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DC717670-3D20-4E8B-8EF4-ABB236969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<sst xmlns="http://schemas.openxmlformats.org/spreadsheetml/2006/main" count="44" uniqueCount="33">
  <si>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</si>
  <si>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</si>
  <si>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</si>
  <si>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</si>
  <si>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</si>
  <si>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</si>
  <si>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</si>
  <si>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</si>
  <si>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</si>
  <si>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</si>
  <si>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</si>
  <si>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</si>
  <si>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</si>
  <si>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</si>
  <si>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Ministerio de la Vivienda Habitad y Edificaciones (MIVHED)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</si>
  <si>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</si>
  <si>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</si>
  <si>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</si>
  <si>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</si>
  <si>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</si>
  <si>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</si>
  <si>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</si>
  <si>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</si>
  <si>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</si>
  <si>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</si>
  <si>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</si>
  <si>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</si>
  <si>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</si>
  <si>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</si>
  <si>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</si>
  <si>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</si>
  <si>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TRAMITE DE PENSION - OCTUBRE  2022</t>
  </si>
  <si>
    <t>Sueldo Nómina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</si>
</sst>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8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5" fillId="0" borderId="0" xfId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0" fontId="9" fillId="0" borderId="0" xfId="0" applyFont="1" applyFill="1"/>
    <xf numFmtId="0" fontId="0" fillId="0" borderId="0" xfId="0" applyFill="1"/>
    <xf numFmtId="43" fontId="5" fillId="0" borderId="0" xfId="1" applyFont="1" applyFill="1"/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C47" sqref="C47"/>
    </sheetView>
  </sheetViews>
  <sheetFormatPr baseColWidth="10"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0" customWidth="1"/>
    <col min="6" max="6" width="20.42578125" style="10" customWidth="1"/>
    <col min="7" max="7" width="12.42578125" style="10" customWidth="1"/>
    <col min="8" max="8" width="14.140625" style="10" customWidth="1"/>
    <col min="9" max="9" width="12.42578125" style="10" customWidth="1"/>
    <col min="10" max="10" width="23.28515625" style="1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3"/>
      <c r="B3" s="2"/>
      <c r="C3" s="10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.5" x14ac:dyDescent="0.35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3"/>
      <c r="B5" s="2"/>
      <c r="C5" s="10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.5" x14ac:dyDescent="0.3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5">
      <c r="J7" s="2"/>
    </row>
    <row r="8" spans="1:15" ht="15.75" thickBot="1" x14ac:dyDescent="0.3"/>
    <row r="9" spans="1:15" x14ac:dyDescent="0.25">
      <c r="A9" s="23" t="s">
        <v>0</v>
      </c>
      <c r="B9" s="23" t="s">
        <v>1</v>
      </c>
      <c r="C9" s="23" t="s">
        <v>25</v>
      </c>
      <c r="D9" s="23" t="s">
        <v>10</v>
      </c>
      <c r="E9" s="25" t="s">
        <v>32</v>
      </c>
      <c r="F9" s="25" t="s">
        <v>30</v>
      </c>
      <c r="G9" s="23" t="s">
        <v>2</v>
      </c>
      <c r="H9" s="23" t="s">
        <v>3</v>
      </c>
      <c r="I9" s="23" t="s">
        <v>4</v>
      </c>
      <c r="J9" s="23" t="s">
        <v>5</v>
      </c>
      <c r="K9" s="23" t="s">
        <v>6</v>
      </c>
      <c r="L9" s="23" t="s">
        <v>7</v>
      </c>
      <c r="M9" s="23" t="s">
        <v>8</v>
      </c>
      <c r="N9" s="23" t="s">
        <v>9</v>
      </c>
      <c r="O9" s="23" t="s">
        <v>11</v>
      </c>
    </row>
    <row r="10" spans="1:15" ht="15.75" thickBot="1" x14ac:dyDescent="0.3">
      <c r="A10" s="24"/>
      <c r="B10" s="24"/>
      <c r="C10" s="24"/>
      <c r="D10" s="24"/>
      <c r="E10" s="26"/>
      <c r="F10" s="26"/>
      <c r="G10" s="24"/>
      <c r="H10" s="24"/>
      <c r="I10" s="24"/>
      <c r="J10" s="24"/>
      <c r="K10" s="24"/>
      <c r="L10" s="24"/>
      <c r="M10" s="24"/>
      <c r="N10" s="24"/>
      <c r="O10" s="24"/>
    </row>
    <row r="11" spans="1:15" s="21" customFormat="1" ht="15.75" x14ac:dyDescent="0.25">
      <c r="A11" s="20" t="s">
        <v>16</v>
      </c>
      <c r="B11" s="20" t="s">
        <v>18</v>
      </c>
      <c r="C11" s="20" t="s">
        <v>18</v>
      </c>
      <c r="D11" s="20" t="s">
        <v>18</v>
      </c>
      <c r="E11" s="18">
        <v>19734</v>
      </c>
      <c r="F11" s="18">
        <v>1166.28</v>
      </c>
      <c r="G11" s="18"/>
      <c r="H11" s="18"/>
      <c r="I11" s="18">
        <v>25</v>
      </c>
      <c r="J11" s="18"/>
      <c r="K11" s="18"/>
      <c r="L11" s="18"/>
      <c r="M11" s="18">
        <f t="shared" ref="M11:M14" si="0">+L11+K11+J11+I11+G11+H11+F11</f>
        <v>1191.28</v>
      </c>
      <c r="N11" s="18">
        <f t="shared" ref="N11:N14" si="1">+E11-M11</f>
        <v>18542.72</v>
      </c>
      <c r="O11" s="20" t="s">
        <v>13</v>
      </c>
    </row>
    <row r="12" spans="1:15" s="21" customFormat="1" ht="15.75" x14ac:dyDescent="0.25">
      <c r="A12" s="20" t="s">
        <v>17</v>
      </c>
      <c r="B12" s="20" t="s">
        <v>18</v>
      </c>
      <c r="C12" s="20" t="s">
        <v>18</v>
      </c>
      <c r="D12" s="20" t="s">
        <v>18</v>
      </c>
      <c r="E12" s="18">
        <v>36000</v>
      </c>
      <c r="F12" s="18">
        <v>2127.6000000000004</v>
      </c>
      <c r="G12" s="18"/>
      <c r="H12" s="18"/>
      <c r="I12" s="18">
        <v>25</v>
      </c>
      <c r="J12" s="18"/>
      <c r="K12" s="18"/>
      <c r="L12" s="18"/>
      <c r="M12" s="18">
        <f t="shared" si="0"/>
        <v>2152.6000000000004</v>
      </c>
      <c r="N12" s="18">
        <f t="shared" si="1"/>
        <v>33847.4</v>
      </c>
      <c r="O12" s="20" t="s">
        <v>13</v>
      </c>
    </row>
    <row r="13" spans="1:15" s="21" customFormat="1" ht="15.75" x14ac:dyDescent="0.25">
      <c r="A13" s="20" t="s">
        <v>26</v>
      </c>
      <c r="B13" s="20" t="s">
        <v>27</v>
      </c>
      <c r="C13" s="20" t="s">
        <v>18</v>
      </c>
      <c r="D13" s="20" t="s">
        <v>18</v>
      </c>
      <c r="E13" s="18">
        <v>40000</v>
      </c>
      <c r="F13" s="18">
        <v>2364</v>
      </c>
      <c r="G13" s="18">
        <v>442.65</v>
      </c>
      <c r="H13" s="22"/>
      <c r="I13" s="18">
        <v>25</v>
      </c>
      <c r="J13" s="18"/>
      <c r="K13" s="18"/>
      <c r="L13" s="18"/>
      <c r="M13" s="18">
        <f t="shared" si="0"/>
        <v>2831.65</v>
      </c>
      <c r="N13" s="18">
        <f t="shared" si="1"/>
        <v>37168.35</v>
      </c>
      <c r="O13" s="20" t="s">
        <v>12</v>
      </c>
    </row>
    <row r="14" spans="1:15" s="21" customFormat="1" ht="15.75" x14ac:dyDescent="0.25">
      <c r="A14" s="20" t="s">
        <v>28</v>
      </c>
      <c r="B14" s="20" t="s">
        <v>29</v>
      </c>
      <c r="C14" s="20" t="s">
        <v>18</v>
      </c>
      <c r="D14" s="20" t="s">
        <v>18</v>
      </c>
      <c r="E14" s="18">
        <v>70000</v>
      </c>
      <c r="F14" s="18">
        <v>4137</v>
      </c>
      <c r="G14" s="18">
        <v>5368.45</v>
      </c>
      <c r="H14" s="22"/>
      <c r="I14" s="18">
        <v>25</v>
      </c>
      <c r="J14" s="18"/>
      <c r="K14" s="18"/>
      <c r="L14" s="18"/>
      <c r="M14" s="18">
        <f t="shared" si="0"/>
        <v>9530.4500000000007</v>
      </c>
      <c r="N14" s="18">
        <f t="shared" si="1"/>
        <v>60469.55</v>
      </c>
      <c r="O14" s="20" t="s">
        <v>12</v>
      </c>
    </row>
    <row r="15" spans="1:15" ht="15.75" x14ac:dyDescent="0.25">
      <c r="A15" s="7"/>
      <c r="B15" s="7"/>
      <c r="C15" s="7"/>
      <c r="D15" s="7"/>
      <c r="E15" s="19">
        <f>SUM(E11:E14)</f>
        <v>165734</v>
      </c>
      <c r="F15" s="19">
        <f>SUM(F11:F14)</f>
        <v>9794.880000000001</v>
      </c>
      <c r="G15" s="19">
        <f>SUM(G11:G14)</f>
        <v>5811.0999999999995</v>
      </c>
      <c r="H15" s="19">
        <f>SUM(H11:H14)</f>
        <v>0</v>
      </c>
      <c r="I15" s="19">
        <f>SUM(I11:I14)</f>
        <v>100</v>
      </c>
      <c r="J15" s="19"/>
      <c r="K15" s="19"/>
      <c r="L15" s="19"/>
      <c r="M15" s="19">
        <f>SUM(M11:M14)</f>
        <v>15705.980000000001</v>
      </c>
      <c r="N15" s="19">
        <f>SUM(N11:N14)</f>
        <v>150028.02000000002</v>
      </c>
      <c r="O15" s="8"/>
    </row>
    <row r="16" spans="1:15" ht="15.75" x14ac:dyDescent="0.25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9"/>
      <c r="N16" s="9"/>
      <c r="O16" s="9"/>
    </row>
    <row r="17" spans="1:15" ht="15.75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9"/>
      <c r="N17" s="9"/>
      <c r="O17" s="7"/>
    </row>
    <row r="18" spans="1:15" ht="15.75" x14ac:dyDescent="0.25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9"/>
      <c r="N18" s="9"/>
      <c r="O18" s="7"/>
    </row>
    <row r="19" spans="1:15" ht="15.75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9"/>
      <c r="N19" s="9"/>
      <c r="O19" s="7"/>
    </row>
    <row r="20" spans="1:15" ht="15.75" x14ac:dyDescent="0.25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9"/>
      <c r="N20" s="9"/>
      <c r="O20" s="7"/>
    </row>
    <row r="21" spans="1:15" ht="15.75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9"/>
      <c r="N21" s="9"/>
      <c r="O21" s="7"/>
    </row>
    <row r="22" spans="1:15" ht="15.75" x14ac:dyDescent="0.25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9"/>
      <c r="N22" s="9"/>
      <c r="O22" s="7"/>
    </row>
    <row r="23" spans="1:15" ht="15.75" x14ac:dyDescent="0.25">
      <c r="A23" s="11" t="s">
        <v>19</v>
      </c>
      <c r="B23" s="12"/>
      <c r="C23" s="12"/>
      <c r="D23" s="13"/>
      <c r="E23" s="13"/>
      <c r="F23" s="14"/>
      <c r="G23" s="13"/>
      <c r="H23" s="15"/>
      <c r="I23" s="13"/>
      <c r="J23" s="15"/>
      <c r="K23" s="13"/>
      <c r="L23" s="12" t="s">
        <v>20</v>
      </c>
      <c r="M23" s="13"/>
    </row>
    <row r="24" spans="1:15" ht="15.75" x14ac:dyDescent="0.25">
      <c r="A24" s="16" t="s">
        <v>21</v>
      </c>
      <c r="B24" s="17"/>
      <c r="C24" s="17"/>
      <c r="D24" s="13"/>
      <c r="E24" s="13"/>
      <c r="F24" s="14"/>
      <c r="G24" s="13"/>
      <c r="H24" s="13"/>
      <c r="I24" s="13"/>
      <c r="J24" s="13"/>
      <c r="K24" s="13"/>
      <c r="L24" s="17" t="s">
        <v>22</v>
      </c>
      <c r="M24" s="13"/>
    </row>
    <row r="25" spans="1:15" ht="15.75" x14ac:dyDescent="0.25">
      <c r="A25" s="11" t="s">
        <v>23</v>
      </c>
      <c r="B25" s="12"/>
      <c r="C25" s="12"/>
      <c r="D25" s="13"/>
      <c r="E25" s="13"/>
      <c r="F25" s="14"/>
      <c r="G25" s="13"/>
      <c r="H25" s="13"/>
      <c r="I25" s="13"/>
      <c r="J25" s="13"/>
      <c r="K25" s="13"/>
      <c r="L25" s="12" t="s">
        <v>24</v>
      </c>
      <c r="M25" s="13"/>
    </row>
    <row r="26" spans="1:15" ht="15.75" x14ac:dyDescent="0.2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9"/>
      <c r="N26" s="9"/>
      <c r="O26" s="7"/>
    </row>
    <row r="27" spans="1:15" ht="15.75" x14ac:dyDescent="0.25">
      <c r="A27" s="7"/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9"/>
      <c r="N27" s="9"/>
      <c r="O27" s="7"/>
    </row>
    <row r="28" spans="1:15" ht="15.75" x14ac:dyDescent="0.25">
      <c r="A28" s="7"/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9"/>
      <c r="N28" s="9"/>
      <c r="O28" s="7"/>
    </row>
  </sheetData>
  <mergeCells count="18"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  <mergeCell ref="F9:F10"/>
    <mergeCell ref="C9:C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Esmelyn Evagelista Abreu</cp:lastModifiedBy>
  <cp:lastPrinted>2022-09-12T18:40:38Z</cp:lastPrinted>
  <dcterms:created xsi:type="dcterms:W3CDTF">2021-07-16T19:47:04Z</dcterms:created>
  <dcterms:modified xsi:type="dcterms:W3CDTF">2022-11-08T22:02:00Z</dcterms:modified>
</cp:coreProperties>
</file>