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ew folder (7)\New folder\LISTO\"/>
    </mc:Choice>
  </mc:AlternateContent>
  <xr:revisionPtr revIDLastSave="0" documentId="13_ncr:1_{7DCE74DB-079F-448C-A6CF-AEFE664381E9}" xr6:coauthVersionLast="47" xr6:coauthVersionMax="47" xr10:uidLastSave="{00000000-0000-0000-0000-000000000000}"/>
  <bookViews>
    <workbookView xWindow="2610" yWindow="1020" windowWidth="25380" windowHeight="11295" firstSheet="3" activeTab="3" xr2:uid="{8D3C904F-B59B-4F2A-8694-D5E7EB80058E}"/>
  </bookViews>
  <sheets>
    <sheet name="Hoja1" sheetId="1" state="hidden" r:id="rId1"/>
    <sheet name="Hoja2" sheetId="2" state="hidden" r:id="rId2"/>
    <sheet name="Hoja3" sheetId="3" state="hidden" r:id="rId3"/>
    <sheet name="Nómina emp. fijos agosto 2023" sheetId="4" r:id="rId4"/>
  </sheets>
  <definedNames>
    <definedName name="_xlnm._FilterDatabase" localSheetId="3" hidden="1">'Nómina emp. fijos agosto 2023'!$A$10:$O$10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55" i="4" l="1"/>
  <c r="G1655" i="4"/>
  <c r="H1655" i="4"/>
  <c r="I1655" i="4"/>
  <c r="J1655" i="4"/>
  <c r="K1655" i="4"/>
  <c r="L1655" i="4"/>
  <c r="E1655" i="4"/>
  <c r="M1654" i="4" l="1"/>
  <c r="N1654" i="4" s="1"/>
  <c r="M1653" i="4"/>
  <c r="N1653" i="4" s="1"/>
  <c r="M1652" i="4"/>
  <c r="N1652" i="4" s="1"/>
  <c r="M1651" i="4"/>
  <c r="N1651" i="4" s="1"/>
  <c r="M1650" i="4"/>
  <c r="N1650" i="4" s="1"/>
  <c r="M1649" i="4"/>
  <c r="N1649" i="4" s="1"/>
  <c r="N1648" i="4"/>
  <c r="M1648" i="4"/>
  <c r="M1647" i="4"/>
  <c r="N1647" i="4" s="1"/>
  <c r="N1646" i="4"/>
  <c r="M1646" i="4"/>
  <c r="M1645" i="4"/>
  <c r="N1645" i="4" s="1"/>
  <c r="N1644" i="4"/>
  <c r="M1644" i="4"/>
  <c r="M1643" i="4"/>
  <c r="N1643" i="4" s="1"/>
  <c r="N1642" i="4"/>
  <c r="M1642" i="4"/>
  <c r="M1641" i="4"/>
  <c r="N1641" i="4" s="1"/>
  <c r="M1640" i="4"/>
  <c r="N1640" i="4" s="1"/>
  <c r="M1639" i="4"/>
  <c r="N1639" i="4" s="1"/>
  <c r="M1638" i="4"/>
  <c r="N1638" i="4" s="1"/>
  <c r="M1637" i="4"/>
  <c r="N1637" i="4" s="1"/>
  <c r="M1636" i="4"/>
  <c r="N1636" i="4" s="1"/>
  <c r="N1635" i="4"/>
  <c r="M1635" i="4"/>
  <c r="M1634" i="4"/>
  <c r="N1634" i="4" s="1"/>
  <c r="N1633" i="4"/>
  <c r="M1633" i="4"/>
  <c r="M1632" i="4"/>
  <c r="N1632" i="4" s="1"/>
  <c r="M1631" i="4"/>
  <c r="N1631" i="4" s="1"/>
  <c r="M1630" i="4"/>
  <c r="N1630" i="4" s="1"/>
  <c r="M1629" i="4"/>
  <c r="N1629" i="4" s="1"/>
  <c r="M1628" i="4"/>
  <c r="N1628" i="4" s="1"/>
  <c r="M1627" i="4"/>
  <c r="N1627" i="4" s="1"/>
  <c r="M1626" i="4"/>
  <c r="N1626" i="4" s="1"/>
  <c r="M1625" i="4"/>
  <c r="N1625" i="4" s="1"/>
  <c r="N1624" i="4"/>
  <c r="M1624" i="4"/>
  <c r="M1623" i="4"/>
  <c r="N1623" i="4" s="1"/>
  <c r="N1622" i="4"/>
  <c r="M1622" i="4"/>
  <c r="M1621" i="4"/>
  <c r="N1621" i="4" s="1"/>
  <c r="N1620" i="4"/>
  <c r="M1620" i="4"/>
  <c r="M1619" i="4"/>
  <c r="N1619" i="4" s="1"/>
  <c r="M1618" i="4"/>
  <c r="N1618" i="4" s="1"/>
  <c r="M1617" i="4"/>
  <c r="N1617" i="4" s="1"/>
  <c r="M1616" i="4"/>
  <c r="N1616" i="4" s="1"/>
  <c r="M1615" i="4"/>
  <c r="N1615" i="4" s="1"/>
  <c r="N1614" i="4"/>
  <c r="M1614" i="4"/>
  <c r="M1613" i="4"/>
  <c r="N1613" i="4" s="1"/>
  <c r="M1612" i="4"/>
  <c r="N1612" i="4" s="1"/>
  <c r="N1611" i="4"/>
  <c r="M1611" i="4"/>
  <c r="M1610" i="4"/>
  <c r="N1610" i="4" s="1"/>
  <c r="M1609" i="4"/>
  <c r="N1609" i="4" s="1"/>
  <c r="M1608" i="4"/>
  <c r="N1608" i="4" s="1"/>
  <c r="M1607" i="4"/>
  <c r="N1607" i="4" s="1"/>
  <c r="M1606" i="4"/>
  <c r="N1606" i="4" s="1"/>
  <c r="M1605" i="4"/>
  <c r="N1605" i="4" s="1"/>
  <c r="N1604" i="4"/>
  <c r="M1604" i="4"/>
  <c r="M1603" i="4"/>
  <c r="N1603" i="4" s="1"/>
  <c r="N1602" i="4"/>
  <c r="M1602" i="4"/>
  <c r="M1601" i="4"/>
  <c r="N1601" i="4" s="1"/>
  <c r="M1600" i="4"/>
  <c r="N1600" i="4" s="1"/>
  <c r="M1599" i="4"/>
  <c r="N1599" i="4" s="1"/>
  <c r="M1598" i="4"/>
  <c r="N1598" i="4" s="1"/>
  <c r="M1597" i="4"/>
  <c r="N1597" i="4" s="1"/>
  <c r="M1596" i="4"/>
  <c r="N1596" i="4" s="1"/>
  <c r="M1595" i="4"/>
  <c r="N1595" i="4" s="1"/>
  <c r="M1594" i="4"/>
  <c r="N1594" i="4" s="1"/>
  <c r="M1593" i="4"/>
  <c r="N1593" i="4" s="1"/>
  <c r="M1592" i="4"/>
  <c r="N1592" i="4" s="1"/>
  <c r="N1591" i="4"/>
  <c r="M1591" i="4"/>
  <c r="M1590" i="4"/>
  <c r="N1590" i="4" s="1"/>
  <c r="M1589" i="4"/>
  <c r="N1589" i="4" s="1"/>
  <c r="M1588" i="4"/>
  <c r="N1588" i="4" s="1"/>
  <c r="M1587" i="4"/>
  <c r="N1587" i="4" s="1"/>
  <c r="N1586" i="4"/>
  <c r="M1586" i="4"/>
  <c r="M1585" i="4"/>
  <c r="N1585" i="4" s="1"/>
  <c r="N1584" i="4"/>
  <c r="M1584" i="4"/>
  <c r="M1583" i="4"/>
  <c r="N1583" i="4" s="1"/>
  <c r="M1582" i="4"/>
  <c r="N1582" i="4" s="1"/>
  <c r="N1581" i="4"/>
  <c r="M1581" i="4"/>
  <c r="M1580" i="4"/>
  <c r="N1580" i="4" s="1"/>
  <c r="N1579" i="4"/>
  <c r="M1579" i="4"/>
  <c r="M1578" i="4"/>
  <c r="N1578" i="4" s="1"/>
  <c r="M1577" i="4"/>
  <c r="N1577" i="4" s="1"/>
  <c r="M1576" i="4"/>
  <c r="N1576" i="4" s="1"/>
  <c r="M1575" i="4"/>
  <c r="N1575" i="4" s="1"/>
  <c r="N1574" i="4"/>
  <c r="M1574" i="4"/>
  <c r="M1573" i="4"/>
  <c r="N1573" i="4" s="1"/>
  <c r="N1572" i="4"/>
  <c r="M1572" i="4"/>
  <c r="M1571" i="4"/>
  <c r="N1571" i="4" s="1"/>
  <c r="M1570" i="4"/>
  <c r="N1570" i="4" s="1"/>
  <c r="M1569" i="4"/>
  <c r="N1569" i="4" s="1"/>
  <c r="M1568" i="4"/>
  <c r="N1568" i="4" s="1"/>
  <c r="M1567" i="4"/>
  <c r="N1567" i="4" s="1"/>
  <c r="M1566" i="4"/>
  <c r="N1566" i="4" s="1"/>
  <c r="M1565" i="4"/>
  <c r="N1565" i="4" s="1"/>
  <c r="M1564" i="4"/>
  <c r="N1564" i="4" s="1"/>
  <c r="M1563" i="4"/>
  <c r="N1563" i="4" s="1"/>
  <c r="M1562" i="4"/>
  <c r="N1562" i="4" s="1"/>
  <c r="M1561" i="4"/>
  <c r="N1561" i="4" s="1"/>
  <c r="M1560" i="4"/>
  <c r="N1560" i="4" s="1"/>
  <c r="M1559" i="4"/>
  <c r="N1559" i="4" s="1"/>
  <c r="M1558" i="4"/>
  <c r="N1558" i="4" s="1"/>
  <c r="M1557" i="4"/>
  <c r="N1557" i="4" s="1"/>
  <c r="M1556" i="4"/>
  <c r="N1556" i="4" s="1"/>
  <c r="M1555" i="4"/>
  <c r="N1555" i="4" s="1"/>
  <c r="M1554" i="4"/>
  <c r="N1554" i="4" s="1"/>
  <c r="M1553" i="4"/>
  <c r="N1553" i="4" s="1"/>
  <c r="M1552" i="4"/>
  <c r="N1552" i="4" s="1"/>
  <c r="M1551" i="4"/>
  <c r="N1551" i="4" s="1"/>
  <c r="M1550" i="4"/>
  <c r="N1550" i="4" s="1"/>
  <c r="M1549" i="4"/>
  <c r="N1549" i="4" s="1"/>
  <c r="M1548" i="4"/>
  <c r="N1548" i="4" s="1"/>
  <c r="N1547" i="4"/>
  <c r="M1547" i="4"/>
  <c r="M1546" i="4"/>
  <c r="N1546" i="4" s="1"/>
  <c r="M1545" i="4"/>
  <c r="N1545" i="4" s="1"/>
  <c r="N1544" i="4"/>
  <c r="M1544" i="4"/>
  <c r="M1543" i="4"/>
  <c r="N1543" i="4" s="1"/>
  <c r="N1542" i="4"/>
  <c r="M1542" i="4"/>
  <c r="M1541" i="4"/>
  <c r="N1541" i="4" s="1"/>
  <c r="M1540" i="4"/>
  <c r="N1540" i="4" s="1"/>
  <c r="N1539" i="4"/>
  <c r="M1539" i="4"/>
  <c r="M1538" i="4"/>
  <c r="N1538" i="4" s="1"/>
  <c r="N1537" i="4"/>
  <c r="M1537" i="4"/>
  <c r="M1536" i="4"/>
  <c r="N1536" i="4" s="1"/>
  <c r="N1535" i="4"/>
  <c r="M1535" i="4"/>
  <c r="M1534" i="4"/>
  <c r="N1534" i="4" s="1"/>
  <c r="N1533" i="4"/>
  <c r="M1533" i="4"/>
  <c r="M1532" i="4"/>
  <c r="N1532" i="4" s="1"/>
  <c r="M1531" i="4"/>
  <c r="N1531" i="4" s="1"/>
  <c r="M1530" i="4"/>
  <c r="N1530" i="4" s="1"/>
  <c r="M1529" i="4"/>
  <c r="N1529" i="4" s="1"/>
  <c r="M1528" i="4"/>
  <c r="N1528" i="4" s="1"/>
  <c r="M1527" i="4"/>
  <c r="N1527" i="4" s="1"/>
  <c r="N1526" i="4"/>
  <c r="M1526" i="4"/>
  <c r="M1525" i="4"/>
  <c r="N1525" i="4" s="1"/>
  <c r="N1524" i="4"/>
  <c r="M1524" i="4"/>
  <c r="M1523" i="4"/>
  <c r="N1523" i="4" s="1"/>
  <c r="M1522" i="4"/>
  <c r="N1522" i="4" s="1"/>
  <c r="N1521" i="4"/>
  <c r="M1521" i="4"/>
  <c r="M1520" i="4"/>
  <c r="N1520" i="4" s="1"/>
  <c r="N1519" i="4"/>
  <c r="M1519" i="4"/>
  <c r="M1518" i="4"/>
  <c r="N1518" i="4" s="1"/>
  <c r="N1517" i="4"/>
  <c r="M1517" i="4"/>
  <c r="M1516" i="4"/>
  <c r="N1516" i="4" s="1"/>
  <c r="M1515" i="4"/>
  <c r="N1515" i="4" s="1"/>
  <c r="M1514" i="4"/>
  <c r="N1514" i="4" s="1"/>
  <c r="M1513" i="4"/>
  <c r="N1513" i="4" s="1"/>
  <c r="M1512" i="4"/>
  <c r="N1512" i="4" s="1"/>
  <c r="M1511" i="4"/>
  <c r="N1511" i="4" s="1"/>
  <c r="M1510" i="4"/>
  <c r="N1510" i="4" s="1"/>
  <c r="M1509" i="4"/>
  <c r="N1509" i="4" s="1"/>
  <c r="M1508" i="4"/>
  <c r="N1508" i="4" s="1"/>
  <c r="M1507" i="4"/>
  <c r="N1507" i="4" s="1"/>
  <c r="M1506" i="4"/>
  <c r="N1506" i="4" s="1"/>
  <c r="M1505" i="4"/>
  <c r="N1505" i="4" s="1"/>
  <c r="M1504" i="4"/>
  <c r="N1504" i="4" s="1"/>
  <c r="M1503" i="4"/>
  <c r="N1503" i="4" s="1"/>
  <c r="M1502" i="4"/>
  <c r="N1502" i="4" s="1"/>
  <c r="M1501" i="4"/>
  <c r="N1501" i="4" s="1"/>
  <c r="M1500" i="4"/>
  <c r="N1500" i="4" s="1"/>
  <c r="N1499" i="4"/>
  <c r="M1499" i="4"/>
  <c r="M1498" i="4"/>
  <c r="N1498" i="4" s="1"/>
  <c r="M1497" i="4"/>
  <c r="N1497" i="4" s="1"/>
  <c r="N1496" i="4"/>
  <c r="M1496" i="4"/>
  <c r="M1495" i="4"/>
  <c r="N1495" i="4" s="1"/>
  <c r="N1494" i="4"/>
  <c r="M1494" i="4"/>
  <c r="M1493" i="4"/>
  <c r="N1493" i="4" s="1"/>
  <c r="M1492" i="4"/>
  <c r="N1492" i="4" s="1"/>
  <c r="N1491" i="4"/>
  <c r="M1491" i="4"/>
  <c r="M1490" i="4"/>
  <c r="N1490" i="4" s="1"/>
  <c r="M1489" i="4"/>
  <c r="N1489" i="4" s="1"/>
  <c r="M1488" i="4"/>
  <c r="N1488" i="4" s="1"/>
  <c r="M1487" i="4"/>
  <c r="N1487" i="4" s="1"/>
  <c r="M1486" i="4"/>
  <c r="N1486" i="4" s="1"/>
  <c r="M1485" i="4"/>
  <c r="N1485" i="4" s="1"/>
  <c r="M1484" i="4"/>
  <c r="N1484" i="4" s="1"/>
  <c r="M1483" i="4"/>
  <c r="N1483" i="4" s="1"/>
  <c r="M1482" i="4"/>
  <c r="N1482" i="4" s="1"/>
  <c r="M1481" i="4"/>
  <c r="N1481" i="4" s="1"/>
  <c r="M1480" i="4"/>
  <c r="N1480" i="4" s="1"/>
  <c r="M1479" i="4"/>
  <c r="N1479" i="4" s="1"/>
  <c r="N1478" i="4"/>
  <c r="M1478" i="4"/>
  <c r="M1477" i="4"/>
  <c r="N1477" i="4" s="1"/>
  <c r="N1476" i="4"/>
  <c r="M1476" i="4"/>
  <c r="M1475" i="4"/>
  <c r="N1475" i="4" s="1"/>
  <c r="M1474" i="4"/>
  <c r="N1474" i="4" s="1"/>
  <c r="M1473" i="4"/>
  <c r="N1473" i="4" s="1"/>
  <c r="M1472" i="4"/>
  <c r="N1472" i="4" s="1"/>
  <c r="M1471" i="4"/>
  <c r="N1471" i="4" s="1"/>
  <c r="M1470" i="4"/>
  <c r="N1470" i="4" s="1"/>
  <c r="M1469" i="4"/>
  <c r="N1469" i="4" s="1"/>
  <c r="M1468" i="4"/>
  <c r="N1468" i="4" s="1"/>
  <c r="M1467" i="4"/>
  <c r="N1467" i="4" s="1"/>
  <c r="N1466" i="4"/>
  <c r="M1466" i="4"/>
  <c r="M1465" i="4"/>
  <c r="N1465" i="4" s="1"/>
  <c r="M1464" i="4"/>
  <c r="N1464" i="4" s="1"/>
  <c r="M1463" i="4"/>
  <c r="N1463" i="4" s="1"/>
  <c r="M1462" i="4"/>
  <c r="N1462" i="4" s="1"/>
  <c r="M1461" i="4"/>
  <c r="N1461" i="4" s="1"/>
  <c r="M1460" i="4"/>
  <c r="N1460" i="4" s="1"/>
  <c r="M1459" i="4"/>
  <c r="N1459" i="4" s="1"/>
  <c r="N1458" i="4"/>
  <c r="M1458" i="4"/>
  <c r="N1457" i="4"/>
  <c r="M1457" i="4"/>
  <c r="M1456" i="4"/>
  <c r="N1456" i="4" s="1"/>
  <c r="M1455" i="4"/>
  <c r="N1455" i="4" s="1"/>
  <c r="N1454" i="4"/>
  <c r="M1454" i="4"/>
  <c r="M1453" i="4"/>
  <c r="N1453" i="4" s="1"/>
  <c r="M1452" i="4"/>
  <c r="N1452" i="4" s="1"/>
  <c r="M1451" i="4"/>
  <c r="N1451" i="4" s="1"/>
  <c r="M1450" i="4"/>
  <c r="N1450" i="4" s="1"/>
  <c r="M1449" i="4"/>
  <c r="N1449" i="4" s="1"/>
  <c r="N1448" i="4"/>
  <c r="M1448" i="4"/>
  <c r="M1447" i="4"/>
  <c r="N1447" i="4" s="1"/>
  <c r="N1446" i="4"/>
  <c r="M1446" i="4"/>
  <c r="M1445" i="4"/>
  <c r="N1445" i="4" s="1"/>
  <c r="M1444" i="4"/>
  <c r="N1444" i="4" s="1"/>
  <c r="N1443" i="4"/>
  <c r="M1443" i="4"/>
  <c r="M1442" i="4"/>
  <c r="N1442" i="4" s="1"/>
  <c r="M1441" i="4"/>
  <c r="N1441" i="4" s="1"/>
  <c r="M1440" i="4"/>
  <c r="N1440" i="4" s="1"/>
  <c r="M1439" i="4"/>
  <c r="N1439" i="4" s="1"/>
  <c r="M1438" i="4"/>
  <c r="N1438" i="4" s="1"/>
  <c r="M1437" i="4"/>
  <c r="N1437" i="4" s="1"/>
  <c r="N1436" i="4"/>
  <c r="M1436" i="4"/>
  <c r="M1435" i="4"/>
  <c r="N1435" i="4" s="1"/>
  <c r="M1434" i="4"/>
  <c r="N1434" i="4" s="1"/>
  <c r="M1433" i="4"/>
  <c r="N1433" i="4" s="1"/>
  <c r="M1432" i="4"/>
  <c r="N1432" i="4" s="1"/>
  <c r="M1431" i="4"/>
  <c r="N1431" i="4" s="1"/>
  <c r="M1430" i="4"/>
  <c r="N1430" i="4" s="1"/>
  <c r="M1429" i="4"/>
  <c r="N1429" i="4" s="1"/>
  <c r="N1428" i="4"/>
  <c r="M1428" i="4"/>
  <c r="M1427" i="4"/>
  <c r="N1427" i="4" s="1"/>
  <c r="M1426" i="4"/>
  <c r="N1426" i="4" s="1"/>
  <c r="N1425" i="4"/>
  <c r="M1425" i="4"/>
  <c r="N1424" i="4"/>
  <c r="M1424" i="4"/>
  <c r="M1423" i="4"/>
  <c r="N1423" i="4" s="1"/>
  <c r="M1422" i="4"/>
  <c r="N1422" i="4" s="1"/>
  <c r="N1421" i="4"/>
  <c r="M1421" i="4"/>
  <c r="M1420" i="4"/>
  <c r="N1420" i="4" s="1"/>
  <c r="M1419" i="4"/>
  <c r="N1419" i="4" s="1"/>
  <c r="N1418" i="4"/>
  <c r="M1418" i="4"/>
  <c r="M1417" i="4"/>
  <c r="N1417" i="4" s="1"/>
  <c r="N1416" i="4"/>
  <c r="M1416" i="4"/>
  <c r="M1415" i="4"/>
  <c r="N1415" i="4" s="1"/>
  <c r="M1414" i="4"/>
  <c r="N1414" i="4" s="1"/>
  <c r="N1413" i="4"/>
  <c r="M1413" i="4"/>
  <c r="M1412" i="4"/>
  <c r="N1412" i="4" s="1"/>
  <c r="M1411" i="4"/>
  <c r="N1411" i="4" s="1"/>
  <c r="N1410" i="4"/>
  <c r="M1410" i="4"/>
  <c r="M1409" i="4"/>
  <c r="N1409" i="4" s="1"/>
  <c r="M1408" i="4"/>
  <c r="N1408" i="4" s="1"/>
  <c r="M1407" i="4"/>
  <c r="N1407" i="4" s="1"/>
  <c r="M1406" i="4"/>
  <c r="N1406" i="4" s="1"/>
  <c r="M1405" i="4"/>
  <c r="N1405" i="4" s="1"/>
  <c r="M1404" i="4"/>
  <c r="N1404" i="4" s="1"/>
  <c r="N1403" i="4"/>
  <c r="M1403" i="4"/>
  <c r="M1402" i="4"/>
  <c r="N1402" i="4" s="1"/>
  <c r="M1401" i="4"/>
  <c r="N1401" i="4" s="1"/>
  <c r="M1400" i="4"/>
  <c r="N1400" i="4" s="1"/>
  <c r="M1399" i="4"/>
  <c r="N1399" i="4" s="1"/>
  <c r="N1398" i="4"/>
  <c r="M1398" i="4"/>
  <c r="M1397" i="4"/>
  <c r="N1397" i="4" s="1"/>
  <c r="M1396" i="4"/>
  <c r="N1396" i="4" s="1"/>
  <c r="N1395" i="4"/>
  <c r="M1395" i="4"/>
  <c r="N1394" i="4"/>
  <c r="M1394" i="4"/>
  <c r="M1393" i="4"/>
  <c r="N1393" i="4" s="1"/>
  <c r="M1392" i="4"/>
  <c r="N1392" i="4" s="1"/>
  <c r="M1391" i="4"/>
  <c r="N1391" i="4" s="1"/>
  <c r="M1390" i="4"/>
  <c r="N1390" i="4" s="1"/>
  <c r="M1389" i="4"/>
  <c r="N1389" i="4" s="1"/>
  <c r="M1388" i="4"/>
  <c r="N1388" i="4" s="1"/>
  <c r="M1387" i="4"/>
  <c r="N1387" i="4" s="1"/>
  <c r="M1386" i="4"/>
  <c r="N1386" i="4" s="1"/>
  <c r="N1385" i="4"/>
  <c r="M1385" i="4"/>
  <c r="M1384" i="4"/>
  <c r="N1384" i="4" s="1"/>
  <c r="M1383" i="4"/>
  <c r="N1383" i="4" s="1"/>
  <c r="M1382" i="4"/>
  <c r="N1382" i="4" s="1"/>
  <c r="M1381" i="4"/>
  <c r="N1381" i="4" s="1"/>
  <c r="N1380" i="4"/>
  <c r="M1380" i="4"/>
  <c r="M1379" i="4"/>
  <c r="N1379" i="4" s="1"/>
  <c r="M1378" i="4"/>
  <c r="N1378" i="4" s="1"/>
  <c r="N1377" i="4"/>
  <c r="M1377" i="4"/>
  <c r="M1376" i="4"/>
  <c r="N1376" i="4" s="1"/>
  <c r="M1375" i="4"/>
  <c r="N1375" i="4" s="1"/>
  <c r="M1374" i="4"/>
  <c r="N1374" i="4" s="1"/>
  <c r="M1373" i="4"/>
  <c r="N1373" i="4" s="1"/>
  <c r="M1372" i="4"/>
  <c r="N1372" i="4" s="1"/>
  <c r="N1371" i="4"/>
  <c r="M1371" i="4"/>
  <c r="N1370" i="4"/>
  <c r="M1370" i="4"/>
  <c r="M1369" i="4"/>
  <c r="N1369" i="4" s="1"/>
  <c r="M1368" i="4"/>
  <c r="N1368" i="4" s="1"/>
  <c r="M1367" i="4"/>
  <c r="N1367" i="4" s="1"/>
  <c r="M1366" i="4"/>
  <c r="N1366" i="4" s="1"/>
  <c r="N1365" i="4"/>
  <c r="M1365" i="4"/>
  <c r="M1364" i="4"/>
  <c r="N1364" i="4" s="1"/>
  <c r="M1363" i="4"/>
  <c r="N1363" i="4" s="1"/>
  <c r="M1362" i="4"/>
  <c r="N1362" i="4" s="1"/>
  <c r="M1361" i="4"/>
  <c r="N1361" i="4" s="1"/>
  <c r="M1360" i="4"/>
  <c r="N1360" i="4" s="1"/>
  <c r="M1359" i="4"/>
  <c r="N1359" i="4" s="1"/>
  <c r="M1358" i="4"/>
  <c r="N1358" i="4" s="1"/>
  <c r="M1357" i="4"/>
  <c r="N1357" i="4" s="1"/>
  <c r="M1356" i="4"/>
  <c r="N1356" i="4" s="1"/>
  <c r="M1355" i="4"/>
  <c r="N1355" i="4" s="1"/>
  <c r="M1354" i="4"/>
  <c r="N1354" i="4" s="1"/>
  <c r="M1353" i="4"/>
  <c r="N1353" i="4" s="1"/>
  <c r="N1352" i="4"/>
  <c r="M1352" i="4"/>
  <c r="M1351" i="4"/>
  <c r="N1351" i="4" s="1"/>
  <c r="M1350" i="4"/>
  <c r="N1350" i="4" s="1"/>
  <c r="M1349" i="4"/>
  <c r="N1349" i="4" s="1"/>
  <c r="M1348" i="4"/>
  <c r="N1348" i="4" s="1"/>
  <c r="N1347" i="4"/>
  <c r="M1347" i="4"/>
  <c r="N1346" i="4"/>
  <c r="M1346" i="4"/>
  <c r="M1345" i="4"/>
  <c r="N1345" i="4" s="1"/>
  <c r="M1344" i="4"/>
  <c r="N1344" i="4" s="1"/>
  <c r="M1343" i="4"/>
  <c r="N1343" i="4" s="1"/>
  <c r="M1342" i="4"/>
  <c r="N1342" i="4" s="1"/>
  <c r="M1341" i="4"/>
  <c r="N1341" i="4" s="1"/>
  <c r="M1340" i="4"/>
  <c r="N1340" i="4" s="1"/>
  <c r="M1339" i="4"/>
  <c r="N1339" i="4" s="1"/>
  <c r="M1338" i="4"/>
  <c r="N1338" i="4" s="1"/>
  <c r="N1337" i="4"/>
  <c r="M1337" i="4"/>
  <c r="M1336" i="4"/>
  <c r="N1336" i="4" s="1"/>
  <c r="M1335" i="4"/>
  <c r="N1335" i="4" s="1"/>
  <c r="M1334" i="4"/>
  <c r="N1334" i="4" s="1"/>
  <c r="M1333" i="4"/>
  <c r="N1333" i="4" s="1"/>
  <c r="M1332" i="4"/>
  <c r="N1332" i="4" s="1"/>
  <c r="M1331" i="4"/>
  <c r="N1331" i="4" s="1"/>
  <c r="M1330" i="4"/>
  <c r="N1330" i="4" s="1"/>
  <c r="N1329" i="4"/>
  <c r="M1329" i="4"/>
  <c r="M1328" i="4"/>
  <c r="N1328" i="4" s="1"/>
  <c r="M1327" i="4"/>
  <c r="N1327" i="4" s="1"/>
  <c r="M1326" i="4"/>
  <c r="N1326" i="4" s="1"/>
  <c r="M1325" i="4"/>
  <c r="N1325" i="4" s="1"/>
  <c r="M1324" i="4"/>
  <c r="N1324" i="4" s="1"/>
  <c r="M1323" i="4"/>
  <c r="N1323" i="4" s="1"/>
  <c r="M1322" i="4"/>
  <c r="N1322" i="4" s="1"/>
  <c r="M1321" i="4"/>
  <c r="N1321" i="4" s="1"/>
  <c r="M1320" i="4"/>
  <c r="N1320" i="4" s="1"/>
  <c r="M1319" i="4"/>
  <c r="N1319" i="4" s="1"/>
  <c r="M1318" i="4"/>
  <c r="N1318" i="4" s="1"/>
  <c r="M1317" i="4"/>
  <c r="N1317" i="4" s="1"/>
  <c r="M1316" i="4"/>
  <c r="N1316" i="4" s="1"/>
  <c r="M1315" i="4"/>
  <c r="N1315" i="4" s="1"/>
  <c r="M1314" i="4"/>
  <c r="N1314" i="4" s="1"/>
  <c r="N1313" i="4"/>
  <c r="M1313" i="4"/>
  <c r="M1312" i="4"/>
  <c r="N1312" i="4" s="1"/>
  <c r="M1311" i="4"/>
  <c r="N1311" i="4" s="1"/>
  <c r="M1310" i="4"/>
  <c r="N1310" i="4" s="1"/>
  <c r="M1309" i="4"/>
  <c r="N1309" i="4" s="1"/>
  <c r="M1308" i="4"/>
  <c r="N1308" i="4" s="1"/>
  <c r="M1307" i="4"/>
  <c r="N1307" i="4" s="1"/>
  <c r="M1306" i="4"/>
  <c r="N1306" i="4" s="1"/>
  <c r="M1305" i="4"/>
  <c r="N1305" i="4" s="1"/>
  <c r="M1304" i="4"/>
  <c r="N1304" i="4" s="1"/>
  <c r="M1303" i="4"/>
  <c r="N1303" i="4" s="1"/>
  <c r="M1302" i="4"/>
  <c r="N1302" i="4" s="1"/>
  <c r="M1301" i="4"/>
  <c r="N1301" i="4" s="1"/>
  <c r="M1300" i="4"/>
  <c r="N1300" i="4" s="1"/>
  <c r="M1299" i="4"/>
  <c r="N1299" i="4" s="1"/>
  <c r="M1298" i="4"/>
  <c r="N1298" i="4" s="1"/>
  <c r="M1297" i="4"/>
  <c r="N1297" i="4" s="1"/>
  <c r="M1296" i="4"/>
  <c r="N1296" i="4" s="1"/>
  <c r="N1295" i="4"/>
  <c r="M1295" i="4"/>
  <c r="M1294" i="4"/>
  <c r="N1294" i="4" s="1"/>
  <c r="M1293" i="4"/>
  <c r="N1293" i="4" s="1"/>
  <c r="M1292" i="4"/>
  <c r="N1292" i="4" s="1"/>
  <c r="M1291" i="4"/>
  <c r="N1291" i="4" s="1"/>
  <c r="M1290" i="4"/>
  <c r="N1290" i="4" s="1"/>
  <c r="M1289" i="4"/>
  <c r="N1289" i="4" s="1"/>
  <c r="M1288" i="4"/>
  <c r="N1288" i="4" s="1"/>
  <c r="M1287" i="4"/>
  <c r="N1287" i="4" s="1"/>
  <c r="M1286" i="4"/>
  <c r="N1286" i="4" s="1"/>
  <c r="M1285" i="4"/>
  <c r="N1285" i="4" s="1"/>
  <c r="M1284" i="4"/>
  <c r="N1284" i="4" s="1"/>
  <c r="M1283" i="4"/>
  <c r="N1283" i="4" s="1"/>
  <c r="M1282" i="4"/>
  <c r="N1282" i="4" s="1"/>
  <c r="M1281" i="4"/>
  <c r="N1281" i="4" s="1"/>
  <c r="M1280" i="4"/>
  <c r="N1280" i="4" s="1"/>
  <c r="M1279" i="4"/>
  <c r="N1279" i="4" s="1"/>
  <c r="M1278" i="4"/>
  <c r="N1278" i="4" s="1"/>
  <c r="M1277" i="4"/>
  <c r="N1277" i="4" s="1"/>
  <c r="M1276" i="4"/>
  <c r="N1276" i="4" s="1"/>
  <c r="M1275" i="4"/>
  <c r="N1275" i="4" s="1"/>
  <c r="M1274" i="4"/>
  <c r="N1274" i="4" s="1"/>
  <c r="M1273" i="4"/>
  <c r="N1273" i="4" s="1"/>
  <c r="M1272" i="4"/>
  <c r="N1272" i="4" s="1"/>
  <c r="M1271" i="4"/>
  <c r="N1271" i="4" s="1"/>
  <c r="M1270" i="4"/>
  <c r="N1270" i="4" s="1"/>
  <c r="M1269" i="4"/>
  <c r="N1269" i="4" s="1"/>
  <c r="M1268" i="4"/>
  <c r="N1268" i="4" s="1"/>
  <c r="M1267" i="4"/>
  <c r="N1267" i="4" s="1"/>
  <c r="M1266" i="4"/>
  <c r="N1266" i="4" s="1"/>
  <c r="M1265" i="4"/>
  <c r="N1265" i="4" s="1"/>
  <c r="M1264" i="4"/>
  <c r="N1264" i="4" s="1"/>
  <c r="M1263" i="4"/>
  <c r="N1263" i="4" s="1"/>
  <c r="M1262" i="4"/>
  <c r="N1262" i="4" s="1"/>
  <c r="M1261" i="4"/>
  <c r="N1261" i="4" s="1"/>
  <c r="M1260" i="4"/>
  <c r="N1260" i="4" s="1"/>
  <c r="M1259" i="4"/>
  <c r="N1259" i="4" s="1"/>
  <c r="M1258" i="4"/>
  <c r="N1258" i="4" s="1"/>
  <c r="M1257" i="4"/>
  <c r="N1257" i="4" s="1"/>
  <c r="M1256" i="4"/>
  <c r="N1256" i="4" s="1"/>
  <c r="M1255" i="4"/>
  <c r="N1255" i="4" s="1"/>
  <c r="M1254" i="4"/>
  <c r="N1254" i="4" s="1"/>
  <c r="M1253" i="4"/>
  <c r="N1253" i="4" s="1"/>
  <c r="M1252" i="4"/>
  <c r="N1252" i="4" s="1"/>
  <c r="M1251" i="4"/>
  <c r="N1251" i="4" s="1"/>
  <c r="M1250" i="4"/>
  <c r="N1250" i="4" s="1"/>
  <c r="M1249" i="4"/>
  <c r="N1249" i="4" s="1"/>
  <c r="M1248" i="4"/>
  <c r="N1248" i="4" s="1"/>
  <c r="N1247" i="4"/>
  <c r="M1247" i="4"/>
  <c r="M1246" i="4"/>
  <c r="N1246" i="4" s="1"/>
  <c r="M1245" i="4"/>
  <c r="N1245" i="4" s="1"/>
  <c r="M1244" i="4"/>
  <c r="N1244" i="4" s="1"/>
  <c r="M1243" i="4"/>
  <c r="N1243" i="4" s="1"/>
  <c r="M1242" i="4"/>
  <c r="N1242" i="4" s="1"/>
  <c r="M1241" i="4"/>
  <c r="N1241" i="4" s="1"/>
  <c r="M1240" i="4"/>
  <c r="N1240" i="4" s="1"/>
  <c r="M1239" i="4"/>
  <c r="N1239" i="4" s="1"/>
  <c r="M1238" i="4"/>
  <c r="N1238" i="4" s="1"/>
  <c r="M1237" i="4"/>
  <c r="N1237" i="4" s="1"/>
  <c r="M1236" i="4"/>
  <c r="N1236" i="4" s="1"/>
  <c r="M1235" i="4"/>
  <c r="N1235" i="4" s="1"/>
  <c r="M1234" i="4"/>
  <c r="N1234" i="4" s="1"/>
  <c r="M1233" i="4"/>
  <c r="N1233" i="4" s="1"/>
  <c r="M1232" i="4"/>
  <c r="N1232" i="4" s="1"/>
  <c r="M1231" i="4"/>
  <c r="N1231" i="4" s="1"/>
  <c r="M1230" i="4"/>
  <c r="N1230" i="4" s="1"/>
  <c r="N1229" i="4"/>
  <c r="M1229" i="4"/>
  <c r="M1228" i="4"/>
  <c r="N1228" i="4" s="1"/>
  <c r="M1227" i="4"/>
  <c r="N1227" i="4" s="1"/>
  <c r="M1226" i="4"/>
  <c r="N1226" i="4" s="1"/>
  <c r="M1225" i="4"/>
  <c r="N1225" i="4" s="1"/>
  <c r="M1224" i="4"/>
  <c r="N1224" i="4" s="1"/>
  <c r="M1223" i="4"/>
  <c r="N1223" i="4" s="1"/>
  <c r="M1222" i="4"/>
  <c r="N1222" i="4" s="1"/>
  <c r="M1221" i="4"/>
  <c r="N1221" i="4" s="1"/>
  <c r="M1220" i="4"/>
  <c r="N1220" i="4" s="1"/>
  <c r="M1219" i="4"/>
  <c r="N1219" i="4" s="1"/>
  <c r="M1218" i="4"/>
  <c r="N1218" i="4" s="1"/>
  <c r="M1217" i="4"/>
  <c r="N1217" i="4" s="1"/>
  <c r="M1216" i="4"/>
  <c r="N1216" i="4" s="1"/>
  <c r="M1215" i="4"/>
  <c r="N1215" i="4" s="1"/>
  <c r="M1214" i="4"/>
  <c r="N1214" i="4" s="1"/>
  <c r="M1213" i="4"/>
  <c r="N1213" i="4" s="1"/>
  <c r="M1212" i="4"/>
  <c r="N1212" i="4" s="1"/>
  <c r="M1211" i="4"/>
  <c r="N1211" i="4" s="1"/>
  <c r="M1210" i="4"/>
  <c r="N1210" i="4" s="1"/>
  <c r="M1209" i="4"/>
  <c r="N1209" i="4" s="1"/>
  <c r="M1208" i="4"/>
  <c r="N1208" i="4" s="1"/>
  <c r="M1207" i="4"/>
  <c r="N1207" i="4" s="1"/>
  <c r="M1206" i="4"/>
  <c r="N1206" i="4" s="1"/>
  <c r="M1205" i="4"/>
  <c r="N1205" i="4" s="1"/>
  <c r="M1204" i="4"/>
  <c r="N1204" i="4" s="1"/>
  <c r="M1203" i="4"/>
  <c r="N1203" i="4" s="1"/>
  <c r="M1202" i="4"/>
  <c r="N1202" i="4" s="1"/>
  <c r="M1201" i="4"/>
  <c r="N1201" i="4" s="1"/>
  <c r="M1200" i="4"/>
  <c r="N1200" i="4" s="1"/>
  <c r="M1199" i="4"/>
  <c r="N1199" i="4" s="1"/>
  <c r="M1198" i="4"/>
  <c r="N1198" i="4" s="1"/>
  <c r="M1197" i="4"/>
  <c r="N1197" i="4" s="1"/>
  <c r="M1196" i="4"/>
  <c r="N1196" i="4" s="1"/>
  <c r="M1195" i="4"/>
  <c r="N1195" i="4" s="1"/>
  <c r="M1194" i="4"/>
  <c r="N1194" i="4" s="1"/>
  <c r="M1193" i="4"/>
  <c r="N1193" i="4" s="1"/>
  <c r="M1192" i="4"/>
  <c r="N1192" i="4" s="1"/>
  <c r="M1191" i="4"/>
  <c r="N1191" i="4" s="1"/>
  <c r="M1190" i="4"/>
  <c r="N1190" i="4" s="1"/>
  <c r="M1189" i="4"/>
  <c r="N1189" i="4" s="1"/>
  <c r="M1188" i="4"/>
  <c r="N1188" i="4" s="1"/>
  <c r="N1187" i="4"/>
  <c r="M1187" i="4"/>
  <c r="M1186" i="4"/>
  <c r="N1186" i="4" s="1"/>
  <c r="M1185" i="4"/>
  <c r="N1185" i="4" s="1"/>
  <c r="M1184" i="4"/>
  <c r="N1184" i="4" s="1"/>
  <c r="M1183" i="4"/>
  <c r="N1183" i="4" s="1"/>
  <c r="M1182" i="4"/>
  <c r="N1182" i="4" s="1"/>
  <c r="M1181" i="4"/>
  <c r="N1181" i="4" s="1"/>
  <c r="M1180" i="4"/>
  <c r="N1180" i="4" s="1"/>
  <c r="M1179" i="4"/>
  <c r="N1179" i="4" s="1"/>
  <c r="M1178" i="4"/>
  <c r="N1178" i="4" s="1"/>
  <c r="M1177" i="4"/>
  <c r="N1177" i="4" s="1"/>
  <c r="M1176" i="4"/>
  <c r="N1176" i="4" s="1"/>
  <c r="M1175" i="4"/>
  <c r="N1175" i="4" s="1"/>
  <c r="M1174" i="4"/>
  <c r="N1174" i="4" s="1"/>
  <c r="M1173" i="4"/>
  <c r="N1173" i="4" s="1"/>
  <c r="M1172" i="4"/>
  <c r="N1172" i="4" s="1"/>
  <c r="M1171" i="4"/>
  <c r="N1171" i="4" s="1"/>
  <c r="M1170" i="4"/>
  <c r="N1170" i="4" s="1"/>
  <c r="N1169" i="4"/>
  <c r="M1169" i="4"/>
  <c r="M1168" i="4"/>
  <c r="N1168" i="4" s="1"/>
  <c r="M1167" i="4"/>
  <c r="N1167" i="4" s="1"/>
  <c r="M1166" i="4"/>
  <c r="N1166" i="4" s="1"/>
  <c r="M1165" i="4"/>
  <c r="N1165" i="4" s="1"/>
  <c r="M1164" i="4"/>
  <c r="N1164" i="4" s="1"/>
  <c r="M1163" i="4"/>
  <c r="N1163" i="4" s="1"/>
  <c r="M1162" i="4"/>
  <c r="N1162" i="4" s="1"/>
  <c r="M1161" i="4"/>
  <c r="N1161" i="4" s="1"/>
  <c r="M1160" i="4"/>
  <c r="N1160" i="4" s="1"/>
  <c r="M1159" i="4"/>
  <c r="N1159" i="4" s="1"/>
  <c r="M1158" i="4"/>
  <c r="N1158" i="4" s="1"/>
  <c r="M1157" i="4"/>
  <c r="N1157" i="4" s="1"/>
  <c r="M1156" i="4"/>
  <c r="N1156" i="4" s="1"/>
  <c r="M1155" i="4"/>
  <c r="N1155" i="4" s="1"/>
  <c r="M1154" i="4"/>
  <c r="N1154" i="4" s="1"/>
  <c r="M1153" i="4"/>
  <c r="N1153" i="4" s="1"/>
  <c r="M1152" i="4"/>
  <c r="N1152" i="4" s="1"/>
  <c r="N1151" i="4"/>
  <c r="M1151" i="4"/>
  <c r="M1150" i="4"/>
  <c r="N1150" i="4" s="1"/>
  <c r="M1149" i="4"/>
  <c r="N1149" i="4" s="1"/>
  <c r="M1148" i="4"/>
  <c r="N1148" i="4" s="1"/>
  <c r="M1147" i="4"/>
  <c r="N1147" i="4" s="1"/>
  <c r="M1146" i="4"/>
  <c r="N1146" i="4" s="1"/>
  <c r="M1145" i="4"/>
  <c r="N1145" i="4" s="1"/>
  <c r="M1144" i="4"/>
  <c r="N1144" i="4" s="1"/>
  <c r="M1143" i="4"/>
  <c r="N1143" i="4" s="1"/>
  <c r="M1142" i="4"/>
  <c r="N1142" i="4" s="1"/>
  <c r="M1141" i="4"/>
  <c r="N1141" i="4" s="1"/>
  <c r="M1140" i="4"/>
  <c r="N1140" i="4" s="1"/>
  <c r="M1139" i="4"/>
  <c r="N1139" i="4" s="1"/>
  <c r="M1138" i="4"/>
  <c r="N1138" i="4" s="1"/>
  <c r="M1137" i="4"/>
  <c r="N1137" i="4" s="1"/>
  <c r="M1136" i="4"/>
  <c r="N1136" i="4" s="1"/>
  <c r="M1135" i="4"/>
  <c r="N1135" i="4" s="1"/>
  <c r="M1134" i="4"/>
  <c r="N1134" i="4" s="1"/>
  <c r="M1133" i="4"/>
  <c r="N1133" i="4" s="1"/>
  <c r="M1132" i="4"/>
  <c r="N1132" i="4" s="1"/>
  <c r="M1131" i="4"/>
  <c r="N1131" i="4" s="1"/>
  <c r="M1130" i="4"/>
  <c r="N1130" i="4" s="1"/>
  <c r="M1129" i="4"/>
  <c r="N1129" i="4" s="1"/>
  <c r="M1128" i="4"/>
  <c r="N1128" i="4" s="1"/>
  <c r="M1127" i="4"/>
  <c r="N1127" i="4" s="1"/>
  <c r="M1126" i="4"/>
  <c r="N1126" i="4" s="1"/>
  <c r="M1125" i="4"/>
  <c r="N1125" i="4" s="1"/>
  <c r="M1124" i="4"/>
  <c r="N1124" i="4" s="1"/>
  <c r="M1123" i="4"/>
  <c r="N1123" i="4" s="1"/>
  <c r="M1122" i="4"/>
  <c r="N1122" i="4" s="1"/>
  <c r="M1121" i="4"/>
  <c r="N1121" i="4" s="1"/>
  <c r="M1120" i="4"/>
  <c r="N1120" i="4" s="1"/>
  <c r="M1119" i="4"/>
  <c r="N1119" i="4" s="1"/>
  <c r="M1118" i="4"/>
  <c r="N1118" i="4" s="1"/>
  <c r="M1117" i="4"/>
  <c r="N1117" i="4" s="1"/>
  <c r="M1116" i="4"/>
  <c r="N1116" i="4" s="1"/>
  <c r="M1115" i="4"/>
  <c r="N1115" i="4" s="1"/>
  <c r="M1114" i="4"/>
  <c r="N1114" i="4" s="1"/>
  <c r="M1113" i="4"/>
  <c r="N1113" i="4" s="1"/>
  <c r="M1112" i="4"/>
  <c r="N1112" i="4" s="1"/>
  <c r="M1111" i="4"/>
  <c r="N1111" i="4" s="1"/>
  <c r="M1110" i="4"/>
  <c r="N1110" i="4" s="1"/>
  <c r="M1109" i="4"/>
  <c r="N1109" i="4" s="1"/>
  <c r="M1108" i="4"/>
  <c r="N1108" i="4" s="1"/>
  <c r="M1107" i="4"/>
  <c r="N1107" i="4" s="1"/>
  <c r="M1106" i="4"/>
  <c r="N1106" i="4" s="1"/>
  <c r="M1105" i="4"/>
  <c r="N1105" i="4" s="1"/>
  <c r="M1104" i="4"/>
  <c r="N1104" i="4" s="1"/>
  <c r="M1103" i="4"/>
  <c r="N1103" i="4" s="1"/>
  <c r="M1102" i="4"/>
  <c r="N1102" i="4" s="1"/>
  <c r="M1101" i="4"/>
  <c r="N1101" i="4" s="1"/>
  <c r="M1100" i="4"/>
  <c r="N1100" i="4" s="1"/>
  <c r="M1099" i="4"/>
  <c r="N1099" i="4" s="1"/>
  <c r="N1098" i="4"/>
  <c r="M1098" i="4"/>
  <c r="M1097" i="4"/>
  <c r="N1097" i="4" s="1"/>
  <c r="M1096" i="4"/>
  <c r="N1096" i="4" s="1"/>
  <c r="M1095" i="4"/>
  <c r="N1095" i="4" s="1"/>
  <c r="M1094" i="4"/>
  <c r="N1094" i="4" s="1"/>
  <c r="M1093" i="4"/>
  <c r="N1093" i="4" s="1"/>
  <c r="N1092" i="4"/>
  <c r="M1092" i="4"/>
  <c r="M1091" i="4"/>
  <c r="N1091" i="4" s="1"/>
  <c r="M1090" i="4"/>
  <c r="N1090" i="4" s="1"/>
  <c r="M1089" i="4"/>
  <c r="P1083" i="3"/>
  <c r="O1083" i="3"/>
  <c r="N1083" i="3"/>
  <c r="M1083" i="3"/>
  <c r="L1083" i="3"/>
  <c r="K1083" i="3"/>
  <c r="J1083" i="3"/>
  <c r="I1083" i="3"/>
  <c r="H1083" i="3"/>
  <c r="G1083" i="3"/>
  <c r="F1083" i="3"/>
  <c r="E1083" i="3"/>
  <c r="D1083" i="3"/>
  <c r="C1083" i="3"/>
  <c r="N1089" i="4" l="1"/>
  <c r="N1655" i="4" s="1"/>
  <c r="M1655" i="4"/>
  <c r="M419" i="1"/>
</calcChain>
</file>

<file path=xl/sharedStrings.xml><?xml version="1.0" encoding="utf-8"?>
<sst xmlns="http://schemas.openxmlformats.org/spreadsheetml/2006/main" count="31030" uniqueCount="3283">
  <si>
    <t>Ministerio de la Vivienda Habitat y Edificaciones (MIVHED)</t>
  </si>
  <si>
    <t>Reporte de Nómina Definitiva</t>
  </si>
  <si>
    <t>EMPLEADOS FIJOS  Y PERSONAL TEMPORAL EN CARGOS DE CARRERA- JULIO  2023</t>
  </si>
  <si>
    <t>Nombre</t>
  </si>
  <si>
    <t>Puesto</t>
  </si>
  <si>
    <t>Departamento o Direccion</t>
  </si>
  <si>
    <t>Estatus</t>
  </si>
  <si>
    <t>Sueldo Nómina JULIO  2023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</si>
  <si>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</si>
  <si>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</si>
  <si>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</si>
  <si>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</si>
  <si>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</si>
  <si>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</si>
  <si>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</si>
  <si>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</si>
  <si>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</si>
  <si>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</si>
  <si>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</si>
  <si>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 (A)</t>
  </si>
  <si>
    <t>MINISTERIO DE LA VIVIENDA HABITAT Y EDIF</t>
  </si>
  <si>
    <t>Decreto</t>
  </si>
  <si>
    <t>MASCULINO</t>
  </si>
  <si>
    <t>NEY RAFAEL GARCIA RODRIGUEZ</t>
  </si>
  <si>
    <t>VICEMINISTRO VIVIENDA, HABITAT</t>
  </si>
  <si>
    <t>VICEMINISTERIO DE VIVIENDA Y HABITAT</t>
  </si>
  <si>
    <t>JUAN LUIS JULIA CALAC</t>
  </si>
  <si>
    <t>VICEMINISTRO ADMINISTRATIVO Y</t>
  </si>
  <si>
    <t>VICEMINISTERIO ADMINISTRATIVO Y FINANCIE</t>
  </si>
  <si>
    <t>EDUARDO GUARIONEX ESTRELLA CRUZ</t>
  </si>
  <si>
    <t>VICEMINISTRO COOPERACION Y REL</t>
  </si>
  <si>
    <t>VICEMINISTERIO DE COOPERACION Y RELACION</t>
  </si>
  <si>
    <t>DANNY ISRAEL SANTOS COMPRES</t>
  </si>
  <si>
    <t>VICEMINISTRO DE CONSTRUCCION</t>
  </si>
  <si>
    <t>VICEMINISTERIO DE CONTRUCCION</t>
  </si>
  <si>
    <t>ERNESTO ORLANDO MEJIA MAZARA</t>
  </si>
  <si>
    <t>VICEMINISTRO (A)</t>
  </si>
  <si>
    <t>VICEMINISTERIO DE POLITICAS Y PLANIFICAC</t>
  </si>
  <si>
    <t>VIVIAN REYES ROCA</t>
  </si>
  <si>
    <t>VICEMINISTERIO DE NORMAS, REGLAMENTACION</t>
  </si>
  <si>
    <t>FEMENINO</t>
  </si>
  <si>
    <t>ROSIVANNA RUIZ RODRIGUEZ</t>
  </si>
  <si>
    <t>ASESOR</t>
  </si>
  <si>
    <t>Personal Fijo</t>
  </si>
  <si>
    <t>JUAN CARLOS CABRERA RODRIGUEZ</t>
  </si>
  <si>
    <t>ANTONIO EUGENIO ALFAU DE LA OZ</t>
  </si>
  <si>
    <t>ASESOR (A)</t>
  </si>
  <si>
    <t>DANIEL ESTEBAN LEON GARRIDO</t>
  </si>
  <si>
    <t>DIRECTOR (A)</t>
  </si>
  <si>
    <t>DIRECCION DE FISCALIZACION</t>
  </si>
  <si>
    <t>CAROLINA STEFFANI FERMIN</t>
  </si>
  <si>
    <t>DIRECCION DE ATENCION AL USUARIO</t>
  </si>
  <si>
    <t>GIANNINA DEL PILAR MENDEZ SANGIOVANN</t>
  </si>
  <si>
    <t>DIRECTOR FINANCIERO</t>
  </si>
  <si>
    <t>DIRECCION FINANCIERA</t>
  </si>
  <si>
    <t>DIANA MARINA SANCHEZ CASTILLO</t>
  </si>
  <si>
    <t>DIRECCION ADMINISTRATIVA</t>
  </si>
  <si>
    <t>MARGARITA DE LOS SANTOS PAREDES</t>
  </si>
  <si>
    <t>DIRECTORA COMPRAS</t>
  </si>
  <si>
    <t>DIRECCION DE COMPRAS Y CONTRATACIONES</t>
  </si>
  <si>
    <t>DANNIAS MARIELA CAMINERO TAVAREZ</t>
  </si>
  <si>
    <t>DIRECCION DE CUBICACIONES</t>
  </si>
  <si>
    <t>LUIGINA MARIA PELAEZ STERLING</t>
  </si>
  <si>
    <t>DIRECCION DE DISEÑO Y ARQUITECTURA</t>
  </si>
  <si>
    <t>CLAUDIO MICHAEL ESPINAL FERNANDEZ</t>
  </si>
  <si>
    <t>DIRECCION DE CONSTRUCCION DE OBRAS DE SA</t>
  </si>
  <si>
    <t>JOSE RAFAEL NUÑEZ HERRAND</t>
  </si>
  <si>
    <t>DIRECCION DE PRESUPUESTO DE OBRAS</t>
  </si>
  <si>
    <t>HENRY ADALMIRO GONZALEZ MOSQUEA</t>
  </si>
  <si>
    <t>DIRECTOR (A) PLANIFICACION Y D</t>
  </si>
  <si>
    <t>DIRECCION DE PLANIFICACION Y DESARROLLO</t>
  </si>
  <si>
    <t>JOSE ERNESTO DIEGUEZ ACTA</t>
  </si>
  <si>
    <t>PATRICIA PRISCILA PEYNADO EUSEBIO</t>
  </si>
  <si>
    <t>DIRECTOR (A) RECURSOS HUMANOS</t>
  </si>
  <si>
    <t>DIRECCION DE RECURSOS HUMANOS</t>
  </si>
  <si>
    <t>JULIO MANUEL REYES LEON</t>
  </si>
  <si>
    <t>DIRECTOR DE TECNOLOGIA DE LA I</t>
  </si>
  <si>
    <t>DIRECCION DE TECNOLOGIAS Y COMUNICACION</t>
  </si>
  <si>
    <t>JOAN ALEXANDER GUERRERO CIRIACO</t>
  </si>
  <si>
    <t>DIRECCION DE POLITICAS Y VIVIENDAS Y EDI</t>
  </si>
  <si>
    <t>RONALD ALFREDO CASTILLO CEDEÑO</t>
  </si>
  <si>
    <t>ENCARGADO (A)</t>
  </si>
  <si>
    <t>DIRECCION DE OBRAS EDUCATIVAS</t>
  </si>
  <si>
    <t>DIGNA CATHERINE AVILA ENCARNACION DE</t>
  </si>
  <si>
    <t>DIRECCION DE PROYECTOS DE VIVIENDAS Y ED</t>
  </si>
  <si>
    <t>SAHIRIS YASMERY LARA PEÑA</t>
  </si>
  <si>
    <t>DEPARTAMENTO DE RELACIONES LABORALES Y S</t>
  </si>
  <si>
    <t>HAMLET JOSE ROJAS DE JESUS</t>
  </si>
  <si>
    <t>DIRECCION REGIONAL NOROESTE - SANTIAGO D</t>
  </si>
  <si>
    <t>MARIA FERNANDA DORE DESPRADEL</t>
  </si>
  <si>
    <t>DEPARTAMENTO DE DISEÑO DE INSTALACIONES</t>
  </si>
  <si>
    <t>ROBERTO GOMEZ ESPINAL</t>
  </si>
  <si>
    <t>CARLOS MANUEL RAMIREZ ARIAS</t>
  </si>
  <si>
    <t>RAFAEL RICARDO NUÑEZ TEJADA</t>
  </si>
  <si>
    <t>DEPARTAMENTO DE EJECUCION DE OBRAS DE SA</t>
  </si>
  <si>
    <t>ANGEL TOMAS BELTRE NUÑEZ</t>
  </si>
  <si>
    <t>DEPARTAMENTO DE CONSTRUCCION DE VIVIENDA</t>
  </si>
  <si>
    <t>JOSUE MALLEN LIZARDO</t>
  </si>
  <si>
    <t>DEPARTAMENTO DE FISCALIZACION DE OBRAS</t>
  </si>
  <si>
    <t>CLARA ANALIE GARCIA PEÑA</t>
  </si>
  <si>
    <t>DEPARTAMENTO DE CONTROL Y SEGUIMIENTO DE</t>
  </si>
  <si>
    <t>JEANNETTE TERESA D ANTONIO DEL ORBE</t>
  </si>
  <si>
    <t>COORDINADOR (A)</t>
  </si>
  <si>
    <t>DEPARTAMENTO DE RECONSTRUCCION DE VIVIEN</t>
  </si>
  <si>
    <t>YADIRA KHOURY MARTINEZ</t>
  </si>
  <si>
    <t>DEPARTAMENTO DE EQUIPAMIENTO DE OBRAS</t>
  </si>
  <si>
    <t>RITA PATRICIA MARTINEZ MARTINEZ</t>
  </si>
  <si>
    <t>DEPARTAMENTO DE IDENTIFICACION DE TERREN</t>
  </si>
  <si>
    <t>YAHAIRA ISABEL VASQUEZ JOURDAIN</t>
  </si>
  <si>
    <t>DEPARTAMENTO DE SERVICIOS GENERALES</t>
  </si>
  <si>
    <t>FRANCISCO MANUEL FLORENTINO ROSARIO</t>
  </si>
  <si>
    <t>DIRECCION DE TRAMITACION, TASACION Y LIC</t>
  </si>
  <si>
    <t>JOSE MANUEL GUTIERREZ MOREL</t>
  </si>
  <si>
    <t>DEPARTAMENTO DE EDIFICACIONES-NORDESTE</t>
  </si>
  <si>
    <t>FAURIN CAMACHO PEÑA</t>
  </si>
  <si>
    <t>COORDINADOR (A) DE PLANIFICACI</t>
  </si>
  <si>
    <t>DEPARTAMENTO DE FORMULACION, MONITOREO Y</t>
  </si>
  <si>
    <t>JOAN MIGUEL GUERRERO LOZANO</t>
  </si>
  <si>
    <t>DEPARTAMENTO DE EVALUACION TECNICA Y ECO</t>
  </si>
  <si>
    <t>AIDA MARIA SANCHEZ MARTINEZ</t>
  </si>
  <si>
    <t>ANALISTA COMPRAS</t>
  </si>
  <si>
    <t>DEPARTAMENTO DE ADQUISICIONES Y FIDEICOM</t>
  </si>
  <si>
    <t>FIUME ALEJANDRO VICINI CAMILO</t>
  </si>
  <si>
    <t>COORD. DE PROYECTOS</t>
  </si>
  <si>
    <t>VICTOR CASTILLO MERCEDES</t>
  </si>
  <si>
    <t>DEPARTAMENTO DE TRAMITACION DE PLANOS-ES</t>
  </si>
  <si>
    <t>MARIA ISABEL MERA RIVAS</t>
  </si>
  <si>
    <t>ARQUITECTO (A)</t>
  </si>
  <si>
    <t>ELDON OMAR REYNOSO SANCHEZ</t>
  </si>
  <si>
    <t>SUPERVISOR DE OBRAS</t>
  </si>
  <si>
    <t>JOSE RAMON JOGA RAMIREZ</t>
  </si>
  <si>
    <t>ENCARGADO DE DIVISION</t>
  </si>
  <si>
    <t>QUILVIO RAMON PAREDES FRIAS</t>
  </si>
  <si>
    <t>EUSEBIO DE LA CRUZ TRINIDAD</t>
  </si>
  <si>
    <t>ANALISTA PROYECTOS</t>
  </si>
  <si>
    <t>DEPARTAMENTO DE RECEPCION DE OBRAS</t>
  </si>
  <si>
    <t>ROSANNA CAROLINA PAREDES FORZANI</t>
  </si>
  <si>
    <t>ASISTENTE</t>
  </si>
  <si>
    <t>ISMELY ALBERTO MARTE PAULINO</t>
  </si>
  <si>
    <t>CRISTIAN ANTONIO ESPINAL SEVERINO</t>
  </si>
  <si>
    <t>ASISTENTE DEL MINISTRO</t>
  </si>
  <si>
    <t>SARDIS TAMAR FERNANDEZ RODRIGUEZ</t>
  </si>
  <si>
    <t>ESPECIALISTA</t>
  </si>
  <si>
    <t>DIRECCION DE ASISTENCIA Y APOYO COMUNITA</t>
  </si>
  <si>
    <t>HILARIA MUÑOZ VENTURA</t>
  </si>
  <si>
    <t>COORDINADOR FINANCIERO</t>
  </si>
  <si>
    <t>RAMON ANTONIO TORRES ROJAS</t>
  </si>
  <si>
    <t>ANALISTA I</t>
  </si>
  <si>
    <t>DEPARTAMENTO DE MEJORAMIENTO Y DESARROLL</t>
  </si>
  <si>
    <t>JOSEFA AURORA SILVESTRE SILVESTRE</t>
  </si>
  <si>
    <t>DEPARTAMENTO DE TASACION Y CALIFICACION</t>
  </si>
  <si>
    <t>MARANYELY LEDESMA BRITO</t>
  </si>
  <si>
    <t>HELEN CAROLINA NUÑEZ BRITO</t>
  </si>
  <si>
    <t>DEPARTAMENTO DE TRAMITACION DE PLANOS-NO</t>
  </si>
  <si>
    <t>ALICIA MARIA RODRIGUEZ YUNES</t>
  </si>
  <si>
    <t>ASISTENTE DESPACHO MINISTRO</t>
  </si>
  <si>
    <t>YAMIL ARBAJE DE MOYA</t>
  </si>
  <si>
    <t>NATHALY JOSEFINA GUILLEN DE LA CRUZ</t>
  </si>
  <si>
    <t>ESMELYN EVANGELISTA ABREU TAVERAS</t>
  </si>
  <si>
    <t>ANALISTA PRESUPUESTO</t>
  </si>
  <si>
    <t>DEPARTAMENTO DE PRESUPUESTO</t>
  </si>
  <si>
    <t>IVAN GREGORIO AGRAMONTE OSORIO</t>
  </si>
  <si>
    <t>PATRICIA DE LAS NIEVES RICART VALDEZ</t>
  </si>
  <si>
    <t>ANALISTA FINANCIERO</t>
  </si>
  <si>
    <t>HILLARY GEOVANNA BEATO PEREZ</t>
  </si>
  <si>
    <t>SUPERVISORA DE CONSERJERIA</t>
  </si>
  <si>
    <t>ISAEL ANTONIO VARGAS BURGOS</t>
  </si>
  <si>
    <t>FAUSTO ALBERTO CHECO SCHIFFINO</t>
  </si>
  <si>
    <t>SUPERVISOR INSTALACIONES</t>
  </si>
  <si>
    <t>ANA ELENA VERAS MARTINEZ</t>
  </si>
  <si>
    <t>GLORIBANEX RAMOS FABRE</t>
  </si>
  <si>
    <t>RICARDO FABIO HATTON DE PEÑA</t>
  </si>
  <si>
    <t>DEPARTAMENTO DE COOPERACION INTERNACIONA</t>
  </si>
  <si>
    <t>ELIANNY EDICET CABA ABREU</t>
  </si>
  <si>
    <t>OFICIAL DE INFORMACION</t>
  </si>
  <si>
    <t>OFICINA DE LIBRE ACCESO A LA INFORMACION</t>
  </si>
  <si>
    <t>VICTORIA MARTIR TEJADA PEÑA</t>
  </si>
  <si>
    <t>SUPERVISOR (A)</t>
  </si>
  <si>
    <t>BERENICE ALTAGRACIA CAPELLAN COMAS</t>
  </si>
  <si>
    <t>ANALISTA</t>
  </si>
  <si>
    <t>CATTERINNE DONAYRA BENZANT GOMEZ</t>
  </si>
  <si>
    <t>INGENIERO CIVIL</t>
  </si>
  <si>
    <t>ANTONIO MARIA MUÑOZ NUÑEZ</t>
  </si>
  <si>
    <t>INGENIERO (A) ELECTROMECANICO</t>
  </si>
  <si>
    <t>ISMABEL MARIA SOSA JIMENEZ</t>
  </si>
  <si>
    <t>MIGUEL ARMANDO HERRERA HERRERA</t>
  </si>
  <si>
    <t>FAUSTO RAMON TORRES CAPELLAN</t>
  </si>
  <si>
    <t>ANTHONY ALMANZAR ROSARIO</t>
  </si>
  <si>
    <t>ANALISTA TLC</t>
  </si>
  <si>
    <t>DIRECCION DE COMUNICACION</t>
  </si>
  <si>
    <t>RIONIA ACOSTA GONZALEZ</t>
  </si>
  <si>
    <t>FRANKLIN DAVID NOVAS BELLO</t>
  </si>
  <si>
    <t>ANALISTA II</t>
  </si>
  <si>
    <t>RENE ADALBERTO CRUZ MARTE</t>
  </si>
  <si>
    <t>ANALISTA LEGAL</t>
  </si>
  <si>
    <t>DEPARTAMENTO DE LITIGIOS</t>
  </si>
  <si>
    <t>NAILA YISSELL SANCHEZ MORA</t>
  </si>
  <si>
    <t>AIDA VIRGINIA PARDILLA GONZALEZ</t>
  </si>
  <si>
    <t>CARLA BEATRIZ DIAZ CRUZ</t>
  </si>
  <si>
    <t>ESTHER TAVERAS DUNCAN</t>
  </si>
  <si>
    <t>DEPARTAMENTO DE LICITACIONES Y COMPARACI</t>
  </si>
  <si>
    <t>YESENIA GUERRERO TEJEDA</t>
  </si>
  <si>
    <t>MIGUEL DE JESUS PAULA PEÑA</t>
  </si>
  <si>
    <t>DEPARTAMENTO DE EJECUCION DE OBRAS GUBER</t>
  </si>
  <si>
    <t>ESMERFI RAMIREZ VALENZUELA</t>
  </si>
  <si>
    <t>INGENIERO CIVIL I</t>
  </si>
  <si>
    <t>LUIS ALBERTO HERRERA CUEVAS</t>
  </si>
  <si>
    <t>INGRID INDIRA ARTILES HENRIQUEZ</t>
  </si>
  <si>
    <t>DEPARTAMENTO DE ARQUITECTURA</t>
  </si>
  <si>
    <t>FREDDY ALEXIS QUEZADA MARTINEZ</t>
  </si>
  <si>
    <t>ROBERT BERIGUETE PEREZ</t>
  </si>
  <si>
    <t>FELIX MANUEL SILVA SANCHEZ</t>
  </si>
  <si>
    <t>DIRECCION DE SUPERVISION DE OBRAS PRIVAD</t>
  </si>
  <si>
    <t>MARIA ESTHER ESTEVEZ LOPEZ</t>
  </si>
  <si>
    <t>ENCARGADO (A) SECCION EVALUACI</t>
  </si>
  <si>
    <t>DIVISION DE EVALUACION ESTRUCTURAL</t>
  </si>
  <si>
    <t>YNOSENCIO BELEN MEJIA</t>
  </si>
  <si>
    <t>JULIO RAFAEL ALMONTE HERNANDEZ</t>
  </si>
  <si>
    <t>YANELY LISSETTE BASTARDO MORLA</t>
  </si>
  <si>
    <t>DEPARTAMENTO DE SUPERVISION DE OBRAS PRI</t>
  </si>
  <si>
    <t>JOSE ALEXANDER GARCIA PAULINO</t>
  </si>
  <si>
    <t>FISCALIZADOR (A)</t>
  </si>
  <si>
    <t>MARIA ABREU ABREU</t>
  </si>
  <si>
    <t>ASISTENTE EJECUTIVA</t>
  </si>
  <si>
    <t>KARLEM DIAZ TEJEDA</t>
  </si>
  <si>
    <t>ESDERBEN AGRAMONTE ENCARNACION</t>
  </si>
  <si>
    <t>CONTADOR (A)</t>
  </si>
  <si>
    <t>ORFELINA NICOL PEÑA CABRERA</t>
  </si>
  <si>
    <t>SECRETARIA EJECUTIVA</t>
  </si>
  <si>
    <t>ROSSANNA RAFAELA POLANCO MENA</t>
  </si>
  <si>
    <t>JOHANNE ROBLES POLONIA</t>
  </si>
  <si>
    <t>FRANMELY IVETTE LARA ALMONTE</t>
  </si>
  <si>
    <t>CARMEN ALTAGRACIA VASQUEZ HILARIO</t>
  </si>
  <si>
    <t>LUIS ALEJANDRO MOTA CUEVAS</t>
  </si>
  <si>
    <t>INGENIERO (A) CIVIL</t>
  </si>
  <si>
    <t>CARMEN ELIZABETH REYES POU</t>
  </si>
  <si>
    <t>LUIS ERNESTO MARTINEZ DE LEON</t>
  </si>
  <si>
    <t>RAFAEL ALBERTO HERRERA ABREU</t>
  </si>
  <si>
    <t>MARTHA ELIZABETH DE LA ALT. FREEMAN</t>
  </si>
  <si>
    <t>REVISOR PLANOS</t>
  </si>
  <si>
    <t>KIRSI LICELOTT HENRIQUEZ SANTANA</t>
  </si>
  <si>
    <t>SIGFREDO WILLIAM MATEO PEREZ</t>
  </si>
  <si>
    <t>FRANCISCO ANTONIO PAULINO CARDENAS</t>
  </si>
  <si>
    <t>AZUCENA DE LA CRUZ MARTIN</t>
  </si>
  <si>
    <t>DIRECCION JURIDICA</t>
  </si>
  <si>
    <t>EVELYN GARCIA VALERIO</t>
  </si>
  <si>
    <t>PEDRO ANGEL RODRIGUEZ MEJIA</t>
  </si>
  <si>
    <t>COORDINADOR DE AUDIOVISUALES</t>
  </si>
  <si>
    <t>SOFIA GARCIA BAEZ</t>
  </si>
  <si>
    <t>OMAR ELEAZAR RAMIREZ JIMENEZ</t>
  </si>
  <si>
    <t>HUASCAR EDINSON VALDEZ PEREZ</t>
  </si>
  <si>
    <t>YERIKA ROSA PAREDES</t>
  </si>
  <si>
    <t>JULY CRISTINA CORDERO VALERIO</t>
  </si>
  <si>
    <t>IROSKY ESTHER AQUINO DE LEON</t>
  </si>
  <si>
    <t>ANALISTA RIESGO</t>
  </si>
  <si>
    <t>SUSANA YSABEL GOMEZ REYNOSO</t>
  </si>
  <si>
    <t>XIOMARA ALTAGRACIA GONZALEZ DE SANTO</t>
  </si>
  <si>
    <t>RODRIGO CORPORAN</t>
  </si>
  <si>
    <t>ANA VIRGINIA CASTILLO LOPEZ</t>
  </si>
  <si>
    <t>ROSANGELA HICIANO PAULINO</t>
  </si>
  <si>
    <t>DEPARTAMENTO DE DISEÑO ESTRUCTURAL</t>
  </si>
  <si>
    <t>MARIO EMILIO MORILLO CRUZ</t>
  </si>
  <si>
    <t>GLADYS ANTONIA HENRIQUEZ BAEZ</t>
  </si>
  <si>
    <t>DIGNA MILQUEYA FERNANDEZ SANTANA</t>
  </si>
  <si>
    <t>DIONEL ANTONIO GRULLON CACERES</t>
  </si>
  <si>
    <t>EUNICE INMACULADA DURAN COSME</t>
  </si>
  <si>
    <t>DIRECCION DE NORMAS Y REGLAMENTACIONES</t>
  </si>
  <si>
    <t>JOAN MANUEL ABREU PEREZ</t>
  </si>
  <si>
    <t>STHEFANY ALMANZAR BAUTISTA</t>
  </si>
  <si>
    <t>CRISARLIN DE LA CRUZ MEREJO</t>
  </si>
  <si>
    <t>WILLIAM GABRIEL FERREIRA DE JESUS</t>
  </si>
  <si>
    <t>JAEL EULALIA CAMPUSANO CASTELLANOS</t>
  </si>
  <si>
    <t>NELSON ALEXANDER SANABIA GUZMAN</t>
  </si>
  <si>
    <t>JEAN TOMAS TAVAREZ FADUL</t>
  </si>
  <si>
    <t>LEUDY LIZARDO ACOSTA</t>
  </si>
  <si>
    <t>MAGDA VICTORIA LIBURD CEBALLOS</t>
  </si>
  <si>
    <t>FRANNY DAMELIN SANCHEZ MONTERO</t>
  </si>
  <si>
    <t>MARIANT ALVAREZ SANTANA</t>
  </si>
  <si>
    <t>MARTHA YENNY CANELA MARTE</t>
  </si>
  <si>
    <t>AMABLE EVARISTO JIMENEZ PEÑA</t>
  </si>
  <si>
    <t>EDUARDO FAUSTO QUEZADA SUERO</t>
  </si>
  <si>
    <t>NOEMI VARGAS ROYER</t>
  </si>
  <si>
    <t>DEPARTAMENTO DE CONTABILIDAD</t>
  </si>
  <si>
    <t>ABEL ADONIS MINAYA BAUTISTA</t>
  </si>
  <si>
    <t>ORQUIDEA RODRIGUEZ JIMENEZ</t>
  </si>
  <si>
    <t>ROSA DIGNA MARTE RODRIGUEZ</t>
  </si>
  <si>
    <t>KATTY SANTIAGO UBALDO</t>
  </si>
  <si>
    <t>JOSEFINA ISABEL DIPRE ALMANZAR</t>
  </si>
  <si>
    <t>CINTHIA MARIA GUZMAN BONILLA</t>
  </si>
  <si>
    <t>AILINN MERCEDES SANTOS</t>
  </si>
  <si>
    <t>CARLOS MANUEL MERCEDES MERCEDES</t>
  </si>
  <si>
    <t>ORQUIDEA JIMENEZ FAMILIA</t>
  </si>
  <si>
    <t>JULIO ALBERTO SENA MENDEZ</t>
  </si>
  <si>
    <t>JENNY CAROLINA REYNOSO BRUNO</t>
  </si>
  <si>
    <t>LUIS ARNALDO SANCHEZ ALMANZAR</t>
  </si>
  <si>
    <t>DEPARTAMENTO DE DISEÑO SANITARIO E HIDRA</t>
  </si>
  <si>
    <t>MAC ARTHUR DOBEREINER FRANCISCO PASC</t>
  </si>
  <si>
    <t>LARISSA GISELLE MINAYA GOMEZ</t>
  </si>
  <si>
    <t>CESIA LORENZO GARCIA</t>
  </si>
  <si>
    <t>DAVID RODRIGUEZ PAULINO</t>
  </si>
  <si>
    <t>MIGUEL DE JESUS TAVAREZ YNOA</t>
  </si>
  <si>
    <t>ARANTE ANTONIO MORENO VEGAZO</t>
  </si>
  <si>
    <t>HECTOR JUNIOR CAMACHO GIL</t>
  </si>
  <si>
    <t>GABRIELA TERESA APONTE SOTO</t>
  </si>
  <si>
    <t>SARAH DAMARIS EMILIANO RUIZ</t>
  </si>
  <si>
    <t>JOAN MANUEL LOZANO SANTOS</t>
  </si>
  <si>
    <t>LEONARDO ALBERTO PIMENTEL BERROA</t>
  </si>
  <si>
    <t>HAMLET FRANCISCO SANTOS CRUZ</t>
  </si>
  <si>
    <t>VALENTINA DE JESUS PARREÑO</t>
  </si>
  <si>
    <t>KATHERINE JOSMIR MEREJO VARGAS</t>
  </si>
  <si>
    <t>JUANA ESTEPHANY ALVAREZ BATISTA</t>
  </si>
  <si>
    <t>LUIS JOSE FUENTES DOMINGUEZ</t>
  </si>
  <si>
    <t>GUILLERMO MARCONY PEREZ ROSARIO</t>
  </si>
  <si>
    <t>BELKIS JUANA LAGOMBRA VIÑA</t>
  </si>
  <si>
    <t>VICTOR JOSE DE LEON PLAZA</t>
  </si>
  <si>
    <t>ARQUITECTO(A) I</t>
  </si>
  <si>
    <t>BREINY MANUEL RODRIGUEZ GOMEZ</t>
  </si>
  <si>
    <t>ING. ELECTRICO</t>
  </si>
  <si>
    <t>ROSALINA TEJADA DIAZ</t>
  </si>
  <si>
    <t>SORANYI MARGARITA VARGAS CHALAS</t>
  </si>
  <si>
    <t>YUDERKA ESTHER ANTONIA YEDRA RIVAS</t>
  </si>
  <si>
    <t>CESAR ALFONSO ESPINAL ACEVEDO</t>
  </si>
  <si>
    <t>ROBERTO RAFAEL CADETTE PEROZO</t>
  </si>
  <si>
    <t>ANALISTA COMUNICACION INTERNA</t>
  </si>
  <si>
    <t>DIVISION DE REDES SOCIALES</t>
  </si>
  <si>
    <t>RAFAEL EMILIO MUÑOZ RAMOS</t>
  </si>
  <si>
    <t>WILTON BERNARDO REYES ESTEVEZ</t>
  </si>
  <si>
    <t>LUIS DOMINGO PEREZ RIPOL</t>
  </si>
  <si>
    <t>ANALISTA PROYECTOS  INVERSION</t>
  </si>
  <si>
    <t>LUZ DEL CARMEN BEATO</t>
  </si>
  <si>
    <t>PERIODISTA</t>
  </si>
  <si>
    <t>DEPARTAMENTO DE PRENSA</t>
  </si>
  <si>
    <t>MAXIMILIANO MATEO GARCIA</t>
  </si>
  <si>
    <t>DEPARTAMENTO DE MEJORAMIENTO DEL HABITAT</t>
  </si>
  <si>
    <t>FREDDY ANTONIO VALERA CASTILLO</t>
  </si>
  <si>
    <t>VICTOR NOEL BASTET</t>
  </si>
  <si>
    <t>LORENZA DIAZ DIAZ</t>
  </si>
  <si>
    <t>ANALISTA DE RECURSOS HUMANOS</t>
  </si>
  <si>
    <t>JEMMEY CARINA BAEZ ALCANTARA</t>
  </si>
  <si>
    <t>REYNAILY LIZMARY TORRES DE LA ROSA</t>
  </si>
  <si>
    <t>CONTADORA</t>
  </si>
  <si>
    <t>RIQUEL MARIEN MATOS ROSENDO</t>
  </si>
  <si>
    <t>DALBIN MOISES DISLA PEREZ</t>
  </si>
  <si>
    <t>CLAUDIA YOSELIN QUISPE FIGUEROA</t>
  </si>
  <si>
    <t>CAYETANO RAMON MELENCIANO CABRAL</t>
  </si>
  <si>
    <t>ODALIS DE JESUS VEGAZO</t>
  </si>
  <si>
    <t>PEDRO APOLINAR ACEVEDO RODRIGUEZ</t>
  </si>
  <si>
    <t>CYNTHIA ALTAGRACIA JAVIER DE LOS SAN</t>
  </si>
  <si>
    <t>DEPARTAMENTO DE EJECUCION DE OBRAS EDUCA</t>
  </si>
  <si>
    <t>JOSE GABRIEL MILANESE TEJEDA</t>
  </si>
  <si>
    <t>JOSE ALFONSO LEYBA MORENO</t>
  </si>
  <si>
    <t>RAFAEL LEONIDAS MARTINEZ GONZALEZ</t>
  </si>
  <si>
    <t>KETTY CABRERA ESPINAL</t>
  </si>
  <si>
    <t>DARLING JOSE LUIS ROJAS GUZMAN</t>
  </si>
  <si>
    <t>MARIA RAMONA COLLADO RODRIGUEZ</t>
  </si>
  <si>
    <t>NADIA SIBELIA CARABALLO FELIZ</t>
  </si>
  <si>
    <t>IVANNA MARIE RIVERA DEFILLO</t>
  </si>
  <si>
    <t>FRANCISCO JOSE ABREU LUNA</t>
  </si>
  <si>
    <t>LUIS ALEJANDRO LOPEZ RAMIREZ</t>
  </si>
  <si>
    <t>JOSE ENMANUEL VOLQUEZ MEDRANO</t>
  </si>
  <si>
    <t>VENTANILLA UNICA CONTROL DE CALIDAD, REC</t>
  </si>
  <si>
    <t>GISELLE MARIE ROSA LEON</t>
  </si>
  <si>
    <t>JOHAIRA DEL ROSARIO FERRER CARRASCO</t>
  </si>
  <si>
    <t>ZORAYA ALTAGRACIA BAEZ POLANCO</t>
  </si>
  <si>
    <t>YRIS CONSUELO DURAN CRUZ</t>
  </si>
  <si>
    <t>ANDRES ALTAGRACIA M FLORES CEDENO</t>
  </si>
  <si>
    <t>VANESSA ARGENTINA PICHARDO AMADOR</t>
  </si>
  <si>
    <t>CESAR MICHEL LINARES RODRIGUEZ</t>
  </si>
  <si>
    <t>ALESSIA GEMO ROSSO</t>
  </si>
  <si>
    <t>ARABELLYS MARIA MEJIA TINEO</t>
  </si>
  <si>
    <t>ANALISTA SISTEMAS INFORMATICOS</t>
  </si>
  <si>
    <t>SOFIA AMISADAI DE LA CRUZ FELIPE</t>
  </si>
  <si>
    <t>GREISY BETHANIA VALDEZ RAMIREZ DE CA</t>
  </si>
  <si>
    <t>DIRECCION DE CONSTRUCCION Y MEJORAMIENTO</t>
  </si>
  <si>
    <t>JORGE MANUEL MARQUEZ SANCHEZ</t>
  </si>
  <si>
    <t>JOSE FRANCISCO NUÑEZ CABRERA</t>
  </si>
  <si>
    <t>LAURA MARIELA GOMEZ POLANCO</t>
  </si>
  <si>
    <t>BRENDA MASSIEL CORDERO JAVIER</t>
  </si>
  <si>
    <t>ROBERTO ERNESTO FELIZ POLANCO</t>
  </si>
  <si>
    <t>DEPARTAMENTO TECNICO Y ACOMPAÑAMIENTO</t>
  </si>
  <si>
    <t>PABLO DEL ROSARIO MORENO</t>
  </si>
  <si>
    <t>YERALDY YONALESKA SANTANA TERRERO</t>
  </si>
  <si>
    <t>ANALISTA DE COBROS</t>
  </si>
  <si>
    <t>DEPARTAMENTO DE CREDITO Y COBRO</t>
  </si>
  <si>
    <t>SERGIO BIENVENIDO LEBRON SALDAÑA</t>
  </si>
  <si>
    <t>GLORIANNY POLANCO ORBE</t>
  </si>
  <si>
    <t>FRANCINYS DEL PILAR PARRA OSORIO</t>
  </si>
  <si>
    <t>MARIA MAGDALENA HERNANDEZ DE LA ROSA</t>
  </si>
  <si>
    <t>JOSE FRANCISCO VALDEZ CONTRERAS</t>
  </si>
  <si>
    <t>JOSE ARISMENDY MERCEDES DE LA ROSA</t>
  </si>
  <si>
    <t>MIGUEL ARTURO MARIANO CONTRERAS</t>
  </si>
  <si>
    <t>ABRAHAM ORTIZ COLLADO</t>
  </si>
  <si>
    <t>AYESA JOANNA SANTANA ESPINAL DE JIME</t>
  </si>
  <si>
    <t>MAYKOR MACLIVER JIMENEZ VARGAS</t>
  </si>
  <si>
    <t>DAVIANNY ELUPINA DUVAL BAEZ</t>
  </si>
  <si>
    <t>DAVID ABRAHAM LAVANDIER MENDOZA</t>
  </si>
  <si>
    <t>LUZ MARIEL VALLEJO CONTRERAS</t>
  </si>
  <si>
    <t>ALBANIA GONZALEZ PAULINO</t>
  </si>
  <si>
    <t>DINISMERKIS MERAN SANTIAGO</t>
  </si>
  <si>
    <t>GISELL DARIANA MELENCIANO PEÑA</t>
  </si>
  <si>
    <t>LEIRY BOURDIERD GARCIA</t>
  </si>
  <si>
    <t>DIRECCION DE OBRAS GUBERNAMENTALES Y COM</t>
  </si>
  <si>
    <t>DOMINGO GUILLERMO CASTILLO RAMIREZ</t>
  </si>
  <si>
    <t>DEPARTAMENTO DE HABILITACION DE CENTROS</t>
  </si>
  <si>
    <t>IRVING AMED MELLA LEBREAULT</t>
  </si>
  <si>
    <t>ENRIQUE ARIEL ESCAÑO CORREA</t>
  </si>
  <si>
    <t>DEBORAH SCARLETT SUBERO PEREYRA</t>
  </si>
  <si>
    <t>ELBIA JOSELINE CASTRO BATISTA</t>
  </si>
  <si>
    <t>MARINO ALEXANDER RAMOS POLANCO</t>
  </si>
  <si>
    <t>CRISLEIDY JOSEFINA PIMENTEL LOPEZ</t>
  </si>
  <si>
    <t>XIOFRANNY SANTOS LOZADA</t>
  </si>
  <si>
    <t>MARTIN LORA MORA</t>
  </si>
  <si>
    <t>RACHEL LORENA PAULINO CASTILLO</t>
  </si>
  <si>
    <t>FRANCINA GISSEL ELIVO URBINO</t>
  </si>
  <si>
    <t>YUBERKY PEREZ HERNANDEZ</t>
  </si>
  <si>
    <t>YOHANNY MATEO MARTINEZ</t>
  </si>
  <si>
    <t>GREGORIO DE JESUS CRUZ ZACARIAS</t>
  </si>
  <si>
    <t>CARMEN MARGARITA MARTINEZ ROJAS DE P</t>
  </si>
  <si>
    <t>SAULO JESUS MORLA BASTARDO</t>
  </si>
  <si>
    <t>LIDIA VERONICA GARCIA BLANCO</t>
  </si>
  <si>
    <t>AMALFI YNES DIAZ VIDAL</t>
  </si>
  <si>
    <t>TASADOR</t>
  </si>
  <si>
    <t>ONELIS MARGARITA POLONIA TRINIDAD</t>
  </si>
  <si>
    <t>CESAR ANDRES GIL ROSARIO</t>
  </si>
  <si>
    <t>JHONAN GABRIEL CAPELLAN SANCHEZ</t>
  </si>
  <si>
    <t>ELVIS GABRIEL RODRIGUEZ GUILLERMO</t>
  </si>
  <si>
    <t>MERCEDES MARIA MOQUETE PEREZ</t>
  </si>
  <si>
    <t>JUAN NATANAEL LIRIANO PICHARDO</t>
  </si>
  <si>
    <t>FRANKLIN ARIEL FELIZ PEÑA</t>
  </si>
  <si>
    <t>INSPECTOR DE OBRAS</t>
  </si>
  <si>
    <t>ALBERTO LEONARDO NOESI DIAZ</t>
  </si>
  <si>
    <t>MARLENE BEATRIZ LOPEZ MORONTA</t>
  </si>
  <si>
    <t>ESTER MARIA COSME ROSARIO</t>
  </si>
  <si>
    <t>EDWIN CORNELIO RAMOS NUÑEZ</t>
  </si>
  <si>
    <t>ROSANNA NUÑEZ SANCHEZ</t>
  </si>
  <si>
    <t>DOMINGO ADDRIEL GUZMAN CASTILLO</t>
  </si>
  <si>
    <t>ANA ELISA MERCADO GONZALEZ</t>
  </si>
  <si>
    <t>YULIANA MARIELL DE LA ROSA SALAZAR</t>
  </si>
  <si>
    <t>ANGEL MIGUEL SEGURA PEÑA</t>
  </si>
  <si>
    <t>JUNI JACQUELINE CEBALLO FRANCISCO</t>
  </si>
  <si>
    <t>GENESIS MARIEL TAVERAS GUTIERREZ</t>
  </si>
  <si>
    <t>ARNALDO EDMUNDO CRUZ ARACENA</t>
  </si>
  <si>
    <t>MARLYN CELESTE MONTERO VICIOSO</t>
  </si>
  <si>
    <t>ANA VIRGINIA ANGELICA MEJIA CONTRERA</t>
  </si>
  <si>
    <t>DAMARIS ALTAGRACIA PAULINO MINAYA</t>
  </si>
  <si>
    <t>ILEANDRA RODRIGUEZ MONTILLA</t>
  </si>
  <si>
    <t>ADRIAN ALEJANDRO MERCEDES</t>
  </si>
  <si>
    <t>PASCUAL DE LEON HEREDIA</t>
  </si>
  <si>
    <t>IVONNE ALEXANDRA SANCHEZ VICENTE</t>
  </si>
  <si>
    <t>ALBA LUZ JANET SANTANA PANIAGUA</t>
  </si>
  <si>
    <t>OLGA LIDIA MORENO MORENO</t>
  </si>
  <si>
    <t>BERNARDA ELIZABETH DURAN BATISTA</t>
  </si>
  <si>
    <t>LINISSA ALTAGRACIA ESTEVEZ RODRIGUEZ</t>
  </si>
  <si>
    <t>JOEL FRANCISCO MEDINA DE OLEO</t>
  </si>
  <si>
    <t>ALTAGRACIA LIVIA LUNA CORREA</t>
  </si>
  <si>
    <t>PAMELA GIL PIMENTEL</t>
  </si>
  <si>
    <t>SURELIS ELIZABETH CALDERON BOYER</t>
  </si>
  <si>
    <t>WILNA LINETT SANCHEZ PEGUERO</t>
  </si>
  <si>
    <t>MARY CRUZ CONTRERAS DE LA CRUZ</t>
  </si>
  <si>
    <t>JOSE FRANCISCO RHADAMES DIAZ RAMIREZ</t>
  </si>
  <si>
    <t>EDWIN CRISTOBAL ROA DURAN</t>
  </si>
  <si>
    <t>CARLOS ISMAEL HERNANDEZ RIVERA</t>
  </si>
  <si>
    <t>GUMERCINDA PEREZ MATEO</t>
  </si>
  <si>
    <t>OFICIAL DE ATENCION AL USUARIO</t>
  </si>
  <si>
    <t>DEPARTAMENTO DE RECLAMACIONES Y EVALUACI</t>
  </si>
  <si>
    <t>ELIZABETH MARIA BENCOSME ESCARRAMAN</t>
  </si>
  <si>
    <t>JADE NICOLE SOSA MEJIA</t>
  </si>
  <si>
    <t>REY REYES VIZCAINO</t>
  </si>
  <si>
    <t>ANA MERCEDES ARAGONEX DIAZ DE LIRANZ</t>
  </si>
  <si>
    <t>EVA ESTHER LUNA TAVAREZ</t>
  </si>
  <si>
    <t>KATHERINE GISELLE LUGO MENDEZ</t>
  </si>
  <si>
    <t>VICTOR MANUEL QUEZADA SUAREZ</t>
  </si>
  <si>
    <t>SUPERVISOR MANTENIMIENTO</t>
  </si>
  <si>
    <t>ROANNA CATHERINE ABREU CORSINO</t>
  </si>
  <si>
    <t>AUXILIAR ADMINISTRATIVO II</t>
  </si>
  <si>
    <t>AUGUSTO URBAEZ TERRERO</t>
  </si>
  <si>
    <t>ELECTRICISTA</t>
  </si>
  <si>
    <t>CLAUDINA RAMONA AMADOR RECIO</t>
  </si>
  <si>
    <t>TECNICO CONTABILIDAD</t>
  </si>
  <si>
    <t>JORGE MIGUEL MOQUETE PEREZ</t>
  </si>
  <si>
    <t>ERICK ALEXANDER MONTERO CONTRERAS</t>
  </si>
  <si>
    <t>FRANKLIN EDUARDO DE LA CRUZ GONZALEZ</t>
  </si>
  <si>
    <t>TECNICO CENTRAL DE PRESUPUESTO</t>
  </si>
  <si>
    <t>JOSE RAFAEL FRANCISCO PANIAGUA</t>
  </si>
  <si>
    <t>MILAD ELIAS HADAD SENCION</t>
  </si>
  <si>
    <t>ANALISTA PRESUPUESTO DE OBRAS</t>
  </si>
  <si>
    <t>ELEINNY INDHIRA SANCHEZ ADAMES</t>
  </si>
  <si>
    <t>MARILENNY PEREZ LORENZO</t>
  </si>
  <si>
    <t>PEDRO LUIS POLANCO GARCIA</t>
  </si>
  <si>
    <t>SUPERVISOR PROVINCIAL</t>
  </si>
  <si>
    <t>KENIA ALTAGRACIA ARIAS OZUNA</t>
  </si>
  <si>
    <t>MERY ELIZABETH SANTANA BERAS</t>
  </si>
  <si>
    <t>LUZ ALTAGRACIA GUERRERO READ</t>
  </si>
  <si>
    <t>PHILLIS MIGUEL RODRIGUEZ VALDEZ</t>
  </si>
  <si>
    <t>SOPORTE HELP DESK</t>
  </si>
  <si>
    <t>INDIRA SOFIA VASQUEZ JAIME</t>
  </si>
  <si>
    <t>ING. PRESUPUESTISTA</t>
  </si>
  <si>
    <t>LENDDY LUIS NATERA ALMONTE</t>
  </si>
  <si>
    <t>LUIS DANEYBI PAREDES FRIAS</t>
  </si>
  <si>
    <t>GASPAR ANTONIO JIMENEZ RAMIREZ</t>
  </si>
  <si>
    <t>YENNY JULIA RAMIREZ ZARZUELA</t>
  </si>
  <si>
    <t>EDWARD DAVID VALDEZ REYES</t>
  </si>
  <si>
    <t>ANALISTA FINANCIERO I</t>
  </si>
  <si>
    <t>DANIELLA NATALIE GUILBEE HERNANDEZ</t>
  </si>
  <si>
    <t>ELISEO VILLANUEVA DELGADO</t>
  </si>
  <si>
    <t>DANTE ALFONSO MENDEZ JOSE</t>
  </si>
  <si>
    <t>LOURGENI ABAD DE LA CRUZ</t>
  </si>
  <si>
    <t>TECNICO ADMINISTRATIVO</t>
  </si>
  <si>
    <t>CLAUDIA VIRGINIA FERNANDEZ DE CASTRO</t>
  </si>
  <si>
    <t>INSPECTOR (A)</t>
  </si>
  <si>
    <t>JENNIFFER CAROLINA DEL ROSARIO RODRI</t>
  </si>
  <si>
    <t>D'YANIRA ESTEVEZ ESTEVEZ</t>
  </si>
  <si>
    <t>TECNICO PROYECTOS</t>
  </si>
  <si>
    <t>DORIMAR ANTONIA DIAZ ALCANTARA</t>
  </si>
  <si>
    <t>JOSE NICOLAS MATOS VARGAS</t>
  </si>
  <si>
    <t>SONANLLY LISSELOT MARQUEZ REYES</t>
  </si>
  <si>
    <t>FRANCISCO ALBERTO RODRIGUEZ BELLO</t>
  </si>
  <si>
    <t>ALFREDO DE LOS SANTOS DOTEL RAMIREZ</t>
  </si>
  <si>
    <t>JULIO EZQUIEL FELIZ CARRASCO</t>
  </si>
  <si>
    <t>ANGEL PAUL SUZAÑA DE LEON</t>
  </si>
  <si>
    <t>JOSE RAMON DE LOS SANTOS PEGUERO</t>
  </si>
  <si>
    <t>JOSE LUIS GERALDINO GARCIA</t>
  </si>
  <si>
    <t>GISSELLE ALTAGRACIA TEJADA TAVERAS</t>
  </si>
  <si>
    <t>JOHNNY NATANAEL DIAZ ROSA</t>
  </si>
  <si>
    <t>ROSA LINA VALDEZ SOTO</t>
  </si>
  <si>
    <t>GISELLE ALTAGRACIA DE JESUS MEDINA</t>
  </si>
  <si>
    <t>FRANK GABRIEL MUESES MARTINEZ</t>
  </si>
  <si>
    <t>ARALIS RODRIGUEZ MAÑON</t>
  </si>
  <si>
    <t>MAYOBANEX SANCHEZ MERCEDES</t>
  </si>
  <si>
    <t>JOHANNYS ESTARTE TATIS MADE</t>
  </si>
  <si>
    <t>ARQUITECTO REVISORA</t>
  </si>
  <si>
    <t>DEPARTAMENTO DE FORMULACION DE PROYECTOS</t>
  </si>
  <si>
    <t>MARTINA OGANDO LIRANZO</t>
  </si>
  <si>
    <t>VICTOR AMAURYS MESSINA MALDONADO</t>
  </si>
  <si>
    <t>CLARIZA HOWLEY FAMILIA</t>
  </si>
  <si>
    <t>SECRETARIA</t>
  </si>
  <si>
    <t>YONUERY DE LA CRUZ ESPINOSA</t>
  </si>
  <si>
    <t>KARLA MARIEL RIVAS MARTINEZ</t>
  </si>
  <si>
    <t>GESTOR DE PROTOCOLO</t>
  </si>
  <si>
    <t>DIVISION DE PROTOCOLO Y EVENTOS</t>
  </si>
  <si>
    <t>MIGUEL ALEJANDRO DE LOS SANTOS BAEZ</t>
  </si>
  <si>
    <t>SOPORTE TECNICO INFORMATICO</t>
  </si>
  <si>
    <t>DEPARTAMENTO DE DESARROLLO E IMOLEMENTAC</t>
  </si>
  <si>
    <t>JESUS ANTONIO DE LA PAZ FERRERAS</t>
  </si>
  <si>
    <t>ENMANUEL SILVESTRE ARIAS VASQUEZ</t>
  </si>
  <si>
    <t>MARGARITA DE LOS REYES</t>
  </si>
  <si>
    <t>DEPARTAMENTO DE REGISTRO, CONTROL Y NOMI</t>
  </si>
  <si>
    <t>JAMNI YOCARY BIDO ALMONTE</t>
  </si>
  <si>
    <t>ELIZABETH ALMONTE OROZCO</t>
  </si>
  <si>
    <t>WILMAN ACOSTA SANTOS</t>
  </si>
  <si>
    <t>IVAN ARNALDO MENDEZ DE LA ROSA</t>
  </si>
  <si>
    <t>FOTOGRAFO (A)</t>
  </si>
  <si>
    <t>AMARILY RAMIREZ BELTRE</t>
  </si>
  <si>
    <t>TECNICO DE ARCHIVO</t>
  </si>
  <si>
    <t>DEPARTAMENTO DE ELABORACION DE DOCUMENTO</t>
  </si>
  <si>
    <t>NAYADETH VANESSA JIMENEZ HOWLEY</t>
  </si>
  <si>
    <t>DEPARTAMENTO DE RECLUTAMIENTO Y SELECCIO</t>
  </si>
  <si>
    <t>MILQUIADE VARGAS PEREZ</t>
  </si>
  <si>
    <t>SUPERVISOR (A) MAYORDOMIA</t>
  </si>
  <si>
    <t>JUAN GABRIEL CABREJA RODRIGUEZ</t>
  </si>
  <si>
    <t>AGRIMENSOR</t>
  </si>
  <si>
    <t>DEPARTAMENTO DE MENSURA</t>
  </si>
  <si>
    <t>YAINDHI ALTAGRACIA BAUTISTA DE LA CR</t>
  </si>
  <si>
    <t>DEPARTAMENTO DE ARRENDAMIENTO DE VIVIEND</t>
  </si>
  <si>
    <t>STEPHANIE MAITTE FERNANDEZ ARZENO</t>
  </si>
  <si>
    <t>WILLIAN DARIO ROSADO BELTRE</t>
  </si>
  <si>
    <t>TECNICO</t>
  </si>
  <si>
    <t>JOSELYN ALTAGRACIA ROMERO ROMERO</t>
  </si>
  <si>
    <t>ANTHONY FRANCISCO GONZALEZ BROWN</t>
  </si>
  <si>
    <t>LILIANA CAROLINA REYNOSO MORA</t>
  </si>
  <si>
    <t>VIRTUDES ALTAGRACIA CASTILLO POLANCO</t>
  </si>
  <si>
    <t>MARIA MAGDALENA CIRIACO VASQUEZ</t>
  </si>
  <si>
    <t>ERIDANIA ELIZABETH VELAZQUEZ LOPEZ</t>
  </si>
  <si>
    <t>JORGE DANIEL POZO MOLINA</t>
  </si>
  <si>
    <t>MARIA VIRGINIA DEL C FERNANDEZ VASQU</t>
  </si>
  <si>
    <t>EDWIN ALCIDES ALMANZAR HERNANDEZ</t>
  </si>
  <si>
    <t>BRAYAN ANTONIO GOMEZ PERALTA</t>
  </si>
  <si>
    <t>DANERY ANDRES BELTRE LEDESMA</t>
  </si>
  <si>
    <t>AUXILIAR ADMINISTRATIVO (A)</t>
  </si>
  <si>
    <t>LUZ CELENIA URIBE MADE</t>
  </si>
  <si>
    <t>ROSARIO ALTAGRACIA NUÑEZ CRUZ</t>
  </si>
  <si>
    <t>CARMEN MARIA ACOSTA ROMAN</t>
  </si>
  <si>
    <t>CARMEN MARIELA MARTINEZ DICKSON</t>
  </si>
  <si>
    <t>ROBERTO ANTONIO MATOS DE LA CRUZ</t>
  </si>
  <si>
    <t>MANUEL AQUILES VALDEZ DISLA</t>
  </si>
  <si>
    <t>GIORDANO ANTONIO GARCIA EDUARDO</t>
  </si>
  <si>
    <t>NICOLE ISABELLA COISCOU</t>
  </si>
  <si>
    <t>REYNILDA GUTIERREZ TINEO</t>
  </si>
  <si>
    <t>JAIL NICOLE ROSARIO CASTRO</t>
  </si>
  <si>
    <t>IGNACIA YOGEIRY ROJAS HEREDIA</t>
  </si>
  <si>
    <t>CARLOS NATHANIEL BELLO GARCIA</t>
  </si>
  <si>
    <t>PATRICIO CRUZ PERALTA</t>
  </si>
  <si>
    <t>ESTEFANIA ELIZABETH RAMOS SANTANA</t>
  </si>
  <si>
    <t>WINSTON MANUEL CIPRIAN VALDEZ</t>
  </si>
  <si>
    <t>STEVEN LITHGOW BONILLA</t>
  </si>
  <si>
    <t>EUSEBIO REYES PEGUERO</t>
  </si>
  <si>
    <t>JOSE RAMON CATEDRAL PADUA</t>
  </si>
  <si>
    <t>PAOLA RACHEL GENAO TEJADA</t>
  </si>
  <si>
    <t>GESTOR DE REDES SOCIALES</t>
  </si>
  <si>
    <t>ESMERALDA BRITO PEREZ</t>
  </si>
  <si>
    <t>MARIEL VICTORIA LEBRON DE LEON</t>
  </si>
  <si>
    <t>MILKA NOEMI CRUZ RODRIGUEZ</t>
  </si>
  <si>
    <t>SAMANTHA AQUINO HENRIQUEZ</t>
  </si>
  <si>
    <t>ASISTENTE DE REDES SOCIALES</t>
  </si>
  <si>
    <t>ANNI MAROLI GARCIA ROA</t>
  </si>
  <si>
    <t>DEPARTAMENTO DE ADMINISTRACION DEL SERVI</t>
  </si>
  <si>
    <t>MARCO CORTI GIRON</t>
  </si>
  <si>
    <t>NIOVE NADIRA SERRANO SANTOS</t>
  </si>
  <si>
    <t>BASILIA ANTONIA AMPARO MACEO</t>
  </si>
  <si>
    <t>VICTOR MANUEL MORILLO</t>
  </si>
  <si>
    <t>SAMUEL JOSE PERALTA TAVAREZ</t>
  </si>
  <si>
    <t>AUXILIAR ADMINISTRATIVO I</t>
  </si>
  <si>
    <t>DEPARTAMENTO DE RECEPCION Y MONITOREO DE</t>
  </si>
  <si>
    <t>GOUADY RAFAEL PALMERO SANTANA</t>
  </si>
  <si>
    <t>JOSE ANTONIO ROSADO ABREU</t>
  </si>
  <si>
    <t>GESTOR PROYECTOS</t>
  </si>
  <si>
    <t>DIRECCION DE MEJORAMIENTO Y DESARROLLO D</t>
  </si>
  <si>
    <t>YULISSA MERIANNY MORA DE LA CRUZ</t>
  </si>
  <si>
    <t>PATRICIA YINET RAMIREZ CESPEDES</t>
  </si>
  <si>
    <t>ANA YASMIN GONZALEZ RAMIREZ</t>
  </si>
  <si>
    <t>ANLLY ALBERTO ZAPATA CABRERA</t>
  </si>
  <si>
    <t>KENIA NAIROBI MEJIA</t>
  </si>
  <si>
    <t>JOSE ALBERTO MATEO NOLASCO</t>
  </si>
  <si>
    <t>RAFAEL ALBERTO THEN MENA</t>
  </si>
  <si>
    <t>CHANEIRY JOAQUINA QUEZADA OVALLES</t>
  </si>
  <si>
    <t>JOSHUA BENJAMIN RYMER DE MARCHENA</t>
  </si>
  <si>
    <t>ESMERALDA NUÑEZ</t>
  </si>
  <si>
    <t>JOSE ANDRES FERNANDEZ GARCIA</t>
  </si>
  <si>
    <t>ADONIS ANTONIO CRUZ OGANDO</t>
  </si>
  <si>
    <t>JAIDY YANILKA ROSARIO BENITEZ</t>
  </si>
  <si>
    <t>DAYANARA ALEXANDRA AGUASVIVA BAEZ</t>
  </si>
  <si>
    <t>CRISTHIAN RAFAEL OGANDO COLLADO</t>
  </si>
  <si>
    <t>MERCEDES ALTAGRACIA RODRIGUEZ ADAMES</t>
  </si>
  <si>
    <t>DIMAS DE JESUS RODRIGUEZ ECHAVARRIA</t>
  </si>
  <si>
    <t>PEDRO ENMANUEL VALDEZ CASTRO</t>
  </si>
  <si>
    <t>YERMARY ALMANZAR RODRIGUEZ</t>
  </si>
  <si>
    <t>TECNICO ELECTRONICA</t>
  </si>
  <si>
    <t>RAFAEL ANTONIO ALONZO MOLINA</t>
  </si>
  <si>
    <t>AUXILIAR</t>
  </si>
  <si>
    <t>DIRECCION DE REGISTRO INMOBILIARIO DE PR</t>
  </si>
  <si>
    <t>DANA ROSELIA HERNANDEZ PRATT</t>
  </si>
  <si>
    <t>REINA MANUELOVNA MUESES VASQUEZ</t>
  </si>
  <si>
    <t>RAFAEL DE JESUS TERRERO TURBI</t>
  </si>
  <si>
    <t>MAXIMO ALBERTO CORPORAN BEJARAN</t>
  </si>
  <si>
    <t>KENNA VICTORIA PEREZ MATEO</t>
  </si>
  <si>
    <t>OSCAR ALEJANDRO ROMERO PEREZ</t>
  </si>
  <si>
    <t>ANA EVA LAVILLE INOA</t>
  </si>
  <si>
    <t>MARIBEL MEDINA PERALTA</t>
  </si>
  <si>
    <t>JOSE ANGEL VOLQUEZ ACOSTA</t>
  </si>
  <si>
    <t>PARALEGAL</t>
  </si>
  <si>
    <t>CESAR MANUEL DEVERS PEÑA</t>
  </si>
  <si>
    <t>JORGE LUIS SOSA ARIAS</t>
  </si>
  <si>
    <t>YNOA FAUSTINA REYES DE LA CRUZ</t>
  </si>
  <si>
    <t>NESTOR ANTONIO DURAN RODRIGUEZ</t>
  </si>
  <si>
    <t>BRAULIO ZARZUELA</t>
  </si>
  <si>
    <t>MARIA YOHANNA BAEZ CAPELLAN</t>
  </si>
  <si>
    <t>FRANCHESCA ANYERINE GARCIA SANCHEZ</t>
  </si>
  <si>
    <t>FERNANDO ARTURO WAZAR PUELLO</t>
  </si>
  <si>
    <t>ALEXANDRA MERCEDES CASTILLO TEJADA</t>
  </si>
  <si>
    <t>RIKELMY DE JESUS ANGELES COLON</t>
  </si>
  <si>
    <t>MAIKEL JOSEPH PIÑA FELIZ</t>
  </si>
  <si>
    <t>DIRECCION REGIONAL SUROESTE - SAN JUAN D</t>
  </si>
  <si>
    <t>SHIRLEY MICHELLE RODRIGUEZ RIVAS</t>
  </si>
  <si>
    <t>JUAN DANILO GONZALEZ ENCARNACION</t>
  </si>
  <si>
    <t>ABOGADO AYUDANTE</t>
  </si>
  <si>
    <t>FREDDY LEONARDY TAVERAS CASTELLANOS</t>
  </si>
  <si>
    <t>EILIN YINNET MEJIA BAEZ</t>
  </si>
  <si>
    <t>MARIANY MENDEZ SANCHEZ</t>
  </si>
  <si>
    <t>LUIS MIGUEL DIAZ PEÑA</t>
  </si>
  <si>
    <t>SOPORTE</t>
  </si>
  <si>
    <t>JEISON ENMANUEL PEÑA VARGAS</t>
  </si>
  <si>
    <t>AUXILIAR TESORERIA</t>
  </si>
  <si>
    <t>DEPARTAMENTO DE TESORERIA</t>
  </si>
  <si>
    <t>MARIDALIA ENCARNACION SHULTERBRANDT</t>
  </si>
  <si>
    <t>SUPERVISORA</t>
  </si>
  <si>
    <t>DEPARTAMENTO DE ALMACEN Y SUMINISTRO</t>
  </si>
  <si>
    <t>GEORGE LUIS SEGURA DE LEON</t>
  </si>
  <si>
    <t>SUPERVISOR DE TRANSPORTACION</t>
  </si>
  <si>
    <t>MARIELA DE LOS ANGELES RODRIGUEZ GAR</t>
  </si>
  <si>
    <t>JOSE MIGUEL DE LOS SANTOS LEONARDO</t>
  </si>
  <si>
    <t>YASMIN CAROLINA RODRIGUEZ ESTRELLA</t>
  </si>
  <si>
    <t>NEWILL MARIA FAMILIA MONTERO</t>
  </si>
  <si>
    <t>YANELY ANTONIA ROJAS TEJADA</t>
  </si>
  <si>
    <t>CAJERO (A)</t>
  </si>
  <si>
    <t>CAROLINA CUESTO HILARIO</t>
  </si>
  <si>
    <t>SECRETARIO (A)</t>
  </si>
  <si>
    <t>FELIX MANUEL DE LOS SANTOS BAEZ</t>
  </si>
  <si>
    <t>JOSE GUILLERMO PERROTTA AYBAR</t>
  </si>
  <si>
    <t>EDWIN RAFAEL CARRASCO RODRIGUEZ</t>
  </si>
  <si>
    <t>ADRIAN ALFREDO AGUILERA FIGUEROA</t>
  </si>
  <si>
    <t>FRANCIS VILLETA SOSA</t>
  </si>
  <si>
    <t>AUXILIAR PROTOCOLO</t>
  </si>
  <si>
    <t>GISELLE FAÑA DE LA CRUZ</t>
  </si>
  <si>
    <t>RECEPCIONISTA</t>
  </si>
  <si>
    <t>FRANCISCO ALBERTO ARAMBOLES MATOS</t>
  </si>
  <si>
    <t>DHAIHIAM EUROPA DEL PILAR GUERRERO R</t>
  </si>
  <si>
    <t>REPRESENTANTE DE SERVICIO</t>
  </si>
  <si>
    <t>GABRIEL ROSA QUEZADA</t>
  </si>
  <si>
    <t>NIDIA LORENZO AGRAMONTE</t>
  </si>
  <si>
    <t>NELLY MARIA AGUILERA ROSARIO</t>
  </si>
  <si>
    <t>ARLEN PAULINA ASCENCION ABREU</t>
  </si>
  <si>
    <t>TRABAJADOR SOCIAL</t>
  </si>
  <si>
    <t>NICOLE TAVERA GARCIA</t>
  </si>
  <si>
    <t>VIRGILIO FAMILIA MERCEDES</t>
  </si>
  <si>
    <t>MAESTRO CONSTRUCTOR</t>
  </si>
  <si>
    <t>JEISY PATRICIA VALDEZ MARTINEZ</t>
  </si>
  <si>
    <t>NESTOR ALBERTO REYES</t>
  </si>
  <si>
    <t>FRANCISCO ALBERTO POLANCO SUAREZ</t>
  </si>
  <si>
    <t>ALEXANDRA TERESA MARTIN BELLO</t>
  </si>
  <si>
    <t>TECNICO DE TESORERIA</t>
  </si>
  <si>
    <t>ESTHER CAROLINE LORENZO MATEO</t>
  </si>
  <si>
    <t>JOSE PEREZ ESTEVEZ</t>
  </si>
  <si>
    <t>JENNIFFER RODRIGUEZ GONZALEZ</t>
  </si>
  <si>
    <t>ALTAGRACIA OSCARINA NUÑEZ DE LOS SAN</t>
  </si>
  <si>
    <t>ROSSI RACHEL SURIEL</t>
  </si>
  <si>
    <t>JONATHAN MATEO GARCIA</t>
  </si>
  <si>
    <t>JOSE CARLOS FRAGOSO BAEZ</t>
  </si>
  <si>
    <t>RIGOBERTO DE LA CRUZ DISLA</t>
  </si>
  <si>
    <t>FIDELINA ARIAS MENA</t>
  </si>
  <si>
    <t>SOCRATES DANILO CASTILLO ENCARNACION</t>
  </si>
  <si>
    <t>DOMINGO CABRERA VARGAS</t>
  </si>
  <si>
    <t>PEDRO JOSE PICHARDO ABREU</t>
  </si>
  <si>
    <t>JULIO CESAR GUTIERREZ JORGE</t>
  </si>
  <si>
    <t>ROSELIA MIGUELINA FERNANDEZ BAEZ DE</t>
  </si>
  <si>
    <t>PEDRO JOSE JIMENEZ QUIROZ</t>
  </si>
  <si>
    <t>ELADIO FERNANDO FERRERAS GOMEZ</t>
  </si>
  <si>
    <t>GLORIA DARINA TEJEDA SEPULVEDA</t>
  </si>
  <si>
    <t>CYNTHIA ESMERALDA REYES SANTIAGO</t>
  </si>
  <si>
    <t>JUNIOR JOSE CHECO GOMEZ</t>
  </si>
  <si>
    <t>TECNICA PROYECTOS</t>
  </si>
  <si>
    <t>BARTOLO YOHANDRY GOMEZ MORFA</t>
  </si>
  <si>
    <t>SKARLIN ANANDA GARCIA DE LA ROSA</t>
  </si>
  <si>
    <t>FRANCISCO JOSE JIMENEZ PEGUERO</t>
  </si>
  <si>
    <t>REVISOR</t>
  </si>
  <si>
    <t>FELNELY RODRIGUEZ ELENA</t>
  </si>
  <si>
    <t>JOSE ICELSO TAVAREZ ALVAREZ</t>
  </si>
  <si>
    <t>RAYMOND IVAN DEL CARMEN DURAN</t>
  </si>
  <si>
    <t>FRENNY MARIA MARTE JIMENEZ</t>
  </si>
  <si>
    <t>JUAN JIMENEZ DE LOS SANTOS</t>
  </si>
  <si>
    <t>PAOLA STEPHANIE DILONE MEREJO</t>
  </si>
  <si>
    <t>DEPARTAMENTO DE ORGANIZACION DEL TRABAJO</t>
  </si>
  <si>
    <t>MIGUEL ANTONIO BENITEZ PEÑA</t>
  </si>
  <si>
    <t>SOPORTE TECNICO</t>
  </si>
  <si>
    <t>LOURDES  JACQUELINE BISONO ESTRELLA</t>
  </si>
  <si>
    <t>AURA ROSARIO CRUZ</t>
  </si>
  <si>
    <t>ROSA CIPRIANO FERNANDEZ</t>
  </si>
  <si>
    <t>KENDRI MEDINA</t>
  </si>
  <si>
    <t>SUPERVISOR DE ALMACEN Y SUMINI</t>
  </si>
  <si>
    <t>JOHANNY TAVERAS DURAN</t>
  </si>
  <si>
    <t>GILBERTO ANTONIO ZAPATA FLORES</t>
  </si>
  <si>
    <t>DIGITADOR</t>
  </si>
  <si>
    <t>ELADIO SILVERIO ROJAS FRIAS</t>
  </si>
  <si>
    <t>FELIX SANCHEZ</t>
  </si>
  <si>
    <t>AUXILIAR ALMACEN Y SUMINISTRO</t>
  </si>
  <si>
    <t>ALEX MARTINEZ SANCHEZ</t>
  </si>
  <si>
    <t>LEO FRANCIS FERRER ARIAS</t>
  </si>
  <si>
    <t>JUANA TOMASA ROSARIO MEJIA</t>
  </si>
  <si>
    <t>FUAD YDELFONSO SALOMON GUZMAN</t>
  </si>
  <si>
    <t>AUXILIAR TOPOGRAFIA</t>
  </si>
  <si>
    <t>LAURA NATALI NUÑEZ NUÑEZ</t>
  </si>
  <si>
    <t>DIGITADOR (A)</t>
  </si>
  <si>
    <t>MARIA ESTHER GARCIA</t>
  </si>
  <si>
    <t>PRISCILA CICCONE PEGUERO</t>
  </si>
  <si>
    <t>JOSHUA ANTOINE CEBALLO LLAVERIAS</t>
  </si>
  <si>
    <t>ELIZABETH MARSELLY MERCEDES GUTIERRE</t>
  </si>
  <si>
    <t>GRISELDA JOSEFINA CAMPUSANO SANTANA</t>
  </si>
  <si>
    <t>DIRECCION DE ACCESO A LA VIVIENDA</t>
  </si>
  <si>
    <t>LUIS DUBINO PIMENTEL TEJEDA</t>
  </si>
  <si>
    <t>FELIPA CARELA OTAÑO</t>
  </si>
  <si>
    <t>ISABEL YIRAISA PIMENTEL FERNANDEZ</t>
  </si>
  <si>
    <t>JULIO PORFIRIO PEREZ DEL ORBE</t>
  </si>
  <si>
    <t>CHOFER I</t>
  </si>
  <si>
    <t>ANGELINA TORRES TORRES</t>
  </si>
  <si>
    <t>ALBERTO ABRAHAN SELMAN Y SELMAN</t>
  </si>
  <si>
    <t>YANELY RAMIREZ MORONTA</t>
  </si>
  <si>
    <t>SANTA YSABEL LORENZO JIMENEZ</t>
  </si>
  <si>
    <t>CATHERINE ALTAGRACIA DE DIOS NUÑEZ</t>
  </si>
  <si>
    <t>ELIZABETH AYALA PORTORREAL</t>
  </si>
  <si>
    <t>ANTHONY MIGUEL CAPELLAN PAULINO</t>
  </si>
  <si>
    <t>ALEXANDER MONTILLA MERAN</t>
  </si>
  <si>
    <t>BALDOMERA NATIVIDAD DISLA SANTOS</t>
  </si>
  <si>
    <t>BELGICO ARGENIS NUÑEZ ABREU</t>
  </si>
  <si>
    <t>MARLENE LUNA COLON</t>
  </si>
  <si>
    <t>CARLOS ANEUDY RODRIGUEZ VASQUEZ</t>
  </si>
  <si>
    <t>FIOLDALIZA MARIBEL ALBERTO VILLAR</t>
  </si>
  <si>
    <t>ROSA ELENA GOMEZ PIANTINI</t>
  </si>
  <si>
    <t>DANNY RICARDO RIVERA DUVAL</t>
  </si>
  <si>
    <t>KAREN ELIZABETH ULERIO DEL ORBE</t>
  </si>
  <si>
    <t>STANLEY RAMON BRAVO PIMENTEL</t>
  </si>
  <si>
    <t>REISTHON LEOPOLDO FELIZ SALDAÑA</t>
  </si>
  <si>
    <t>YIMY RAFAEL DILONE FLORES</t>
  </si>
  <si>
    <t>ROBERTO MONTERO MORA</t>
  </si>
  <si>
    <t>PLOMERO</t>
  </si>
  <si>
    <t>MANUEL DE JESUS SANTANA SANTANA</t>
  </si>
  <si>
    <t>ANA MERCEDES MUÑOZ DE LA CRUZ</t>
  </si>
  <si>
    <t>ISAIAS ALCANTARA ROMERO</t>
  </si>
  <si>
    <t>JACQUELINE ORTIZ DE LANTIGUA</t>
  </si>
  <si>
    <t>JUAN CARLOS CAPELLAN DE LA CRUZ</t>
  </si>
  <si>
    <t>DULCE JOSEFINA GUABA SOTO</t>
  </si>
  <si>
    <t>YAMILKA CANELA MARTE</t>
  </si>
  <si>
    <t>RAMIRO CASTRO MEDINA</t>
  </si>
  <si>
    <t>LEIDY MAGDALENA TEJADA ABREU</t>
  </si>
  <si>
    <t>INDALECIA VASQUEZ VALET</t>
  </si>
  <si>
    <t>YLDA ANTONIA ESPINAL CAPELLAN</t>
  </si>
  <si>
    <t>RUFINO SANDOVAL</t>
  </si>
  <si>
    <t>PAMELA SORALIN NUÑEZ MINAYA</t>
  </si>
  <si>
    <t>YANICEL MARIA DE LOS ANGELES ORTIZ G</t>
  </si>
  <si>
    <t>LYAN GARCIA ATTIE</t>
  </si>
  <si>
    <t>ROCELY RODRIGUEZ VALDEZ</t>
  </si>
  <si>
    <t>FABIELA MARTINEZ HERNANDEZ</t>
  </si>
  <si>
    <t>MASIEL ELAINE PEREZ BALBUENA</t>
  </si>
  <si>
    <t>JULIO CESAR MARCANO BRAZOBAN</t>
  </si>
  <si>
    <t>CHOFER</t>
  </si>
  <si>
    <t>GIOVANNI CAMPUSANO SOLANO</t>
  </si>
  <si>
    <t>JEREMY ALBERTO RIVAS TEJEDA</t>
  </si>
  <si>
    <t>MARCO ANTONIO RIVAS ALMANZAR</t>
  </si>
  <si>
    <t>JUAN CARLOS NOLASCO</t>
  </si>
  <si>
    <t>DISPENSARIO MEDICO</t>
  </si>
  <si>
    <t>EDGAR FERNANDO REYES SOTO</t>
  </si>
  <si>
    <t>DEPARTAMENTO DE SEGURIDAD Y MONITOREO TI</t>
  </si>
  <si>
    <t>HEIMIS ROSSO VILCHEZ</t>
  </si>
  <si>
    <t>AUXILIAR DE SERVICIO AL CIUDAD</t>
  </si>
  <si>
    <t>DIVINA PROVIDENCIA GUZMAN DIAZ</t>
  </si>
  <si>
    <t>NIURKA MERCEDES ALTAGRACIA ESTRELLA</t>
  </si>
  <si>
    <t>EVELYN JOHANDRA LIRANZO QUEZADA</t>
  </si>
  <si>
    <t>LAURA JACIEL OROZCO DE LEON</t>
  </si>
  <si>
    <t>JOSE RAMON VALERIO GARCIA</t>
  </si>
  <si>
    <t>CAMARERO</t>
  </si>
  <si>
    <t>GENARO DE JESUS JIMENEZ RAMOS</t>
  </si>
  <si>
    <t>JESSICA PAMELA RAMIREZ GOMERA</t>
  </si>
  <si>
    <t>ROSANNA ESTHER NEGRIN VASQUEZ</t>
  </si>
  <si>
    <t>JARY ANTONIO PAULINO BEATO</t>
  </si>
  <si>
    <t>DEPARTAMENTO DE REASENTAMIENTO Y TRABAJO</t>
  </si>
  <si>
    <t>DE LOS SANTOS PEREZ SCARLET</t>
  </si>
  <si>
    <t>DEPARTAMENTO DE PRODUCCION SOCIAL DEL HA</t>
  </si>
  <si>
    <t>ANA MARIA ALMANZAR MARTE</t>
  </si>
  <si>
    <t>KATERIN ANDREINA MORILLO CASTILLO</t>
  </si>
  <si>
    <t>YANET NICASIO QUEZADA</t>
  </si>
  <si>
    <t>SARAH PEREZ</t>
  </si>
  <si>
    <t>RICARDO ANTONIO LARANCUENTE RAMIREZ</t>
  </si>
  <si>
    <t>JULISVANIA ARIAS ANGOMAS</t>
  </si>
  <si>
    <t>SIMON MEDINA COLON</t>
  </si>
  <si>
    <t>SUGEYRI GERALDO NOVAS</t>
  </si>
  <si>
    <t>ABIGAIL GUERRERO MUÑOZ</t>
  </si>
  <si>
    <t>ROSALBA MARIA MARTINEZ VENTURA</t>
  </si>
  <si>
    <t>VICTORIA DE LOS ANGELES MANCEBO PERE</t>
  </si>
  <si>
    <t>IDALIA TOMACINA DELGADO ABREU</t>
  </si>
  <si>
    <t>ELIZABETH BELTRE ABREU</t>
  </si>
  <si>
    <t>MANUEL EMILIO COMAS MORA</t>
  </si>
  <si>
    <t>ADDERLIN RAFAEL RAMIREZ SANTANA</t>
  </si>
  <si>
    <t>CRUCELINA FLORES MERCEDES</t>
  </si>
  <si>
    <t>YDALGISA MATEO JIMENEZ</t>
  </si>
  <si>
    <t>MAXIMO OSCAR PEREZ MOLINUEVO</t>
  </si>
  <si>
    <t>JOHANNA REYNA MEJIA DE DIAZ</t>
  </si>
  <si>
    <t>DIRECCION REGIONAL ESTE - LA ROMANA</t>
  </si>
  <si>
    <t>CAROLINE LISBETH LORENZO</t>
  </si>
  <si>
    <t>ELVITA MARIA VARGAS PEREZ</t>
  </si>
  <si>
    <t>CLAUDIA MAYERLIN HERNANDEZ</t>
  </si>
  <si>
    <t>LUCILA MARIA HERNANDEZ HERNANDEZ</t>
  </si>
  <si>
    <t>ALESSANDRA AGOSTINO ESTEVEZ</t>
  </si>
  <si>
    <t>MARIA ARICELIS PEÑA NUÑEZ</t>
  </si>
  <si>
    <t>LICET DEL CARMEN TEJEDA MARTINEZ</t>
  </si>
  <si>
    <t>JORGE EMILIO SOTO VIZCAINO</t>
  </si>
  <si>
    <t>JERLYN ABEL PINEDA DE LA ROSA</t>
  </si>
  <si>
    <t>MARIELIS PEREZ DE LOS SANTOS</t>
  </si>
  <si>
    <t>JOHAN JOSE FIGUEREO GARCIA</t>
  </si>
  <si>
    <t>MENSAJERO INTERNO</t>
  </si>
  <si>
    <t>LANIEL ABETANO MAURICIO PERALTA</t>
  </si>
  <si>
    <t>JUAN JOSE GARCIA REYES</t>
  </si>
  <si>
    <t>CARLOS DAVID RODRIGUEZ MARTE</t>
  </si>
  <si>
    <t>RICHARD CASTILLO DE LA ROSA</t>
  </si>
  <si>
    <t>DEPARTAMENTO DE EVALUACION Y CONTROL DE</t>
  </si>
  <si>
    <t>CECILIO FERREIRA SOSA</t>
  </si>
  <si>
    <t>ALBAÑIL</t>
  </si>
  <si>
    <t>SAMUEL ALEJANDRO CUBILETE</t>
  </si>
  <si>
    <t>ALEXIS GREGORIO TAVERAS</t>
  </si>
  <si>
    <t>JOSE GABRIEL ARACENA GUZMAN</t>
  </si>
  <si>
    <t>ROLFFY ALEXANDER CONCEPCION BENZO</t>
  </si>
  <si>
    <t>RAFAEL SANTO MEJIA</t>
  </si>
  <si>
    <t>EVELYN MILAGROS MARTINEZ SANCHEZ</t>
  </si>
  <si>
    <t>TRABAJADORA SOCIAL</t>
  </si>
  <si>
    <t>YAMSY ESTHER TAVERAS</t>
  </si>
  <si>
    <t>MANUEL SANCHEZ SANCHEZ</t>
  </si>
  <si>
    <t>HILLARYS NICOLLE PAULINO ALMONTE</t>
  </si>
  <si>
    <t>DARIHANA CABRAL MATEO</t>
  </si>
  <si>
    <t>WILLIAMS MORILLO ENCARNACION</t>
  </si>
  <si>
    <t>ROSA ELBA CANTURIANO FELIZ</t>
  </si>
  <si>
    <t>RAFAELITO FELIZ FELIZ</t>
  </si>
  <si>
    <t>OPERADOR DE MONTACARGA</t>
  </si>
  <si>
    <t>ALEJANDRA MADE ROSARIO</t>
  </si>
  <si>
    <t>DOMINGO BAUTISTA SOTO</t>
  </si>
  <si>
    <t>ERNESTO BATISTA BERAS</t>
  </si>
  <si>
    <t>ESTARLIN JAVIER TAVERAS CABRERA</t>
  </si>
  <si>
    <t>CHOFER II</t>
  </si>
  <si>
    <t>EDDY CARLOS RUDECINDO BAUTISTA</t>
  </si>
  <si>
    <t>MARINO GUERRERO</t>
  </si>
  <si>
    <t>KERNYN MAHOGANY GARABITO PERALTA</t>
  </si>
  <si>
    <t>OCALIO VASQUEZ MARTES</t>
  </si>
  <si>
    <t>CRISTIAN RADHAME OSORIA FRIAS</t>
  </si>
  <si>
    <t>LUISA MARIA DE LOS SANTOS BUENO</t>
  </si>
  <si>
    <t>CONSERJE</t>
  </si>
  <si>
    <t>JOSE FRANCISCO SERRANO DE JESUS</t>
  </si>
  <si>
    <t>DEPARTAMENTO DE CORRESPONDENCIA Y ARCHIV</t>
  </si>
  <si>
    <t>SERGIO JOSUE PAULA TAVAREZ</t>
  </si>
  <si>
    <t>MIGUEL ANGEL SOTO</t>
  </si>
  <si>
    <t>XAVIER ANTONIO RODRIGUEZ REYES</t>
  </si>
  <si>
    <t>BRAYAN PASCUAL MANCEBO PEREZ</t>
  </si>
  <si>
    <t>DOMINGO DE LOS SANTOS DE LOS SANTOS</t>
  </si>
  <si>
    <t>MENSAJERO EXTERNO</t>
  </si>
  <si>
    <t>ELNESTINA JAVIER MENDOZA</t>
  </si>
  <si>
    <t>DIOMEDES RAMIREZ</t>
  </si>
  <si>
    <t>RAFAEL RODRIGUEZ</t>
  </si>
  <si>
    <t>WILSON RADHAMES ACEVEDO SIERRA</t>
  </si>
  <si>
    <t>RICHARD JAHDIEL MEDRANO VASQUEZ</t>
  </si>
  <si>
    <t>JULIO MONTERO CASTILLO</t>
  </si>
  <si>
    <t>FELIX ANTONIO CUELLO HEREDIA</t>
  </si>
  <si>
    <t>PINTOR</t>
  </si>
  <si>
    <t>MELVIN FRANCISCO MONTERO MONTERO</t>
  </si>
  <si>
    <t>FRANCISCO RAMIREZ TERRERO</t>
  </si>
  <si>
    <t>GUILLERMO PEÑA GOMEZ</t>
  </si>
  <si>
    <t>EDWIN OMAR MORA TINEO</t>
  </si>
  <si>
    <t>ESMAYLIN BAEZ</t>
  </si>
  <si>
    <t>JUAN ERMIS RODRIGUEZ DISLA</t>
  </si>
  <si>
    <t>ANTONELLIS JOSEFINA GARCIA SANCHEZ</t>
  </si>
  <si>
    <t>AYUDANTE DE MANTENIMIENTO</t>
  </si>
  <si>
    <t>SAMUEL ELIAS FLORES POLANCO</t>
  </si>
  <si>
    <t>VICENTE DE PAULA DE LOS SANTOS</t>
  </si>
  <si>
    <t>ANTONIO ABREU PAEZ</t>
  </si>
  <si>
    <t>FRANCISCO OSCAR RODRIGUEZ ROSADO</t>
  </si>
  <si>
    <t>SANTA DE JESUS BAUTISTA</t>
  </si>
  <si>
    <t>JHONNY REYES PUELLO</t>
  </si>
  <si>
    <t>ANGEL MIGUEL ROMERO MERCEDES</t>
  </si>
  <si>
    <t>PEDRO SURIEL</t>
  </si>
  <si>
    <t>EDUAL MARTINEZ VARGAS</t>
  </si>
  <si>
    <t>JUAN AVELINO FAMILIA</t>
  </si>
  <si>
    <t>FRANCISCO ALBERTO SANCHEZ LEBRON</t>
  </si>
  <si>
    <t>AMBIORE ALCANTARA VALLEJO</t>
  </si>
  <si>
    <t>HECTOR MANUEL SORIANO BRITO</t>
  </si>
  <si>
    <t>YHONNY RAMIREZ REYES</t>
  </si>
  <si>
    <t>JHOMAIRI DE LA ROSA SANCHEZ</t>
  </si>
  <si>
    <t>JOSE ENRIQUE MELENCIANO DURAN</t>
  </si>
  <si>
    <t>LUCAS ENMANUEL GOMEZ BETANCES</t>
  </si>
  <si>
    <t>ADOLFO AUGUSTO GENAO TOLENTINO</t>
  </si>
  <si>
    <t>VILMA PATRICIA BREA</t>
  </si>
  <si>
    <t>JOSE ANTONIO MOJICA</t>
  </si>
  <si>
    <t>MONSERRAT VELA GOMEZ</t>
  </si>
  <si>
    <t>CARLOS ANDRES GOMERA CONTRERAS</t>
  </si>
  <si>
    <t>DIONNY SALDAÑA GOMEZ</t>
  </si>
  <si>
    <t>PABLO SANTIAGO DOMINGUEZ</t>
  </si>
  <si>
    <t>REMIGIO NUÑEZ GALVAN</t>
  </si>
  <si>
    <t>RICARDO GARCIA</t>
  </si>
  <si>
    <t>EUSEBIO RINCON JIMENEZ</t>
  </si>
  <si>
    <t>FRANCISCO CUELLO RAMIREZ</t>
  </si>
  <si>
    <t>NELSON ROBERTO GOMEZ RIJO</t>
  </si>
  <si>
    <t>EDUIN BARREIRO DANIEL</t>
  </si>
  <si>
    <t>RAMON ANTONIO RODRIGUEZ RAMIREZ</t>
  </si>
  <si>
    <t>BRENDA NICOL MONTERO ROA</t>
  </si>
  <si>
    <t>AMAURY EMILIO PASTOR ESCARFULLERY</t>
  </si>
  <si>
    <t>ISMAEL ABEL NOVA ACOSTA</t>
  </si>
  <si>
    <t>FRANKLIN DELANO JIMENEZ GUERRERO</t>
  </si>
  <si>
    <t>MANUEL ALEJANDRO ROJAS MORALES</t>
  </si>
  <si>
    <t>JOSE RAMON LEON PEÑA</t>
  </si>
  <si>
    <t>JUAN DOMINGO MILIANO</t>
  </si>
  <si>
    <t>PARQUEADOR</t>
  </si>
  <si>
    <t>ANGELICA JIMENEZ ECHAVARRIA</t>
  </si>
  <si>
    <t>GABRIEL MARTINEZ JAVIER</t>
  </si>
  <si>
    <t>ANTHONY JAVIER DE LEON WEEKS</t>
  </si>
  <si>
    <t>LOS REYES BATISTA</t>
  </si>
  <si>
    <t>JUAN YSIDRO PEREZ FAMILIA</t>
  </si>
  <si>
    <t>CRISTIAN JONATHAN VASQUEZ DIAZ</t>
  </si>
  <si>
    <t>TEMPORA ALEJANDRO VALENZUELA</t>
  </si>
  <si>
    <t>ROSENDO CASTRO MIRANDA</t>
  </si>
  <si>
    <t>MANUEL CRISTINO BAEZ</t>
  </si>
  <si>
    <t>DAVID NUÑEZ ABREU</t>
  </si>
  <si>
    <t>MATILDE BONIFACIO ABREU</t>
  </si>
  <si>
    <t>ELVYS JUNIOR AUGUSTO PEREZ</t>
  </si>
  <si>
    <t>ARIEL LUIS RIVAS SANCHEZ</t>
  </si>
  <si>
    <t>LUIS ALMONTE</t>
  </si>
  <si>
    <t>ANIBAL CASTILLO MONTERO</t>
  </si>
  <si>
    <t>MARINO HERRERA MARTE</t>
  </si>
  <si>
    <t>RAFAEL ALBERTO JIMENEZ BERROA</t>
  </si>
  <si>
    <t>RAMON ALBERTO ARIAS GARO</t>
  </si>
  <si>
    <t>LUIS ABIMAEL PEREZ URBAEZ</t>
  </si>
  <si>
    <t>ALTAGRACIA MARIA SUAREZ BATISTA</t>
  </si>
  <si>
    <t>FAUSTO MIGUEL LUCIANO GRULLON</t>
  </si>
  <si>
    <t>SINQUIADY SERRANO HERRERA</t>
  </si>
  <si>
    <t>RANDOLPH JOEL FLORENTINO CASTILLO</t>
  </si>
  <si>
    <t>LEONARDO FELIZ RUBIO</t>
  </si>
  <si>
    <t>JUAN DOMINGO VISCAINO VIZCAINO</t>
  </si>
  <si>
    <t>ROMER RAYNER BELTRE GUERRERO</t>
  </si>
  <si>
    <t>RONNY GARCIA LACHAPEL</t>
  </si>
  <si>
    <t>WILLY HERNANDEZ ROSARIO</t>
  </si>
  <si>
    <t>LUCIANO MONTERO ENCARNACION</t>
  </si>
  <si>
    <t>JUAN ALCIDES FAMILIA CASTRO</t>
  </si>
  <si>
    <t>LEONIDO RINCON</t>
  </si>
  <si>
    <t>JOHNNY ANTONIO MESA</t>
  </si>
  <si>
    <t>RAMON ANTONIO VALDEZ ALMONTE</t>
  </si>
  <si>
    <t>ALEXANDER RAMIREZ BERROA</t>
  </si>
  <si>
    <t>JAVIER RAUL DE LEON PARREÑO</t>
  </si>
  <si>
    <t>PEDRO FELIX TRINIDAD QUEZADA</t>
  </si>
  <si>
    <t>LEANDRO ANTONIO GARCIA MATOS</t>
  </si>
  <si>
    <t>MAXIMO YINARDIS SANCHEZ HEREDIA</t>
  </si>
  <si>
    <t>HAIROLD AGUSTIN MENDOZA THEN</t>
  </si>
  <si>
    <t>FREDDY JOSE ALMANZAR PEÑA</t>
  </si>
  <si>
    <t>MARIA DEL ROSARIO JEREZ TEJADA</t>
  </si>
  <si>
    <t>ESTANISLAO MORILLO</t>
  </si>
  <si>
    <t>JOSE RAMON APONTE SOTO</t>
  </si>
  <si>
    <t>FERNANDO SALAS VASQUEZ</t>
  </si>
  <si>
    <t>JUAN ALBERTO DIAZ CUEVAS</t>
  </si>
  <si>
    <t>RAMON ALEJANDRO DE LOS SANTOS HERNAN</t>
  </si>
  <si>
    <t>PATRIA RODRIGUEZ VICIOSO</t>
  </si>
  <si>
    <t>RAMON ALBERTO ROA PEGUERO</t>
  </si>
  <si>
    <t>TEODORO RODRIGUEZ MARTINEZ</t>
  </si>
  <si>
    <t>FIDEL ELIAS ESPEJO</t>
  </si>
  <si>
    <t>ORIOLYS DIPRE RAMIREZ</t>
  </si>
  <si>
    <t>ELIA ISABEL VALDEZ PEREZ</t>
  </si>
  <si>
    <t>DIOGENES ALBERTO ROSARIO SANTOS</t>
  </si>
  <si>
    <t>RAFAEL ANTONIO ROBLES MARTINEZ</t>
  </si>
  <si>
    <t>ELVYN BASILIO HERNANDEZ JAVIER</t>
  </si>
  <si>
    <t>ROBERT GARCIA LEBRON</t>
  </si>
  <si>
    <t>DANILO ANTONIO MORILLO RAMON</t>
  </si>
  <si>
    <t>MOISES FERNANDO BOTIEL TEJADA</t>
  </si>
  <si>
    <t>JOSE JOAQUIN VILLAR FAMILIA</t>
  </si>
  <si>
    <t>YENDRI RAMIREZ LUCIANO</t>
  </si>
  <si>
    <t>JULIO JAVIER BELEN</t>
  </si>
  <si>
    <t>JOAN MANUEL RODRIGUEZ ORTIZ</t>
  </si>
  <si>
    <t>ISIDRO MARTE HERNANDEZ</t>
  </si>
  <si>
    <t>DEPARTAMENTO DE CONSTRUCCION Y RECONSTRU</t>
  </si>
  <si>
    <t>BERNARDO SAMUEL VELEZ FERMIN</t>
  </si>
  <si>
    <t>YGNACIO PEÑA MARTE</t>
  </si>
  <si>
    <t>ANDERSON JAVIER ESQUEA VENTURA</t>
  </si>
  <si>
    <t>EDGAR MANUEL HOEPEMAN NUÑEZ</t>
  </si>
  <si>
    <t>DAUDY CACERES MOTA</t>
  </si>
  <si>
    <t>MENSAJERO</t>
  </si>
  <si>
    <t>JOSE ANTONIO GARCIA PINALES</t>
  </si>
  <si>
    <t>JENNIFER MARIE LOPEZ FERNANDEZ</t>
  </si>
  <si>
    <t>DEPARTAMENTO DE ASISTENCIA Y APOYO COMUN</t>
  </si>
  <si>
    <t>CHEYLA KARINA CORONADO ADVINCOLA</t>
  </si>
  <si>
    <t>FELIPE DE JESUS SOSA</t>
  </si>
  <si>
    <t>EDWIN ALBERTO RODRIGUEZ AMEZQUITA</t>
  </si>
  <si>
    <t>LUZ MERCEDES SANTOS</t>
  </si>
  <si>
    <t>CARLOS JOSE MENDEZ ESPINOSA</t>
  </si>
  <si>
    <t>UCRANIA MERCEDES DE LA ALTAGRACIA PE</t>
  </si>
  <si>
    <t>ROBERTO CHIRINGA SANTANA</t>
  </si>
  <si>
    <t>JOSE ERNESTO PEÑA PEREZ</t>
  </si>
  <si>
    <t>DOMINGO ANTONIO TEN HIDALGO</t>
  </si>
  <si>
    <t>NARCISO MARTINEZ DEL ROSARIO</t>
  </si>
  <si>
    <t>ESMIRNA YARGELIS RUIZ CUEVAS</t>
  </si>
  <si>
    <t>ABEL DOMINGUEZ SANTOS</t>
  </si>
  <si>
    <t>YAMALIS REYES DE LA ROSA</t>
  </si>
  <si>
    <t>ROBERT ECHAVARRIA</t>
  </si>
  <si>
    <t>DOMINGO PEREZ</t>
  </si>
  <si>
    <t>JOSE MANUEL JIMENEZ DE LA ROSA</t>
  </si>
  <si>
    <t>YISCARY ALTAGRACIA HERNANDEZ ROSARIO</t>
  </si>
  <si>
    <t>ROBERTO ANTONIO LOPEZ SOSA</t>
  </si>
  <si>
    <t>JHONATAN LAUREANO SOSA</t>
  </si>
  <si>
    <t>DIEGO ARTURO MENDEZ MADERA</t>
  </si>
  <si>
    <t>JAVIER MOTA VASQUEZ</t>
  </si>
  <si>
    <t>SHEILY RUIZ CABRERA</t>
  </si>
  <si>
    <t>ALBERTO JOSE LOGROÑO HIRALDO</t>
  </si>
  <si>
    <t>CARLOS RADHAMES SANTOS</t>
  </si>
  <si>
    <t>SHEMIN FELIZ SANCHEZ</t>
  </si>
  <si>
    <t>NETZAWEL ANTONIO TAVERAS RODRIGUEZ</t>
  </si>
  <si>
    <t>SHADERSKA CHEVALIER CAPELLAN</t>
  </si>
  <si>
    <t>DIANA CAROLINA PEREZ DECENA</t>
  </si>
  <si>
    <t>DANNY DANILO JIMENEZ MORA</t>
  </si>
  <si>
    <t>FRANCIS ROJAS JIMENEZ</t>
  </si>
  <si>
    <t>KARINA TAVAREZ</t>
  </si>
  <si>
    <t>ISABELLA FROMETA HERNANDEZ</t>
  </si>
  <si>
    <t>DEPARTAMENTO DE EDIFICACIONES-NOROESTE</t>
  </si>
  <si>
    <t>WALTER AMAURI PASCASIO ALMONTE</t>
  </si>
  <si>
    <t>LUCIA VILLAR REINOSO</t>
  </si>
  <si>
    <t>RONALD ENMANUEL VASQUEZ LANTIGUA</t>
  </si>
  <si>
    <t>JUNIOR DE LOS SANTOS GUZMAN</t>
  </si>
  <si>
    <t>MARIA ELENA TAVERAS DIAZ</t>
  </si>
  <si>
    <t>ALBERTO CRUZ MORETA</t>
  </si>
  <si>
    <t>GUILLERMO AMADIS VENTURA CORDERO</t>
  </si>
  <si>
    <t>CESAR LEONIDAS REYES</t>
  </si>
  <si>
    <t>CARLOS ANTONIO GERMAN PEÑA</t>
  </si>
  <si>
    <t>ANGELO JULIO VASQUEZ</t>
  </si>
  <si>
    <t>ELIESER VARGAS DIAZ</t>
  </si>
  <si>
    <t>YOQUIS FERNANDO PEÑA PIMENTEL</t>
  </si>
  <si>
    <t>NELIS MONTERO CUELLO</t>
  </si>
  <si>
    <t>ROBINSON CRUZ VILLA</t>
  </si>
  <si>
    <t>AYUDANTE ALMACEN</t>
  </si>
  <si>
    <t>SANTA GOMEZ TOLENTINO</t>
  </si>
  <si>
    <t>MICHAEL JOEL BELTRE</t>
  </si>
  <si>
    <t>NIRSON AQUINO LARA</t>
  </si>
  <si>
    <t>MAXIMO MEDINA TAVERAS</t>
  </si>
  <si>
    <t>RICHARD REMIGIO EMILIANO</t>
  </si>
  <si>
    <t>YEISON CRUZ SILFA</t>
  </si>
  <si>
    <t>NESTOR JAVIER MARTES FERRER</t>
  </si>
  <si>
    <t>JUAN LEBRON</t>
  </si>
  <si>
    <t>JOSE ALEJANDRO MOYA FELIX</t>
  </si>
  <si>
    <t>JOSE ORIOLIS ZABALA NOVA</t>
  </si>
  <si>
    <t>WILKIN COCA FILEMANT</t>
  </si>
  <si>
    <t>DIANDRA MICHELLE BENABIDE</t>
  </si>
  <si>
    <t>DOMINGUITO SANTAMARIA DE LA NIEVE</t>
  </si>
  <si>
    <t>CANDIDA BEATRIZ DE LA CRUZ GARCIA</t>
  </si>
  <si>
    <t>FRANKLIN ANTONIO MARTINEZ ENCARNACIO</t>
  </si>
  <si>
    <t>TOMAS MONTERO MONTERO</t>
  </si>
  <si>
    <t>AUXILIAR MANTENIMIENTO</t>
  </si>
  <si>
    <t>CESAR LEONIDAS MATOS HERNANDEZ</t>
  </si>
  <si>
    <t>KELVIN RAMON DUMAS CHEVALIER</t>
  </si>
  <si>
    <t>DANILO OLAVERRIA MENENDEZ</t>
  </si>
  <si>
    <t>LUCITANIA TORRES</t>
  </si>
  <si>
    <t>LUCRECIO DE LA CRUZ</t>
  </si>
  <si>
    <t>SANTIAGO PEGUERO COTES</t>
  </si>
  <si>
    <t>ELBIN MANUEL MENDEZ PEREZ</t>
  </si>
  <si>
    <t>ISIDRO HERRERA THEN</t>
  </si>
  <si>
    <t>GUILLERMO DE LA CRUZ CUELLO</t>
  </si>
  <si>
    <t>SANDRA BELTRE JIMENEZ</t>
  </si>
  <si>
    <t>AYENDY ALEXANDER RAMIREZ ORTIZ</t>
  </si>
  <si>
    <t>ULISES RAFAEL JORGE</t>
  </si>
  <si>
    <t>SANTO FLORENTINO ZAPATA DIAZ</t>
  </si>
  <si>
    <t>MECANICO</t>
  </si>
  <si>
    <t>JUAN AMPARO PEREZ</t>
  </si>
  <si>
    <t>AYUDANTE MANTENIMIENTO</t>
  </si>
  <si>
    <t>LORENSO BONEBIL OGUIS</t>
  </si>
  <si>
    <t>LUIS ALIRO PEREZ OROZCO</t>
  </si>
  <si>
    <t>CYNTHIA MASSIEL HENRIQUEZ COMPRES</t>
  </si>
  <si>
    <t>SANTO JESUS CUEVAS JIMENEZ</t>
  </si>
  <si>
    <t>PAUL JOSE MARTE BURGOS</t>
  </si>
  <si>
    <t>RICARDO GALVA DE LA ROSA</t>
  </si>
  <si>
    <t>ANGEL MIGUEL ROSA MONEGRO</t>
  </si>
  <si>
    <t>PABLO D' OLEO FIGUEREO</t>
  </si>
  <si>
    <t>LEONARDO OLIVO ENCARNACION</t>
  </si>
  <si>
    <t>AYUDANTE DE TOPOGRAFIA</t>
  </si>
  <si>
    <t>ORNA JOSE JAQUEZ RONDON</t>
  </si>
  <si>
    <t>RAY JOSE NOLASCO VARGAS</t>
  </si>
  <si>
    <t>SAMUEL ALEJANDRO CABRERA SANCHEZ</t>
  </si>
  <si>
    <t>LUIS ALBERTO PEREZ CUESTA</t>
  </si>
  <si>
    <t>KILVIO RAFAEL GONZALEZ NUÑEZ</t>
  </si>
  <si>
    <t>INES PEREZ DE LOS SANTOS</t>
  </si>
  <si>
    <t>BRYAN ALEXANDER LOPEZ JIMENEZ</t>
  </si>
  <si>
    <t>CARLOS RAMIREZ PEGUERO</t>
  </si>
  <si>
    <t>JOSE MERCEDES POLANCO</t>
  </si>
  <si>
    <t>JOSE ESTARLYN CEPIN BETANCUR</t>
  </si>
  <si>
    <t>FELIX ARGENIO MONTERO MATEO</t>
  </si>
  <si>
    <t>PAMELA ANTONIA MERCEDES</t>
  </si>
  <si>
    <t>DEPARTAMENTO DE DESARROLLO ORGANIZACIONA</t>
  </si>
  <si>
    <t>MANUEL CARABALLO MERCEDES</t>
  </si>
  <si>
    <t>JARDINERO (A)</t>
  </si>
  <si>
    <t>UBENCIO CUBILETE AGRAMONTE</t>
  </si>
  <si>
    <t>EUDALYS GARCIA PEREZ</t>
  </si>
  <si>
    <t>JEAN-FILSAINT BELLISAIRE</t>
  </si>
  <si>
    <t>ANDRES ELIARDO GONZALEZ GARCIA</t>
  </si>
  <si>
    <t>WILDE MOLINA FELIZ</t>
  </si>
  <si>
    <t>MAXIMO ANTONIO CARABALLO</t>
  </si>
  <si>
    <t>EBANISTA</t>
  </si>
  <si>
    <t>JARRINSON JAVIER MENDEZ GARCIA</t>
  </si>
  <si>
    <t>JUAN CARLOS CRUZ PEREZ</t>
  </si>
  <si>
    <t>PEDRO FELIZ DE LA CRUZ</t>
  </si>
  <si>
    <t>TULIO MONTERO</t>
  </si>
  <si>
    <t>DIEGO ESTANISLAO ADON DE LA CRUZ</t>
  </si>
  <si>
    <t>JOSE ORLANDO LOPEZ MARIA</t>
  </si>
  <si>
    <t>JUNIOR MANUEL MORALES</t>
  </si>
  <si>
    <t>AYUDANTE</t>
  </si>
  <si>
    <t>CARLOS ALBERTO MACHUCA ROSARIO</t>
  </si>
  <si>
    <t>FRANCISCO MARIANO</t>
  </si>
  <si>
    <t>JOHNNY MORLAN</t>
  </si>
  <si>
    <t>SANTO ABRAHAM LARA</t>
  </si>
  <si>
    <t>ELUTERIO QUEZADA QUEZADA</t>
  </si>
  <si>
    <t>GERMAN ELADIO GARABITO</t>
  </si>
  <si>
    <t>ELADIO ENCARNACION</t>
  </si>
  <si>
    <t>JUAN MINAYA CAMPOS</t>
  </si>
  <si>
    <t>GREGORIO PEREZ QUEVEDO</t>
  </si>
  <si>
    <t>VLADIMIR PEGUERO PULA</t>
  </si>
  <si>
    <t>RAFAEL CORDERO</t>
  </si>
  <si>
    <t>JULIO CESAR VASQUEZ DE LOS SANTOS</t>
  </si>
  <si>
    <t>SANTO DE LA CRUZ JIMENEZ</t>
  </si>
  <si>
    <t>JORGI DE LA ROSA DE LA CRUZ</t>
  </si>
  <si>
    <t>INOCENCIO MERCEDES CAMPOS</t>
  </si>
  <si>
    <t>JOSE MORILLO</t>
  </si>
  <si>
    <t>FELIX MESA ENCARNACION</t>
  </si>
  <si>
    <t>SEVERINO CHERIS</t>
  </si>
  <si>
    <t>RAFAEL YOSEF CASTRO</t>
  </si>
  <si>
    <t>DIOGENES ANT. LOPEZ PICHARDO</t>
  </si>
  <si>
    <t>OBISPO MONTERO RAMIREZ</t>
  </si>
  <si>
    <t>ROBERT CORNIELL</t>
  </si>
  <si>
    <t>RICARDO MOJICA RAMIREZ</t>
  </si>
  <si>
    <t>CESAR EDUARDO VASQUEZ SOTO</t>
  </si>
  <si>
    <t>NICOLAS MARTE JIMENEZ</t>
  </si>
  <si>
    <t>MARIA SIMEONA SANTOS BAEZ</t>
  </si>
  <si>
    <t>IRIS RIVERA DIAZ</t>
  </si>
  <si>
    <t>DOMINGO ANSELMO PEÑA ESPINAL</t>
  </si>
  <si>
    <t>ELIAS ALEJANDRO ALCANTARA MONTERO</t>
  </si>
  <si>
    <t>FREDDY DE LA ROSA ROSSO</t>
  </si>
  <si>
    <t>AQUILES CORDERO ALCANTARA</t>
  </si>
  <si>
    <t>CARPINTERO</t>
  </si>
  <si>
    <t>VICTOR MANUEL IBERT</t>
  </si>
  <si>
    <t>YLSON LUIS YAN</t>
  </si>
  <si>
    <t>RAUL MORILLO VALENZUELA</t>
  </si>
  <si>
    <t>JHONNY ROSARIO GOMEZ</t>
  </si>
  <si>
    <t>MIGUEL ANGEL NEPOMUCENO</t>
  </si>
  <si>
    <t>MAXIMO CABRERA FABIAN</t>
  </si>
  <si>
    <t>WARISON DE LOS SANTOS RAMIREZ RAMIRE</t>
  </si>
  <si>
    <t>OELMI BLADIMIR PAREDES GARCIA</t>
  </si>
  <si>
    <t>RADHAME MATEO</t>
  </si>
  <si>
    <t>JORGE ADRIAN PEÑA</t>
  </si>
  <si>
    <t>PEDRO PEDIEL GUARDARRAMOS</t>
  </si>
  <si>
    <t>ELEONEL MINAYA GERMOSEN</t>
  </si>
  <si>
    <t>EDUARDO MATEO VALDEZ</t>
  </si>
  <si>
    <t>ROMITO MONTERO ENCARNACION</t>
  </si>
  <si>
    <t>ROBERT RODRIGUEZ ZAYAS</t>
  </si>
  <si>
    <t>OSCAR RAMIREZ</t>
  </si>
  <si>
    <t>LENIN BENJAMIN BELLO RODRIGUEZ</t>
  </si>
  <si>
    <t>ARIS MANUEL MONTERO ZABALA</t>
  </si>
  <si>
    <t>ALEXANDER SANTOS PEREZ</t>
  </si>
  <si>
    <t>HUMBERTO JESUS NUÑEZ GOMEZ</t>
  </si>
  <si>
    <t>YOHAN SABINO FIS</t>
  </si>
  <si>
    <t>MIGUEL ORLANDO CRISTIAN RODRIGUEZ</t>
  </si>
  <si>
    <t>ANYELO DE JESUS</t>
  </si>
  <si>
    <t>MIGUEL ANGEL CORDERO RODRIGUEZ</t>
  </si>
  <si>
    <t>JOSE RAFAEL CONCEPCION</t>
  </si>
  <si>
    <t>SANTO MADE MONTERO</t>
  </si>
  <si>
    <t>ALCIBIADES BIDO MORILLO</t>
  </si>
  <si>
    <t>NIRSON CABRERA ENCARNACION</t>
  </si>
  <si>
    <t>JOSE ALBERTO COLON MONTERO</t>
  </si>
  <si>
    <t>ERASMO BURGOS REYES</t>
  </si>
  <si>
    <t>LEONEL MORA</t>
  </si>
  <si>
    <t>ARGENIS RAFAEL BORNIA ROMAN</t>
  </si>
  <si>
    <t>PEDRO VALERIO RODRIGUEZ</t>
  </si>
  <si>
    <t>ORBITO MONTERO ENCARNACION</t>
  </si>
  <si>
    <t>MARTIN ANTONIO SANTANA RODRIGUEZ</t>
  </si>
  <si>
    <t>BERNARDO ALMONTE</t>
  </si>
  <si>
    <t>EMIDIO RAUL MEZQUITA MARTE</t>
  </si>
  <si>
    <t>ESTEBAN ESPINOSA SUSANA</t>
  </si>
  <si>
    <t>CARLOS MANUEL SABINO</t>
  </si>
  <si>
    <t>RAUL ANTONIO HERNANDEZ TORIBIO</t>
  </si>
  <si>
    <t>JUAN GABRIEL DE LOS SANTOS GARCIA</t>
  </si>
  <si>
    <t>RAFAEL MINAYA</t>
  </si>
  <si>
    <t>FERNANDO VARGAS LANDA</t>
  </si>
  <si>
    <t>EUGENIO REYES DE LA CRUZ</t>
  </si>
  <si>
    <t>ARGELIS ANTONIO ESTRELLA</t>
  </si>
  <si>
    <t>LUIS DANIEL OVANDO RODRIGUEZ</t>
  </si>
  <si>
    <t>FERNANDO VALDEZ ELOY</t>
  </si>
  <si>
    <t>DEYBI FAMILIA</t>
  </si>
  <si>
    <t>GABRIEL ALONZO ALONZO</t>
  </si>
  <si>
    <t>ROSARIO MONTERO KENDRY JAVIEL</t>
  </si>
  <si>
    <t>JOSE CONTRERAS PAYANO</t>
  </si>
  <si>
    <t>ARIEL JIMENEZ ROSARIO</t>
  </si>
  <si>
    <t>ISAAC RAMON VALENZUELA</t>
  </si>
  <si>
    <t>KERVIN DANIEL FLORENTINO SANTANA</t>
  </si>
  <si>
    <t>DIONICIO ANTONIO VALERIO HERNANDEZ</t>
  </si>
  <si>
    <t>JOSE ANTONIO CATURIANO CARRION</t>
  </si>
  <si>
    <t>ROBERTO CHARLES CADET</t>
  </si>
  <si>
    <t>MARTIRE MERCEDES RINCON</t>
  </si>
  <si>
    <t>JEISON MATEO CASTILLO</t>
  </si>
  <si>
    <t>FELIX MANUEL MONTERO GARCIA</t>
  </si>
  <si>
    <t>CAMILO POLO CASTRO</t>
  </si>
  <si>
    <t>ELVIN ARIEL ESTRELLA TAVERAS</t>
  </si>
  <si>
    <t>MARIO SUERO ENCARNACION</t>
  </si>
  <si>
    <t>JOSE AUGUSTO MERAN VICENTE</t>
  </si>
  <si>
    <t>ANTHONY SANTOS REYES</t>
  </si>
  <si>
    <t>JULIO CESAR PANIAGUA</t>
  </si>
  <si>
    <t>HECTOR EMELY RODRIGUEZ RAMIREZ</t>
  </si>
  <si>
    <t>KELVIN LEONEL VASQUEZ BLANCO</t>
  </si>
  <si>
    <t>WENCESLAO SIMON CUETO MEJIA</t>
  </si>
  <si>
    <t>ANGEL RICARDO LUCIANO GERONIMO</t>
  </si>
  <si>
    <t>JOHNNY PEGUERO</t>
  </si>
  <si>
    <t>LUIS ALBERTO MATA MEJIA</t>
  </si>
  <si>
    <t>DOMINGO DE LOS SANTOS PEÑA</t>
  </si>
  <si>
    <t>ANTHONY JOHN PEREZ DE LA ROSA</t>
  </si>
  <si>
    <t>JUAN ELPIDIO CORNIEL BELLIARD</t>
  </si>
  <si>
    <t>LUIS AUGUSTO SUERO GUZMAN</t>
  </si>
  <si>
    <t>CLAUDIO MATEO</t>
  </si>
  <si>
    <t>JUANA ORTIZ</t>
  </si>
  <si>
    <t>SANDRA ROSARIO BATISTA</t>
  </si>
  <si>
    <t>ENMY ELIZABETH FRIAS GERMAN</t>
  </si>
  <si>
    <t>JOSEFINA MARTINEZ ROSARIO</t>
  </si>
  <si>
    <t>SANTO CRISTINO SEGURA FELIZ</t>
  </si>
  <si>
    <t>ETIFANIA OTAÑO OGANDO</t>
  </si>
  <si>
    <t>ALEXANDER OLMOS REYES</t>
  </si>
  <si>
    <t>BRAIDY FELIZ ROMAN</t>
  </si>
  <si>
    <t>SUHAIL FERRERA PINALES</t>
  </si>
  <si>
    <t>LUCHY BELKIS PEREZ</t>
  </si>
  <si>
    <t>LUISA MARIA REYES PEÑA</t>
  </si>
  <si>
    <t>LUISA CLAUDE MENDEZ MONTAS</t>
  </si>
  <si>
    <t>SERIANYI JAVIER RINCON</t>
  </si>
  <si>
    <t>CLARA ANGULO GERMAN</t>
  </si>
  <si>
    <t>OLGA LIDIA PEREZ ALCANTARA</t>
  </si>
  <si>
    <t>DENNY MONTERO MEDINA</t>
  </si>
  <si>
    <t>LARISSA MASIEL CAMINERO ABAD</t>
  </si>
  <si>
    <t>RANCEL LOPEZ MONTERO</t>
  </si>
  <si>
    <t>ARISLEIDA BRITO MEJIA</t>
  </si>
  <si>
    <t>JOSEFINA BELLO ENCARNACION</t>
  </si>
  <si>
    <t>NATALIA JAVIER SENA</t>
  </si>
  <si>
    <t>ALTAGRACIA PICHARDO SANCHEZ</t>
  </si>
  <si>
    <t>NELIS BIENVENIDA ABREU CASADO</t>
  </si>
  <si>
    <t>ANTONIA RAMIREZ</t>
  </si>
  <si>
    <t>DIORELYS DE OLEO MORILLO</t>
  </si>
  <si>
    <t>ANA MONTILLA VARGAS</t>
  </si>
  <si>
    <t>YOKASTA NATIVIDAD MARTE VALDEZ</t>
  </si>
  <si>
    <t>SANTA YAHAIRA GARO ENCARNACION</t>
  </si>
  <si>
    <t>YSER MENDEZ BAEZ</t>
  </si>
  <si>
    <t>CLAUDIA FELIZ SUAREZ</t>
  </si>
  <si>
    <t>MARISOL CALCAÑO</t>
  </si>
  <si>
    <t>KENIA VALDEZ ANGOMAS</t>
  </si>
  <si>
    <t>GLAUDIS YUNISIS SANCHEZ LUIS</t>
  </si>
  <si>
    <t>ROSALIMA SALVADOR MINAYA</t>
  </si>
  <si>
    <t>SONIA MARGARITA FLORENTINO PEREZ</t>
  </si>
  <si>
    <t>ILEANA GARCIA GARCIA</t>
  </si>
  <si>
    <t>URANIA SUERO SANTIAGO</t>
  </si>
  <si>
    <t>GREGORIA SOFI MARTINEZ</t>
  </si>
  <si>
    <t>AMALIA OLIVA HERNANDEZ</t>
  </si>
  <si>
    <t>SANTA MARIA TERRERO REYES</t>
  </si>
  <si>
    <t>ANA FELICIA BATISTA</t>
  </si>
  <si>
    <t>RANDY JOSE NOLASCO RIVAS</t>
  </si>
  <si>
    <t>MANUELA MANCEBO FELIZ</t>
  </si>
  <si>
    <t>ALBA DISNEYDA DIAZ DIAZ</t>
  </si>
  <si>
    <t>LEYDA TERRERO GOMEZ</t>
  </si>
  <si>
    <t>RAMONA MARIA SANCHEZ POLANCO</t>
  </si>
  <si>
    <t>JOHANNYS ISAMAR SANCHEZ MEDRANO</t>
  </si>
  <si>
    <t>ESTHER ALTAGRACIA ANA ANGELICA JAQUE</t>
  </si>
  <si>
    <t>ESTEFANI MATEO MORILLO</t>
  </si>
  <si>
    <t>KENIA MERCEDES SARANTE CABRERA</t>
  </si>
  <si>
    <t>LIDIA ESTHER MORETA MERCEDES</t>
  </si>
  <si>
    <t>PAOLA ALEXANDRA OLIVO</t>
  </si>
  <si>
    <t>LISBETH MERCADO RODRIGUEZ</t>
  </si>
  <si>
    <t>ANABEL SEVERINO MARTE</t>
  </si>
  <si>
    <t>RAFAEL ANTONIO ALVAREZ GILSIA</t>
  </si>
  <si>
    <t>JOSE GREGORIO DE JESUS MARTINEZ</t>
  </si>
  <si>
    <t>IRANNY RAMIREZ BELTRE</t>
  </si>
  <si>
    <t>CRISTIANY ABAD CUELLO</t>
  </si>
  <si>
    <t>PATRICIA ESCARLA LOPEZ SANTIAGO</t>
  </si>
  <si>
    <t>YARIZA SHEILIN HOLGUIN PIMENTEL</t>
  </si>
  <si>
    <t>ANYELINA MORA BELLO</t>
  </si>
  <si>
    <t>ANDRES DE LA ROSA</t>
  </si>
  <si>
    <t>VLADIMIR SANTANA MARTINEZ</t>
  </si>
  <si>
    <t>JOELIN ESTEVEZ ALCANTARA</t>
  </si>
  <si>
    <t>JESUS ALBERTO PEÑA MARTE</t>
  </si>
  <si>
    <t>DALVIN JOSUEL JIMENEZ LUGO</t>
  </si>
  <si>
    <t>ANA BRITO REYES</t>
  </si>
  <si>
    <t>RAFAEL SANTOS JAVIER</t>
  </si>
  <si>
    <t>STALIN ADONIS MARTINEZ MEDINA</t>
  </si>
  <si>
    <t>MARTIN SANTANA BENITEZ</t>
  </si>
  <si>
    <t>JOSE FRANCISCO FERRERA DE OLEO</t>
  </si>
  <si>
    <t>MARTIRES VALDEZ CASTILLO</t>
  </si>
  <si>
    <t>JOSE ALEJANDRO TORIBIO BATISTA</t>
  </si>
  <si>
    <t>VICTOR MANUEL LOPEZ JIMENEZ</t>
  </si>
  <si>
    <t>FRANCISCO MONTERO MONTERO</t>
  </si>
  <si>
    <t>RAFAEL PEREZ UREÑA</t>
  </si>
  <si>
    <t>JOSE AUGUSTO DE LA ROSA MORILLO</t>
  </si>
  <si>
    <t>LEONARDO SANTIAGO</t>
  </si>
  <si>
    <t>MARIANO CASTRO DE LA ROSA</t>
  </si>
  <si>
    <t>WISTE CONTURBERY MARTINEZ RODRIGUEZ</t>
  </si>
  <si>
    <t>JENRRY RAFAEL RAMIREZ ROA</t>
  </si>
  <si>
    <t>JANDO RAMIREZ</t>
  </si>
  <si>
    <t>JOE LUIS RAMIREZ ALCANTARA</t>
  </si>
  <si>
    <t>NERKYS ISAIAS GUERRERO MONTERO</t>
  </si>
  <si>
    <t>ONEYDA ENCARNACION PIÑA</t>
  </si>
  <si>
    <t>GREGORY REYES</t>
  </si>
  <si>
    <t>RAMON DE LA CRUZ SALAZAR</t>
  </si>
  <si>
    <t>MARIANO DE JESUS BRITO RODRIGUEZ</t>
  </si>
  <si>
    <t>DIRECCION DE POLITICAS DE VIVIENDAS Y ED</t>
  </si>
  <si>
    <t>nombre</t>
  </si>
  <si>
    <t>cargo</t>
  </si>
  <si>
    <t>concep1</t>
  </si>
  <si>
    <t>cedula</t>
  </si>
  <si>
    <t>fecha</t>
  </si>
  <si>
    <t>sbase</t>
  </si>
  <si>
    <t>nomdepto</t>
  </si>
  <si>
    <t>codcargo</t>
  </si>
  <si>
    <t>codban</t>
  </si>
  <si>
    <t>tipctaban</t>
  </si>
  <si>
    <t>ctaban</t>
  </si>
  <si>
    <t>moneda</t>
  </si>
  <si>
    <t>aportepat</t>
  </si>
  <si>
    <t>aporterie</t>
  </si>
  <si>
    <t>sfs</t>
  </si>
  <si>
    <t>prc</t>
  </si>
  <si>
    <t>contrato</t>
  </si>
  <si>
    <t>tipodoc</t>
  </si>
  <si>
    <t>secuenc</t>
  </si>
  <si>
    <t>secuencia</t>
  </si>
  <si>
    <t>region</t>
  </si>
  <si>
    <t>prov</t>
  </si>
  <si>
    <t>muni</t>
  </si>
  <si>
    <t>funcion</t>
  </si>
  <si>
    <t>ctapresup</t>
  </si>
  <si>
    <t>opcion</t>
  </si>
  <si>
    <t>20270825</t>
  </si>
  <si>
    <t>0000000000</t>
  </si>
  <si>
    <t>98</t>
  </si>
  <si>
    <t>99</t>
  </si>
  <si>
    <t>9999</t>
  </si>
  <si>
    <t>4.5.07</t>
  </si>
  <si>
    <t>2.1.1.1.01</t>
  </si>
  <si>
    <t>Sueldo Bruto Fijos AGOSTO 2023</t>
  </si>
  <si>
    <t>22300406406</t>
  </si>
  <si>
    <t>101010106</t>
  </si>
  <si>
    <t>CA</t>
  </si>
  <si>
    <t>40224575262</t>
  </si>
  <si>
    <t>40223168374</t>
  </si>
  <si>
    <t>49999998400Impuesto Sobre la R</t>
  </si>
  <si>
    <t>40225806799</t>
  </si>
  <si>
    <t>43014946200Seguro de vida (INA</t>
  </si>
  <si>
    <t>04800870869</t>
  </si>
  <si>
    <t>07100478861</t>
  </si>
  <si>
    <t>04800296016</t>
  </si>
  <si>
    <t>00101418218</t>
  </si>
  <si>
    <t>43014945400AFP</t>
  </si>
  <si>
    <t>22300938135</t>
  </si>
  <si>
    <t>43014945400Seguro Familiar de</t>
  </si>
  <si>
    <t>01300150149</t>
  </si>
  <si>
    <t>22300044652</t>
  </si>
  <si>
    <t>00114487598</t>
  </si>
  <si>
    <t>01201037957</t>
  </si>
  <si>
    <t>00110622263</t>
  </si>
  <si>
    <t>43014946200Servicios Funerario</t>
  </si>
  <si>
    <t>10106991200SEGURO DE VIDA (MAP</t>
  </si>
  <si>
    <t>00800049447</t>
  </si>
  <si>
    <t>06400027287</t>
  </si>
  <si>
    <t>04700114210</t>
  </si>
  <si>
    <t>00102196730</t>
  </si>
  <si>
    <t>00106288665</t>
  </si>
  <si>
    <t>01201248075</t>
  </si>
  <si>
    <t>40222443281</t>
  </si>
  <si>
    <t>03100322886</t>
  </si>
  <si>
    <t>04900617657</t>
  </si>
  <si>
    <t>40226547723</t>
  </si>
  <si>
    <t>40151758200Descuentos COOPAN</t>
  </si>
  <si>
    <t>00117778811</t>
  </si>
  <si>
    <t>02601196864</t>
  </si>
  <si>
    <t>00106024573</t>
  </si>
  <si>
    <t>01800723684</t>
  </si>
  <si>
    <t>00105960090</t>
  </si>
  <si>
    <t>40225827712</t>
  </si>
  <si>
    <t>00100580919</t>
  </si>
  <si>
    <t>03103827279</t>
  </si>
  <si>
    <t>00107222044</t>
  </si>
  <si>
    <t>22301586701</t>
  </si>
  <si>
    <t>00102358264</t>
  </si>
  <si>
    <t>43014945400SFS - Salud Padres</t>
  </si>
  <si>
    <t>00118191139</t>
  </si>
  <si>
    <t>02500038423</t>
  </si>
  <si>
    <t>02800589976</t>
  </si>
  <si>
    <t>00113767453</t>
  </si>
  <si>
    <t>02400232837</t>
  </si>
  <si>
    <t>40213833367</t>
  </si>
  <si>
    <t>40221160845</t>
  </si>
  <si>
    <t>00114470339</t>
  </si>
  <si>
    <t>40240823068</t>
  </si>
  <si>
    <t>00112672225</t>
  </si>
  <si>
    <t>00115444879</t>
  </si>
  <si>
    <t>40213518687</t>
  </si>
  <si>
    <t>00100514371</t>
  </si>
  <si>
    <t>22900029517</t>
  </si>
  <si>
    <t>00101253987</t>
  </si>
  <si>
    <t>05300322046</t>
  </si>
  <si>
    <t>00111137303</t>
  </si>
  <si>
    <t>40212374975</t>
  </si>
  <si>
    <t>00112346234</t>
  </si>
  <si>
    <t>01201079249</t>
  </si>
  <si>
    <t>00115130189</t>
  </si>
  <si>
    <t>22301330670</t>
  </si>
  <si>
    <t>WILLIAMS ANTONIO GOMEZ BURGOS</t>
  </si>
  <si>
    <t>00102509205</t>
  </si>
  <si>
    <t>40233863121</t>
  </si>
  <si>
    <t>40222724565</t>
  </si>
  <si>
    <t>40250694896</t>
  </si>
  <si>
    <t>09300555084</t>
  </si>
  <si>
    <t>00117154336</t>
  </si>
  <si>
    <t>00114041486</t>
  </si>
  <si>
    <t>02200249858</t>
  </si>
  <si>
    <t>40225976956</t>
  </si>
  <si>
    <t>00116190828</t>
  </si>
  <si>
    <t>40237608506</t>
  </si>
  <si>
    <t>00111581773</t>
  </si>
  <si>
    <t>00115143612</t>
  </si>
  <si>
    <t>40222422186</t>
  </si>
  <si>
    <t>03700672037</t>
  </si>
  <si>
    <t>09300108397</t>
  </si>
  <si>
    <t>22500286582</t>
  </si>
  <si>
    <t>00115078792</t>
  </si>
  <si>
    <t>00113890305</t>
  </si>
  <si>
    <t>00108432816</t>
  </si>
  <si>
    <t>22300941782</t>
  </si>
  <si>
    <t>10163758700Desc. plan corporat</t>
  </si>
  <si>
    <t>00112382254</t>
  </si>
  <si>
    <t>00301040234</t>
  </si>
  <si>
    <t>40225062815</t>
  </si>
  <si>
    <t>00119371029</t>
  </si>
  <si>
    <t>00105572903</t>
  </si>
  <si>
    <t>00107744153</t>
  </si>
  <si>
    <t>01200916490</t>
  </si>
  <si>
    <t>00118218312</t>
  </si>
  <si>
    <t>40224402624</t>
  </si>
  <si>
    <t>00106027667</t>
  </si>
  <si>
    <t>01001073988</t>
  </si>
  <si>
    <t>22300464827</t>
  </si>
  <si>
    <t>00106014012</t>
  </si>
  <si>
    <t>00109511378</t>
  </si>
  <si>
    <t>00110324837</t>
  </si>
  <si>
    <t>00107059453</t>
  </si>
  <si>
    <t>03900182829</t>
  </si>
  <si>
    <t>04900713126</t>
  </si>
  <si>
    <t>40208984977</t>
  </si>
  <si>
    <t>01000248896</t>
  </si>
  <si>
    <t>00106310493</t>
  </si>
  <si>
    <t>40218908826</t>
  </si>
  <si>
    <t>00107296709</t>
  </si>
  <si>
    <t>00116169889</t>
  </si>
  <si>
    <t>00113903306</t>
  </si>
  <si>
    <t>00117308445</t>
  </si>
  <si>
    <t>07900040671</t>
  </si>
  <si>
    <t>00117418269</t>
  </si>
  <si>
    <t>11000047131</t>
  </si>
  <si>
    <t>10400059720</t>
  </si>
  <si>
    <t>40224482675</t>
  </si>
  <si>
    <t>01400173058</t>
  </si>
  <si>
    <t>00100898063</t>
  </si>
  <si>
    <t>22300311440</t>
  </si>
  <si>
    <t>00114110174</t>
  </si>
  <si>
    <t>40224846309</t>
  </si>
  <si>
    <t>40222541209</t>
  </si>
  <si>
    <t>22700006087</t>
  </si>
  <si>
    <t>40231229937</t>
  </si>
  <si>
    <t>01300380365</t>
  </si>
  <si>
    <t>00116309386</t>
  </si>
  <si>
    <t>01100316023</t>
  </si>
  <si>
    <t>22301055814</t>
  </si>
  <si>
    <t>40151645400Seguro Medico (SENA</t>
  </si>
  <si>
    <t>22500415918</t>
  </si>
  <si>
    <t>40229207432</t>
  </si>
  <si>
    <t>00115744880</t>
  </si>
  <si>
    <t>00103127775</t>
  </si>
  <si>
    <t>40226427876</t>
  </si>
  <si>
    <t>22400491639</t>
  </si>
  <si>
    <t>01400012512</t>
  </si>
  <si>
    <t>00115217655</t>
  </si>
  <si>
    <t>00105543912</t>
  </si>
  <si>
    <t>40229832809</t>
  </si>
  <si>
    <t>00110573573</t>
  </si>
  <si>
    <t>04900773955</t>
  </si>
  <si>
    <t>00105965305</t>
  </si>
  <si>
    <t>00113023931</t>
  </si>
  <si>
    <t>22400496265</t>
  </si>
  <si>
    <t>22300733106</t>
  </si>
  <si>
    <t>22400664219</t>
  </si>
  <si>
    <t>00201499886</t>
  </si>
  <si>
    <t>00101436848</t>
  </si>
  <si>
    <t>22600221018</t>
  </si>
  <si>
    <t>00102401874</t>
  </si>
  <si>
    <t>00118191444</t>
  </si>
  <si>
    <t>10186442700A.R.S  (Humano)</t>
  </si>
  <si>
    <t>22900066188</t>
  </si>
  <si>
    <t>22301483362</t>
  </si>
  <si>
    <t>00109569699</t>
  </si>
  <si>
    <t>00100609890</t>
  </si>
  <si>
    <t>00112828967</t>
  </si>
  <si>
    <t>22300968850</t>
  </si>
  <si>
    <t>07500098947</t>
  </si>
  <si>
    <t>04900612427</t>
  </si>
  <si>
    <t>00113389365</t>
  </si>
  <si>
    <t>00115202467</t>
  </si>
  <si>
    <t>02200167357</t>
  </si>
  <si>
    <t>00107653008</t>
  </si>
  <si>
    <t>00115443632</t>
  </si>
  <si>
    <t>02800858439</t>
  </si>
  <si>
    <t>00111308771</t>
  </si>
  <si>
    <t>00115046690</t>
  </si>
  <si>
    <t>05300122487</t>
  </si>
  <si>
    <t>09100029272</t>
  </si>
  <si>
    <t>00118001825</t>
  </si>
  <si>
    <t>22300913765</t>
  </si>
  <si>
    <t>09100034488</t>
  </si>
  <si>
    <t>00109917393</t>
  </si>
  <si>
    <t>00107567885</t>
  </si>
  <si>
    <t>00110812922</t>
  </si>
  <si>
    <t>00116829300</t>
  </si>
  <si>
    <t>40213711761</t>
  </si>
  <si>
    <t>00115290009</t>
  </si>
  <si>
    <t>00113580625</t>
  </si>
  <si>
    <t>00110641990</t>
  </si>
  <si>
    <t>00107319113</t>
  </si>
  <si>
    <t>00100250976</t>
  </si>
  <si>
    <t>40222891844</t>
  </si>
  <si>
    <t>00105563472</t>
  </si>
  <si>
    <t>40218137046</t>
  </si>
  <si>
    <t>00111503579</t>
  </si>
  <si>
    <t>00110734001</t>
  </si>
  <si>
    <t>00112851761</t>
  </si>
  <si>
    <t>00113853824</t>
  </si>
  <si>
    <t>02200242135</t>
  </si>
  <si>
    <t>01201180484</t>
  </si>
  <si>
    <t>01800216689</t>
  </si>
  <si>
    <t>00117046219</t>
  </si>
  <si>
    <t>22400246942</t>
  </si>
  <si>
    <t>40224898722</t>
  </si>
  <si>
    <t>00109970970</t>
  </si>
  <si>
    <t>00101043578</t>
  </si>
  <si>
    <t>22400475699</t>
  </si>
  <si>
    <t>04700766217</t>
  </si>
  <si>
    <t>08400041177</t>
  </si>
  <si>
    <t>00102037249</t>
  </si>
  <si>
    <t>00109391201</t>
  </si>
  <si>
    <t>00108840307</t>
  </si>
  <si>
    <t>12900019220</t>
  </si>
  <si>
    <t>00107250953</t>
  </si>
  <si>
    <t>00112564471</t>
  </si>
  <si>
    <t>01201209598</t>
  </si>
  <si>
    <t>00110710977</t>
  </si>
  <si>
    <t>01800662155</t>
  </si>
  <si>
    <t>11000002557</t>
  </si>
  <si>
    <t>40234571582</t>
  </si>
  <si>
    <t>11800116847</t>
  </si>
  <si>
    <t>22400706713</t>
  </si>
  <si>
    <t>00112613856</t>
  </si>
  <si>
    <t>00116442781</t>
  </si>
  <si>
    <t>00201087400</t>
  </si>
  <si>
    <t>40223471653</t>
  </si>
  <si>
    <t>14400007580</t>
  </si>
  <si>
    <t>00119376986</t>
  </si>
  <si>
    <t>00104048772</t>
  </si>
  <si>
    <t>40209153366</t>
  </si>
  <si>
    <t>00115568495</t>
  </si>
  <si>
    <t>01201007141</t>
  </si>
  <si>
    <t>01400047278</t>
  </si>
  <si>
    <t>10400156971</t>
  </si>
  <si>
    <t>00107213530</t>
  </si>
  <si>
    <t>03102354002</t>
  </si>
  <si>
    <t>00111258919</t>
  </si>
  <si>
    <t>00800206963</t>
  </si>
  <si>
    <t>00113703912</t>
  </si>
  <si>
    <t>00112813431</t>
  </si>
  <si>
    <t>40221606003</t>
  </si>
  <si>
    <t>00116916552</t>
  </si>
  <si>
    <t>00116752510</t>
  </si>
  <si>
    <t>08700145611</t>
  </si>
  <si>
    <t>00113253769</t>
  </si>
  <si>
    <t>00114492093</t>
  </si>
  <si>
    <t>00118864784</t>
  </si>
  <si>
    <t>00118266048</t>
  </si>
  <si>
    <t>00100254424</t>
  </si>
  <si>
    <t>01000120103</t>
  </si>
  <si>
    <t>22400579268</t>
  </si>
  <si>
    <t>00109957589</t>
  </si>
  <si>
    <t>00110682267</t>
  </si>
  <si>
    <t>00112798079</t>
  </si>
  <si>
    <t>01400123426</t>
  </si>
  <si>
    <t>00109246231</t>
  </si>
  <si>
    <t>22301742924</t>
  </si>
  <si>
    <t>04701012751</t>
  </si>
  <si>
    <t>00105996433</t>
  </si>
  <si>
    <t>05900139741</t>
  </si>
  <si>
    <t>00200090439</t>
  </si>
  <si>
    <t>00115658619</t>
  </si>
  <si>
    <t>00113221055</t>
  </si>
  <si>
    <t>00116903873</t>
  </si>
  <si>
    <t>40226282909</t>
  </si>
  <si>
    <t>02301403966</t>
  </si>
  <si>
    <t>22500867738</t>
  </si>
  <si>
    <t>00111901682</t>
  </si>
  <si>
    <t>00106005200</t>
  </si>
  <si>
    <t>00118207646</t>
  </si>
  <si>
    <t>00107547085</t>
  </si>
  <si>
    <t>00115857724</t>
  </si>
  <si>
    <t>00116329533</t>
  </si>
  <si>
    <t>22300131244</t>
  </si>
  <si>
    <t>00115630188</t>
  </si>
  <si>
    <t>00118391754</t>
  </si>
  <si>
    <t>40200665442</t>
  </si>
  <si>
    <t>22300653031</t>
  </si>
  <si>
    <t>00114886633</t>
  </si>
  <si>
    <t>02400241523</t>
  </si>
  <si>
    <t>00112986492</t>
  </si>
  <si>
    <t>00109783951</t>
  </si>
  <si>
    <t>00103404794</t>
  </si>
  <si>
    <t>00800041923</t>
  </si>
  <si>
    <t>00113270631</t>
  </si>
  <si>
    <t>00106008659</t>
  </si>
  <si>
    <t>00108387481</t>
  </si>
  <si>
    <t>01200334728</t>
  </si>
  <si>
    <t>00105406946</t>
  </si>
  <si>
    <t>00111214615</t>
  </si>
  <si>
    <t>00104632708</t>
  </si>
  <si>
    <t>22500851153</t>
  </si>
  <si>
    <t>00111599833</t>
  </si>
  <si>
    <t>00118719384</t>
  </si>
  <si>
    <t>22500329879</t>
  </si>
  <si>
    <t>00103062105</t>
  </si>
  <si>
    <t>40221341296</t>
  </si>
  <si>
    <t>00112678214</t>
  </si>
  <si>
    <t>00118421197</t>
  </si>
  <si>
    <t>40215602364</t>
  </si>
  <si>
    <t>00108300609</t>
  </si>
  <si>
    <t>00112160791</t>
  </si>
  <si>
    <t>00119217693</t>
  </si>
  <si>
    <t>22301630780</t>
  </si>
  <si>
    <t>00108940859</t>
  </si>
  <si>
    <t>22300809435</t>
  </si>
  <si>
    <t>07500050807</t>
  </si>
  <si>
    <t>00101153997</t>
  </si>
  <si>
    <t>00114043433</t>
  </si>
  <si>
    <t>40200373534</t>
  </si>
  <si>
    <t>22301042242</t>
  </si>
  <si>
    <t>00500353941</t>
  </si>
  <si>
    <t>22400037614</t>
  </si>
  <si>
    <t>00118436393</t>
  </si>
  <si>
    <t>00110976081</t>
  </si>
  <si>
    <t>22800019709</t>
  </si>
  <si>
    <t>00119062438</t>
  </si>
  <si>
    <t>40211117862</t>
  </si>
  <si>
    <t>00106013220</t>
  </si>
  <si>
    <t>04900459621</t>
  </si>
  <si>
    <t>00118334457</t>
  </si>
  <si>
    <t>00119359271</t>
  </si>
  <si>
    <t>01200225298</t>
  </si>
  <si>
    <t>00117713743</t>
  </si>
  <si>
    <t>40221845346</t>
  </si>
  <si>
    <t>22500203421</t>
  </si>
  <si>
    <t>00117017509</t>
  </si>
  <si>
    <t>40221463538</t>
  </si>
  <si>
    <t>00117761262</t>
  </si>
  <si>
    <t>00118704295</t>
  </si>
  <si>
    <t>40222719342</t>
  </si>
  <si>
    <t>00102119252</t>
  </si>
  <si>
    <t>40224442471</t>
  </si>
  <si>
    <t>40225172218</t>
  </si>
  <si>
    <t>00108577081</t>
  </si>
  <si>
    <t>00109591776</t>
  </si>
  <si>
    <t>40239959261</t>
  </si>
  <si>
    <t>07600194216</t>
  </si>
  <si>
    <t>40237472762</t>
  </si>
  <si>
    <t>01100354024</t>
  </si>
  <si>
    <t>22301390179</t>
  </si>
  <si>
    <t>00118503499</t>
  </si>
  <si>
    <t>01100316544</t>
  </si>
  <si>
    <t>22301198622</t>
  </si>
  <si>
    <t>40210497760</t>
  </si>
  <si>
    <t>00117604066</t>
  </si>
  <si>
    <t>01200795373</t>
  </si>
  <si>
    <t>40226410898</t>
  </si>
  <si>
    <t>22300887431</t>
  </si>
  <si>
    <t>03105401149</t>
  </si>
  <si>
    <t>00107604985</t>
  </si>
  <si>
    <t>05200113131</t>
  </si>
  <si>
    <t>00112426549</t>
  </si>
  <si>
    <t>01200606190</t>
  </si>
  <si>
    <t>00112854922</t>
  </si>
  <si>
    <t>00112302955</t>
  </si>
  <si>
    <t>00101101665</t>
  </si>
  <si>
    <t>14600024203</t>
  </si>
  <si>
    <t>40227934482</t>
  </si>
  <si>
    <t>04500219912</t>
  </si>
  <si>
    <t>00105634125</t>
  </si>
  <si>
    <t>00116441007</t>
  </si>
  <si>
    <t>00108973611</t>
  </si>
  <si>
    <t>05000469600</t>
  </si>
  <si>
    <t>00101982916</t>
  </si>
  <si>
    <t>00112632021</t>
  </si>
  <si>
    <t>00117139618</t>
  </si>
  <si>
    <t>01400132559</t>
  </si>
  <si>
    <t>40200543151</t>
  </si>
  <si>
    <t>22400170589</t>
  </si>
  <si>
    <t>06500293946</t>
  </si>
  <si>
    <t>22301630004</t>
  </si>
  <si>
    <t>22300785106</t>
  </si>
  <si>
    <t>22500554476</t>
  </si>
  <si>
    <t>40226533244</t>
  </si>
  <si>
    <t>40231539053</t>
  </si>
  <si>
    <t>09100013565</t>
  </si>
  <si>
    <t>12300100075</t>
  </si>
  <si>
    <t>00116243718</t>
  </si>
  <si>
    <t>00102007721</t>
  </si>
  <si>
    <t>00800262099</t>
  </si>
  <si>
    <t>04500068186</t>
  </si>
  <si>
    <t>05200137692</t>
  </si>
  <si>
    <t>00114067606</t>
  </si>
  <si>
    <t>00110147006</t>
  </si>
  <si>
    <t>00117526616</t>
  </si>
  <si>
    <t>00112511761</t>
  </si>
  <si>
    <t>00118669589</t>
  </si>
  <si>
    <t>00107008310</t>
  </si>
  <si>
    <t>05300014288</t>
  </si>
  <si>
    <t>40226595557</t>
  </si>
  <si>
    <t>01200791331</t>
  </si>
  <si>
    <t>40213550086</t>
  </si>
  <si>
    <t>40225424320</t>
  </si>
  <si>
    <t>00101212462</t>
  </si>
  <si>
    <t>00112042791</t>
  </si>
  <si>
    <t>09100039933</t>
  </si>
  <si>
    <t>22300219742</t>
  </si>
  <si>
    <t>00107051955</t>
  </si>
  <si>
    <t>40220233858</t>
  </si>
  <si>
    <t>00109351866</t>
  </si>
  <si>
    <t>40223824224</t>
  </si>
  <si>
    <t>00118715333</t>
  </si>
  <si>
    <t>00103105003</t>
  </si>
  <si>
    <t>00117434449</t>
  </si>
  <si>
    <t>00118330182</t>
  </si>
  <si>
    <t>00117985176</t>
  </si>
  <si>
    <t>40222731107</t>
  </si>
  <si>
    <t>00105990600</t>
  </si>
  <si>
    <t>00114709694</t>
  </si>
  <si>
    <t>00200922276</t>
  </si>
  <si>
    <t>00111463345</t>
  </si>
  <si>
    <t>01200493581</t>
  </si>
  <si>
    <t>08700072955</t>
  </si>
  <si>
    <t>00105684237</t>
  </si>
  <si>
    <t>05401423511</t>
  </si>
  <si>
    <t>09400186558</t>
  </si>
  <si>
    <t>00112732219</t>
  </si>
  <si>
    <t>01200329348</t>
  </si>
  <si>
    <t>40226411631</t>
  </si>
  <si>
    <t>03102975087</t>
  </si>
  <si>
    <t>40235282056</t>
  </si>
  <si>
    <t>22301133264</t>
  </si>
  <si>
    <t>01200757068</t>
  </si>
  <si>
    <t>02300627862</t>
  </si>
  <si>
    <t>01800297820</t>
  </si>
  <si>
    <t>02700204767</t>
  </si>
  <si>
    <t>00106983299</t>
  </si>
  <si>
    <t>03400070458</t>
  </si>
  <si>
    <t>02000123964</t>
  </si>
  <si>
    <t>08200205915</t>
  </si>
  <si>
    <t>00117647685</t>
  </si>
  <si>
    <t>00119143071</t>
  </si>
  <si>
    <t>01201090899</t>
  </si>
  <si>
    <t>00110076635</t>
  </si>
  <si>
    <t>40218641849</t>
  </si>
  <si>
    <t>01100040730</t>
  </si>
  <si>
    <t>00118312743</t>
  </si>
  <si>
    <t>40220921338</t>
  </si>
  <si>
    <t>03200292104</t>
  </si>
  <si>
    <t>40220200030</t>
  </si>
  <si>
    <t>22400014324</t>
  </si>
  <si>
    <t>03103123562</t>
  </si>
  <si>
    <t>01400124838</t>
  </si>
  <si>
    <t>02301569386</t>
  </si>
  <si>
    <t>03102795634</t>
  </si>
  <si>
    <t>02400006637</t>
  </si>
  <si>
    <t>40225961628</t>
  </si>
  <si>
    <t>40227027832</t>
  </si>
  <si>
    <t>02400082588</t>
  </si>
  <si>
    <t>04701648117</t>
  </si>
  <si>
    <t>00113430763</t>
  </si>
  <si>
    <t>40212001701</t>
  </si>
  <si>
    <t>40220361774</t>
  </si>
  <si>
    <t>40213531144</t>
  </si>
  <si>
    <t>40225110598</t>
  </si>
  <si>
    <t>05900162529</t>
  </si>
  <si>
    <t>01200083127</t>
  </si>
  <si>
    <t>02400242125</t>
  </si>
  <si>
    <t>03101572265</t>
  </si>
  <si>
    <t>40243000318</t>
  </si>
  <si>
    <t>03102024753</t>
  </si>
  <si>
    <t>00101396067</t>
  </si>
  <si>
    <t>02400163719</t>
  </si>
  <si>
    <t>22300779992</t>
  </si>
  <si>
    <t>40214508489</t>
  </si>
  <si>
    <t>00119038925</t>
  </si>
  <si>
    <t>01201072509</t>
  </si>
  <si>
    <t>00105985865</t>
  </si>
  <si>
    <t>00116030297</t>
  </si>
  <si>
    <t>04900754070</t>
  </si>
  <si>
    <t>40245001017</t>
  </si>
  <si>
    <t>09600289566</t>
  </si>
  <si>
    <t>22300145020</t>
  </si>
  <si>
    <t>22301216275</t>
  </si>
  <si>
    <t>02601346881</t>
  </si>
  <si>
    <t>40220603746</t>
  </si>
  <si>
    <t>40235217458</t>
  </si>
  <si>
    <t>00118129121</t>
  </si>
  <si>
    <t>01201186903</t>
  </si>
  <si>
    <t>12200069503</t>
  </si>
  <si>
    <t>03100416399</t>
  </si>
  <si>
    <t>02700191212</t>
  </si>
  <si>
    <t>01201277348</t>
  </si>
  <si>
    <t>40225446265</t>
  </si>
  <si>
    <t>22400715797</t>
  </si>
  <si>
    <t>40215274297</t>
  </si>
  <si>
    <t>03105649820</t>
  </si>
  <si>
    <t>00118268838</t>
  </si>
  <si>
    <t>40211912601</t>
  </si>
  <si>
    <t>00113746945</t>
  </si>
  <si>
    <t>00117798462</t>
  </si>
  <si>
    <t>00113466296</t>
  </si>
  <si>
    <t>01201161245</t>
  </si>
  <si>
    <t>22400738294</t>
  </si>
  <si>
    <t>01200806170</t>
  </si>
  <si>
    <t>00117959205</t>
  </si>
  <si>
    <t>03103306126</t>
  </si>
  <si>
    <t>01201116660</t>
  </si>
  <si>
    <t>00116984949</t>
  </si>
  <si>
    <t>00105686356</t>
  </si>
  <si>
    <t>00116404799</t>
  </si>
  <si>
    <t>40230866176</t>
  </si>
  <si>
    <t>02400239881</t>
  </si>
  <si>
    <t>40240640900</t>
  </si>
  <si>
    <t>00118531656</t>
  </si>
  <si>
    <t>01200969119</t>
  </si>
  <si>
    <t>00112704499</t>
  </si>
  <si>
    <t>40221349166</t>
  </si>
  <si>
    <t>03105444032</t>
  </si>
  <si>
    <t>01201231212</t>
  </si>
  <si>
    <t>09400198702</t>
  </si>
  <si>
    <t>00119096048</t>
  </si>
  <si>
    <t>03104462225</t>
  </si>
  <si>
    <t>07300050106</t>
  </si>
  <si>
    <t>03105226389</t>
  </si>
  <si>
    <t>00112759030</t>
  </si>
  <si>
    <t>01201120282</t>
  </si>
  <si>
    <t>05601548273</t>
  </si>
  <si>
    <t>LUIS RAMON GUTIERREZ SOSA</t>
  </si>
  <si>
    <t>03100674013</t>
  </si>
  <si>
    <t>01201012992</t>
  </si>
  <si>
    <t>04702021728</t>
  </si>
  <si>
    <t>05401432231</t>
  </si>
  <si>
    <t>03200215071</t>
  </si>
  <si>
    <t>03600382141</t>
  </si>
  <si>
    <t>00103883807</t>
  </si>
  <si>
    <t>01200706438</t>
  </si>
  <si>
    <t>40214005916</t>
  </si>
  <si>
    <t>01200013181</t>
  </si>
  <si>
    <t>40212013524</t>
  </si>
  <si>
    <t>DEPARTAMENTO DE EVALUACION DEL DESEMPENO</t>
  </si>
  <si>
    <t>01200503140</t>
  </si>
  <si>
    <t>40200660559</t>
  </si>
  <si>
    <t>22300502311</t>
  </si>
  <si>
    <t>03100848765</t>
  </si>
  <si>
    <t>40225624036</t>
  </si>
  <si>
    <t>00101379741</t>
  </si>
  <si>
    <t>01200890661</t>
  </si>
  <si>
    <t>PABLO ZACARIAS TAVERAS DUVAL</t>
  </si>
  <si>
    <t>22300443235</t>
  </si>
  <si>
    <t>DIVISION DE RELACIONES PUBLICAS</t>
  </si>
  <si>
    <t>01200507810</t>
  </si>
  <si>
    <t>01201147590</t>
  </si>
  <si>
    <t>03103929109</t>
  </si>
  <si>
    <t>00114885478</t>
  </si>
  <si>
    <t>02500416272</t>
  </si>
  <si>
    <t>02301621849</t>
  </si>
  <si>
    <t>40214116598</t>
  </si>
  <si>
    <t>01200654034</t>
  </si>
  <si>
    <t>00101028090</t>
  </si>
  <si>
    <t>04801063944</t>
  </si>
  <si>
    <t>01200413753</t>
  </si>
  <si>
    <t>03400412734</t>
  </si>
  <si>
    <t>01201253141</t>
  </si>
  <si>
    <t>01201160643</t>
  </si>
  <si>
    <t>40208980074</t>
  </si>
  <si>
    <t>40200432868</t>
  </si>
  <si>
    <t>01201222930</t>
  </si>
  <si>
    <t>02300571565</t>
  </si>
  <si>
    <t>03103625822</t>
  </si>
  <si>
    <t>01201283718</t>
  </si>
  <si>
    <t>40228135071</t>
  </si>
  <si>
    <t>40210063869</t>
  </si>
  <si>
    <t>00117024786</t>
  </si>
  <si>
    <t>40223073087</t>
  </si>
  <si>
    <t>01200735536</t>
  </si>
  <si>
    <t>40227472954</t>
  </si>
  <si>
    <t>40200525901</t>
  </si>
  <si>
    <t>00111315271</t>
  </si>
  <si>
    <t>03103569665</t>
  </si>
  <si>
    <t>01200086054</t>
  </si>
  <si>
    <t>01200606174</t>
  </si>
  <si>
    <t>40215501400</t>
  </si>
  <si>
    <t>00103344081</t>
  </si>
  <si>
    <t>40224439279</t>
  </si>
  <si>
    <t>22400559674</t>
  </si>
  <si>
    <t>01200657862</t>
  </si>
  <si>
    <t>40233551726</t>
  </si>
  <si>
    <t>00118597103</t>
  </si>
  <si>
    <t>06800364686</t>
  </si>
  <si>
    <t>02700290022</t>
  </si>
  <si>
    <t>00116581224</t>
  </si>
  <si>
    <t>01200696894</t>
  </si>
  <si>
    <t>02600618728</t>
  </si>
  <si>
    <t>00112197363</t>
  </si>
  <si>
    <t>01201212725</t>
  </si>
  <si>
    <t>03100682156</t>
  </si>
  <si>
    <t>02800666113</t>
  </si>
  <si>
    <t>09400238961</t>
  </si>
  <si>
    <t>00100977487</t>
  </si>
  <si>
    <t>15500058340</t>
  </si>
  <si>
    <t>06400181217</t>
  </si>
  <si>
    <t>03102709957</t>
  </si>
  <si>
    <t>00113806731</t>
  </si>
  <si>
    <t>01201055637</t>
  </si>
  <si>
    <t>01201170394</t>
  </si>
  <si>
    <t>00111235859</t>
  </si>
  <si>
    <t>40200691059</t>
  </si>
  <si>
    <t>40213855014</t>
  </si>
  <si>
    <t>02400240566</t>
  </si>
  <si>
    <t>00106342272</t>
  </si>
  <si>
    <t>40232666186</t>
  </si>
  <si>
    <t>40225591995</t>
  </si>
  <si>
    <t>40214359909</t>
  </si>
  <si>
    <t>01200806410</t>
  </si>
  <si>
    <t>22500350925</t>
  </si>
  <si>
    <t>02700363498</t>
  </si>
  <si>
    <t>00116052952</t>
  </si>
  <si>
    <t>01201257050</t>
  </si>
  <si>
    <t>03400437681</t>
  </si>
  <si>
    <t>00102837622</t>
  </si>
  <si>
    <t>01200713293</t>
  </si>
  <si>
    <t>00103060588</t>
  </si>
  <si>
    <t>01200764759</t>
  </si>
  <si>
    <t>01001048832</t>
  </si>
  <si>
    <t>05300427308</t>
  </si>
  <si>
    <t>00115076051</t>
  </si>
  <si>
    <t>00114064322</t>
  </si>
  <si>
    <t>40210501314</t>
  </si>
  <si>
    <t>09200080324</t>
  </si>
  <si>
    <t>01201013826</t>
  </si>
  <si>
    <t>40227261464</t>
  </si>
  <si>
    <t>00111787172</t>
  </si>
  <si>
    <t>40233407952</t>
  </si>
  <si>
    <t>22300038787</t>
  </si>
  <si>
    <t>40225725643</t>
  </si>
  <si>
    <t>01200824272</t>
  </si>
  <si>
    <t>40221537539</t>
  </si>
  <si>
    <t>00116117664</t>
  </si>
  <si>
    <t>04701685820</t>
  </si>
  <si>
    <t>00116920067</t>
  </si>
  <si>
    <t>01200745741</t>
  </si>
  <si>
    <t>02700031897</t>
  </si>
  <si>
    <t>01200573515</t>
  </si>
  <si>
    <t>00101743797</t>
  </si>
  <si>
    <t>01201280672</t>
  </si>
  <si>
    <t>01200891644</t>
  </si>
  <si>
    <t>22400190157</t>
  </si>
  <si>
    <t>02300724156</t>
  </si>
  <si>
    <t>01800536680</t>
  </si>
  <si>
    <t>00106291776</t>
  </si>
  <si>
    <t>00112931720</t>
  </si>
  <si>
    <t>40211332735</t>
  </si>
  <si>
    <t>02400102550</t>
  </si>
  <si>
    <t>02400068454</t>
  </si>
  <si>
    <t>09000091414</t>
  </si>
  <si>
    <t>01200056164</t>
  </si>
  <si>
    <t>00115371528</t>
  </si>
  <si>
    <t>13800041108</t>
  </si>
  <si>
    <t>40236311516</t>
  </si>
  <si>
    <t>40229122367</t>
  </si>
  <si>
    <t>40200623243</t>
  </si>
  <si>
    <t>00116531443</t>
  </si>
  <si>
    <t>05900042523</t>
  </si>
  <si>
    <t>22301046805</t>
  </si>
  <si>
    <t>40222301075</t>
  </si>
  <si>
    <t>22300209446</t>
  </si>
  <si>
    <t>03100961220</t>
  </si>
  <si>
    <t>00101348720</t>
  </si>
  <si>
    <t>03104681246</t>
  </si>
  <si>
    <t>04700023619</t>
  </si>
  <si>
    <t>00117095547</t>
  </si>
  <si>
    <t>03102144221</t>
  </si>
  <si>
    <t>00116881269</t>
  </si>
  <si>
    <t>40225799150</t>
  </si>
  <si>
    <t>00113600274</t>
  </si>
  <si>
    <t>03102269598</t>
  </si>
  <si>
    <t>05401392104</t>
  </si>
  <si>
    <t>22301713735</t>
  </si>
  <si>
    <t>00106513104</t>
  </si>
  <si>
    <t>00101452811</t>
  </si>
  <si>
    <t>40230930725</t>
  </si>
  <si>
    <t>40220719443</t>
  </si>
  <si>
    <t>00104601422</t>
  </si>
  <si>
    <t>03105052173</t>
  </si>
  <si>
    <t>00118781129</t>
  </si>
  <si>
    <t>04701010490</t>
  </si>
  <si>
    <t>02500431990</t>
  </si>
  <si>
    <t>40221221449</t>
  </si>
  <si>
    <t>01800778787</t>
  </si>
  <si>
    <t>00109553495</t>
  </si>
  <si>
    <t>00110444734</t>
  </si>
  <si>
    <t>05900109256</t>
  </si>
  <si>
    <t>00106977150</t>
  </si>
  <si>
    <t>03900084025</t>
  </si>
  <si>
    <t>00102416104</t>
  </si>
  <si>
    <t>02400062739</t>
  </si>
  <si>
    <t>00109054544</t>
  </si>
  <si>
    <t>01201140306</t>
  </si>
  <si>
    <t>04100153933</t>
  </si>
  <si>
    <t>40225277298</t>
  </si>
  <si>
    <t>00113512636</t>
  </si>
  <si>
    <t>01800662858</t>
  </si>
  <si>
    <t>40209116116</t>
  </si>
  <si>
    <t>40200500573</t>
  </si>
  <si>
    <t>16700003755</t>
  </si>
  <si>
    <t>00101634962</t>
  </si>
  <si>
    <t>00115184731</t>
  </si>
  <si>
    <t>40219216922</t>
  </si>
  <si>
    <t>08700173399</t>
  </si>
  <si>
    <t>02700451764</t>
  </si>
  <si>
    <t>40251521692</t>
  </si>
  <si>
    <t>40231017159</t>
  </si>
  <si>
    <t>05400707567</t>
  </si>
  <si>
    <t>00101417665</t>
  </si>
  <si>
    <t>40200367379</t>
  </si>
  <si>
    <t>22300668930</t>
  </si>
  <si>
    <t>00118093343</t>
  </si>
  <si>
    <t>01100054558</t>
  </si>
  <si>
    <t>40222171452</t>
  </si>
  <si>
    <t>08700073078</t>
  </si>
  <si>
    <t>03102195868</t>
  </si>
  <si>
    <t>01200989844</t>
  </si>
  <si>
    <t>00117966564</t>
  </si>
  <si>
    <t>40221090265</t>
  </si>
  <si>
    <t>03100184724</t>
  </si>
  <si>
    <t>11500011405</t>
  </si>
  <si>
    <t>00114451768</t>
  </si>
  <si>
    <t>04800782114</t>
  </si>
  <si>
    <t>00101417640</t>
  </si>
  <si>
    <t>01300447701</t>
  </si>
  <si>
    <t>04700582390</t>
  </si>
  <si>
    <t>03104562370</t>
  </si>
  <si>
    <t>00101383594</t>
  </si>
  <si>
    <t>03104057918</t>
  </si>
  <si>
    <t>00101513059</t>
  </si>
  <si>
    <t>10180295200Descuento Golds Gym</t>
  </si>
  <si>
    <t>01200801437</t>
  </si>
  <si>
    <t>00114769177</t>
  </si>
  <si>
    <t>40230408474</t>
  </si>
  <si>
    <t>01200503876</t>
  </si>
  <si>
    <t>00101700599</t>
  </si>
  <si>
    <t>03103308692</t>
  </si>
  <si>
    <t>00500511928</t>
  </si>
  <si>
    <t>40214490514</t>
  </si>
  <si>
    <t>02301253106</t>
  </si>
  <si>
    <t>00104201413</t>
  </si>
  <si>
    <t>01200173621</t>
  </si>
  <si>
    <t>00111963021</t>
  </si>
  <si>
    <t>40221482439</t>
  </si>
  <si>
    <t>01000681211</t>
  </si>
  <si>
    <t>01201111729</t>
  </si>
  <si>
    <t>40219280456</t>
  </si>
  <si>
    <t>00116861626</t>
  </si>
  <si>
    <t>02300275308</t>
  </si>
  <si>
    <t>01201259890</t>
  </si>
  <si>
    <t>03100636848</t>
  </si>
  <si>
    <t>03105695112</t>
  </si>
  <si>
    <t>00105610638</t>
  </si>
  <si>
    <t>40227760929</t>
  </si>
  <si>
    <t>03102717380</t>
  </si>
  <si>
    <t>00112464193</t>
  </si>
  <si>
    <t>40245352113</t>
  </si>
  <si>
    <t>40220782771</t>
  </si>
  <si>
    <t>22400561977</t>
  </si>
  <si>
    <t>03100824428</t>
  </si>
  <si>
    <t>02700340066</t>
  </si>
  <si>
    <t>06400213697</t>
  </si>
  <si>
    <t>22300378712</t>
  </si>
  <si>
    <t>40222216794</t>
  </si>
  <si>
    <t>00109051672</t>
  </si>
  <si>
    <t>03105421204</t>
  </si>
  <si>
    <t>40210260630</t>
  </si>
  <si>
    <t>22300017591</t>
  </si>
  <si>
    <t>03103856930</t>
  </si>
  <si>
    <t>08400177609</t>
  </si>
  <si>
    <t>22301278861</t>
  </si>
  <si>
    <t>00114406028</t>
  </si>
  <si>
    <t>04800841647</t>
  </si>
  <si>
    <t>14300019750</t>
  </si>
  <si>
    <t>00800358095</t>
  </si>
  <si>
    <t>40227531890</t>
  </si>
  <si>
    <t>40220208694</t>
  </si>
  <si>
    <t>00112651054</t>
  </si>
  <si>
    <t>03102010703</t>
  </si>
  <si>
    <t>00101589224</t>
  </si>
  <si>
    <t>02300881436</t>
  </si>
  <si>
    <t>00201686706</t>
  </si>
  <si>
    <t>00800275596</t>
  </si>
  <si>
    <t>03104921477</t>
  </si>
  <si>
    <t>02700267806</t>
  </si>
  <si>
    <t>22300793407</t>
  </si>
  <si>
    <t>00111461505</t>
  </si>
  <si>
    <t>00101595015</t>
  </si>
  <si>
    <t>00103735692</t>
  </si>
  <si>
    <t>03100665011</t>
  </si>
  <si>
    <t>01100238201</t>
  </si>
  <si>
    <t>22500481670</t>
  </si>
  <si>
    <t>00104351184</t>
  </si>
  <si>
    <t>00105129290</t>
  </si>
  <si>
    <t>40222652709</t>
  </si>
  <si>
    <t>00201591344</t>
  </si>
  <si>
    <t>00117797688</t>
  </si>
  <si>
    <t>01100377801</t>
  </si>
  <si>
    <t>00100850726</t>
  </si>
  <si>
    <t>05400167945</t>
  </si>
  <si>
    <t>00101766269</t>
  </si>
  <si>
    <t>00118413814</t>
  </si>
  <si>
    <t>00111110458</t>
  </si>
  <si>
    <t>00110615036</t>
  </si>
  <si>
    <t>22300937186</t>
  </si>
  <si>
    <t>40221625201</t>
  </si>
  <si>
    <t>22500239698</t>
  </si>
  <si>
    <t>00101621324</t>
  </si>
  <si>
    <t>02301605156</t>
  </si>
  <si>
    <t>COORDINADOR DE CUBICACIONES</t>
  </si>
  <si>
    <t>00111514865</t>
  </si>
  <si>
    <t>00109090183</t>
  </si>
  <si>
    <t>01400164123</t>
  </si>
  <si>
    <t>00106654650</t>
  </si>
  <si>
    <t>01000990190</t>
  </si>
  <si>
    <t>00113182232</t>
  </si>
  <si>
    <t>00117146704</t>
  </si>
  <si>
    <t>00112914577</t>
  </si>
  <si>
    <t>00112766365</t>
  </si>
  <si>
    <t>06600027830</t>
  </si>
  <si>
    <t>22400564500</t>
  </si>
  <si>
    <t>00114946155</t>
  </si>
  <si>
    <t>02000136057</t>
  </si>
  <si>
    <t>05601193690</t>
  </si>
  <si>
    <t>22301218628</t>
  </si>
  <si>
    <t>43014946200Electrodomesticos (</t>
  </si>
  <si>
    <t>03105654762</t>
  </si>
  <si>
    <t>00104927702</t>
  </si>
  <si>
    <t>06500079055</t>
  </si>
  <si>
    <t>00101248177</t>
  </si>
  <si>
    <t>02300297310</t>
  </si>
  <si>
    <t>00116227323</t>
  </si>
  <si>
    <t>00117746495</t>
  </si>
  <si>
    <t>00115343774</t>
  </si>
  <si>
    <t>40200568224</t>
  </si>
  <si>
    <t>09300531192</t>
  </si>
  <si>
    <t>40212926782</t>
  </si>
  <si>
    <t>02301258105</t>
  </si>
  <si>
    <t>00114160658</t>
  </si>
  <si>
    <t>22300564113</t>
  </si>
  <si>
    <t>00117861591</t>
  </si>
  <si>
    <t>22301274753</t>
  </si>
  <si>
    <t>00119335248</t>
  </si>
  <si>
    <t>00104844949</t>
  </si>
  <si>
    <t>00101137198</t>
  </si>
  <si>
    <t>05700079048</t>
  </si>
  <si>
    <t>40225131354</t>
  </si>
  <si>
    <t>22300057464</t>
  </si>
  <si>
    <t>00102438884</t>
  </si>
  <si>
    <t>00109301259</t>
  </si>
  <si>
    <t>00113055537</t>
  </si>
  <si>
    <t>00118561828</t>
  </si>
  <si>
    <t>00113985329</t>
  </si>
  <si>
    <t>01000796761</t>
  </si>
  <si>
    <t>00118902782</t>
  </si>
  <si>
    <t>00101132843</t>
  </si>
  <si>
    <t>01200858841</t>
  </si>
  <si>
    <t>00101214427</t>
  </si>
  <si>
    <t>40224163499</t>
  </si>
  <si>
    <t>00113785224</t>
  </si>
  <si>
    <t>40233872254</t>
  </si>
  <si>
    <t>00117604041</t>
  </si>
  <si>
    <t>01200735429</t>
  </si>
  <si>
    <t>00114097173</t>
  </si>
  <si>
    <t>40200668750</t>
  </si>
  <si>
    <t>00118338516</t>
  </si>
  <si>
    <t>22500036318</t>
  </si>
  <si>
    <t>00200873255</t>
  </si>
  <si>
    <t>00115499410</t>
  </si>
  <si>
    <t>02601069202</t>
  </si>
  <si>
    <t>00118858331</t>
  </si>
  <si>
    <t>00115195737</t>
  </si>
  <si>
    <t>00105562474</t>
  </si>
  <si>
    <t>00800145377</t>
  </si>
  <si>
    <t>00102015823</t>
  </si>
  <si>
    <t>00104094784</t>
  </si>
  <si>
    <t>00100595313</t>
  </si>
  <si>
    <t>00114242597</t>
  </si>
  <si>
    <t>03105586584</t>
  </si>
  <si>
    <t>05800292855</t>
  </si>
  <si>
    <t>40243032428</t>
  </si>
  <si>
    <t>00104601158</t>
  </si>
  <si>
    <t>40222061232</t>
  </si>
  <si>
    <t>00118675230</t>
  </si>
  <si>
    <t>00100866235</t>
  </si>
  <si>
    <t>00102996253</t>
  </si>
  <si>
    <t>05600188303</t>
  </si>
  <si>
    <t>00107001539</t>
  </si>
  <si>
    <t>22300531211</t>
  </si>
  <si>
    <t>00105043657</t>
  </si>
  <si>
    <t>05600177744</t>
  </si>
  <si>
    <t>00115214769</t>
  </si>
  <si>
    <t>00118960954</t>
  </si>
  <si>
    <t>05500421978</t>
  </si>
  <si>
    <t>00105530711</t>
  </si>
  <si>
    <t>01400148043</t>
  </si>
  <si>
    <t>40223357746</t>
  </si>
  <si>
    <t>00105125538</t>
  </si>
  <si>
    <t>40224123444</t>
  </si>
  <si>
    <t>22300318361</t>
  </si>
  <si>
    <t>40227455645</t>
  </si>
  <si>
    <t>00118427798</t>
  </si>
  <si>
    <t>00101136992</t>
  </si>
  <si>
    <t>00107345936</t>
  </si>
  <si>
    <t>00103862413</t>
  </si>
  <si>
    <t>40237109349</t>
  </si>
  <si>
    <t>00118259175</t>
  </si>
  <si>
    <t>00117998609</t>
  </si>
  <si>
    <t>00117378463</t>
  </si>
  <si>
    <t>00118761568</t>
  </si>
  <si>
    <t>40224502027</t>
  </si>
  <si>
    <t>00114831811</t>
  </si>
  <si>
    <t>05500406896</t>
  </si>
  <si>
    <t>00111958443</t>
  </si>
  <si>
    <t>00104281092</t>
  </si>
  <si>
    <t>00103329520</t>
  </si>
  <si>
    <t>00117073395</t>
  </si>
  <si>
    <t>00114297062</t>
  </si>
  <si>
    <t>00201164530</t>
  </si>
  <si>
    <t>03104807981</t>
  </si>
  <si>
    <t>40223168333</t>
  </si>
  <si>
    <t>00103935474</t>
  </si>
  <si>
    <t>05500397129</t>
  </si>
  <si>
    <t>03103786129</t>
  </si>
  <si>
    <t>00119226702</t>
  </si>
  <si>
    <t>00114383276</t>
  </si>
  <si>
    <t>00118082163</t>
  </si>
  <si>
    <t>00114952740</t>
  </si>
  <si>
    <t>00117230342</t>
  </si>
  <si>
    <t>00113820427</t>
  </si>
  <si>
    <t>00101994242</t>
  </si>
  <si>
    <t>02100020557</t>
  </si>
  <si>
    <t>00118250455</t>
  </si>
  <si>
    <t>22500688456</t>
  </si>
  <si>
    <t>00113098909</t>
  </si>
  <si>
    <t>00109190652</t>
  </si>
  <si>
    <t>00115781049</t>
  </si>
  <si>
    <t>22300616053</t>
  </si>
  <si>
    <t>00102927308</t>
  </si>
  <si>
    <t>40220696369</t>
  </si>
  <si>
    <t>00118251818</t>
  </si>
  <si>
    <t>00111407516</t>
  </si>
  <si>
    <t>00110701323</t>
  </si>
  <si>
    <t>02500463688</t>
  </si>
  <si>
    <t>00115350142</t>
  </si>
  <si>
    <t>00108720871</t>
  </si>
  <si>
    <t>22600224434</t>
  </si>
  <si>
    <t>00111008280</t>
  </si>
  <si>
    <t>40212174250</t>
  </si>
  <si>
    <t>00109001578</t>
  </si>
  <si>
    <t>05500231492</t>
  </si>
  <si>
    <t>02800795177</t>
  </si>
  <si>
    <t>01200854063</t>
  </si>
  <si>
    <t>22500399468</t>
  </si>
  <si>
    <t>03104927821</t>
  </si>
  <si>
    <t>04702097074</t>
  </si>
  <si>
    <t>22500183359</t>
  </si>
  <si>
    <t>05601601957</t>
  </si>
  <si>
    <t>40220825877</t>
  </si>
  <si>
    <t>22301183590</t>
  </si>
  <si>
    <t>00102109642</t>
  </si>
  <si>
    <t>40200641575</t>
  </si>
  <si>
    <t>00116412875</t>
  </si>
  <si>
    <t>00109102145</t>
  </si>
  <si>
    <t>02800652717</t>
  </si>
  <si>
    <t>00108992967</t>
  </si>
  <si>
    <t>40227441306</t>
  </si>
  <si>
    <t>00114056112</t>
  </si>
  <si>
    <t>01800319194</t>
  </si>
  <si>
    <t>00110405008</t>
  </si>
  <si>
    <t>00101508075</t>
  </si>
  <si>
    <t>04701543532</t>
  </si>
  <si>
    <t>00102138740</t>
  </si>
  <si>
    <t>02601326784</t>
  </si>
  <si>
    <t>40224271920</t>
  </si>
  <si>
    <t>00107697237</t>
  </si>
  <si>
    <t>01400172662</t>
  </si>
  <si>
    <t>40222123743</t>
  </si>
  <si>
    <t>04900718414</t>
  </si>
  <si>
    <t>40221228683</t>
  </si>
  <si>
    <t>04701971824</t>
  </si>
  <si>
    <t>05401466817</t>
  </si>
  <si>
    <t>04701768196</t>
  </si>
  <si>
    <t>40212687525</t>
  </si>
  <si>
    <t>05600185945</t>
  </si>
  <si>
    <t>40224481792</t>
  </si>
  <si>
    <t>22300403197</t>
  </si>
  <si>
    <t>01600178568</t>
  </si>
  <si>
    <t>40223567302</t>
  </si>
  <si>
    <t>22301141291</t>
  </si>
  <si>
    <t>05601636680</t>
  </si>
  <si>
    <t>02000172151</t>
  </si>
  <si>
    <t>05601556128</t>
  </si>
  <si>
    <t>00105555148</t>
  </si>
  <si>
    <t>40228348567</t>
  </si>
  <si>
    <t>06400170095</t>
  </si>
  <si>
    <t>40222976116</t>
  </si>
  <si>
    <t>40224540795</t>
  </si>
  <si>
    <t>00101141760</t>
  </si>
  <si>
    <t>40222227346</t>
  </si>
  <si>
    <t>03104649185</t>
  </si>
  <si>
    <t>22500269174</t>
  </si>
  <si>
    <t>40227554439</t>
  </si>
  <si>
    <t>05601437642</t>
  </si>
  <si>
    <t>01400231351</t>
  </si>
  <si>
    <t>40220434894</t>
  </si>
  <si>
    <t>00105391403</t>
  </si>
  <si>
    <t>22500895119</t>
  </si>
  <si>
    <t>00110249034</t>
  </si>
  <si>
    <t>40220624270</t>
  </si>
  <si>
    <t>40222130284</t>
  </si>
  <si>
    <t>40229514555</t>
  </si>
  <si>
    <t>01201038153</t>
  </si>
  <si>
    <t>00106491996</t>
  </si>
  <si>
    <t>40221643733</t>
  </si>
  <si>
    <t>40222907475</t>
  </si>
  <si>
    <t>05600255847</t>
  </si>
  <si>
    <t>00101333938</t>
  </si>
  <si>
    <t>03105116127</t>
  </si>
  <si>
    <t>00118276161</t>
  </si>
  <si>
    <t>00116479486</t>
  </si>
  <si>
    <t>40221169457</t>
  </si>
  <si>
    <t>00105605406</t>
  </si>
  <si>
    <t>05600484264</t>
  </si>
  <si>
    <t>00108439951</t>
  </si>
  <si>
    <t>02601351840</t>
  </si>
  <si>
    <t>03104487032</t>
  </si>
  <si>
    <t>22300834482</t>
  </si>
  <si>
    <t>40238202812</t>
  </si>
  <si>
    <t>40220236851</t>
  </si>
  <si>
    <t>40222428274</t>
  </si>
  <si>
    <t>03100401615</t>
  </si>
  <si>
    <t>22900037460</t>
  </si>
  <si>
    <t>22300429754</t>
  </si>
  <si>
    <t>00108828930</t>
  </si>
  <si>
    <t>40220058131</t>
  </si>
  <si>
    <t>02000170163</t>
  </si>
  <si>
    <t>40213466580</t>
  </si>
  <si>
    <t>03103131789</t>
  </si>
  <si>
    <t>22301120923</t>
  </si>
  <si>
    <t>40224855623</t>
  </si>
  <si>
    <t>04900389489</t>
  </si>
  <si>
    <t>00101454676</t>
  </si>
  <si>
    <t>40226325211</t>
  </si>
  <si>
    <t>40225709787</t>
  </si>
  <si>
    <t>40212666586</t>
  </si>
  <si>
    <t>02601351402</t>
  </si>
  <si>
    <t>22300400086</t>
  </si>
  <si>
    <t>22300879081</t>
  </si>
  <si>
    <t>02000133187</t>
  </si>
  <si>
    <t>05600326093</t>
  </si>
  <si>
    <t>00101958460</t>
  </si>
  <si>
    <t>22500048305</t>
  </si>
  <si>
    <t>40214000818</t>
  </si>
  <si>
    <t>40220160671</t>
  </si>
  <si>
    <t>40223982816</t>
  </si>
  <si>
    <t>00112124490</t>
  </si>
  <si>
    <t>22500112143</t>
  </si>
  <si>
    <t>03105328441</t>
  </si>
  <si>
    <t>13600191459</t>
  </si>
  <si>
    <t>05600579337</t>
  </si>
  <si>
    <t>40221875996</t>
  </si>
  <si>
    <t>00104928213</t>
  </si>
  <si>
    <t>00103159299</t>
  </si>
  <si>
    <t>00103964953</t>
  </si>
  <si>
    <t>40223441631</t>
  </si>
  <si>
    <t>00116269150</t>
  </si>
  <si>
    <t>40225742796</t>
  </si>
  <si>
    <t>00102944998</t>
  </si>
  <si>
    <t>22301198440</t>
  </si>
  <si>
    <t>01200706701</t>
  </si>
  <si>
    <t>02600081232</t>
  </si>
  <si>
    <t>00110105541</t>
  </si>
  <si>
    <t>00112112495</t>
  </si>
  <si>
    <t>03105562833</t>
  </si>
  <si>
    <t>00104096326</t>
  </si>
  <si>
    <t>04700233242</t>
  </si>
  <si>
    <t>00109199778</t>
  </si>
  <si>
    <t>04700699434</t>
  </si>
  <si>
    <t>00101087989</t>
  </si>
  <si>
    <t>22301643148</t>
  </si>
  <si>
    <t>00117559625</t>
  </si>
  <si>
    <t>00116421975</t>
  </si>
  <si>
    <t>00112891262</t>
  </si>
  <si>
    <t>04700215496</t>
  </si>
  <si>
    <t>00118730688</t>
  </si>
  <si>
    <t>04701927065</t>
  </si>
  <si>
    <t>40242966063</t>
  </si>
  <si>
    <t>40223724515</t>
  </si>
  <si>
    <t>00101617744</t>
  </si>
  <si>
    <t>00106335219</t>
  </si>
  <si>
    <t>05601461485</t>
  </si>
  <si>
    <t>05601442782</t>
  </si>
  <si>
    <t>04701942338</t>
  </si>
  <si>
    <t>22400779744</t>
  </si>
  <si>
    <t>05600183015</t>
  </si>
  <si>
    <t>01001074374</t>
  </si>
  <si>
    <t>00109096826</t>
  </si>
  <si>
    <t>01200174520</t>
  </si>
  <si>
    <t>04801046329</t>
  </si>
  <si>
    <t>40221746635</t>
  </si>
  <si>
    <t>DIVISION DE EVALUACION SANITARIA</t>
  </si>
  <si>
    <t>03701073896</t>
  </si>
  <si>
    <t>00116413345</t>
  </si>
  <si>
    <t>40221872134</t>
  </si>
  <si>
    <t>00110184041</t>
  </si>
  <si>
    <t>Suma de totaling</t>
  </si>
  <si>
    <t>Sueldo Nómina Agosto  2023</t>
  </si>
  <si>
    <t>EMPLEADOS FIJOS  Y PERSONAL TEMPORAL EN CARGOS DE CARRERA- AGOSTO  2023</t>
  </si>
  <si>
    <t>RAFAEL ALEJANDRO MOREL RAMOS</t>
  </si>
  <si>
    <t>DIRECTOR A ACCESO DE LA VIVIEN</t>
  </si>
  <si>
    <t>PERSONAL TEMPORAL EN CC</t>
  </si>
  <si>
    <t>YIRA CRISTINA RODRIGUEZ GARCIA</t>
  </si>
  <si>
    <t>GISELLE MAHFOUD GUERRERO</t>
  </si>
  <si>
    <t>VICEMINISTERIO DE NORMAS, REGLAMENTOS Y</t>
  </si>
  <si>
    <t>ILIANA PENELOPE GALLARDO BEATO</t>
  </si>
  <si>
    <t>DIRECTOR (A) DE NORMAS Y REGLA</t>
  </si>
  <si>
    <t>JEISET ALTAGRACIA SUSANA VALDEZ</t>
  </si>
  <si>
    <t>LESTER DE JESUS SILFA PUJOL</t>
  </si>
  <si>
    <t>DIRECTOR DE CONST Y MEJORAM VI</t>
  </si>
  <si>
    <t>MARIO EMILIO SAVINON HERNANDEZ</t>
  </si>
  <si>
    <t>DIRECTOR REG SAN JUAN DE MAGUA</t>
  </si>
  <si>
    <t>DIRECCION REGIONAL SUROESTE SAN JUAN DE</t>
  </si>
  <si>
    <t>NILKA ELIZABETH ABREU CASTILLO</t>
  </si>
  <si>
    <t>DERLIN CASTILLO ARACENA</t>
  </si>
  <si>
    <t>DIRECTOR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</si>
  <si>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</si>
  <si>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</si>
  <si>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</si>
  <si>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</si>
  <si>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</si>
  <si>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</si>
  <si>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</si>
  <si>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</si>
  <si>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</si>
  <si>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</si>
  <si>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</si>
  <si>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</si>
  <si>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</si>
  <si>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</si>
  <si>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</si>
  <si>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</si>
  <si>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</si>
  <si>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DEPTO. DE ADQUISICIONES Y FIDEICOMISO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</si>
  <si>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</si>
  <si>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</si>
  <si>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</si>
  <si>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</si>
  <si>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</si>
  <si>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</si>
  <si>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</si>
  <si>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</si>
  <si>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</si>
  <si>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</si>
  <si>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</si>
  <si>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REGION SANJUAN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</si>
  <si>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</si>
  <si>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</si>
  <si>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</si>
  <si>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</si>
  <si>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</si>
  <si>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</si>
  <si>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</si>
  <si>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JOSE JULIAN MARTIN PELAEZ</t>
  </si>
  <si>
    <t>DEPTO DE MANT. FISICOY ESTRUCT OBRAS GUB</t>
  </si>
  <si>
    <t>JOSE MANUEL ESPINAL HERRERA</t>
  </si>
  <si>
    <t>MANUEL ALFREDO MATOS</t>
  </si>
  <si>
    <t>DEPTO. DE EJECUCION DE OBRAS EDUC.</t>
  </si>
  <si>
    <t>MICHAEL ALEXANDER LAMARCHE THREAN</t>
  </si>
  <si>
    <t>DIREC DE REGIST INMOB DE PROYEC DE CONST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</si>
  <si>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</si>
  <si>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</si>
  <si>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</si>
  <si>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</si>
  <si>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</si>
  <si>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</si>
  <si>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</si>
  <si>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ROBERTO ADRIANO HOLGUIN FORTUNA</t>
  </si>
  <si>
    <t>DEPTO. DE CONTROL Y SEGUIMIENTO DE OBRAS</t>
  </si>
  <si>
    <t>SANDRA NATALIA RUIZ NAZARIO</t>
  </si>
  <si>
    <t>RELACIONES PUBLICAS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</si>
  <si>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</si>
  <si>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</si>
  <si>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</si>
  <si>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</si>
  <si>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</si>
  <si>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</si>
  <si>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</si>
  <si>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ARLENE GRASHELL CONCEPCION DE PINALE</t>
  </si>
  <si>
    <t>DIVISION DE URBANISMO Y ARQUITECTURA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</si>
  <si>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</si>
  <si>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</si>
  <si>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</si>
  <si>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</si>
  <si>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</si>
  <si>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</si>
  <si>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SECCION DE CORRESPONDENCIA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</si>
  <si>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</si>
  <si>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</si>
  <si>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</si>
  <si>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</si>
  <si>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</si>
  <si>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SECCION DE ALMACEN Y SUMINISTRO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</si>
  <si>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</si>
  <si>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</si>
  <si>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</si>
  <si>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</si>
  <si>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</si>
  <si>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</si>
  <si>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FRANCISCO GARCIA ARIAS</t>
  </si>
  <si>
    <t>ENCARGADO DE DEPTO DE ACCESO A</t>
  </si>
  <si>
    <t>DEPARTAMENTO DE ACCESO A LA INFORMACION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</si>
  <si>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</si>
  <si>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</si>
  <si>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</si>
  <si>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</si>
  <si>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</si>
  <si>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</si>
  <si>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</si>
  <si>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</si>
  <si>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</si>
  <si>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</si>
  <si>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</si>
  <si>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VIRGINIA MARIA ROJAS DE PEÑA</t>
  </si>
  <si>
    <t>DEPTO. DE SUBSIDIO FAMILIAR DE VIVIENDA</t>
  </si>
  <si>
    <t>YANISEL MERCEDES CRUZ LOPEZ</t>
  </si>
  <si>
    <t>VICEM DE COOP Y RELACION INTERNACIONAL</t>
  </si>
  <si>
    <t>YUDIXA RAYDHIRA DE LEON RAMIREZ</t>
  </si>
  <si>
    <t>ENC.(A) DIV. EVALUACION ARQUIT</t>
  </si>
  <si>
    <t>DIVISION DE EVALUACION ARQUITECTONICA</t>
  </si>
  <si>
    <t>FREDDY ALBERTO MATIAS FRANCISCO</t>
  </si>
  <si>
    <t>ANALISTA DE COMPRAS Y CONTRATA</t>
  </si>
  <si>
    <t>PAUL ARIAS GERALDO</t>
  </si>
  <si>
    <t>AQUIEL GUZMAN GARRIDO</t>
  </si>
  <si>
    <t>DEPTO. DE CONTROL Y SEGUMIENTO DE OBRAS</t>
  </si>
  <si>
    <t>ELIZABETH GONZALEZ LOPEZ</t>
  </si>
  <si>
    <t>SUPERVISOR DE OBRA</t>
  </si>
  <si>
    <t>DEPTO. DE EJECUCION DE OBRAS DE SALUD</t>
  </si>
  <si>
    <t>IO ZOARA FERMIN TEJEDA</t>
  </si>
  <si>
    <t>ENC. DE RECEPC Y MONITOREO CAN</t>
  </si>
  <si>
    <t>DEPTO. RECEPCION Y MONITOREO CANALES SER</t>
  </si>
  <si>
    <t>CARLOS ALBERTO DE JS., ADAMS MARCIAL</t>
  </si>
  <si>
    <t>COORDINADOR ( A )</t>
  </si>
  <si>
    <t>DAVEIVA PATRICIA RODRIGUEZ SUAREZ</t>
  </si>
  <si>
    <t>DEPARTAMENTO DE LITIGIO</t>
  </si>
  <si>
    <t>EDUARDO AQUINO SOLANO</t>
  </si>
  <si>
    <t>COORDINADOR (A) REGIONAL</t>
  </si>
  <si>
    <t>REGION ROMANA</t>
  </si>
  <si>
    <t>EDWIN EDUARDO PANIAGUA MONTILLA</t>
  </si>
  <si>
    <t>DEPARTAMENTO DE OPERACIONES TECNOLOGICAS</t>
  </si>
  <si>
    <t>GINA PATRICIA LIZARDO SURIEL</t>
  </si>
  <si>
    <t>JUAN JOSE TAVAREZ PAULA</t>
  </si>
  <si>
    <t>ENCARGADO (A) DIV. DIFUCION Y</t>
  </si>
  <si>
    <t>DIVISION DE DIFUSION Y CAP. DE REGLAMENT</t>
  </si>
  <si>
    <t>JUAN SILVERIO GARCIA NUÑEZ</t>
  </si>
  <si>
    <t>COORDINADOR REGIONAL</t>
  </si>
  <si>
    <t>NATALIA JOSELYN SANTANA PEÑA</t>
  </si>
  <si>
    <t>COORD. DE REGI. INMOB. PROYECT</t>
  </si>
  <si>
    <t>OSCAR ENRIQUE GARCIA RIVERAS</t>
  </si>
  <si>
    <t>ENCARGADO DE DEPTO DE DESARROL</t>
  </si>
  <si>
    <t>DEPTO. DE PRODUCCION SOCIAL Y HABITAT</t>
  </si>
  <si>
    <t>RAMON AQUILES TEJERA CESPEDES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</si>
  <si>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</si>
  <si>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</si>
  <si>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</si>
  <si>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</si>
  <si>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</si>
  <si>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</si>
  <si>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YARBERT ARTURO LEDESMA FELIZ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</si>
  <si>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</si>
  <si>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</si>
  <si>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</si>
  <si>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</si>
  <si>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</si>
  <si>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</si>
  <si>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</si>
  <si>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</si>
  <si>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</si>
  <si>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AMIN ABEL RIVERA ALMONTE</t>
  </si>
  <si>
    <t>COORDINADOR</t>
  </si>
  <si>
    <t>VICEMINISTERIO DE CONSTRUCCION</t>
  </si>
  <si>
    <t>CARLOS HUMBERTO GROSS ABREU</t>
  </si>
  <si>
    <t>EDWIN ANTONIO ASENCIO MARTINEZ</t>
  </si>
  <si>
    <t>COORDINADOR DE ASISTENCIA Y AP</t>
  </si>
  <si>
    <t>FANNY MARGARITA ESCORBOR MERCEDES</t>
  </si>
  <si>
    <t>GLADYS YESENIA TRONCOSO NUNEZ</t>
  </si>
  <si>
    <t>COORDINADOR (A) ADMINISTRATIVO</t>
  </si>
  <si>
    <t>JUAN ROBERTO JIMENEZ GUERRERO</t>
  </si>
  <si>
    <t>COORDINADOR DE PROYECTO DE CON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</si>
  <si>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</si>
  <si>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</si>
  <si>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</si>
  <si>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</si>
  <si>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</si>
  <si>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DEPARTEMENTO DE ARQUITECTURA</t>
  </si>
  <si>
    <t>YAJAIRA DESSIREE DE LA ROSA AQUINO</t>
  </si>
  <si>
    <t>DEPTO. DE EVALUACION TECNICA Y ECONOMICA</t>
  </si>
  <si>
    <t>ANA AURORA ALCANTARA DE ALFARO</t>
  </si>
  <si>
    <t>CESARINA NICOLE RIZIK MEDINA</t>
  </si>
  <si>
    <t>RELACIONADOR PUBLICO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</si>
  <si>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</si>
  <si>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</si>
  <si>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</si>
  <si>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</si>
  <si>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</si>
  <si>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</si>
  <si>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</si>
  <si>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</si>
  <si>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</si>
  <si>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</si>
  <si>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</si>
  <si>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</si>
  <si>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DE EDIF REGIONAL NOROESTE SANTIAGO</t>
  </si>
  <si>
    <t>JUAN RICARDO LOPEZ ECHAVARRIA</t>
  </si>
  <si>
    <t>LUZ DEL ALBA PIÑEYRO REYES</t>
  </si>
  <si>
    <t>MANUEL DEL SOCORRO SARANTE EUSEBIO</t>
  </si>
  <si>
    <t>NORA AMARILIS VALERA GUERRA</t>
  </si>
  <si>
    <t>ROSA LIDA URENA ROSARIO</t>
  </si>
  <si>
    <t>ANALISTA DE PLANIFICACION Y DE</t>
  </si>
  <si>
    <t>DIRECCION DE TECNOLOGIA DE LA INFORMACIO</t>
  </si>
  <si>
    <t>STEVEN THOMAS BRITO CONTRERAS</t>
  </si>
  <si>
    <t>TANIA HELENE PUIG BUCHEL</t>
  </si>
  <si>
    <t>ANALISTA REGIST CONTROL Y NOMI</t>
  </si>
  <si>
    <t>DEPTO DE REGISTRO CONTROL Y NOMINA</t>
  </si>
  <si>
    <t>AIDA NATALY PEREZ DE LEON</t>
  </si>
  <si>
    <t>ALIS MARIA JAVIER HERNANDEZ</t>
  </si>
  <si>
    <t>ANA DALILA RINCON OZUNA</t>
  </si>
  <si>
    <t>CARLOS ANTONIO CABRERA TIBURCIO</t>
  </si>
  <si>
    <t>ENERSIDO CORSINO LEBRON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</si>
  <si>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</si>
  <si>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</si>
  <si>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</si>
  <si>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</si>
  <si>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</si>
  <si>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</si>
  <si>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</si>
  <si>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</si>
  <si>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JOSE RAFAEL FERNANDEZ TAVAREZ</t>
  </si>
  <si>
    <t>DIVISION DE PROTOCOLOS Y EVENTOS</t>
  </si>
  <si>
    <t>JUAN GUARIONEX GARCIA MEDRANO</t>
  </si>
  <si>
    <t>KARLA JISET CUETO CRUZ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</si>
  <si>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</si>
  <si>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</si>
  <si>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</si>
  <si>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</si>
  <si>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</si>
  <si>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AUGUSTO VICTOR SALADIN PERROTTA</t>
  </si>
  <si>
    <t>ANALISTA DE DATOS ESTADISTICOS</t>
  </si>
  <si>
    <t>DIRECC DE ESTADISTICA E INVESTIGACIONES</t>
  </si>
  <si>
    <t>BRYAN SOTO SANCHEZ</t>
  </si>
  <si>
    <t>CECILIO MORA MERAN</t>
  </si>
  <si>
    <t>CESAR AUGUSTO ISIDOR GOMEZ</t>
  </si>
  <si>
    <t>INGENIERO (A) ESTRUCTURAL</t>
  </si>
  <si>
    <t>DOMINGO SUZANA ABREU</t>
  </si>
  <si>
    <t>ELISON MARTINEZ MARTINEZ</t>
  </si>
  <si>
    <t>DIRECCION DE OBRAS DE SALUD</t>
  </si>
  <si>
    <t>EMMANUEL OCTAVIO CASTILLO GUZMAN</t>
  </si>
  <si>
    <t>ERIDANIA LOPEZ MARTINEZ</t>
  </si>
  <si>
    <t>INGENIERO (A) GEOTECNICO</t>
  </si>
  <si>
    <t>FRANCIS MARIEL MARTINEZ ALONZO DE HE</t>
  </si>
  <si>
    <t>COORDINADORA TRAM TASACION Y L</t>
  </si>
  <si>
    <t>GILBERTO MANUEL MATOS SILVESTRE</t>
  </si>
  <si>
    <t>GINA DESIREE JIMENEZ NATERA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</si>
  <si>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</si>
  <si>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</si>
  <si>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</si>
  <si>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</si>
  <si>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</si>
  <si>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</si>
  <si>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DEPARTAMENTO DE DESARROLLO INSTITUCIONAL</t>
  </si>
  <si>
    <t>KARINA INES RAVELO FAMILIA</t>
  </si>
  <si>
    <t>KARLA MARIA LAJARA SEVERINO</t>
  </si>
  <si>
    <t>INGENIERA</t>
  </si>
  <si>
    <t>KATIUSCA ROSANNA FERNANDEZ ENCARNACI</t>
  </si>
  <si>
    <t>LEONOR ELISE FLORENTINO PORCELLA</t>
  </si>
  <si>
    <t>LUIS ALFREDO REYES ROMAN</t>
  </si>
  <si>
    <t>LUIS MIGUEL JIMENEZ LANDA</t>
  </si>
  <si>
    <t>DEPTO DE ESTUDIOS E INVESTIGACION</t>
  </si>
  <si>
    <t>MARIA ISABEL ALMANZAR REGULIS</t>
  </si>
  <si>
    <t>MARIBEL BERIGUETE MEDINA</t>
  </si>
  <si>
    <t>ANALISTA CONT Y SEG OBRAS SALU</t>
  </si>
  <si>
    <t>MARTHA NASSU BDZ. SAN MARTIN ELIAS T</t>
  </si>
  <si>
    <t>DEPARTAMENTO DE CUBICACIONES</t>
  </si>
  <si>
    <t>MAXIMO ARCADIO RODRIGUEZ LORENZO</t>
  </si>
  <si>
    <t>MAYELIN MARIEL SANTANA CABRERA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</si>
  <si>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</si>
  <si>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</si>
  <si>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</si>
  <si>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</si>
  <si>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</si>
  <si>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</si>
  <si>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</si>
  <si>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SOPHIA ELIZABETH CUEVAS FORTUNA</t>
  </si>
  <si>
    <t>ANALISTA DE SISTEMAS INFORMATI</t>
  </si>
  <si>
    <t>STEPHANIE YOKARLINA BAYAST QUEZADA</t>
  </si>
  <si>
    <t>TONY HERNANDEZ TAVERAS</t>
  </si>
  <si>
    <t>VALERIE BAEZ VASQUEZ</t>
  </si>
  <si>
    <t>YONELISSA ENCARNACION LAGARES</t>
  </si>
  <si>
    <t>VICTOR ROJAS ALEJO</t>
  </si>
  <si>
    <t>ADRIAN PRATTS KELMES</t>
  </si>
  <si>
    <t>ANDRIZ MIRIEL MEDRANO GARCIA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</si>
  <si>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</si>
  <si>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</si>
  <si>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</si>
  <si>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</si>
  <si>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</si>
  <si>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</si>
  <si>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ESTHER DARANEY MARTES POLANCO</t>
  </si>
  <si>
    <t>FLOR FRANCINA SOCIAS REYES</t>
  </si>
  <si>
    <t>FRANCISCO JOSE PERALTA TAVARES</t>
  </si>
  <si>
    <t>GISELLE YASMIN BERAS ASENCIO</t>
  </si>
  <si>
    <t>HANSEL PEREZ RAVELO</t>
  </si>
  <si>
    <t>ANALISTA DE CUBICACIONES</t>
  </si>
  <si>
    <t>JOSE ALBERTO SAINT-HILAIRE RODRIGUEZ</t>
  </si>
  <si>
    <t>DEPTO. DE EJECUCION DE OBRAS EDUCATIVAS</t>
  </si>
  <si>
    <t>JOSE ANTONIO MONTAS DIAZ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</si>
  <si>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</si>
  <si>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</si>
  <si>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</si>
  <si>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</si>
  <si>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</si>
  <si>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</si>
  <si>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</si>
  <si>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</si>
  <si>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</si>
  <si>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</si>
  <si>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</si>
  <si>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RICARDO ALEXANDER MATOS SANTANA</t>
  </si>
  <si>
    <t>ROSANNY VENTURA LALONDRIZ</t>
  </si>
  <si>
    <t>YESSIKA PAMELA CRESPO QUEZADA</t>
  </si>
  <si>
    <t>BEATO CLETO SANTOS</t>
  </si>
  <si>
    <t>CHALIA ALTAGRACIA MATEO</t>
  </si>
  <si>
    <t>ANALISTA DE CALIDAD</t>
  </si>
  <si>
    <t>DANIEL ENRIQUE DURAN RODRIGUEZ</t>
  </si>
  <si>
    <t>DEPARTAMENTO DE FORMULACION MONITOREO Y</t>
  </si>
  <si>
    <t>MIGUEL ANGEL GOMEZ JUSTO</t>
  </si>
  <si>
    <t>MILAGROS ALEXANDRA RAMIREZ MATEO</t>
  </si>
  <si>
    <t>ORLANDO ARTURO SUERO ANDELIZ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</si>
  <si>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</si>
  <si>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</si>
  <si>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</si>
  <si>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</si>
  <si>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</si>
  <si>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</si>
  <si>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ARIADNA MARRERO MARTINEZ</t>
  </si>
  <si>
    <t>BIENVENIDO ALEJANDRO JIMENEZ VICIOSO</t>
  </si>
  <si>
    <t>AGRIMENSOR (A)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</si>
  <si>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</si>
  <si>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</si>
  <si>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</si>
  <si>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</si>
  <si>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</si>
  <si>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</si>
  <si>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</si>
  <si>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ERICK GUAROA JIMENEZ BRITO</t>
  </si>
  <si>
    <t>DEPTO DE FORMULACION DE PROY. DE VIVIEND</t>
  </si>
  <si>
    <t>ESTARLIN MIGUEL MARTINEZ DE LOS SANT</t>
  </si>
  <si>
    <t>EUGENIO TEJADA CACERES</t>
  </si>
  <si>
    <t>FELICIANO MONTERO LA PAZ</t>
  </si>
  <si>
    <t>FRANSHESCA ENCARNACION GARCIA</t>
  </si>
  <si>
    <t>GENESIS JASIEL GARCIA DE LA ROSA</t>
  </si>
  <si>
    <t>GREILY ANGELINA RODRIGUEZ SANTIAGO</t>
  </si>
  <si>
    <t>HECTOR ORTIZ CUEVAS</t>
  </si>
  <si>
    <t>DIVISION DE DESARROLLO E IMPLEMENTACION</t>
  </si>
  <si>
    <t>JOSE DANIEL GENAO PILARTE</t>
  </si>
  <si>
    <t>JUAN ARIEL NOYOLA</t>
  </si>
  <si>
    <t>KARLA MICHELL MARTINEZ AGUERO</t>
  </si>
  <si>
    <t>KEILA VICTORIA REYNOSO DOMINGUEZ</t>
  </si>
  <si>
    <t>LAURA MASSIEL MANZANILLO GUERRERO</t>
  </si>
  <si>
    <t>COORDINADOR (A) PLANIF Y DESAR</t>
  </si>
  <si>
    <t>LEIBY CAROL SANCHEZ DIAZ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</si>
  <si>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</si>
  <si>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</si>
  <si>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</si>
  <si>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</si>
  <si>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</si>
  <si>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</si>
  <si>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</si>
  <si>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DEPARTAMENTO DE COMUNICACIONES</t>
  </si>
  <si>
    <t>RAYNO PAULINO GOMEZ</t>
  </si>
  <si>
    <t>DEPTO. DE DISEÑO SANITARIO E HIDRAULICO</t>
  </si>
  <si>
    <t>RONALD FERNANDO VARGAS PEN</t>
  </si>
  <si>
    <t>RUTH ESTEPHANY QUEZADA VASQUEZ</t>
  </si>
  <si>
    <t>MEDICO</t>
  </si>
  <si>
    <t>DEPTO DIVISION MEDICA</t>
  </si>
  <si>
    <t>SONIA FRANCISCA THOMAS MARTINEZ</t>
  </si>
  <si>
    <t>WALDO ALEXANDER CANDELARIO ROMERO</t>
  </si>
  <si>
    <t>ANALISTA DE FORM, MONIT Y EVAL</t>
  </si>
  <si>
    <t>YARIS HIDEKEL ACEVEDO UTATE</t>
  </si>
  <si>
    <t>YINET AGUILERA GOMEZ</t>
  </si>
  <si>
    <t>ANALISTA DE PROCESOS</t>
  </si>
  <si>
    <t>AIRENYS FRANGELINA MATEO CEDANO</t>
  </si>
  <si>
    <t>PRESUPUESTO DE OBRAS</t>
  </si>
  <si>
    <t>ALEX ENMANUEL SANTANA PICHARDO</t>
  </si>
  <si>
    <t>ALFIE MIGNOLIS SCARBOROUGH GUZMAN</t>
  </si>
  <si>
    <t>ANALISTA DE RELACIONES LABORAL</t>
  </si>
  <si>
    <t>DEPTO. DE RELACIONES LABORALES Y SOCIALE</t>
  </si>
  <si>
    <t>ALFONSO RAFAEL MENDEZ ACEVEDO</t>
  </si>
  <si>
    <t>SUPERVISOR (A) DE OBRAS PRIVAD</t>
  </si>
  <si>
    <t>ARISLEIDA BETANCES GUERRERO</t>
  </si>
  <si>
    <t>CARLOS ELIAS DOMINGUEZ DIAZ</t>
  </si>
  <si>
    <t>DEPTO. DE SUPERVISION DE OBRAS PRIVADAS</t>
  </si>
  <si>
    <t>CARLOS GUILLERMO OLIVA MONTERO</t>
  </si>
  <si>
    <t>ANALISTA DE POLITICAS DE VIVIE</t>
  </si>
  <si>
    <t>CRISTOBALINA PEREZ BENITEZ</t>
  </si>
  <si>
    <t>DAWIL MAURICIO VARGAS GUILLEN</t>
  </si>
  <si>
    <t>DENNIS PAVEL PEÑA JUAREZ</t>
  </si>
  <si>
    <t>ELIZABETH MICHEL VIDAL</t>
  </si>
  <si>
    <t>EMMA FRANCIS DE LOS M CABREJA LANTIG</t>
  </si>
  <si>
    <t>ESTEFANI REYNOSO MENIEUR</t>
  </si>
  <si>
    <t>FRANCISCO ALBERTO RAMIREZ REYES</t>
  </si>
  <si>
    <t>ANALISTA DE MATERIALES CONSTRU</t>
  </si>
  <si>
    <t>DEPTO LABORATORIO DE MATERIALES CONSTRUC</t>
  </si>
  <si>
    <t>HANSEL ORLANDO UREÑA ESPOSITO</t>
  </si>
  <si>
    <t>RELACIONADOR (A) PUBLICO</t>
  </si>
  <si>
    <t>HEIDI JULET PEREYRA CHECO</t>
  </si>
  <si>
    <t>IBOR OMAR CASTRO ROSARIO</t>
  </si>
  <si>
    <t>SUB-DIRECCION DE DISENO</t>
  </si>
  <si>
    <t>ILIAC OLIVARES PEREZ</t>
  </si>
  <si>
    <t>ISRAEL MACHUCA QUIÑONES</t>
  </si>
  <si>
    <t>IVANNA AGRAMONTE FIGUEREO</t>
  </si>
  <si>
    <t>JHAINA ESPERANZA DEL POZO PAULA</t>
  </si>
  <si>
    <t>JOSE MANUEL LAMARCHE RUIZ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</si>
  <si>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</si>
  <si>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</si>
  <si>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</si>
  <si>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</si>
  <si>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</si>
  <si>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LISBETH SEGURA SILVERIO</t>
  </si>
  <si>
    <t>LISVEILY MARTINEZ PEREZ</t>
  </si>
  <si>
    <t>LUIS MIGUEL PEREZ DIAZ</t>
  </si>
  <si>
    <t>LUIS MIGUEL SANCHEZ</t>
  </si>
  <si>
    <t>MANUEL FRANCISCO ESTRADA CONCEPCION</t>
  </si>
  <si>
    <t>NATHALIA EMPERATRIZ DE LOS SANTOS SA</t>
  </si>
  <si>
    <t>NELSON MODESTO ARIAS</t>
  </si>
  <si>
    <t>OSCARINA DEL CARMEN CORNIEL ROSARIO</t>
  </si>
  <si>
    <t>PEDRO NOLASCO GARCIA PARRA</t>
  </si>
  <si>
    <t>PILAR MARTINEZ GIRALDI</t>
  </si>
  <si>
    <t>GESTOR DE CONTENIDO</t>
  </si>
  <si>
    <t>SANTA MATILDE GUERRERO BREMON</t>
  </si>
  <si>
    <t>GESTOR SOCIAL</t>
  </si>
  <si>
    <t>VLADIMIR FRANCISCO CRUZ CRUZ</t>
  </si>
  <si>
    <t>ANALISTA DE RECEPCION DE OBRAS</t>
  </si>
  <si>
    <t>VLADIMIR STALIN LUGO REYES</t>
  </si>
  <si>
    <t>DEPTO DE ADMINISTRACION DE SERVICIOS TIC</t>
  </si>
  <si>
    <t>WANDA PATRICIA CABRERA CHECO</t>
  </si>
  <si>
    <t>ANALISTA DE NORMAS Y REGLAMENT</t>
  </si>
  <si>
    <t>YAZMIN HERNANDEZ DE HILARIO</t>
  </si>
  <si>
    <t>ANALISTA DE PRODUCCION SOCIAL</t>
  </si>
  <si>
    <t>YULEIDDY MARIA ROJAS DISLA</t>
  </si>
  <si>
    <t>AARON POLANCO SANTOS</t>
  </si>
  <si>
    <t>ALVIN JOSE NOBOA MARTINEZ</t>
  </si>
  <si>
    <t>ANA ELVIRA PEREZ</t>
  </si>
  <si>
    <t>ANABEL MATOS DIAZ</t>
  </si>
  <si>
    <t>ANGEL DAVID MERCEDES PEREZ</t>
  </si>
  <si>
    <t>ANGEL ERNESTO ULLOA VALOY</t>
  </si>
  <si>
    <t>ANGELA MIASCARINA DIAZ JIMENEZ</t>
  </si>
  <si>
    <t>BENJAMIN FRANKLIN DIAZ GALVAN</t>
  </si>
  <si>
    <t>BERNARDA ANTONIA OCHOA DIAZ</t>
  </si>
  <si>
    <t>CARLOS FIDEL MORETA SUZANA</t>
  </si>
  <si>
    <t>CARLOS MARIA JIMENEZ JIMENEZ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</si>
  <si>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</si>
  <si>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</si>
  <si>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</si>
  <si>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</si>
  <si>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</si>
  <si>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</si>
  <si>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</si>
  <si>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</si>
  <si>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</si>
  <si>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</si>
  <si>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</si>
  <si>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</si>
  <si>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</si>
  <si>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ESMERLIN CAROLINA PERALTA VARGAS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</si>
  <si>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</si>
  <si>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</si>
  <si>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</si>
  <si>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</si>
  <si>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</si>
  <si>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</si>
  <si>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GELIBEL CAMINERO CABRERA</t>
  </si>
  <si>
    <t>GILBERTO JOSE ALONZO MOTA</t>
  </si>
  <si>
    <t>DIVISION DE INGENIERIA Y PRESUPUESTO DE</t>
  </si>
  <si>
    <t>HORACIO ALFREDO DALMAU GUILLIANI</t>
  </si>
  <si>
    <t>ISAIAS RIVERA GOMEZ</t>
  </si>
  <si>
    <t>IVET ELIANNYS GONZALEZ PEREZ</t>
  </si>
  <si>
    <t>IVONNE MARIE FERNANDEZ NUÑEZ</t>
  </si>
  <si>
    <t>JESUS ANIBAL CASTILLO PERALTA</t>
  </si>
  <si>
    <t>JESUS BEZALEEL NOLASCO MEDINA</t>
  </si>
  <si>
    <t>JOEL TOMAS SURIEL OZUNA</t>
  </si>
  <si>
    <t>DEPTO. DE PRENSA</t>
  </si>
  <si>
    <t>JOSUE FRANCISCO MARTE VARGAS</t>
  </si>
  <si>
    <t>DIVISION DE SUPERVISION Y FISCALIZACION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</si>
  <si>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</si>
  <si>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</si>
  <si>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</si>
  <si>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</si>
  <si>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</si>
  <si>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</si>
  <si>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</si>
  <si>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</si>
  <si>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ANALISTA DE E DEL DESP Y CAPAC</t>
  </si>
  <si>
    <t>KELODYS HOMAIRA JAVIER ESPINO</t>
  </si>
  <si>
    <t>KRAULY MIGUEL GRULLON PUJOLS</t>
  </si>
  <si>
    <t>LERIDA VIRGINIA DE LEON TOBAL</t>
  </si>
  <si>
    <t>LORENA MERCEDES LOPEZ GUTIERREZ</t>
  </si>
  <si>
    <t>MANAURY AGUASANTA LEBRON</t>
  </si>
  <si>
    <t>MANUEL ANTONIO RAMIREZ MARTINEZ</t>
  </si>
  <si>
    <t>MARIA IDALIA MELO OLIVERO</t>
  </si>
  <si>
    <t>MARIA ONEIDA LUZ MORENO SOTO</t>
  </si>
  <si>
    <t>MARIA YAMILETT MEDINA CARABALLO</t>
  </si>
  <si>
    <t>MARITZA PERDOMO AQUINO</t>
  </si>
  <si>
    <t>MARLENNE MARIELL LANTIGUA LORA</t>
  </si>
  <si>
    <t>SUPERVISOR DE OBRAS PRIVADAS</t>
  </si>
  <si>
    <t>MOISES ACEVEDO GARCIA</t>
  </si>
  <si>
    <t>NURIS ELIZABETH LANTIGUA TEJADA</t>
  </si>
  <si>
    <t>PAOLA YERANNY CARMONA TERRERO</t>
  </si>
  <si>
    <t>PORFIRIO HERRERA DEL ORBE</t>
  </si>
  <si>
    <t>RAMON ARQUIMEDES FANINI QUINONEZ</t>
  </si>
  <si>
    <t>RESNICK DARIO MATOS TALAVERA</t>
  </si>
  <si>
    <t>ROBERT JESUS ORTIZ MEDRANO</t>
  </si>
  <si>
    <t>ROSAILY LISSELOTTE VICTORIO DEL ORBE</t>
  </si>
  <si>
    <t>RUTH MAYELINE LUGO MENDEZ</t>
  </si>
  <si>
    <t>SMITH DEL PRADO CARABALLO</t>
  </si>
  <si>
    <t>SOELY LISSELOT CASTILLO REGALADO</t>
  </si>
  <si>
    <t>WALQUIRIA SANTANA MARTINEZ</t>
  </si>
  <si>
    <t>WENDY ALEXSANDRA PEREZ LEONARDO</t>
  </si>
  <si>
    <t>XAVIER LEOPOLDO SALAZAR</t>
  </si>
  <si>
    <t>YESENIA PEREZ NUÑEZ</t>
  </si>
  <si>
    <t>YESICA MAGDALENA RAMIREZ DE JESUS</t>
  </si>
  <si>
    <t>YIMERIS ALTAGRACIA DIAZ RODRIGUEZ</t>
  </si>
  <si>
    <t>ANALISTA DE ORG DEL TRABAJ Y C</t>
  </si>
  <si>
    <t>YONARIS RAFAEL DE LA CRUZ LIRIANO</t>
  </si>
  <si>
    <t>CESAR RAFAEL MARTE PLACENCIA</t>
  </si>
  <si>
    <t>EDWARD BRAZOBAN ROSARIO</t>
  </si>
  <si>
    <t>ERICK DANNY FELIZ ROSA</t>
  </si>
  <si>
    <t>DEPTO DE SEGURIDAD Y MONITOREO TIC</t>
  </si>
  <si>
    <t>EVELIN VIZCAINO</t>
  </si>
  <si>
    <t>FAUTINO ACEVEDO JIMENEZ</t>
  </si>
  <si>
    <t>FRANKLIN DE JESUS GONZALEZ PAULINO</t>
  </si>
  <si>
    <t>FRANMY ESPINAL MADERA</t>
  </si>
  <si>
    <t>SUB DIRECCION ADMINISTRATIVA</t>
  </si>
  <si>
    <t>GLENY RAFAELA MUÑOZ NIN</t>
  </si>
  <si>
    <t>DEPTO DE RECLUTAMIENTO Y SELECCION</t>
  </si>
  <si>
    <t>GRISELDA DEL CARMEN RINCON DE RINCON</t>
  </si>
  <si>
    <t>HO-CHI SALOMON GOICO DIAZ</t>
  </si>
  <si>
    <t>JOANSSETTE DE LA CRUZ POLANCO</t>
  </si>
  <si>
    <t>JOHANTONY RODRIGUEZ BAEZ</t>
  </si>
  <si>
    <t>JOSCAIRY CHANELY MORA FELIZ</t>
  </si>
  <si>
    <t>LEONEL ANGUSTIA MARRERO</t>
  </si>
  <si>
    <t>MARIEL AYBAR CRUZ</t>
  </si>
  <si>
    <t>MARIEN ANEL RESTITUYO DE ALMANZAR</t>
  </si>
  <si>
    <t>MELBY ALTAGRACIA BURGOS JIMENEZ</t>
  </si>
  <si>
    <t>TECNICO EN EQUIDAD DE GENERO</t>
  </si>
  <si>
    <t>NATACHA VIZCAINO ROSARIO</t>
  </si>
  <si>
    <t>ANALISTA DE RECLUTAMIENTO Y SE</t>
  </si>
  <si>
    <t>NOVEL ALFREDO LARA ROSARIO</t>
  </si>
  <si>
    <t>RAMONA GIORGINA HICHEZ DE ROJAS</t>
  </si>
  <si>
    <t>RONNY RUBEN ALVARADO RAMIREZ</t>
  </si>
  <si>
    <t>SALLY DILONE PEREZ</t>
  </si>
  <si>
    <t>SANDRA MARIA BATISTA LIRIANO</t>
  </si>
  <si>
    <t>STEPHANY YOVANKY ACOSTA MERCEDES</t>
  </si>
  <si>
    <t>TERESA IMET GONZALEZ BURGOS</t>
  </si>
  <si>
    <t>YOHANNA MIOSOTIS FLORENTINO CASTILLO</t>
  </si>
  <si>
    <t>ANEUDIS FRANCISCO TAVERAS TORIBIO</t>
  </si>
  <si>
    <t>CHAINA CELINA SEPULVEDA DIAZ</t>
  </si>
  <si>
    <t>CLAUDIO TORIBIO CABA INFANTE</t>
  </si>
  <si>
    <t>TECNICO DE RECPCION Y MONITORE</t>
  </si>
  <si>
    <t>DANIEL DE JESUS MONES ABREU</t>
  </si>
  <si>
    <t>FRANKIEL MORILLO PEREYRA</t>
  </si>
  <si>
    <t>HADIZ CATMIEL COATS GONZALEZ</t>
  </si>
  <si>
    <t>JOSE ANTONIO FRANCISCO HERNANDEZ</t>
  </si>
  <si>
    <t>LIRIANA LISSELOT ESPINAL ESPINAL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</si>
  <si>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</si>
  <si>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</si>
  <si>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</si>
  <si>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</si>
  <si>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</si>
  <si>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</si>
  <si>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</si>
  <si>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DEYANIRA RODRIGUEZ CEDENO</t>
  </si>
  <si>
    <t>EMMANUEL JOSE VARGAS MARTINEZ</t>
  </si>
  <si>
    <t>ENDERLY RAQUEL RODRIGUEZ SEVERINO</t>
  </si>
  <si>
    <t>TECNICO DE PLANIFICACION</t>
  </si>
  <si>
    <t>HANGLE ALEXANDER PAULINO JIMENEZ</t>
  </si>
  <si>
    <t>JOHANNA CRUZ ROSARIO</t>
  </si>
  <si>
    <t>JONATAN FEDERICO ACOSTA NOLASCO</t>
  </si>
  <si>
    <t>DIRECCION DE FISCALIZACION Y RECEPCION D</t>
  </si>
  <si>
    <t>JUAN BAUTISTA BELTRE</t>
  </si>
  <si>
    <t>TECNICO SOCIAL</t>
  </si>
  <si>
    <t>KIMBERLY SANTANA TAVERAS</t>
  </si>
  <si>
    <t>ANALISTA DE REDUCCION DE RIESG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</si>
  <si>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</si>
  <si>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</si>
  <si>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</si>
  <si>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</si>
  <si>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</si>
  <si>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</si>
  <si>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</si>
  <si>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</si>
  <si>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</si>
  <si>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PAOLA MIREYA VANDERHORST VENTURA</t>
  </si>
  <si>
    <t>TECNICO DE REGISTROS INMOBILIA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</si>
  <si>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</si>
  <si>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</si>
  <si>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</si>
  <si>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</si>
  <si>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</si>
  <si>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</si>
  <si>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</si>
  <si>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RICARDO ALEXIS LUCIANO HERRERA</t>
  </si>
  <si>
    <t>SAMIRA ERCIRA GONZALEZ ALVAREZ</t>
  </si>
  <si>
    <t>ANALISTA ADMINISTRATIVO</t>
  </si>
  <si>
    <t>WENDY DEL PILAR REYES DURAN</t>
  </si>
  <si>
    <t>YOMARYS REYES SANCHEZ</t>
  </si>
  <si>
    <t>YOSAURY MARISOL ARIAS VASQUEZ</t>
  </si>
  <si>
    <t>DENISSE CRISTAL CAMPUSANO MONTAS</t>
  </si>
  <si>
    <t>TECNICO EN DATOS ESTADISTICOS</t>
  </si>
  <si>
    <t>ADALGISA ALTAGRACIA DIAZ ROJAS</t>
  </si>
  <si>
    <t>AGHATA MASIEL BELLO BENIGNO</t>
  </si>
  <si>
    <t>AIDA CONSORO SALA</t>
  </si>
  <si>
    <t>ENFERMERA</t>
  </si>
  <si>
    <t>ALEJANDRO MATEO CARVAJAL</t>
  </si>
  <si>
    <t>AMBAR CARVAJAL</t>
  </si>
  <si>
    <t>AMBROSIO DUARTE MELENDEZ</t>
  </si>
  <si>
    <t>GESTOR URBANO</t>
  </si>
  <si>
    <t>ANA DE GRACIA GARCIA</t>
  </si>
  <si>
    <t>ANDRES MIGUEL ABREU BELVERE</t>
  </si>
  <si>
    <t>ANTONIO CENA CABRERA</t>
  </si>
  <si>
    <t>SUPERVISOR DE EVAL. Y CONTRL D</t>
  </si>
  <si>
    <t>ARMANDO MANON</t>
  </si>
  <si>
    <t>BARTOLA GOMEZ HERNANDEZ</t>
  </si>
  <si>
    <t>BRADY CARLOS GARCIA CRUZ</t>
  </si>
  <si>
    <t>SOPORTE MESA DE AYUDA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</si>
  <si>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</si>
  <si>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</si>
  <si>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</si>
  <si>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</si>
  <si>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</si>
  <si>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TECNICO DE PROYECTOS</t>
  </si>
  <si>
    <t>CARMEN YOLANDA DIAZ DE SANTAELLA</t>
  </si>
  <si>
    <t>CESAR ARTURO ARIAS SANTOS</t>
  </si>
  <si>
    <t>CLAURYS SANTIAGO TEJADA PANIAGUA</t>
  </si>
  <si>
    <t>CRISTIAN ALBERTO SALCEDO ROBLES</t>
  </si>
  <si>
    <t>TECNICO DE ARCHIVISTICA</t>
  </si>
  <si>
    <t>CRISTOBAL ELPIDIO CASTRO FABIAN</t>
  </si>
  <si>
    <t>DARWIN CORNIEL FELIZ</t>
  </si>
  <si>
    <t>DENIS ROCHE CANA</t>
  </si>
  <si>
    <t>DIONIS ARMANDO FELIX PEREZ</t>
  </si>
  <si>
    <t>DOMINGO CONTRERAS MERAN</t>
  </si>
  <si>
    <t>ELIZABETH VARGAS TAVERAS</t>
  </si>
  <si>
    <t>ANALISTA DE CREDITOS Y COBROS</t>
  </si>
  <si>
    <t>ESTHEFFANI ALEJANDRINA PEREZ RUIZ</t>
  </si>
  <si>
    <t>EVELIN OLIVO NUNEZ</t>
  </si>
  <si>
    <t>FELIPE ANTONIO GUERRERO ROSARIO</t>
  </si>
  <si>
    <t>DEPTO CONSTRUCCION DE VIVIENDAS</t>
  </si>
  <si>
    <t>FRANCISCO ALBERTO CRUZ JIMENEZ</t>
  </si>
  <si>
    <t>FRANKELINE ALTAGRACIA CUEVAS DUVAL</t>
  </si>
  <si>
    <t>DIBUJANTE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</si>
  <si>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</si>
  <si>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</si>
  <si>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</si>
  <si>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</si>
  <si>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</si>
  <si>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</si>
  <si>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</si>
  <si>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</si>
  <si>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</si>
  <si>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</si>
  <si>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</si>
  <si>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</si>
  <si>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</si>
  <si>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</si>
  <si>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</si>
  <si>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</si>
  <si>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</si>
  <si>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</si>
  <si>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</si>
  <si>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</si>
  <si>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LIZBETH MERCEDES ANGOMAS GARCIA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</si>
  <si>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</si>
  <si>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</si>
  <si>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</si>
  <si>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</si>
  <si>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</si>
  <si>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MARIANNY RAFAELA RAMIREZ ENCARNACION</t>
  </si>
  <si>
    <t>TECNICO DE ARCHIVISTA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</si>
  <si>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</si>
  <si>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</si>
  <si>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</si>
  <si>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</si>
  <si>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</si>
  <si>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</si>
  <si>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</si>
  <si>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</si>
  <si>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</si>
  <si>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</si>
  <si>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</si>
  <si>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MIGUELINA ALTAGRACIA ARRINDELL HERRE</t>
  </si>
  <si>
    <t>MILBANIA NOVAS FELIZ</t>
  </si>
  <si>
    <t>NARDA ELISA RAMIREZ RAMIREZ</t>
  </si>
  <si>
    <t>NICORLY URBAEZ TERRERO</t>
  </si>
  <si>
    <t>NIDIO UREÑA PANIAGUA</t>
  </si>
  <si>
    <t>OMAR AGUSTIN PIMENTEL PAULINO</t>
  </si>
  <si>
    <t>OSIRIS DE LA CRUZ BAUTISTA</t>
  </si>
  <si>
    <t>PABLO MIGUEL MORENO</t>
  </si>
  <si>
    <t>PAMELA GARCIA EVANGELISTA</t>
  </si>
  <si>
    <t>PEDRO DOMINGO DE LA CRUZ CASTILLO</t>
  </si>
  <si>
    <t>PEDRO JAVIER BAEZ DIAZ</t>
  </si>
  <si>
    <t>RAFAEL OMAR FERRERAS CUEVAS</t>
  </si>
  <si>
    <t>RAFAEL ORTIZ</t>
  </si>
  <si>
    <t>RAMON ALEXANDER GUABA BONILLA</t>
  </si>
  <si>
    <t>RAUL ANTONIO CASTILLO DE JESUS</t>
  </si>
  <si>
    <t>REYMON EMILIO PENA BRITO</t>
  </si>
  <si>
    <t>REYNALDO M.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</si>
  <si>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</si>
  <si>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</si>
  <si>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</si>
  <si>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</si>
  <si>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</si>
  <si>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</si>
  <si>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</si>
  <si>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</si>
  <si>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</si>
  <si>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</si>
  <si>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</si>
  <si>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</si>
  <si>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SOFIA EDUVIGIS GRULLON GOMEZ</t>
  </si>
  <si>
    <t>SORILEINY ALCANTARA FELIZ</t>
  </si>
  <si>
    <t>STEPHANIE RICERDA GIL SANTANA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</si>
  <si>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</si>
  <si>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</si>
  <si>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</si>
  <si>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</si>
  <si>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</si>
  <si>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</si>
  <si>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</si>
  <si>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</si>
  <si>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ZENEIDA WEEKS DE LA CRUZ</t>
  </si>
  <si>
    <t>ZUNILDA RAFAEL AMPARO</t>
  </si>
  <si>
    <t>JOSE LUIS VALDEZ GARCIA</t>
  </si>
  <si>
    <t>SUPERVISOR DE MANTENIMIENTO</t>
  </si>
  <si>
    <t>DIVISION DE MANTENIMIENTO Y MAYORDOMIA</t>
  </si>
  <si>
    <t>BELKYS DESSIRE SANCHEZ GONZALEZ</t>
  </si>
  <si>
    <t>DOMINGO CASTILLO</t>
  </si>
  <si>
    <t>ELIZABETH RODRIGUEZ JAVIER</t>
  </si>
  <si>
    <t>FRANKLIN MOREL PEREZ</t>
  </si>
  <si>
    <t>HECTOR MIGUEL JR GONZALEZ PIMENTEL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</si>
  <si>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</si>
  <si>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</si>
  <si>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</si>
  <si>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</si>
  <si>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</si>
  <si>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</si>
  <si>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</si>
  <si>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</si>
  <si>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</si>
  <si>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</si>
  <si>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</si>
  <si>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</si>
  <si>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</si>
  <si>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</si>
  <si>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</si>
  <si>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</si>
  <si>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NEURYS ROSARIO SANCHEZ</t>
  </si>
  <si>
    <t>RAFAEL NUNEZ FIGUEREO</t>
  </si>
  <si>
    <t>RAMONA SANTOS DE BONNET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</si>
  <si>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</si>
  <si>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</si>
  <si>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</si>
  <si>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</si>
  <si>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</si>
  <si>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</si>
  <si>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ARNULFO ALEXANDER DE LOS SANTOS RIVE</t>
  </si>
  <si>
    <t>BRENDA CABRINY REYES DE LOS SANTOS</t>
  </si>
  <si>
    <t>DAIARYS MELANIA VELOZ CORDERO</t>
  </si>
  <si>
    <t>FELIX DANIEL FIGUEREO TERRERO</t>
  </si>
  <si>
    <t>JOCELYN ALTAGRACIA HOLGUIN HERNANDEZ</t>
  </si>
  <si>
    <t>JOGEICY DEL CARMEN RUIZ DUVERGE</t>
  </si>
  <si>
    <t>JORGE JOSE CUEVAS FERNANDEZ</t>
  </si>
  <si>
    <t>KENIA MERCEDES DEL CARMEN NUÑEZ PEÑA</t>
  </si>
  <si>
    <t>MARICELA REGALADO PEREZ</t>
  </si>
  <si>
    <t>ORLANDO PASCUAL DUNCAN</t>
  </si>
  <si>
    <t>ALEJANDRO JONATHAN BATISTA MONTAÑO</t>
  </si>
  <si>
    <t>CRISMERI RUDECINDO GONZALEZ</t>
  </si>
  <si>
    <t>DENNY DAVID PEGUERO FERMIN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</si>
  <si>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</si>
  <si>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</si>
  <si>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</si>
  <si>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</si>
  <si>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</si>
  <si>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 xml:space="preserve"> </t>
  </si>
  <si>
    <t>Preparado por:</t>
  </si>
  <si>
    <t>Lic. Esmelyn Abreu</t>
  </si>
  <si>
    <t>Visto por:</t>
  </si>
  <si>
    <t>Enc. Nómina</t>
  </si>
  <si>
    <t>Lic. Giannina Méndez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</si>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</sst>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1" fillId="0" borderId="0" xfId="1" applyFont="1" applyFill="1"/>
    <xf numFmtId="43" fontId="1" fillId="0" borderId="0" xfId="1" applyFont="1" applyFill="1" applyAlignment="1">
      <alignment horizontal="center"/>
    </xf>
    <xf numFmtId="43" fontId="1" fillId="0" borderId="0" xfId="1" applyFont="1" applyFill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 applyFill="1"/>
    <xf numFmtId="43" fontId="0" fillId="0" borderId="0" xfId="1" applyFont="1" applyFill="1"/>
    <xf numFmtId="43" fontId="5" fillId="2" borderId="1" xfId="1" applyFont="1" applyFill="1" applyBorder="1" applyAlignment="1">
      <alignment wrapText="1"/>
    </xf>
    <xf numFmtId="43" fontId="5" fillId="2" borderId="1" xfId="1" applyFont="1" applyFill="1" applyBorder="1" applyAlignment="1">
      <alignment horizontal="center" wrapText="1"/>
    </xf>
    <xf numFmtId="0" fontId="6" fillId="0" borderId="0" xfId="0" applyFont="1"/>
    <xf numFmtId="43" fontId="6" fillId="0" borderId="0" xfId="1" applyFont="1" applyFill="1" applyBorder="1"/>
    <xf numFmtId="43" fontId="0" fillId="0" borderId="0" xfId="0" applyNumberFormat="1"/>
    <xf numFmtId="43" fontId="0" fillId="0" borderId="0" xfId="1" applyFont="1"/>
    <xf numFmtId="0" fontId="0" fillId="0" borderId="0" xfId="0" pivotButton="1"/>
    <xf numFmtId="43" fontId="5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3" fontId="7" fillId="0" borderId="0" xfId="1" applyFont="1"/>
    <xf numFmtId="43" fontId="6" fillId="0" borderId="0" xfId="1" applyFont="1"/>
    <xf numFmtId="43" fontId="8" fillId="0" borderId="0" xfId="1" applyFont="1"/>
    <xf numFmtId="43" fontId="9" fillId="0" borderId="0" xfId="1" applyFont="1" applyFill="1" applyBorder="1" applyAlignment="1" applyProtection="1">
      <alignment horizontal="center" wrapText="1"/>
    </xf>
    <xf numFmtId="43" fontId="6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0" fillId="0" borderId="0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1731</xdr:colOff>
      <xdr:row>0</xdr:row>
      <xdr:rowOff>1</xdr:rowOff>
    </xdr:from>
    <xdr:ext cx="1477445" cy="1602238"/>
    <xdr:pic>
      <xdr:nvPicPr>
        <xdr:cNvPr id="2" name="Picture 1">
          <a:extLst>
            <a:ext uri="{FF2B5EF4-FFF2-40B4-BE49-F238E27FC236}">
              <a16:creationId xmlns:a16="http://schemas.microsoft.com/office/drawing/2014/main" id="{125698A3-1281-494F-A5F7-78135B4E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506" y="1"/>
          <a:ext cx="1477445" cy="1602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1170215</xdr:colOff>
      <xdr:row>1</xdr:row>
      <xdr:rowOff>49519</xdr:rowOff>
    </xdr:from>
    <xdr:ext cx="1696810" cy="1259488"/>
    <xdr:pic>
      <xdr:nvPicPr>
        <xdr:cNvPr id="2" name="Picture 1">
          <a:extLst>
            <a:ext uri="{FF2B5EF4-FFF2-40B4-BE49-F238E27FC236}">
              <a16:creationId xmlns:a16="http://schemas.microsoft.com/office/drawing/2014/main" id="{24712F79-D6FB-41C9-997D-23DF20E6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240019"/>
          <a:ext cx="1696810" cy="1259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TSS%20MIVHED%202023\TSS%20AGOSTO%202023\TSS%20MIVHED%20AGOSTO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lbin Moises Disla Perez" refreshedDate="45159.454873379633" createdVersion="8" refreshedVersion="8" minRefreshableVersion="3" recordCount="5330" xr:uid="{D12A79AA-3484-4A36-BC4F-4AF3B0C6F0A3}">
  <cacheSource type="worksheet">
    <worksheetSource name="Tabla3" r:id="rId2"/>
  </cacheSource>
  <cacheFields count="46">
    <cacheField name="codigo" numFmtId="0">
      <sharedItems/>
    </cacheField>
    <cacheField name="cap" numFmtId="0">
      <sharedItems/>
    </cacheField>
    <cacheField name="subcap" numFmtId="0">
      <sharedItems/>
    </cacheField>
    <cacheField name="daf" numFmtId="0">
      <sharedItems/>
    </cacheField>
    <cacheField name="ue" numFmtId="0">
      <sharedItems/>
    </cacheField>
    <cacheField name="prog" numFmtId="0">
      <sharedItems/>
    </cacheField>
    <cacheField name="subprog" numFmtId="0">
      <sharedItems/>
    </cacheField>
    <cacheField name="proy" numFmtId="0">
      <sharedItems/>
    </cacheField>
    <cacheField name="activi" numFmtId="0">
      <sharedItems/>
    </cacheField>
    <cacheField name="cuenta" numFmtId="0">
      <sharedItems/>
    </cacheField>
    <cacheField name="fondo" numFmtId="0">
      <sharedItems/>
    </cacheField>
    <cacheField name="orgaf" numFmtId="0">
      <sharedItems/>
    </cacheField>
    <cacheField name="tarjeta" numFmtId="0">
      <sharedItems/>
    </cacheField>
    <cacheField name="nombre" numFmtId="0">
      <sharedItems count="1088">
        <s v=""/>
        <s v="YENDRI RAMIREZ LUCIANO"/>
        <s v="EDWIN RAFAEL CARRASCO RODRIGUEZ"/>
        <s v="JULIO JAVIER BELEN"/>
        <s v="HECTOR JUNIOR CAMACHO GIL"/>
        <s v="MIGUEL DE JESUS TAVAREZ YNOA"/>
        <s v="JENNY CAROLINA REYNOSO BRUNO"/>
        <s v="JAMNI YOCARY BIDO ALMONTE"/>
        <s v="ALEXANDRA TERESA MARTIN BELLO"/>
        <s v="PAMELA GIL PIMENTEL"/>
        <s v="FRANKLIN ANTONIO MARTINEZ ENCARNACIO"/>
        <s v="DENNY MONTERO MEDINA"/>
        <s v="JUANA TOMASA ROSARIO MEJIA"/>
        <s v="JUAN GABRIEL DE LOS SANTOS GARCIA"/>
        <s v="GIOVANNI CAMPUSANO SOLANO"/>
        <s v="GREISY BETHANIA VALDEZ RAMIREZ DE CA"/>
        <s v="LEONARDO SANTIAGO"/>
        <s v="EUNICE INMACULADA DURAN COSME"/>
        <s v="ELIZABETH AYALA PORTORREAL"/>
        <s v="CARLOS ALBERTO MACHUCA ROSARIO"/>
        <s v="ARIEL JIMENEZ ROSARIO"/>
        <s v="JORGE EMILIO SOTO VIZCAINO"/>
        <s v="JOSE FRANCISCO NUÑEZ CABRERA"/>
        <s v="DAUDY CACERES MOTA"/>
        <s v="SHADERSKA CHEVALIER CAPELLAN"/>
        <s v="CATHERINE ALTAGRACIA DE DIOS NUÑEZ"/>
        <s v="JOHANNA REYNA MEJIA DE DIAZ"/>
        <s v="GILBERTO ANTONIO ZAPATA FLORES"/>
        <s v="ROBERTO ERNESTO FELIZ POLANCO"/>
        <s v="RAFAEL SANTO MEJIA"/>
        <s v="JOSE GABRIEL ARACENA GUZMAN"/>
        <s v="EVELYN MILAGROS MARTINEZ SANCHEZ"/>
        <s v="SARDIS TAMAR FERNANDEZ RODRIGUEZ"/>
        <s v="MANUEL SANCHEZ SANCHEZ"/>
        <s v="JHONATAN LAUREANO SOSA"/>
        <s v="NEY RAFAEL GARCIA RODRIGUEZ"/>
        <s v="ARLEN PAULINA ASCENCION ABREU"/>
        <s v="FREDDY ANTONIO VALERA CASTILLO"/>
        <s v="VICTOR CASTILLO MERCEDES"/>
        <s v="JOSE GREGORIO DE JESUS MARTINEZ"/>
        <s v="CARLOS ANEUDY RODRIGUEZ VASQUEZ"/>
        <s v="YAMSY ESTHER TAVERAS"/>
        <s v="MARLENE LUNA COLON"/>
        <s v="ELADIO SILVERIO ROJAS FRIAS"/>
        <s v="HILLARYS NICOLLE PAULINO ALMONTE"/>
        <s v="WILLIAMS MORILLO ENCARNACION"/>
        <s v="ROSA ELBA CANTURIANO FELIZ"/>
        <s v="DE LOS SANTOS PEREZ SCARLET"/>
        <s v="MAXIMILIANO MATEO GARCIA"/>
        <s v="CARLOS ANTONIO GERMAN PEÑA"/>
        <s v="GRISELDA JOSEFINA CAMPUSANO SANTANA"/>
        <s v="JOSE ANTONIO ROSADO ABREU"/>
        <s v="JARY ANTONIO PAULINO BEATO"/>
        <s v="JEISY PATRICIA VALDEZ MARTINEZ"/>
        <s v="FIOLDALIZA MARIBEL ALBERTO VILLAR"/>
        <s v="ISABEL YIRAISA PIMENTEL FERNANDEZ"/>
        <s v="YAINDHI ALTAGRACIA BAUTISTA DE LA CR"/>
        <s v="DARIHANA CABRAL MATEO"/>
        <s v="WILLIAMS ANTONIO GOMEZ BURGOS"/>
        <s v="NICOLE TAVERA GARCIA"/>
        <s v="ROLFFY ALEXANDER CONCEPCION BENZO"/>
        <s v="VICTOR NOEL BASTET"/>
        <s v="SOFIA AMISADAI DE LA CRUZ FELIPE"/>
        <s v="ANA VIRGINIA CASTILLO LOPEZ"/>
        <s v="DIGNA CATHERINE AVILA ENCARNACION DE"/>
        <s v="ELADIO FERNANDO FERRERAS GOMEZ"/>
        <s v="ORNA JOSE JAQUEZ RONDON"/>
        <s v="JOSE ERNESTO DIEGUEZ ACTA"/>
        <s v="RAFAEL ANTONIO ALONZO MOLINA"/>
        <s v="ERNESTO ORLANDO MEJIA MAZARA"/>
        <s v="CESAR MICHEL LINARES RODRIGUEZ"/>
        <s v="OELMI BLADIMIR PAREDES GARCIA"/>
        <s v="JOHANNYS ESTARTE TATIS MADE"/>
        <s v="CARLOS MANUEL RAMIREZ ARIAS"/>
        <s v="RIONIA ACOSTA GONZALEZ"/>
        <s v="JOAN ALEXANDER GUERRERO CIRIACO"/>
        <s v="JOAN MIGUEL GUERRERO LOZANO"/>
        <s v="EDGAR MANUEL HOEPEMAN NUÑEZ"/>
        <s v="RITA PATRICIA MARTINEZ MARTINEZ"/>
        <s v="FREDDY JOSE ALMANZAR PEÑA"/>
        <s v="YDALGISA MATEO JIMENEZ"/>
        <s v="BRAYAN PASCUAL MANCEBO PEREZ"/>
        <s v="EDDY CARLOS RUDECINDO BAUTISTA"/>
        <s v="JUAN CARLOS CAPELLAN DE LA CRUZ"/>
        <s v="JUAN DOMINGO MILIANO"/>
        <s v="JOSEFINA BELLO ENCARNACION"/>
        <s v="ANA YASMIN GONZALEZ RAMIREZ"/>
        <s v="JOHANNYS ISAMAR SANCHEZ MEDRANO"/>
        <s v="NELSON ROBERTO GOMEZ RIJO"/>
        <s v="AYENDY ALEXANDER RAMIREZ ORTIZ"/>
        <s v="JERLYN ABEL PINEDA DE LA ROSA"/>
        <s v="SANTA DE JESUS BAUTISTA"/>
        <s v="OCALIO VASQUEZ MARTES"/>
        <s v="LORENZA DIAZ DIAZ"/>
        <s v="SUHAIL FERRERA PINALES"/>
        <s v="DOMINGO CABRERA VARGAS"/>
        <s v="JUAN ERMIS RODRIGUEZ DISLA"/>
        <s v="ANGEL MIGUEL ROSA MONEGRO"/>
        <s v="HECTOR MANUEL SORIANO BRITO"/>
        <s v="MANUEL CRISTINO BAEZ"/>
        <s v="BRAIDY FELIZ ROMAN"/>
        <s v="RAMON ANTONIO RODRIGUEZ RAMIREZ"/>
        <s v="JUANA ORTIZ"/>
        <s v="DANNY RICARDO RIVERA DUVAL"/>
        <s v="JACQUELINE ORTIZ DE LANTIGUA"/>
        <s v="CLAUDINA RAMONA AMADOR RECIO"/>
        <s v="FAUSTO MIGUEL LUCIANO GRULLON"/>
        <s v="FRANCISCO CUELLO RAMIREZ"/>
        <s v="JOSEFINA MARTINEZ ROSARIO"/>
        <s v="FRANCINYS DEL PILAR PARRA OSORIO"/>
        <s v="JULIO MONTERO CASTILLO"/>
        <s v="MARIA DEL ROSARIO JEREZ TEJADA"/>
        <s v="BERENICE ALTAGRACIA CAPELLAN COMAS"/>
        <s v="VIRTUDES ALTAGRACIA CASTILLO POLANCO"/>
        <s v="ROMER RAYNER BELTRE GUERRERO"/>
        <s v="ORFELINA NICOL PEÑA CABRERA"/>
        <s v="ROSENDO CASTRO MIRANDA"/>
        <s v="JOSE ENRIQUE MELENCIANO DURAN"/>
        <s v="JEMMEY CARINA BAEZ ALCANTARA"/>
        <s v="JOSELYN ALTAGRACIA ROMERO ROMERO"/>
        <s v="SONIA MARGARITA FLORENTINO PEREZ"/>
        <s v="ALBA DISNEYDA DIAZ DIAZ"/>
        <s v="FELIX ANTONIO CUELLO HEREDIA"/>
        <s v="KERNYN MAHOGANY GARABITO PERALTA"/>
        <s v="ROANNA CATHERINE ABREU CORSINO"/>
        <s v="DIOMEDES RAMIREZ"/>
        <s v="RICHARD REMIGIO EMILIANO"/>
        <s v="LARISSA MASIEL CAMINERO ABAD"/>
        <s v="RAFAEL RODRIGUEZ"/>
        <s v="YESENIA GUERRERO TEJEDA"/>
        <s v="ERNESTO BATISTA BERAS"/>
        <s v="MICHAEL JOEL BELTRE"/>
        <s v="ANA FELICIA BATISTA"/>
        <s v="SINQUIADY SERRANO HERRERA"/>
        <s v="GABRIEL MARTINEZ JAVIER"/>
        <s v="ALTAGRACIA PICHARDO SANCHEZ"/>
        <s v="SAMUEL ELIAS FLORES POLANCO"/>
        <s v="ANTONELLIS JOSEFINA GARCIA SANCHEZ"/>
        <s v="DIORELYS DE OLEO MORILLO"/>
        <s v="LUIS ABIMAEL PEREZ URBAEZ"/>
        <s v="SANTO JESUS CUEVAS JIMENEZ"/>
        <s v="EDUIN BARREIRO DANIEL"/>
        <s v="NOEMI VARGAS ROYER"/>
        <s v="SERGIO JOSUE PAULA TAVAREZ"/>
        <s v="ROSSANNA RAFAELA POLANCO MENA"/>
        <s v="XAVIER ANTONIO RODRIGUEZ REYES"/>
        <s v="GLAUDIS YUNISIS SANCHEZ LUIS"/>
        <s v="GIANNINA DEL PILAR MENDEZ SANGIOVANN"/>
        <s v="JUAN LUIS JULIA CALAC"/>
        <s v="REYNAILY LIZMARY TORRES DE LA ROSA"/>
        <s v="LUCIANO MONTERO ENCARNACION"/>
        <s v="ROBINSON CRUZ VILLA"/>
        <s v="EDWIN OMAR MORA TINEO"/>
        <s v="ANA BRITO REYES"/>
        <s v="WILLIAN DARIO ROSADO BELTRE"/>
        <s v="MARIA ARICELIS PEÑA NUÑEZ"/>
        <s v="FRANCISCO ALBERTO SANCHEZ LEBRON"/>
        <s v="KELVIN RAMON DUMAS CHEVALIER"/>
        <s v="ESTHER ALTAGRACIA ANA ANGELICA JAQUE"/>
        <s v="YOKASTA NATIVIDAD MARTE VALDEZ"/>
        <s v="PEDRO SURIEL"/>
        <s v="SANTO CRISTINO SEGURA FELIZ"/>
        <s v="LORENSO BONEBIL OGUIS"/>
        <s v="JULY CRISTINA CORDERO VALERIO"/>
        <s v="REISTHON LEOPOLDO FELIZ SALDAÑA"/>
        <s v="AMBIORE ALCANTARA VALLEJO"/>
        <s v="MANUEL DE JESUS SANTANA SANTANA"/>
        <s v="VICTOR MANUEL QUEZADA SUAREZ"/>
        <s v="MANUEL ALEJANDRO ROJAS MORALES"/>
        <s v="DULCE JOSEFINA GUABA SOTO"/>
        <s v="JULIO PORFIRIO PEREZ DEL ORBE"/>
        <s v="JOSE PEREZ ESTEVEZ"/>
        <s v="ANTONIO ABREU PAEZ"/>
        <s v="FRANCISCO RAMIREZ TERRERO"/>
        <s v="MARIA ABREU ABREU"/>
        <s v="ALTAGRACIA OSCARINA NUÑEZ DE LOS SAN"/>
        <s v="RAMON ALBERTO ARIAS GARO"/>
        <s v="SERIANYI JAVIER RINCON"/>
        <s v="ANA MONTILLA VARGAS"/>
        <s v="JUAN JOSE GARCIA REYES"/>
        <s v="AIDA MARIA SANCHEZ MARTINEZ"/>
        <s v="AMAURY EMILIO PASTOR ESCARFULLERY"/>
        <s v="ELBIN MANUEL MENDEZ PEREZ"/>
        <s v="LUISA MARIA DE LOS SANTOS BUENO"/>
        <s v="LEANDRO ANTONIO GARCIA MATOS"/>
        <s v="ROBERTO MONTERO MORA"/>
        <s v="SANTA MARIA TERRERO REYES"/>
        <s v="ELIESER VARGAS DIAZ"/>
        <s v="LANIEL ABETANO MAURICIO PERALTA"/>
        <s v="JOSE GUILLERMO PERROTTA AYBAR"/>
        <s v="RONNY GARCIA LACHAPEL"/>
        <s v="PEDRO FELIX TRINIDAD QUEZADA"/>
        <s v="ANTHONY FRANCISCO GONZALEZ BROWN"/>
        <s v="CANDIDA BEATRIZ DE LA CRUZ GARCIA"/>
        <s v="FELIPA CARELA OTAÑO"/>
        <s v="SOCRATES DANILO CASTILLO ENCARNACION"/>
        <s v="JOSE ORIOLIS ZABALA NOVA"/>
        <s v="ANGELICA JIMENEZ ECHAVARRIA"/>
        <s v="ISAIAS ALCANTARA ROMERO"/>
        <s v="MELVIN FRANCISCO MONTERO MONTERO"/>
        <s v="SANTA YAHAIRA GARO ENCARNACION"/>
        <s v="PATRICIA YINET RAMIREZ CESPEDES"/>
        <s v="UBENCIO CUBILETE AGRAMONTE"/>
        <s v="ELVYS JUNIOR AUGUSTO PEREZ"/>
        <s v="ESMELYN EVANGELISTA ABREU TAVERAS"/>
        <s v="IRANNY RAMIREZ BELTRE"/>
        <s v="MARINO GUERRERO"/>
        <s v="RANDOLPH JOEL FLORENTINO CASTILLO"/>
        <s v="ESDERBEN AGRAMONTE ENCARNACION"/>
        <s v="GLORIANNY POLANCO ORBE"/>
        <s v="ETIFANIA OTAÑO OGANDO"/>
        <s v="FRANMELY IVETTE LARA ALMONTE"/>
        <s v="GREGORIA SOFI MARTINEZ"/>
        <s v="BRENDA NICOL MONTERO ROA"/>
        <s v="CLAUDIA MAYERLIN HERNANDEZ"/>
        <s v="JOSE CARLOS FRAGOSO BAEZ"/>
        <s v="ANIBAL CASTILLO MONTERO"/>
        <s v="DANILO OLAVERRIA MENENDEZ"/>
        <s v="JUAN YSIDRO PEREZ FAMILIA"/>
        <s v="PAUL JOSE MARTE BURGOS"/>
        <s v="LUCAS ENMANUEL GOMEZ BETANCES"/>
        <s v="DOMINGO DE LOS SANTOS DE LOS SANTOS"/>
        <s v="JOSEFINA ISABEL DIPRE ALMANZAR"/>
        <s v="EUDALYS GARCIA PEREZ"/>
        <s v="NATALIA JAVIER SENA"/>
        <s v="ALEX MARTINEZ SANCHEZ"/>
        <s v="ESTHER TAVERAS DUNCAN"/>
        <s v="MARIA MAGDALENA HERNANDEZ DE LA ROSA"/>
        <s v="FRANCISCO ALBERTO POLANCO SUAREZ"/>
        <s v="CLARA ANGULO GERMAN"/>
        <s v="YSER MENDEZ BAEZ"/>
        <s v="DAVID NUÑEZ ABREU"/>
        <s v="RAMONA MARIA SANCHEZ POLANCO"/>
        <s v="NELIS BIENVENIDA ABREU CASADO"/>
        <s v="KENIA VALDEZ ANGOMAS"/>
        <s v="JOHNNY ANTONIO MESA"/>
        <s v="MAXIMO MEDINA TAVERAS"/>
        <s v="EDUAL MARTINEZ VARGAS"/>
        <s v="NELIS MONTERO CUELLO"/>
        <s v="SANTO FLORENTINO ZAPATA DIAZ"/>
        <s v="RICARDO GALVA DE LA ROSA"/>
        <s v="ROSA DIGNA MARTE RODRIGUEZ"/>
        <s v="LEONIDO RINCON"/>
        <s v="ORQUIDEA RODRIGUEZ JIMENEZ"/>
        <s v="MIGUEL ANGEL SOTO"/>
        <s v="KATTY SANTIAGO UBALDO"/>
        <s v="GUILLERMO PEÑA GOMEZ"/>
        <s v="MAXIMO YINARDIS SANCHEZ HEREDIA"/>
        <s v="ESTARLIN JAVIER TAVERAS CABRERA"/>
        <s v="MARIDALIA ENCARNACION SHULTERBRANDT"/>
        <s v="JOSE ANTONIO MOJICA"/>
        <s v="DOMINGO BAUTISTA SOTO"/>
        <s v="JUAN ALCIDES FAMILIA CASTRO"/>
        <s v="ANGELO JULIO VASQUEZ"/>
        <s v="LUCRECIO DE LA CRUZ"/>
        <s v="LUCHY BELKIS PEREZ"/>
        <s v="WILSON RADHAMES ACEVEDO SIERRA"/>
        <s v="LOS REYES BATISTA"/>
        <s v="ANA MERCEDES MUÑOZ DE LA CRUZ"/>
        <s v="ANTHONY MIGUEL CAPELLAN PAULINO"/>
        <s v="ANGEL MIGUEL ROMERO MERCEDES"/>
        <s v="ESMAYLIN BAEZ"/>
        <s v="JENNIFFER RODRIGUEZ GONZALEZ"/>
        <s v="ROSA ELENA GOMEZ PIANTINI"/>
        <s v="HAIROLD AGUSTIN MENDOZA THEN"/>
        <s v="ELVITA MARIA VARGAS PEREZ"/>
        <s v="YHONNY RAMIREZ REYES"/>
        <s v="ULISES RAFAEL JORGE"/>
        <s v="FIDELINA ARIAS MENA"/>
        <s v="MANUEL CARABALLO MERCEDES"/>
        <s v="ANLLY ALBERTO ZAPATA CABRERA"/>
        <s v="FELIX SANCHEZ"/>
        <s v="LUIS DUBINO PIMENTEL TEJEDA"/>
        <s v="SANTA GOMEZ TOLENTINO"/>
        <s v="SANTIAGO PEGUERO COTES"/>
        <s v="CARLOS DAVID RODRIGUEZ MARTE"/>
        <s v="ANTONIO EUGENIO ALFAU DE LA OZ"/>
        <s v="GEORGE LUIS SEGURA DE LEON"/>
        <s v="JEISON ENMANUEL PEÑA VARGAS"/>
        <s v="FRANKLIN DELANO JIMENEZ GUERRERO"/>
        <s v="DALBIN MOISES DISLA PEREZ"/>
        <s v="MARGARITA DE LOS SANTOS PAREDES"/>
        <s v="DIANA MARINA SANCHEZ CASTILLO"/>
        <s v="RANCEL LOPEZ MONTERO"/>
        <s v="LEONARDO FELIZ RUBIO"/>
        <s v="ANTONIA RAMIREZ"/>
        <s v="JOSE ALEJANDRO MOYA FELIX"/>
        <s v="NESTOR JAVIER MARTES FERRER"/>
        <s v="ISIDRO HERRERA THEN"/>
        <s v="YERALDY YONALESKA SANTANA TERRERO"/>
        <s v="TOMAS MONTERO MONTERO"/>
        <s v="CESAR LEONIDAS MATOS HERNANDEZ"/>
        <s v="SERGIO BIENVENIDO LEBRON SALDAÑA"/>
        <s v="CRUCELINA FLORES MERCEDES"/>
        <s v="ANTHONY JAVIER DE LEON WEEKS"/>
        <s v="VICENTE DE PAULA DE LOS SANTOS"/>
        <s v="ARISLEIDA BRITO MEJIA"/>
        <s v="MARIELA DE LOS ANGELES RODRIGUEZ GAR"/>
        <s v="MILQUIADE VARGAS PEREZ"/>
        <s v="CRISTIANY ABAD CUELLO"/>
        <s v="CARLOS ANDRES GOMERA CONTRERAS"/>
        <s v="WILKIN COCA FILEMANT"/>
        <s v="JUAN AVELINO FAMILIA"/>
        <s v="JUAN LEBRON"/>
        <s v="RIQUEL MARIEN MATOS ROSENDO"/>
        <s v="ILEANA GARCIA GARCIA"/>
        <s v="TEMPORA ALEJANDRO VALENZUELA"/>
        <s v="LICET DEL CARMEN TEJEDA MARTINEZ"/>
        <s v="ABEL ADONIS MINAYA BAUTISTA"/>
        <s v="ALEXANDER RAMIREZ BERROA"/>
        <s v="VILMA PATRICIA BREA"/>
        <s v="KARLEM DIAZ TEJEDA"/>
        <s v="LILIANA CAROLINA REYNOSO MORA"/>
        <s v="NIRSON AQUINO LARA"/>
        <s v="YOQUIS FERNANDO PEÑA PIMENTEL"/>
        <s v="RAFAEL ALBERTO JIMENEZ BERROA"/>
        <s v="ROSALIMA SALVADOR MINAYA"/>
        <s v="LUISA CLAUDE MENDEZ MONTAS"/>
        <s v="RICARDO GARCIA"/>
        <s v="LUIS ALMONTE"/>
        <s v="JEAN-FILSAINT BELLISAIRE"/>
        <s v="OLGA LIDIA PEREZ ALCANTARA"/>
        <s v="ESMIRNA YARGELIS RUIZ CUEVAS"/>
        <s v="ESTHER CAROLINE LORENZO MATEO"/>
        <s v="CRISTIAN JONATHAN VASQUEZ DIAZ"/>
        <s v="ROSSI RACHEL SURIEL"/>
        <s v="URANIA SUERO SANTIAGO"/>
        <s v="ENMY ELIZABETH FRIAS GERMAN"/>
        <s v="MONSERRAT VELA GOMEZ"/>
        <s v="MERY ELIZABETH SANTANA BERAS"/>
        <s v="SURELIS ELIZABETH CALDERON BOYER"/>
        <s v="RADHAME MATEO"/>
        <s v="ALEJANDRA MADE ROSARIO"/>
        <s v="MARLENE BEATRIZ LOPEZ MORONTA"/>
        <s v="ESTANISLAO MORILLO"/>
        <s v="EDWIN ALBERTO RODRIGUEZ AMEZQUITA"/>
        <s v="REMIGIO NUÑEZ GALVAN"/>
        <s v="FELIX MANUEL MONTERO GARCIA"/>
        <s v="JOHANNE ROBLES POLONIA"/>
        <s v="SANTO ABRAHAM LARA"/>
        <s v="JOSE FRANCISCO RHADAMES DIAZ RAMIREZ"/>
        <s v="ALEXANDER SANTOS PEREZ"/>
        <s v="JAVIER RAUL DE LEON PARREÑO"/>
        <s v="YIMY RAFAEL DILONE FLORES"/>
        <s v="JOSE FRANCISCO SERRANO DE JESUS"/>
        <s v="ARIEL LUIS RIVAS SANCHEZ"/>
        <s v="JHONNY REYES PUELLO"/>
        <s v="YAMILKA CANELA MARTE"/>
        <s v="LUIS ALIRO PEREZ OROZCO"/>
        <s v="LUCITANIA TORRES"/>
        <s v="YEISON CRUZ SILFA"/>
        <s v="LEYDA TERRERO GOMEZ"/>
        <s v="CARLA BEATRIZ DIAZ CRUZ"/>
        <s v="AUGUSTO URBAEZ TERRERO"/>
        <s v="MARISOL CALCAÑO"/>
        <s v="SANDRA BELTRE JIMENEZ"/>
        <s v="KAREN ELIZABETH ULERIO DEL ORBE"/>
        <s v="SANDRA ROSARIO BATISTA"/>
        <s v="CYNTHIA MASSIEL HENRIQUEZ COMPRES"/>
        <s v="LEO FRANCIS FERRER ARIAS"/>
        <s v="DIONNY SALDAÑA GOMEZ"/>
        <s v="PABLO SANTIAGO DOMINGUEZ"/>
        <s v="ALEXANDER OLMOS REYES"/>
        <s v="FRANCISCO OSCAR RODRIGUEZ ROSADO"/>
        <s v="MARINO HERRERA MARTE"/>
        <s v="JOSE RAMON LEON PEÑA"/>
        <s v="ALTAGRACIA MARIA SUAREZ BATISTA"/>
        <s v="CRISTIAN RADHAME OSORIA FRIAS"/>
        <s v="PATRICIA DE LAS NIEVES RICART VALDEZ"/>
        <s v="JHOMAIRI DE LA ROSA SANCHEZ"/>
        <s v="GUILLERMO DE LA CRUZ CUELLO"/>
        <s v="ANDRES ELIARDO GONZALEZ GARCIA"/>
        <s v="HILARIA MUÑOZ VENTURA"/>
        <s v="MATILDE BONIFACIO ABREU"/>
        <s v="CLAUDIA FELIZ SUAREZ"/>
        <s v="PABLO D' OLEO FIGUEREO"/>
        <s v="JONATHAN MATEO GARCIA"/>
        <s v="STANLEY RAMON BRAVO PIMENTEL"/>
        <s v="AMALIA OLIVA HERNANDEZ"/>
        <s v="IVAN GREGORIO AGRAMONTE OSORIO"/>
        <s v="RAFAELITO FELIZ FELIZ"/>
        <s v="RIGOBERTO DE LA CRUZ DISLA"/>
        <s v="ADOLFO AUGUSTO GENAO TOLENTINO"/>
        <s v="LUISA MARIA REYES PEÑA"/>
        <s v="JUAN DOMINGO VISCAINO VIZCAINO"/>
        <s v="ISMAEL ABEL NOVA ACOSTA"/>
        <s v="EDUARDO FAUSTO QUEZADA SUERO"/>
        <s v="MANUELA MANCEBO FELIZ"/>
        <s v="WILLY HERNANDEZ ROSARIO"/>
        <s v="STEPHANIE MAITTE FERNANDEZ ARZENO"/>
        <s v="RAMON ANTONIO VALDEZ ALMONTE"/>
        <s v="RICHARD JAHDIEL MEDRANO VASQUEZ"/>
        <s v="ELNESTINA JAVIER MENDOZA"/>
        <s v="YAHAIRA ISABEL VASQUEZ JOURDAIN"/>
        <s v="JUAN AMPARO PEREZ"/>
        <s v="JAIDY YANILKA ROSARIO BENITEZ"/>
        <s v="ONEYDA ENCARNACION PIÑA"/>
        <s v="EUSEBIO RINCON JIMENEZ"/>
        <s v="ANNI MAROLI GARCIA ROA"/>
        <s v="DOMINGO ADDRIEL GUZMAN CASTILLO"/>
        <s v="NICOLAS MARTE JIMENEZ"/>
        <s v="CARLOS ALBERTO BONILLA SANCHEZ"/>
        <s v="FELIX MANUEL DE LOS SANTOS BAEZ"/>
        <s v="JOELIN ESTEVEZ ALCANTARA"/>
        <s v="CECILIO FERREIRA SOSA"/>
        <s v="SHEILY RUIZ CABRERA"/>
        <s v="YERIKA ROSA PAREDES"/>
        <s v="SIMON MEDINA COLON"/>
        <s v="FERNANDO VALDEZ ELOY"/>
        <s v="ESMERALDA BRITO PEREZ"/>
        <s v="JOHNNY PEGUERO"/>
        <s v="LUIS ALBERTO PEREZ CUESTA"/>
        <s v="DOMINGO ANSELMO PEÑA ESPINAL"/>
        <s v="YGNACIO PEÑA MARTE"/>
        <s v="NIDIA LORENZO AGRAMONTE"/>
        <s v="MARTHA YENNY CANELA MARTE"/>
        <s v="LUIS ALBERTO MATA MEJIA"/>
        <s v="GUILLERMO AMADIS VENTURA CORDERO"/>
        <s v="JORGE MANUEL MARQUEZ SANCHEZ"/>
        <s v="JORGE ADRIAN PEÑA"/>
        <s v="SHEMIN FELIZ SANCHEZ"/>
        <s v="RAMON ANTONIO TORRES ROJAS"/>
        <s v="KENIA MERCEDES SARANTE CABRERA"/>
        <s v="JOSE ESTARLYN CEPIN BETANCUR"/>
        <s v="CAMILO POLO CASTRO"/>
        <s v="MARIA YOHANNA BAEZ CAPELLAN"/>
        <s v="RAUL ANTONIO HERNANDEZ TORIBIO"/>
        <s v="NIRSON CABRERA ENCARNACION"/>
        <s v="MARIANO CASTRO DE LA ROSA"/>
        <s v="WISTE CONTURBERY MARTINEZ RODRIGUEZ"/>
        <s v="MARTIRE MERCEDES RINCON"/>
        <s v="WARISON DE LOS SANTOS RAMIREZ RAMIRE"/>
        <s v="JOE LUIS RAMIREZ ALCANTARA"/>
        <s v="MARTIN SANTANA BENITEZ"/>
        <s v="RIKELMY DE JESUS ANGELES COLON"/>
        <s v="YANET NICASIO QUEZADA"/>
        <s v="JEISON MATEO CASTILLO"/>
        <s v="LUIS ALEJANDRO LOPEZ RAMIREZ"/>
        <s v="VLADIMIR SANTANA MARTINEZ"/>
        <s v="ADDERLIN RAFAEL RAMIREZ SANTANA"/>
        <s v="LUCIA VILLAR REINOSO"/>
        <s v="JOSE MANUEL JIMENEZ DE LA ROSA"/>
        <s v="CARLOS JOSE MENDEZ ESPINOSA"/>
        <s v="KELVIN LEONEL VASQUEZ BLANCO"/>
        <s v="LYAN GARCIA ATTIE"/>
        <s v="GABRIEL ALONZO ALONZO"/>
        <s v="MARIA FERNANDA DORE DESPRADEL"/>
        <s v="JAVIER MOTA VASQUEZ"/>
        <s v="PHILLIS MIGUEL RODRIGUEZ VALDEZ"/>
        <s v="ROSARIO MONTERO KENDRY JAVIEL"/>
        <s v="PAOLA STEPHANIE DILONE MEREJO"/>
        <s v="ESTEFANI MATEO MORILLO"/>
        <s v="JOSE ANTONIO CATURIANO CARRION"/>
        <s v="YAMIL ARBAJE DE MOYA"/>
        <s v="WILMAN ACOSTA SANTOS"/>
        <s v="LUIS DANIEL OVANDO RODRIGUEZ"/>
        <s v="ROSALBA MARIA MARTINEZ VENTURA"/>
        <s v="ELIZABETH MARSELLY MERCEDES GUTIERRE"/>
        <s v="ENMANUEL SILVESTRE ARIAS VASQUEZ"/>
        <s v="RAFAEL ANTONIO ALVAREZ GILSIA"/>
        <s v="JESUS ANTONIO DE LA PAZ FERRERAS"/>
        <s v="SAMUEL JOSE PERALTA TAVAREZ"/>
        <s v="ROBERTO RAFAEL CADETTE PEROZO"/>
        <s v="JOSE FRANCISCO FERRERA DE OLEO"/>
        <s v="KATERIN ANDREINA MORILLO CASTILLO"/>
        <s v="RAMON DE LA CRUZ SALAZAR"/>
        <s v="EUSEBIO DE LA CRUZ TRINIDAD"/>
        <s v="DEYBI FAMILIA"/>
        <s v="MARIA ELENA TAVERAS DIAZ"/>
        <s v="YISCARY ALTAGRACIA HERNANDEZ ROSARIO"/>
        <s v="LISBETH MERCADO RODRIGUEZ"/>
        <s v="BRYAN ALEXANDER LOPEZ JIMENEZ"/>
        <s v="GLORIBANEX RAMOS FABRE"/>
        <s v="SHIRLEY MICHELLE RODRIGUEZ RIVAS"/>
        <s v="ALICIA MARIA RODRIGUEZ YUNES"/>
        <s v="ISMELY ALBERTO MARTE PAULINO"/>
        <s v="LIDIA ESTHER MORETA MERCEDES"/>
        <s v="RAFAEL PEREZ UREÑA"/>
        <s v="PAMELA ANTONIA MERCEDES"/>
        <s v="JOSE AUGUSTO MERAN VICENTE"/>
        <s v="SOFIA GARCIA BAEZ"/>
        <s v="CAROLINA STEFFANI FERMIN"/>
        <s v="JOSE ANTONIO GARCIA PINALES"/>
        <s v="MILKA NOEMI CRUZ RODRIGUEZ"/>
        <s v="EUGENIO REYES DE LA CRUZ"/>
        <s v="PATRICIA PRISCILA PEYNADO EUSEBIO"/>
        <s v="HEIMIS ROSSO VILCHEZ"/>
        <s v="MARTIRES VALDEZ CASTILLO"/>
        <s v="YULISSA MERIANNY MORA DE LA CRUZ"/>
        <s v="DOMINGO PEREZ"/>
        <s v="ROBERT RODRIGUEZ ZAYAS"/>
        <s v="JOSUE MALLEN LIZARDO"/>
        <s v="KERVIN DANIEL FLORENTINO SANTANA"/>
        <s v="ELVIN ARIEL ESTRELLA TAVERAS"/>
        <s v="JOSE ALBERTO COLON MONTERO"/>
        <s v="ANTHONY SANTOS REYES"/>
        <s v="REY REYES VIZCAINO"/>
        <s v="YANELY RAMIREZ MORONTA"/>
        <s v="JOSE ERNESTO PEÑA PEREZ"/>
        <s v="ERIDANIA ELIZABETH VELAZQUEZ LOPEZ"/>
        <s v="PEDRO VALERIO RODRIGUEZ"/>
        <s v="JOSE CONTRERAS PAYANO"/>
        <s v="EVELYN GARCIA VALERIO"/>
        <s v="LUIS RAMON GUTIERREZ SOSA"/>
        <s v="ROBERT CORNIELL"/>
        <s v="ALEXANDRA MERCEDES CASTILLO TEJADA"/>
        <s v="ELIZABETH MARIA BENCOSME ESCARRAMAN"/>
        <s v="DOMINGO ANTONIO TEN HIDALGO"/>
        <s v="WILTON BERNARDO REYES ESTEVEZ"/>
        <s v="CARLOS ISMAEL HERNANDEZ RIVERA"/>
        <s v="SAMUEL ALEJANDRO CABRERA SANCHEZ"/>
        <s v="NELLY MARIA AGUILERA ROSARIO"/>
        <s v="NARCISO MARTINEZ DEL ROSARIO"/>
        <s v="JADE NICOLE SOSA MEJIA"/>
        <s v="FELIX MESA ENCARNACION"/>
        <s v="MARCO CORTI GIRON"/>
        <s v="EDGAR FERNANDO REYES SOTO"/>
        <s v="RAFAEL EMILIO MUÑOZ RAMOS"/>
        <s v="YANELY LISSETTE BASTARDO MORLA"/>
        <s v="PABLO DEL ROSARIO MORENO"/>
        <s v="CLAUDIO MATEO"/>
        <s v="PABLO ZACARIAS TAVERAS DUVAL"/>
        <s v="MARIO SUERO ENCARNACION"/>
        <s v="YAMALIS REYES DE LA ROSA"/>
        <s v="ARGELIS ANTONIO ESTRELLA"/>
        <s v="RENE ADALBERTO CRUZ MARTE"/>
        <s v="EILIN YINNET MEJIA BAEZ"/>
        <s v="SEVERINO CHERIS"/>
        <s v="ANABEL SEVERINO MARTE"/>
        <s v="ANDRES DE LA ROSA"/>
        <s v="ALBERTO ABRAHAN SELMAN Y SELMAN"/>
        <s v="MARIANO DE JESUS BRITO RODRIGUEZ"/>
        <s v="RICARDO MOJICA RAMIREZ"/>
        <s v="FREDDY LEONARDY TAVERAS CASTELLANOS"/>
        <s v="ANYELO DE JESUS"/>
        <s v="KENDRI MEDINA"/>
        <s v="JEREMY ALBERTO RIVAS TEJEDA"/>
        <s v="NAYADETH VANESSA JIMENEZ HOWLEY"/>
        <s v="LENIN BENJAMIN BELLO RODRIGUEZ"/>
        <s v="JOSE MERCEDES POLANCO"/>
        <s v="DIONICIO ANTONIO VALERIO HERNANDEZ"/>
        <s v="FREDDY DE LA ROSA ROSSO"/>
        <s v="ALESSIA GEMO ROSSO"/>
        <s v="MIGUEL ALEJANDRO DE LOS SANTOS BAEZ"/>
        <s v="SAHIRIS YASMERY LARA PEÑA"/>
        <s v="FABIELA MARTINEZ HERNANDEZ"/>
        <s v="JOSE MORILLO"/>
        <s v="FRANCIS VILLETA SOSA"/>
        <s v="MARIANY MENDEZ SANCHEZ"/>
        <s v="AQUILES CORDERO ALCANTARA"/>
        <s v="NETZAWEL ANTONIO TAVERAS RODRIGUEZ"/>
        <s v="SAMUEL ALEJANDRO CUBILETE"/>
        <s v="ROMITO MONTERO ENCARNACION"/>
        <s v="FRANCHESCA ANYERINE GARCIA SANCHEZ"/>
        <s v="TEODORO RODRIGUEZ MARTINEZ"/>
        <s v="SAMANTHA AQUINO HENRIQUEZ"/>
        <s v="DIANA CAROLINA PEREZ DECENA"/>
        <s v="ORBITO MONTERO ENCARNACION"/>
        <s v="NEWILL MARIA FAMILIA MONTERO"/>
        <s v="DANIEL ESTEBAN LEON GARRIDO"/>
        <s v="PEDRO PEDIEL GUARDARRAMOS"/>
        <s v="WENCESLAO SIMON CUETO MEJIA"/>
        <s v="AURA ROSARIO CRUZ"/>
        <s v="EDUARDO MATEO VALDEZ"/>
        <s v="AMARILY RAMIREZ BELTRE"/>
        <s v="JULIO CESAR MARCANO BRAZOBAN"/>
        <s v="HECTOR EMELY RODRIGUEZ RAMIREZ"/>
        <s v="ELEONEL MINAYA GERMOSEN"/>
        <s v="JOSE ALEXANDER GARCIA PAULINO"/>
        <s v="JOSE ALEJANDRO TORIBIO BATISTA"/>
        <s v="RICARDO FABIO HATTON DE PEÑA"/>
        <s v="ANTHONY ALMANZAR ROSARIO"/>
        <s v="ERASMO BURGOS REYES"/>
        <s v="RAFAEL MINAYA"/>
        <s v="FRENNY MARIA MARTE JIMENEZ"/>
        <s v="ARIS MANUEL MONTERO ZABALA"/>
        <s v="JOSE AUGUSTO DE LA ROSA MORILLO"/>
        <s v="HAMLET JOSE ROJAS DE JESUS"/>
        <s v="LUIS MIGUEL DIAZ PEÑA"/>
        <s v="DHAIHIAM EUROPA DEL PILAR GUERRERO R"/>
        <s v="ROBERTO CHIRINGA SANTANA"/>
        <s v="CESAR LEONIDAS REYES"/>
        <s v="DIEGO ARTURO MENDEZ MADERA"/>
        <s v="ANGEL RICARDO LUCIANO GERONIMO"/>
        <s v="SARAH PEREZ"/>
        <s v="ALCIBIADES BIDO MORILLO"/>
        <s v="JULISVANIA ARIAS ANGOMAS"/>
        <s v="YOHAN SABINO FIS"/>
        <s v="ABEL DOMINGUEZ SANTOS"/>
        <s v="LEONEL MORA"/>
        <s v="NESTOR ANTONIO DURAN RODRIGUEZ"/>
        <s v="RICARDO ANTONIO LARANCUENTE RAMIREZ"/>
        <s v="FERNANDO VARGAS LANDA"/>
        <s v="IDALIA TOMACINA DELGADO ABREU"/>
        <s v="NERKYS ISAIAS GUERRERO MONTERO"/>
        <s v="MAIKEL JOSEPH PIÑA FELIZ"/>
        <s v="BELGICO ARGENIS NUÑEZ ABREU"/>
        <s v="ELIZABETH BELTRE ABREU"/>
        <s v="JUAN CARLOS NOLASCO"/>
        <s v="ADRIAN ALEJANDRO MERCEDES"/>
        <s v="ANA MERCEDES ARAGONEX DIAZ DE LIRANZ"/>
        <s v="ANTHONY JOHN PEREZ DE LA ROSA"/>
        <s v="CHEYLA KARINA CORONADO ADVINCOLA"/>
        <s v="FRANKLIN DAVID NOVAS BELLO"/>
        <s v="FELNELY RODRIGUEZ ELENA"/>
        <s v="EDWIN CRISTOBAL ROA DURAN"/>
        <s v="EVA ESTHER LUNA TAVAREZ"/>
        <s v="ELIAS ALEJANDRO ALCANTARA MONTERO"/>
        <s v="DALVIN JOSUEL JIMENEZ LUGO"/>
        <s v="INES PEREZ DE LOS SANTOS"/>
        <s v="ANDERSON JAVIER ESQUEA VENTURA"/>
        <s v="MASIEL ELAINE PEREZ BALBUENA"/>
        <s v="JUAN JIMENEZ DE LOS SANTOS"/>
        <s v="ROBERT ECHAVARRIA"/>
        <s v="OBISPO MONTERO RAMIREZ"/>
        <s v="AIDA VIRGINIA PARDILLA GONZALEZ"/>
        <s v="STALIN ADONIS MARTINEZ MEDINA"/>
        <s v="JUNIOR DE LOS SANTOS GUZMAN"/>
        <s v="YONUERY DE LA CRUZ ESPINOSA"/>
        <s v="CARLOS RAMIREZ PEGUERO"/>
        <s v="ROBERTO ANTONIO MATOS DE LA CRUZ"/>
        <s v="MAXIMO ANTONIO CARABALLO"/>
        <s v="ARABELLYS MARIA MEJIA TINEO"/>
        <s v="KARINA TAVAREZ"/>
        <s v="ALBERTO CRUZ MORETA"/>
        <s v="RAFAEL YOSEF CASTRO"/>
        <s v="ISIDRO MARTE HERNANDEZ"/>
        <s v="JENRRY RAFAEL RAMIREZ ROA"/>
        <s v="CLARIZA HOWLEY FAMILIA"/>
        <s v="ESTEBAN ESPINOSA SUSANA"/>
        <s v="CAROLINE LISBETH LORENZO"/>
        <s v="JENNIFER MARIE LOPEZ FERNANDEZ"/>
        <s v="ROCELY RODRIGUEZ VALDEZ"/>
        <s v="JULIO MANUEL REYES LEON"/>
        <s v="QUILVIO RAMON PAREDES FRIAS"/>
        <s v="JESSICA PAMELA RAMIREZ GOMERA"/>
        <s v="JESUS ALBERTO PEÑA MARTE"/>
        <s v="PEDRO ENMANUEL VALDEZ CASTRO"/>
        <s v="CARMEN MARGARITA MARTINEZ ROJAS DE P"/>
        <s v="LUZ DEL CARMEN BEATO"/>
        <s v="ROBERTO ANTONIO LOPEZ SOSA"/>
        <s v="JULIO RAFAEL ALMONTE HERNANDEZ"/>
        <s v="AILINN MERCEDES SANTOS"/>
        <s v="CARLOS RADHAMES SANTOS"/>
        <s v="MARIA ESTHER GARCIA"/>
        <s v="ESTEFANIA ELIZABETH RAMOS SANTANA"/>
        <s v="VIVIAN REYES ROCA"/>
        <s v="NIURKA MERCEDES ALTAGRACIA ESTRELLA"/>
        <s v="LAURA MARIELA GOMEZ POLANCO"/>
        <s v="RAUL MORILLO VALENZUELA"/>
        <s v="MARCO ANTONIO RIVAS ALMANZAR"/>
        <s v="CARLOS MANUEL MERCEDES MERCEDES"/>
        <s v="PAOLA RACHEL GENAO TEJADA"/>
        <s v="EVELYN JOHANDRA LIRANZO QUEZADA"/>
        <s v="ELISEO VILLANUEVA DELGADO"/>
        <s v="ALBERTO JOSE LOGROÑO HIRALDO"/>
        <s v="ERICK ALEXANDER MONTERO CONTRERAS"/>
        <s v="FRANCISCO ALBERTO ARAMBOLES MATOS"/>
        <s v="MARIANT ALVAREZ SANTANA"/>
        <s v="LUIS JOSE FUENTES DOMINGUEZ"/>
        <s v="JOEL FRANCISCO MEDINA DE OLEO"/>
        <s v="JAEL EULALIA CAMPUSANO CASTELLANOS"/>
        <s v="GUILLERMO MARCONY PEREZ ROSARIO"/>
        <s v="LUZ MERCEDES SANTOS"/>
        <s v="JOSE RAMON VALERIO GARCIA"/>
        <s v="BERNARDO ALMONTE"/>
        <s v="BASILIA ANTONIA AMPARO MACEO"/>
        <s v="MARGARITA DE LOS REYES"/>
        <s v="JUAN DANILO GONZALEZ ENCARNACION"/>
        <s v="VICTOR MANUEL IBERT"/>
        <s v="UCRANIA MERCEDES DE LA ALTAGRACIA PE"/>
        <s v="RONALD ENMANUEL VASQUEZ LANTIGUA"/>
        <s v="SUGEYRI GERALDO NOVAS"/>
        <s v="KATHERINE GISELLE LUGO MENDEZ"/>
        <s v="DANA ROSELIA HERNANDEZ PRATT"/>
        <s v="KARLA MARIEL RIVAS MARTINEZ"/>
        <s v="AZUCENA DE LA CRUZ MARTIN"/>
        <s v="SANTA YSABEL LORENZO JIMENEZ"/>
        <s v="ZORAYA ALTAGRACIA BAEZ POLANCO"/>
        <s v="LAURA JACIEL OROZCO DE LEON"/>
        <s v="RAFAEL RICARDO NUÑEZ TEJADA"/>
        <s v="JANDO RAMIREZ"/>
        <s v="FRANCIS ROJAS JIMENEZ"/>
        <s v="JOSHUA ANTOINE CEBALLO LLAVERIAS"/>
        <s v="DIVINA PROVIDENCIA GUZMAN DIAZ"/>
        <s v="GENARO DE JESUS JIMENEZ RAMOS"/>
        <s v="DANIELLA NATALIE GUILBEE HERNANDEZ"/>
        <s v="MARIEL VICTORIA LEBRON DE LEON"/>
        <s v="JOSE ICELSO TAVAREZ ALVAREZ"/>
        <s v="SANTO MADE MONTERO"/>
        <s v="ALESSANDRA AGOSTINO ESTEVEZ"/>
        <s v="YANELY ANTONIA ROJAS TEJADA"/>
        <s v="MIGUEL ORLANDO CRISTIAN RODRIGUEZ"/>
        <s v="FRANCISCO MONTERO MONTERO"/>
        <s v="GABRIEL ROSA QUEZADA"/>
        <s v="VICTORIA DE LOS ANGELES MANCEBO PERE"/>
        <s v="VICTOR MANUEL LOPEZ JIMENEZ"/>
        <s v="ELIANNY EDICET CABA ABREU"/>
        <s v="NAILA YISSELL SANCHEZ MORA"/>
        <s v="ROSA CIPRIANO FERNANDEZ"/>
        <s v="AMABLE EVARISTO JIMENEZ PEÑA"/>
        <s v="GLORIA DARINA TEJEDA SEPULVEDA"/>
        <s v="JOSE RAFAEL CONCEPCION"/>
        <s v="DANNY DANILO JIMENEZ MORA"/>
        <s v="LUIS DOMINGO PEREZ RIPOL"/>
        <s v="BERNARDO SAMUEL VELEZ FERMIN"/>
        <s v="LOURDES  JACQUELINE BISONO ESTRELLA"/>
        <s v="OSCAR RAMIREZ"/>
        <s v="IVAN ARNALDO MENDEZ DE LA ROSA"/>
        <s v="RAYMOND IVAN DEL CARMEN DURAN"/>
        <s v="JULIO CESAR PANIAGUA"/>
        <s v="JOSE MANUEL GUTIERREZ MOREL"/>
        <s v="WALTER AMAURI PASCASIO ALMONTE"/>
        <s v="ABIGAIL GUERRERO MUÑOZ"/>
        <s v="LUIS AUGUSTO SUERO GUZMAN"/>
        <s v="ROBERTO CHARLES CADET"/>
        <s v="ANA MARIA ALMANZAR MARTE"/>
        <s v="ISAAC RAMON VALENZUELA"/>
        <s v="CRISTIAN ANTONIO ESPINAL SEVERINO"/>
        <s v="EMIDIO RAUL MEZQUITA MARTE"/>
        <s v="HUASCAR EDINSON VALDEZ PEREZ"/>
        <s v="MIGUEL ANGEL CORDERO RODRIGUEZ"/>
        <s v="HUMBERTO JESUS NUÑEZ GOMEZ"/>
        <s v="GUMERCINDA PEREZ MATEO"/>
        <s v="MARTIN ANTONIO SANTANA RODRIGUEZ"/>
        <s v="DOMINGO DE LOS SANTOS PEÑA"/>
        <s v="MIGUEL ANGEL NEPOMUCENO"/>
        <s v="ARGENIS RAFAEL BORNIA ROMAN"/>
        <s v="KILVIO RAFAEL GONZALEZ NUÑEZ"/>
        <s v="HELEN CAROLINA NUÑEZ BRITO"/>
        <s v="DIOGENES ANT. LOPEZ PICHARDO"/>
        <s v="EDWARD DAVID VALDEZ REYES"/>
        <s v="YLSON LUIS YAN"/>
        <s v="PAOLA ALEXANDRA OLIVO"/>
        <s v="FAURIN CAMACHO PEÑA"/>
        <s v="FELIPE DE JESUS SOSA"/>
        <s v="OMAR ELEAZAR RAMIREZ JIMENEZ"/>
        <s v="VICTORIA MARTIR TEJADA PEÑA"/>
        <s v="HENRY ADALMIRO GONZALEZ MOSQUEA"/>
        <s v="YASMIN CAROLINA RODRIGUEZ ESTRELLA"/>
        <s v="MARTINA OGANDO LIRANZO"/>
        <s v="JUAN ELPIDIO CORNIEL BELLIARD"/>
        <s v="ISABELLA FROMETA HERNANDEZ"/>
        <s v="JOHAN JOSE FIGUEREO GARCIA"/>
        <s v="ROSALINA TEJADA DIAZ"/>
        <s v="JUAN CARLOS CRUZ PEREZ"/>
        <s v="GREGORY REYES"/>
        <s v="ESMERALDA NUÑEZ"/>
        <s v="ISMABEL MARIA SOSA JIMENEZ"/>
        <s v="LUIS ARNALDO SANCHEZ ALMANZAR"/>
        <s v="RAMON ALEJANDRO DE LOS SANTOS HERNAN"/>
        <s v="HILLARY GEOVANNA BEATO PEREZ"/>
        <s v="RONALD ALFREDO CASTILLO CEDEÑO"/>
        <s v="YLDA ANTONIA ESPINAL CAPELLAN"/>
        <s v="AMALFI YNES DIAZ VIDAL"/>
        <s v="MARIA VIRGINIA DEL C FERNANDEZ VASQU"/>
        <s v="JOSE RAMON JOGA RAMIREZ"/>
        <s v="CATTERINNE DONAYRA BENZANT GOMEZ"/>
        <s v="ODALIS DE JESUS VEGAZO"/>
        <s v="EDUARDO GUARIONEX ESTRELLA CRUZ"/>
        <s v="GOUADY RAFAEL PALMERO SANTANA"/>
        <s v="CRISTHIAN RAFAEL OGANDO COLLADO"/>
        <s v="DIEGO ESTANISLAO ADON DE LA CRUZ"/>
        <s v="DEBORAH SCARLETT SUBERO PEREYRA"/>
        <s v="MILAD ELIAS HADAD SENCION"/>
        <s v="PEDRO APOLINAR ACEVEDO RODRIGUEZ"/>
        <s v="RAMON ALBERTO ROA PEGUERO"/>
        <s v="ELEINNY INDHIRA SANCHEZ ADAMES"/>
        <s v="PEDRO FELIZ DE LA CRUZ"/>
        <s v="MARIA MAGDALENA CIRIACO VASQUEZ"/>
        <s v="MIGUEL ARTURO MARIANO CONTRERAS"/>
        <s v="IROSKY ESTHER AQUINO DE LEON"/>
        <s v="ISAEL ANTONIO VARGAS BURGOS"/>
        <s v="DINISMERKIS MERAN SANTIAGO"/>
        <s v="MERCEDES ALTAGRACIA RODRIGUEZ ADAMES"/>
        <s v="MARIA RAMONA COLLADO RODRIGUEZ"/>
        <s v="RAFAEL LEONIDAS MARTINEZ GONZALEZ"/>
        <s v="FRANCISCO MARIANO"/>
        <s v="JEANNETTE TERESA D ANTONIO DEL ORBE"/>
        <s v="JOSE RAMON APONTE SOTO"/>
        <s v="ESMERFI RAMIREZ VALENZUELA"/>
        <s v="MAYKOR MACLIVER JIMENEZ VARGAS"/>
        <s v="KENIA NAIROBI MEJIA"/>
        <s v="PEDRO JOSE PICHARDO ABREU"/>
        <s v="DOMINGO GUILLERMO CASTILLO RAMIREZ"/>
        <s v="CARMEN ALTAGRACIA VASQUEZ HILARIO"/>
        <s v="DIMAS DE JESUS RODRIGUEZ ECHAVARRIA"/>
        <s v="BRAULIO ZARZUELA"/>
        <s v="ELBIA JOSELINE CASTRO BATISTA"/>
        <s v="DANERY ANDRES BELTRE LEDESMA"/>
        <s v="JUAN CARLOS CABRERA RODRIGUEZ"/>
        <s v="FIUME ALEJANDRO VICINI CAMILO"/>
        <s v="ROBERT BERIGUETE PEREZ"/>
        <s v="ROSIVANNA RUIZ RODRIGUEZ"/>
        <s v="INOCENCIO MERCEDES CAMPOS"/>
        <s v="FELIX ARGENIO MONTERO MATEO"/>
        <s v="ROSANGELA HICIANO PAULINO"/>
        <s v="JORGE MIGUEL MOQUETE PEREZ"/>
        <s v="ROSANNA ESTHER NEGRIN VASQUEZ"/>
        <s v="SANTO DE LA CRUZ JIMENEZ"/>
        <s v="GASPAR ANTONIO JIMENEZ RAMIREZ"/>
        <s v="NIOVE NADIRA SERRANO SANTOS"/>
        <s v="GERMAN ELADIO GARABITO"/>
        <s v="LUZ ALTAGRACIA GUERRERO READ"/>
        <s v="AYESA JOANNA SANTANA ESPINAL DE JIME"/>
        <s v="JOSE ALBERTO MATEO NOLASCO"/>
        <s v="JULIO CESAR VASQUEZ DE LOS SANTOS"/>
        <s v="JUNIOR MANUEL MORALES"/>
        <s v="BRAYAN ANTONIO GOMEZ PERALTA"/>
        <s v="GISELL DARIANA MELENCIANO PEÑA"/>
        <s v="VLADIMIR PEGUERO PULA"/>
        <s v="JARRINSON JAVIER MENDEZ GARCIA"/>
        <s v="LUIS ALBERTO HERRERA CUEVAS"/>
        <s v="JULIO ALBERTO SENA MENDEZ"/>
        <s v="ELUTERIO QUEZADA QUEZADA"/>
        <s v="ABRAHAM ORTIZ COLLADO"/>
        <s v="CHANEIRY JOAQUINA QUEZADA OVALLES"/>
        <s v="JOSE RAFAEL FRANCISCO PANIAGUA"/>
        <s v="CARMEN MARIA ACOSTA ROMAN"/>
        <s v="FUAD YDELFONSO SALOMON GUZMAN"/>
        <s v="DAVID ABRAHAM LAVANDIER MENDOZA"/>
        <s v="JOSHUA BENJAMIN RYMER DE MARCHENA"/>
        <s v="KENIA ALTAGRACIA ARIAS OZUNA"/>
        <s v="KETTY CABRERA ESPINAL"/>
        <s v="ELDON OMAR REYNOSO SANCHEZ"/>
        <s v="CYNTHIA ALTAGRACIA JAVIER DE LOS SAN"/>
        <s v="ROSELIA MIGUELINA FERNANDEZ BAEZ DE"/>
        <s v="MARILENNY PEREZ LORENZO"/>
        <s v="IVANNA MARIE RIVERA DEFILLO"/>
        <s v="ROSARIO ALTAGRACIA NUÑEZ CRUZ"/>
        <s v="RICHARD CASTILLO DE LA ROSA"/>
        <s v="MIGUEL DE JESUS PAULA PEÑA"/>
        <s v="DAVIANNY ELUPINA DUVAL BAEZ"/>
        <s v="INDIRA SOFIA VASQUEZ JAIME"/>
        <s v="PEDRO JOSE JIMENEZ QUIROZ"/>
        <s v="CLAUDIO MICHAEL ESPINAL FERNANDEZ"/>
        <s v="ELADIO ENCARNACION"/>
        <s v="FERNANDO SALAS VASQUEZ"/>
        <s v="LUZ MARIEL VALLEJO CONTRERAS"/>
        <s v="JUAN GABRIEL CABREJA RODRIGUEZ"/>
        <s v="CLAUDIA YOSELIN QUISPE FIGUEROA"/>
        <s v="ROBERTO GOMEZ ESPINAL"/>
        <s v="LUZ CELENIA URIBE MADE"/>
        <s v="FREDDY ALEXIS QUEZADA MARTINEZ"/>
        <s v="ADONIS ANTONIO CRUZ OGANDO"/>
        <s v="JOSE RAFAEL NUÑEZ HERRAND"/>
        <s v="RODRIGO CORPORAN"/>
        <s v="WILDE MOLINA FELIZ"/>
        <s v="VICTOR MANUEL MORILLO"/>
        <s v="CAYETANO RAMON MELENCIANO CABRAL"/>
        <s v="SUSANA YSABEL GOMEZ REYNOSO"/>
        <s v="LUIGINA MARIA PELAEZ STERLING"/>
        <s v="MARIA ISABEL MERA RIVAS"/>
        <s v="JOSE ORLANDO LOPEZ MARIA"/>
        <s v="RAFAEL CORDERO"/>
        <s v="ANGELINA TORRES TORRES"/>
        <s v="JOSE ARISMENDY MERCEDES DE LA ROSA"/>
        <s v="JOSE GABRIEL MILANESE TEJEDA"/>
        <s v="JOSE ALFONSO LEYBA MORENO"/>
        <s v="FRANKLIN EDUARDO DE LA CRUZ GONZALEZ"/>
        <s v="RAFAEL ALBERTO THEN MENA"/>
        <s v="FAUSTO RAMON TORRES CAPELLAN"/>
        <s v="LUIS DANEYBI PAREDES FRIAS"/>
        <s v="ANTONIO MARIA MUÑOZ NUÑEZ"/>
        <s v="DARLING JOSE LUIS ROJAS GUZMAN"/>
        <s v="CAROLINA CUESTO HILARIO"/>
        <s v="FRANCISCO JOSE ABREU LUNA"/>
        <s v="PEDRO LUIS POLANCO GARCIA"/>
        <s v="JULIO CESAR GUTIERREZ JORGE"/>
        <s v="YENNY JULIA RAMIREZ ZARZUELA"/>
        <s v="LEIRY BOURDIERD GARCIA"/>
        <s v="JUAN MINAYA CAMPOS"/>
        <s v="RAFAEL SANTOS JAVIER"/>
        <s v="CINTHIA MARIA GUZMAN BONILLA"/>
        <s v="YERMARY ALMANZAR RODRIGUEZ"/>
        <s v="LENDDY LUIS NATERA ALMONTE"/>
        <s v="FERNANDO ARTURO WAZAR PUELLO"/>
        <s v="INGRID INDIRA ARTILES HENRIQUEZ"/>
        <s v="JORGE DANIEL POZO MOLINA"/>
        <s v="JORGI DE LA ROSA DE LA CRUZ"/>
        <s v="LAURA NATALI NUÑEZ NUÑEZ"/>
        <s v="CLARA ANALIE GARCIA PEÑA"/>
        <s v="IRVING AMED MELLA LEBREAULT"/>
        <s v="ANA ELENA VERAS MARTINEZ"/>
        <s v="CRISLEIDY JOSEFINA PIMENTEL LOPEZ"/>
        <s v="JOHNNY MORLAN"/>
        <s v="EDWIN ALCIDES ALMANZAR HERNANDEZ"/>
        <s v="DANNY ISRAEL SANTOS COMPRES"/>
        <s v="ALBA LUZ JANET SANTANA PANIAGUA"/>
        <s v="ELIA ISABEL VALDEZ PEREZ"/>
        <s v="SKARLIN ANANDA GARCIA DE LA ROSA"/>
        <s v="HAMLET FRANCISCO SANTOS CRUZ"/>
        <s v="YUDERKA ESTHER ANTONIA YEDRA RIVAS"/>
        <s v="JORGE LUIS SOSA ARIAS"/>
        <s v="ANA VIRGINIA ANGELICA MEJIA CONTRERA"/>
        <s v="XIOMARA ALTAGRACIA GONZALEZ DE SANTO"/>
        <s v="ENRIQUE ARIEL ESCAÑO CORREA"/>
        <s v="YADIRA KHOURY MARTINEZ"/>
        <s v="TULIO MONTERO"/>
        <s v="MAC ARTHUR DOBEREINER FRANCISCO PASC"/>
        <s v="MARINO ALEXANDER RAMOS POLANCO"/>
        <s v="ALEXANDER MONTILLA MERAN"/>
        <s v="LARISSA GISELLE MINAYA GOMEZ"/>
        <s v="LEONARDO OLIVO ENCARNACION"/>
        <s v="ALEXIS GREGORIO TAVERAS"/>
        <s v="MAYOBANEX SANCHEZ MERCEDES"/>
        <s v="ANGEL TOMAS BELTRE NUÑEZ"/>
        <s v="MARIELIS PEREZ DE LOS SANTOS"/>
        <s v="JUAN ALBERTO DIAZ CUEVAS"/>
        <s v="PATRIA RODRIGUEZ VICIOSO"/>
        <s v="JOHANNY TAVERAS DURAN"/>
        <s v="MIGUEL ARMANDO HERRERA HERRERA"/>
        <s v="DAYANARA ALEXANDRA AGUASVIVA BAEZ"/>
        <s v="DANNIAS MARIELA CAMINERO TAVAREZ"/>
        <s v="JOSE FRANCISCO VALDEZ CONTRERAS"/>
        <s v="FAUSTO ALBERTO CHECO SCHIFFINO"/>
        <s v="GREGORIO PEREZ QUEVEDO"/>
        <s v="MARY CRUZ CONTRERAS DE LA CRUZ"/>
        <s v="BALDOMERA NATIVIDAD DISLA SANTOS"/>
        <s v="NADIA SIBELIA CARABALLO FELIZ"/>
        <s v="JAIL NICOLE ROSARIO CASTRO"/>
        <s v="JOHAIRA DEL ROSARIO FERRER CARRASCO"/>
        <s v="PRISCILA CICCONE PEGUERO"/>
        <s v="YRIS CONSUELO DURAN CRUZ"/>
        <s v="GLADYS ANTONIA HENRIQUEZ BAEZ"/>
        <s v="MAGDA VICTORIA LIBURD CEBALLOS"/>
        <s v="SONANLLY LISSELOT MARQUEZ REYES"/>
        <s v="LOURGENI ABAD DE LA CRUZ"/>
        <s v="GISELLE MARIE ROSA LEON"/>
        <s v="LEIDY MAGDALENA TEJADA ABREU"/>
        <s v="CARMEN MARIELA MARTINEZ DICKSON"/>
        <s v="YULIANA MARIELL DE LA ROSA SALAZAR"/>
        <s v="GABRIELA TERESA APONTE SOTO"/>
        <s v="JOSE RAMON DE LOS SANTOS PEGUERO"/>
        <s v="OSCAR ALEJANDRO ROMERO PEREZ"/>
        <s v="EDWIN CORNELIO RAMOS NUÑEZ"/>
        <s v="ANA EVA LAVILLE INOA"/>
        <s v="ARALIS RODRIGUEZ MAÑON"/>
        <s v="ILEANDRA RODRIGUEZ MONTILLA"/>
        <s v="KIRSI LICELOTT HENRIQUEZ SANTANA"/>
        <s v="CESAR ALFONSO ESPINAL ACEVEDO"/>
        <s v="ROSA LINA VALDEZ SOTO"/>
        <s v="ALFREDO DE LOS SANTOS DOTEL RAMIREZ"/>
        <s v="YNOA FAUSTINA REYES DE LA CRUZ"/>
        <s v="MERCEDES MARIA MOQUETE PEREZ"/>
        <s v="WINSTON MANUEL CIPRIAN VALDEZ"/>
        <s v="VIRGILIO FAMILIA MERCEDES"/>
        <s v="SAULO JESUS MORLA BASTARDO"/>
        <s v="YARIZA SHEILIN HOLGUIN PIMENTEL"/>
        <s v="JOSE LUIS GERALDINO GARCIA"/>
        <s v="FRANNY DAMELIN SANCHEZ MONTERO"/>
        <s v="JUANA ESTEPHANY ALVAREZ BATISTA"/>
        <s v="EUSEBIO REYES PEGUERO"/>
        <s v="ANGEL MIGUEL SEGURA PEÑA"/>
        <s v="GIORDANO ANTONIO GARCIA EDUARDO"/>
        <s v="JOAN MANUEL ABREU PEREZ"/>
        <s v="CARLOS NATHANIEL BELLO GARCIA"/>
        <s v="RANDY JOSE NOLASCO RIVAS"/>
        <s v="PATRICIO CRUZ PERALTA"/>
        <s v="BARTOLO YOHANDRY GOMEZ MORFA"/>
        <s v="FRANCISCO ALBERTO RODRIGUEZ BELLO"/>
        <s v="YOHANNY MATEO MARTINEZ"/>
        <s v="JOSE RAMON CATEDRAL PADUA"/>
        <s v="JOSE MIGUEL DE LOS SANTOS LEONARDO"/>
        <s v="JOHNNY NATANAEL DIAZ ROSA"/>
        <s v="JOSE ENMANUEL VOLQUEZ MEDRANO"/>
        <s v="ROSANNA NUÑEZ SANCHEZ"/>
        <s v="MAXIMO OSCAR PEREZ MOLINUEVO"/>
        <s v="MOISES FERNANDO BOTIEL TEJADA"/>
        <s v="LUCILA MARIA HERNANDEZ HERNANDEZ"/>
        <s v="D'YANIRA ESTEVEZ ESTEVEZ"/>
        <s v="YANICEL MARIA DE LOS ANGELES ORTIZ G"/>
        <s v="FRANCISCO ANTONIO PAULINO CARDENAS"/>
        <s v="ESTER MARIA COSME ROSARIO"/>
        <s v="GREGORIO DE JESUS CRUZ ZACARIAS"/>
        <s v="OLGA LIDIA MORENO MORENO"/>
        <s v="FRANK GABRIEL MUESES MARTINEZ"/>
        <s v="LIDIA VERONICA GARCIA BLANCO"/>
        <s v="ORIOLYS DIPRE RAMIREZ"/>
        <s v="JUAN NATANAEL LIRIANO PICHARDO"/>
        <s v="MARIBEL MEDINA PERALTA"/>
        <s v="GISELLE FAÑA DE LA CRUZ"/>
        <s v="JOSE ANGEL VOLQUEZ ACOSTA"/>
        <s v="BREINY MANUEL RODRIGUEZ GOMEZ"/>
        <s v="MARIO EMILIO MORILLO CRUZ"/>
        <s v="ROBERT GARCIA LEBRON"/>
        <s v="MARLYN CELESTE MONTERO VICIOSO"/>
        <s v="GISSELLE ALTAGRACIA TEJADA TAVERAS"/>
        <s v="DIONEL ANTONIO GRULLON CACERES"/>
        <s v="JOAN MANUEL LOZANO SANTOS"/>
        <s v="ARNALDO EDMUNDO CRUZ ARACENA"/>
        <s v="LUIS ALEJANDRO MOTA CUEVAS"/>
        <s v="SORANYI MARGARITA VARGAS CHALAS"/>
        <s v="JENNIFFER CAROLINA DEL ROSARIO RODRI"/>
        <s v="MARANYELY LEDESMA BRITO"/>
        <s v="GENESIS MARIEL TAVERAS GUTIERREZ"/>
        <s v="ARANTE ANTONIO MORENO VEGAZO"/>
        <s v="REYNILDA GUTIERREZ TINEO"/>
        <s v="MAXIMO ALBERTO CORPORAN BEJARAN"/>
        <s v="BRENDA MASSIEL CORDERO JAVIER"/>
        <s v="BERNARDA ELIZABETH DURAN BATISTA"/>
        <s v="REINA MANUELOVNA MUESES VASQUEZ"/>
        <s v="CYNTHIA ESMERALDA REYES SANTIAGO"/>
        <s v="VICTOR AMAURYS MESSINA MALDONADO"/>
        <s v="FIDEL ELIAS ESPEJO"/>
        <s v="MARIA SIMEONA SANTOS BAEZ"/>
        <s v="VICTOR JOSE DE LEON PLAZA"/>
        <s v="KATHERINE JOSMIR MEREJO VARGAS"/>
        <s v="RAFAEL ANTONIO ROBLES MARTINEZ"/>
        <s v="JEAN TOMAS TAVAREZ FADUL"/>
        <s v="IGNACIA YOGEIRY ROJAS HEREDIA"/>
        <s v="CESAR MANUEL DEVERS PEÑA"/>
        <s v="PATRICIA ESCARLA LOPEZ SANTIAGO"/>
        <s v="NELSON ALEXANDER SANABIA GUZMAN"/>
        <s v="JOSE JOAQUIN VILLAR FAMILIA"/>
        <s v="YNOSENCIO BELEN MEJIA"/>
        <s v="CARMEN ELIZABETH REYES POU"/>
        <s v="ONELIS MARGARITA POLONIA TRINIDAD"/>
        <s v="PAMELA SORALIN NUÑEZ MINAYA"/>
        <s v="CESAR ANDRES GIL ROSARIO"/>
        <s v="LUIS ERNESTO MARTINEZ DE LEON"/>
        <s v="CRISARLIN DE LA CRUZ MEREJO"/>
        <s v="IVONNE ALEXANDRA SANCHEZ VICENTE"/>
        <s v="FRANKLIN ARIEL FELIZ PEÑA"/>
        <s v="DIOGENES ALBERTO ROSARIO SANTOS"/>
        <s v="LEONARDO ALBERTO PIMENTEL BERROA"/>
        <s v="ELVYN BASILIO HERNANDEZ JAVIER"/>
        <s v="ANYELINA MORA BELLO"/>
        <s v="VANESSA ARGENTINA PICHARDO AMADOR"/>
        <s v="JULIO EZQUIEL FELIZ CARRASCO"/>
        <s v="FRANCISCO JOSE JIMENEZ PEGUERO"/>
        <s v="VALENTINA DE JESUS PARREÑO"/>
        <s v="ANA ELISA MERCADO GONZALEZ"/>
        <s v="JHONAN GABRIEL CAPELLAN SANCHEZ"/>
        <s v="MARTIN LORA MORA"/>
        <s v="WILNA LINETT SANCHEZ PEGUERO"/>
        <s v="MANUEL AQUILES VALDEZ DISLA"/>
        <s v="MARIA ESTHER ESTEVEZ LOPEZ"/>
        <s v="JUNI JACQUELINE CEBALLO FRANCISCO"/>
        <s v="YUBERKY PEREZ HERNANDEZ"/>
        <s v="SIGFREDO WILLIAM MATEO PEREZ"/>
        <s v="DANTE ALFONSO MENDEZ JOSE"/>
        <s v="IRIS RIVERA DIAZ"/>
        <s v="WILLIAM GABRIEL FERREIRA DE JESUS"/>
        <s v="KENNA VICTORIA PEREZ MATEO"/>
        <s v="RAMIRO CASTRO MEDINA"/>
        <s v="ALTAGRACIA LIVIA LUNA CORREA"/>
        <s v="DANILO ANTONIO MORILLO RAMON"/>
        <s v="XIOFRANNY SANTOS LOZADA"/>
        <s v="RUFINO SANDOVAL"/>
        <s v="DAMARIS ALTAGRACIA PAULINO MINAYA"/>
        <s v="PASCUAL DE LEON HEREDIA"/>
        <s v="ELVIS GABRIEL RODRIGUEZ GUILLERMO"/>
        <s v="JOSEFA AURORA SILVESTRE SILVESTRE"/>
        <s v="NICOLE ISABELLA COISCOU"/>
        <s v="RAFAEL ALBERTO HERRERA ABREU"/>
        <s v="LINISSA ALTAGRACIA ESTEVEZ RODRIGUEZ"/>
        <s v="DAVID RODRIGUEZ PAULINO"/>
        <s v="FRANCISCO MANUEL FLORENTINO ROSARIO"/>
        <s v="FRANCINA GISSEL ELIVO URBINO"/>
        <s v="GISELLE ALTAGRACIA DE JESUS MEDINA"/>
        <s v="INDALECIA VASQUEZ VALET"/>
        <s v="ADRIAN ALFREDO AGUILERA FIGUEROA"/>
        <s v="SARAH DAMARIS EMILIANO RUIZ"/>
        <s v="BELKIS JUANA LAGOMBRA VIÑA"/>
        <s v="RACHEL LORENA PAULINO CASTILLO"/>
        <s v="JUNIOR JOSE CHECO GOMEZ"/>
        <s v="LEUDY LIZARDO ACOSTA"/>
        <s v="DORIMAR ANTONIA DIAZ ALCANTARA"/>
        <s v="ANDRES ALTAGRACIA M FLORES CEDENO"/>
        <s v="JOSE NICOLAS MATOS VARGAS"/>
        <s v="MARTHA ELIZABETH DE LA ALT. FREEMAN"/>
        <s v="RAFAEL DE JESUS TERRERO TURBI"/>
        <s v="STHEFANY ALMANZAR BAUTISTA"/>
        <s v="CESIA LORENZO GARCIA"/>
        <s v="ALBERTO LEONARDO NOESI DIAZ"/>
        <s v="CLAUDIA VIRGINIA FERNANDEZ DE CASTRO"/>
        <s v="ANGEL PAUL SUZAÑA DE LEON"/>
        <s v="DIGNA MILQUEYA FERNANDEZ SANTANA"/>
        <s v="Tesoreria Seguridad Soc (RECO)"/>
        <s v="Instituto de Aux. y Vivienda"/>
        <s v="Coop. Serv. Multi. Emp. Palac"/>
        <s v="Adm. de Riesgos de Salud, ARS"/>
        <s v="Colector de Rentas Internas"/>
        <s v="BODY SHOP ATHLETIC CLUB, SRL"/>
        <s v="Seg. Nac. de Salud (SENASA)"/>
        <s v="MAPFRE BHD COMPAÑIA DE SEGUROS"/>
        <s v="Franquicias Dominicanas."/>
      </sharedItems>
    </cacheField>
    <cacheField name="cargo" numFmtId="0">
      <sharedItems/>
    </cacheField>
    <cacheField name="concep1" numFmtId="0">
      <sharedItems count="28">
        <s v=""/>
        <s v="Sueldo Bruto Fijos AGOSTO 2023"/>
        <s v="49999998400Impuesto Sobre la R"/>
        <s v="43014946200Seguro de vida (INA"/>
        <s v="43014945400AFP"/>
        <s v="43014945400Seguro Familiar de"/>
        <s v="43014946200Servicios Funerario"/>
        <s v="10106991200SEGURO DE VIDA (MAP"/>
        <s v="40151758200Descuentos COOPAN"/>
        <s v="43014945400SFS - Salud Padres"/>
        <s v="10163758700Desc. plan corporat"/>
        <s v="40151645400Seguro Medico (SENA"/>
        <s v="10186442700A.R.S  (Humano)"/>
        <s v="10180295200Descuento Golds Gym"/>
        <s v="43014946200Electrodomesticos ("/>
        <s v="AFP"/>
        <s v="Electrodomesticos (INAVI)"/>
        <s v="Descuentos COOPAN"/>
        <s v="A.R.S  (Humano)"/>
        <s v="Seguro Familiar de Salud"/>
        <s v="SFS - Salud Padres"/>
        <s v="Impuesto Sobre la Renta"/>
        <s v="Desc. plan corporativo gimnasi"/>
        <s v="Seguro Medico (SENASA)"/>
        <s v="SEGURO DE VIDA (MAPFRE BHD)"/>
        <s v="Descuento Golds Gym"/>
        <s v="Servicios Funerarios (INAVI)"/>
        <s v="Seguro de vida (INAVI)"/>
      </sharedItems>
    </cacheField>
    <cacheField name="cedula" numFmtId="0">
      <sharedItems count="1088">
        <s v="00000000000"/>
        <s v="22300406406"/>
        <s v="40224575262"/>
        <s v="40223168374"/>
        <s v="40225806799"/>
        <s v="04800870869"/>
        <s v="07100478861"/>
        <s v="04800296016"/>
        <s v="00101418218"/>
        <s v="22300938135"/>
        <s v="01300150149"/>
        <s v="22300044652"/>
        <s v="00114487598"/>
        <s v="01201037957"/>
        <s v="00110622263"/>
        <s v="00800049447"/>
        <s v="06400027287"/>
        <s v="04700114210"/>
        <s v="00102196730"/>
        <s v="00106288665"/>
        <s v="01201248075"/>
        <s v="40222443281"/>
        <s v="03100322886"/>
        <s v="04900617657"/>
        <s v="40226547723"/>
        <s v="00117778811"/>
        <s v="02601196864"/>
        <s v="00106024573"/>
        <s v="01800723684"/>
        <s v="00105960090"/>
        <s v="40225827712"/>
        <s v="00100580919"/>
        <s v="03103827279"/>
        <s v="00107222044"/>
        <s v="22301586701"/>
        <s v="00102358264"/>
        <s v="00118191139"/>
        <s v="02500038423"/>
        <s v="02800589976"/>
        <s v="00113767453"/>
        <s v="02400232837"/>
        <s v="40213833367"/>
        <s v="40221160845"/>
        <s v="00114470339"/>
        <s v="40240823068"/>
        <s v="00112672225"/>
        <s v="00115444879"/>
        <s v="40213518687"/>
        <s v="00100514371"/>
        <s v="22900029517"/>
        <s v="00101253987"/>
        <s v="05300322046"/>
        <s v="00111137303"/>
        <s v="40212374975"/>
        <s v="00112346234"/>
        <s v="01201079249"/>
        <s v="00115130189"/>
        <s v="22301330670"/>
        <s v="00102509205"/>
        <s v="40233863121"/>
        <s v="40222724565"/>
        <s v="40250694896"/>
        <s v="09300555084"/>
        <s v="00117154336"/>
        <s v="00114041486"/>
        <s v="02200249858"/>
        <s v="40225976956"/>
        <s v="00116190828"/>
        <s v="40237608506"/>
        <s v="00111581773"/>
        <s v="00115143612"/>
        <s v="40222422186"/>
        <s v="03700672037"/>
        <s v="09300108397"/>
        <s v="22500286582"/>
        <s v="00115078792"/>
        <s v="00113890305"/>
        <s v="00108432816"/>
        <s v="22300941782"/>
        <s v="00112382254"/>
        <s v="00301040234"/>
        <s v="40225062815"/>
        <s v="00119371029"/>
        <s v="00105572903"/>
        <s v="00107744153"/>
        <s v="01200916490"/>
        <s v="00118218312"/>
        <s v="40224402624"/>
        <s v="00106027667"/>
        <s v="01001073988"/>
        <s v="22300464827"/>
        <s v="00106014012"/>
        <s v="00109511378"/>
        <s v="00110324837"/>
        <s v="00107059453"/>
        <s v="03900182829"/>
        <s v="04900713126"/>
        <s v="40208984977"/>
        <s v="01000248896"/>
        <s v="00106310493"/>
        <s v="40218908826"/>
        <s v="00107296709"/>
        <s v="00116169889"/>
        <s v="00113903306"/>
        <s v="00117308445"/>
        <s v="07900040671"/>
        <s v="00117418269"/>
        <s v="11000047131"/>
        <s v="10400059720"/>
        <s v="40224482675"/>
        <s v="01400173058"/>
        <s v="00100898063"/>
        <s v="22300311440"/>
        <s v="00114110174"/>
        <s v="40224846309"/>
        <s v="40222541209"/>
        <s v="22700006087"/>
        <s v="40231229937"/>
        <s v="01300380365"/>
        <s v="00116309386"/>
        <s v="01100316023"/>
        <s v="22301055814"/>
        <s v="22500415918"/>
        <s v="40229207432"/>
        <s v="00115744880"/>
        <s v="00103127775"/>
        <s v="40226427876"/>
        <s v="22400491639"/>
        <s v="01400012512"/>
        <s v="00115217655"/>
        <s v="00105543912"/>
        <s v="40229832809"/>
        <s v="00110573573"/>
        <s v="04900773955"/>
        <s v="00105965305"/>
        <s v="00113023931"/>
        <s v="22400496265"/>
        <s v="22300733106"/>
        <s v="22400664219"/>
        <s v="00201499886"/>
        <s v="00101436848"/>
        <s v="22600221018"/>
        <s v="00102401874"/>
        <s v="00118191444"/>
        <s v="22900066188"/>
        <s v="22301483362"/>
        <s v="00109569699"/>
        <s v="00100609890"/>
        <s v="00112828967"/>
        <s v="22300968850"/>
        <s v="07500098947"/>
        <s v="04900612427"/>
        <s v="00113389365"/>
        <s v="00115202467"/>
        <s v="02200167357"/>
        <s v="00107653008"/>
        <s v="00115443632"/>
        <s v="02800858439"/>
        <s v="00111308771"/>
        <s v="00115046690"/>
        <s v="05300122487"/>
        <s v="09100029272"/>
        <s v="00118001825"/>
        <s v="22300913765"/>
        <s v="09100034488"/>
        <s v="00109917393"/>
        <s v="00107567885"/>
        <s v="00110812922"/>
        <s v="00116829300"/>
        <s v="40213711761"/>
        <s v="00115290009"/>
        <s v="00113580625"/>
        <s v="00110641990"/>
        <s v="00107319113"/>
        <s v="00100250976"/>
        <s v="40222891844"/>
        <s v="00105563472"/>
        <s v="40218137046"/>
        <s v="00111503579"/>
        <s v="00110734001"/>
        <s v="00112851761"/>
        <s v="00113853824"/>
        <s v="02200242135"/>
        <s v="01201180484"/>
        <s v="01800216689"/>
        <s v="00117046219"/>
        <s v="22400246942"/>
        <s v="40224898722"/>
        <s v="00109970970"/>
        <s v="00101043578"/>
        <s v="22400475699"/>
        <s v="04700766217"/>
        <s v="08400041177"/>
        <s v="00102037249"/>
        <s v="00109391201"/>
        <s v="00108840307"/>
        <s v="12900019220"/>
        <s v="00107250953"/>
        <s v="00112564471"/>
        <s v="01201209598"/>
        <s v="00110710977"/>
        <s v="01800662155"/>
        <s v="11000002557"/>
        <s v="40234571582"/>
        <s v="11800116847"/>
        <s v="22400706713"/>
        <s v="00112613856"/>
        <s v="00116442781"/>
        <s v="00201087400"/>
        <s v="40223471653"/>
        <s v="14400007580"/>
        <s v="00119376986"/>
        <s v="00104048772"/>
        <s v="40209153366"/>
        <s v="00115568495"/>
        <s v="01201007141"/>
        <s v="01400047278"/>
        <s v="10400156971"/>
        <s v="00107213530"/>
        <s v="03102354002"/>
        <s v="00111258919"/>
        <s v="00800206963"/>
        <s v="00113703912"/>
        <s v="00112813431"/>
        <s v="40221606003"/>
        <s v="00116916552"/>
        <s v="00116752510"/>
        <s v="08700145611"/>
        <s v="00113253769"/>
        <s v="00114492093"/>
        <s v="00118864784"/>
        <s v="00118266048"/>
        <s v="00100254424"/>
        <s v="01000120103"/>
        <s v="22400579268"/>
        <s v="00109957589"/>
        <s v="00110682267"/>
        <s v="00112798079"/>
        <s v="01400123426"/>
        <s v="00109246231"/>
        <s v="22301742924"/>
        <s v="04701012751"/>
        <s v="00105996433"/>
        <s v="05900139741"/>
        <s v="00200090439"/>
        <s v="00115658619"/>
        <s v="00113221055"/>
        <s v="00116903873"/>
        <s v="40226282909"/>
        <s v="02301403966"/>
        <s v="22500867738"/>
        <s v="00111901682"/>
        <s v="00106005200"/>
        <s v="00118207646"/>
        <s v="00107547085"/>
        <s v="00115857724"/>
        <s v="00116329533"/>
        <s v="22300131244"/>
        <s v="00115630188"/>
        <s v="00118391754"/>
        <s v="40200665442"/>
        <s v="22300653031"/>
        <s v="00114886633"/>
        <s v="02400241523"/>
        <s v="00112986492"/>
        <s v="00109783951"/>
        <s v="00103404794"/>
        <s v="00800041923"/>
        <s v="00113270631"/>
        <s v="00106008659"/>
        <s v="00108387481"/>
        <s v="01200334728"/>
        <s v="00105406946"/>
        <s v="00111214615"/>
        <s v="00104632708"/>
        <s v="22500851153"/>
        <s v="00111599833"/>
        <s v="00118719384"/>
        <s v="22500329879"/>
        <s v="00103062105"/>
        <s v="40221341296"/>
        <s v="00112678214"/>
        <s v="00118421197"/>
        <s v="40215602364"/>
        <s v="00108300609"/>
        <s v="00112160791"/>
        <s v="00119217693"/>
        <s v="22301630780"/>
        <s v="00108940859"/>
        <s v="22300809435"/>
        <s v="07500050807"/>
        <s v="00101153997"/>
        <s v="00114043433"/>
        <s v="40200373534"/>
        <s v="22301042242"/>
        <s v="00500353941"/>
        <s v="22400037614"/>
        <s v="00118436393"/>
        <s v="00110976081"/>
        <s v="22800019709"/>
        <s v="00119062438"/>
        <s v="40211117862"/>
        <s v="00106013220"/>
        <s v="04900459621"/>
        <s v="00118334457"/>
        <s v="00119359271"/>
        <s v="01200225298"/>
        <s v="00117713743"/>
        <s v="40221845346"/>
        <s v="22500203421"/>
        <s v="00117017509"/>
        <s v="40221463538"/>
        <s v="00117761262"/>
        <s v="00118704295"/>
        <s v="40222719342"/>
        <s v="00102119252"/>
        <s v="40224442471"/>
        <s v="40225172218"/>
        <s v="00108577081"/>
        <s v="00109591776"/>
        <s v="40239959261"/>
        <s v="07600194216"/>
        <s v="40237472762"/>
        <s v="01100354024"/>
        <s v="22301390179"/>
        <s v="00118503499"/>
        <s v="01100316544"/>
        <s v="22301198622"/>
        <s v="40210497760"/>
        <s v="00117604066"/>
        <s v="01200795373"/>
        <s v="40226410898"/>
        <s v="22300887431"/>
        <s v="03105401149"/>
        <s v="00107604985"/>
        <s v="05200113131"/>
        <s v="00112426549"/>
        <s v="01200606190"/>
        <s v="00112854922"/>
        <s v="00112302955"/>
        <s v="00101101665"/>
        <s v="14600024203"/>
        <s v="40227934482"/>
        <s v="04500219912"/>
        <s v="00105634125"/>
        <s v="00116441007"/>
        <s v="00108973611"/>
        <s v="05000469600"/>
        <s v="00101982916"/>
        <s v="00112632021"/>
        <s v="00117139618"/>
        <s v="01400132559"/>
        <s v="40200543151"/>
        <s v="22400170589"/>
        <s v="06500293946"/>
        <s v="22301630004"/>
        <s v="22300785106"/>
        <s v="22500554476"/>
        <s v="40226533244"/>
        <s v="40231539053"/>
        <s v="09100013565"/>
        <s v="12300100075"/>
        <s v="00116243718"/>
        <s v="00102007721"/>
        <s v="00800262099"/>
        <s v="04500068186"/>
        <s v="05200137692"/>
        <s v="00114067606"/>
        <s v="00110147006"/>
        <s v="00117526616"/>
        <s v="00112511761"/>
        <s v="00118669589"/>
        <s v="00107008310"/>
        <s v="05300014288"/>
        <s v="40226595557"/>
        <s v="01200791331"/>
        <s v="40213550086"/>
        <s v="40225424320"/>
        <s v="00101212462"/>
        <s v="00112042791"/>
        <s v="09100039933"/>
        <s v="22300219742"/>
        <s v="00107051955"/>
        <s v="40220233858"/>
        <s v="00109351866"/>
        <s v="40223824224"/>
        <s v="00118715333"/>
        <s v="00103105003"/>
        <s v="00117434449"/>
        <s v="00118330182"/>
        <s v="00117985176"/>
        <s v="40222731107"/>
        <s v="00105990600"/>
        <s v="00114709694"/>
        <s v="00200922276"/>
        <s v="00111463345"/>
        <s v="01200493581"/>
        <s v="08700072955"/>
        <s v="00105684237"/>
        <s v="05401423511"/>
        <s v="09400186558"/>
        <s v="00112732219"/>
        <s v="01200329348"/>
        <s v="40226411631"/>
        <s v="03102975087"/>
        <s v="40235282056"/>
        <s v="22301133264"/>
        <s v="01200757068"/>
        <s v="02300627862"/>
        <s v="01800297820"/>
        <s v="02700204767"/>
        <s v="00106983299"/>
        <s v="03400070458"/>
        <s v="02000123964"/>
        <s v="08200205915"/>
        <s v="00117647685"/>
        <s v="00119143071"/>
        <s v="01201090899"/>
        <s v="00110076635"/>
        <s v="40218641849"/>
        <s v="01100040730"/>
        <s v="00118312743"/>
        <s v="40220921338"/>
        <s v="03200292104"/>
        <s v="40220200030"/>
        <s v="22400014324"/>
        <s v="03103123562"/>
        <s v="01400124838"/>
        <s v="02301569386"/>
        <s v="03102795634"/>
        <s v="02400006637"/>
        <s v="40225961628"/>
        <s v="40227027832"/>
        <s v="02400082588"/>
        <s v="04701648117"/>
        <s v="00113430763"/>
        <s v="40212001701"/>
        <s v="40220361774"/>
        <s v="40213531144"/>
        <s v="40225110598"/>
        <s v="05900162529"/>
        <s v="01200083127"/>
        <s v="02400242125"/>
        <s v="03101572265"/>
        <s v="40243000318"/>
        <s v="03102024753"/>
        <s v="00101396067"/>
        <s v="02400163719"/>
        <s v="22300779992"/>
        <s v="40214508489"/>
        <s v="00119038925"/>
        <s v="01201072509"/>
        <s v="00105985865"/>
        <s v="00116030297"/>
        <s v="04900754070"/>
        <s v="40245001017"/>
        <s v="09600289566"/>
        <s v="22300145020"/>
        <s v="22301216275"/>
        <s v="02601346881"/>
        <s v="40220603746"/>
        <s v="40235217458"/>
        <s v="00118129121"/>
        <s v="01201186903"/>
        <s v="12200069503"/>
        <s v="03100416399"/>
        <s v="02700191212"/>
        <s v="01201277348"/>
        <s v="40225446265"/>
        <s v="22400715797"/>
        <s v="40215274297"/>
        <s v="03105649820"/>
        <s v="00118268838"/>
        <s v="40211912601"/>
        <s v="00113746945"/>
        <s v="00117798462"/>
        <s v="00113466296"/>
        <s v="01201161245"/>
        <s v="22400738294"/>
        <s v="01200806170"/>
        <s v="00117959205"/>
        <s v="03103306126"/>
        <s v="01201116660"/>
        <s v="00116984949"/>
        <s v="00105686356"/>
        <s v="00116404799"/>
        <s v="40230866176"/>
        <s v="02400239881"/>
        <s v="40240640900"/>
        <s v="00118531656"/>
        <s v="01200969119"/>
        <s v="00112704499"/>
        <s v="40221349166"/>
        <s v="03105444032"/>
        <s v="01201231212"/>
        <s v="09400198702"/>
        <s v="00119096048"/>
        <s v="03104462225"/>
        <s v="07300050106"/>
        <s v="03105226389"/>
        <s v="00112759030"/>
        <s v="01201120282"/>
        <s v="05601548273"/>
        <s v="03100674013"/>
        <s v="01201012992"/>
        <s v="04702021728"/>
        <s v="05401432231"/>
        <s v="03200215071"/>
        <s v="03600382141"/>
        <s v="00103883807"/>
        <s v="01200706438"/>
        <s v="40214005916"/>
        <s v="01200013181"/>
        <s v="40212013524"/>
        <s v="01200503140"/>
        <s v="40200660559"/>
        <s v="22300502311"/>
        <s v="03100848765"/>
        <s v="40225624036"/>
        <s v="00101379741"/>
        <s v="01200890661"/>
        <s v="22300443235"/>
        <s v="01200507810"/>
        <s v="01201147590"/>
        <s v="03103929109"/>
        <s v="00114885478"/>
        <s v="02500416272"/>
        <s v="02301621849"/>
        <s v="40214116598"/>
        <s v="01200654034"/>
        <s v="00101028090"/>
        <s v="04801063944"/>
        <s v="01200413753"/>
        <s v="03400412734"/>
        <s v="01201253141"/>
        <s v="01201160643"/>
        <s v="40208980074"/>
        <s v="40200432868"/>
        <s v="01201222930"/>
        <s v="02300571565"/>
        <s v="03103625822"/>
        <s v="01201283718"/>
        <s v="40228135071"/>
        <s v="40210063869"/>
        <s v="00117024786"/>
        <s v="40223073087"/>
        <s v="01200735536"/>
        <s v="40227472954"/>
        <s v="40200525901"/>
        <s v="00111315271"/>
        <s v="03103569665"/>
        <s v="01200086054"/>
        <s v="01200606174"/>
        <s v="40215501400"/>
        <s v="00103344081"/>
        <s v="40224439279"/>
        <s v="22400559674"/>
        <s v="01200657862"/>
        <s v="40233551726"/>
        <s v="00118597103"/>
        <s v="06800364686"/>
        <s v="02700290022"/>
        <s v="00116581224"/>
        <s v="01200696894"/>
        <s v="02600618728"/>
        <s v="00112197363"/>
        <s v="01201212725"/>
        <s v="03100682156"/>
        <s v="02800666113"/>
        <s v="09400238961"/>
        <s v="00100977487"/>
        <s v="15500058340"/>
        <s v="06400181217"/>
        <s v="03102709957"/>
        <s v="00113806731"/>
        <s v="01201055637"/>
        <s v="01201170394"/>
        <s v="00111235859"/>
        <s v="40200691059"/>
        <s v="40213855014"/>
        <s v="02400240566"/>
        <s v="00106342272"/>
        <s v="40232666186"/>
        <s v="40225591995"/>
        <s v="40214359909"/>
        <s v="01200806410"/>
        <s v="22500350925"/>
        <s v="02700363498"/>
        <s v="00116052952"/>
        <s v="01201257050"/>
        <s v="03400437681"/>
        <s v="00102837622"/>
        <s v="01200713293"/>
        <s v="00103060588"/>
        <s v="01200764759"/>
        <s v="01001048832"/>
        <s v="05300427308"/>
        <s v="00115076051"/>
        <s v="00114064322"/>
        <s v="40210501314"/>
        <s v="09200080324"/>
        <s v="01201013826"/>
        <s v="40227261464"/>
        <s v="00111787172"/>
        <s v="40233407952"/>
        <s v="22300038787"/>
        <s v="40225725643"/>
        <s v="01200824272"/>
        <s v="40221537539"/>
        <s v="00116117664"/>
        <s v="04701685820"/>
        <s v="00116920067"/>
        <s v="01200745741"/>
        <s v="02700031897"/>
        <s v="01200573515"/>
        <s v="00101743797"/>
        <s v="01201280672"/>
        <s v="01200891644"/>
        <s v="22400190157"/>
        <s v="02300724156"/>
        <s v="01800536680"/>
        <s v="00106291776"/>
        <s v="00112931720"/>
        <s v="40211332735"/>
        <s v="02400102550"/>
        <s v="02400068454"/>
        <s v="09000091414"/>
        <s v="01200056164"/>
        <s v="00115371528"/>
        <s v="13800041108"/>
        <s v="40236311516"/>
        <s v="40229122367"/>
        <s v="40200623243"/>
        <s v="00116531443"/>
        <s v="05900042523"/>
        <s v="22301046805"/>
        <s v="40222301075"/>
        <s v="22300209446"/>
        <s v="03100961220"/>
        <s v="00101348720"/>
        <s v="03104681246"/>
        <s v="04700023619"/>
        <s v="00117095547"/>
        <s v="03102144221"/>
        <s v="00116881269"/>
        <s v="40225799150"/>
        <s v="00113600274"/>
        <s v="03102269598"/>
        <s v="05401392104"/>
        <s v="22301713735"/>
        <s v="00106513104"/>
        <s v="00101452811"/>
        <s v="40230930725"/>
        <s v="40220719443"/>
        <s v="00104601422"/>
        <s v="03105052173"/>
        <s v="00118781129"/>
        <s v="04701010490"/>
        <s v="02500431990"/>
        <s v="40221221449"/>
        <s v="01800778787"/>
        <s v="00109553495"/>
        <s v="00110444734"/>
        <s v="05900109256"/>
        <s v="00106977150"/>
        <s v="03900084025"/>
        <s v="00102416104"/>
        <s v="02400062739"/>
        <s v="00109054544"/>
        <s v="01201140306"/>
        <s v="04100153933"/>
        <s v="40225277298"/>
        <s v="00113512636"/>
        <s v="01800662858"/>
        <s v="40209116116"/>
        <s v="40200500573"/>
        <s v="16700003755"/>
        <s v="00101634962"/>
        <s v="00115184731"/>
        <s v="40219216922"/>
        <s v="08700173399"/>
        <s v="02700451764"/>
        <s v="40251521692"/>
        <s v="40231017159"/>
        <s v="05400707567"/>
        <s v="00101417665"/>
        <s v="40200367379"/>
        <s v="22300668930"/>
        <s v="00118093343"/>
        <s v="01100054558"/>
        <s v="40222171452"/>
        <s v="08700073078"/>
        <s v="03102195868"/>
        <s v="01200989844"/>
        <s v="00117966564"/>
        <s v="40221090265"/>
        <s v="03100184724"/>
        <s v="11500011405"/>
        <s v="00114451768"/>
        <s v="04800782114"/>
        <s v="00101417640"/>
        <s v="01300447701"/>
        <s v="04700582390"/>
        <s v="03104562370"/>
        <s v="00101383594"/>
        <s v="03104057918"/>
        <s v="00101513059"/>
        <s v="01200801437"/>
        <s v="00114769177"/>
        <s v="40230408474"/>
        <s v="01200503876"/>
        <s v="00101700599"/>
        <s v="03103308692"/>
        <s v="00500511928"/>
        <s v="40214490514"/>
        <s v="02301253106"/>
        <s v="00104201413"/>
        <s v="01200173621"/>
        <s v="00111963021"/>
        <s v="40221482439"/>
        <s v="01000681211"/>
        <s v="01201111729"/>
        <s v="40219280456"/>
        <s v="00116861626"/>
        <s v="02300275308"/>
        <s v="01201259890"/>
        <s v="03100636848"/>
        <s v="03105695112"/>
        <s v="00105610638"/>
        <s v="40227760929"/>
        <s v="03102717380"/>
        <s v="00112464193"/>
        <s v="40245352113"/>
        <s v="40220782771"/>
        <s v="22400561977"/>
        <s v="03100824428"/>
        <s v="02700340066"/>
        <s v="06400213697"/>
        <s v="22300378712"/>
        <s v="40222216794"/>
        <s v="00109051672"/>
        <s v="03105421204"/>
        <s v="40210260630"/>
        <s v="22300017591"/>
        <s v="03103856930"/>
        <s v="08400177609"/>
        <s v="22301278861"/>
        <s v="00114406028"/>
        <s v="04800841647"/>
        <s v="14300019750"/>
        <s v="00800358095"/>
        <s v="40227531890"/>
        <s v="40220208694"/>
        <s v="00112651054"/>
        <s v="03102010703"/>
        <s v="00101589224"/>
        <s v="02300881436"/>
        <s v="00201686706"/>
        <s v="00800275596"/>
        <s v="03104921477"/>
        <s v="02700267806"/>
        <s v="22300793407"/>
        <s v="00111461505"/>
        <s v="00101595015"/>
        <s v="00103735692"/>
        <s v="03100665011"/>
        <s v="01100238201"/>
        <s v="22500481670"/>
        <s v="00104351184"/>
        <s v="00105129290"/>
        <s v="40222652709"/>
        <s v="00201591344"/>
        <s v="00117797688"/>
        <s v="01100377801"/>
        <s v="00100850726"/>
        <s v="05400167945"/>
        <s v="00101766269"/>
        <s v="00118413814"/>
        <s v="00111110458"/>
        <s v="00110615036"/>
        <s v="22300937186"/>
        <s v="40221625201"/>
        <s v="22500239698"/>
        <s v="00101621324"/>
        <s v="02301605156"/>
        <s v="00111514865"/>
        <s v="00109090183"/>
        <s v="01400164123"/>
        <s v="00106654650"/>
        <s v="01000990190"/>
        <s v="00113182232"/>
        <s v="00117146704"/>
        <s v="00112914577"/>
        <s v="00112766365"/>
        <s v="06600027830"/>
        <s v="22400564500"/>
        <s v="00114946155"/>
        <s v="02000136057"/>
        <s v="05601193690"/>
        <s v="22301218628"/>
        <s v="03105654762"/>
        <s v="00104927702"/>
        <s v="06500079055"/>
        <s v="00101248177"/>
        <s v="02300297310"/>
        <s v="00116227323"/>
        <s v="00117746495"/>
        <s v="00115343774"/>
        <s v="40200568224"/>
        <s v="09300531192"/>
        <s v="40212926782"/>
        <s v="02301258105"/>
        <s v="00114160658"/>
        <s v="22300564113"/>
        <s v="00117861591"/>
        <s v="22301274753"/>
        <s v="00119335248"/>
        <s v="00104844949"/>
        <s v="00101137198"/>
        <s v="05700079048"/>
        <s v="40225131354"/>
        <s v="22300057464"/>
        <s v="00102438884"/>
        <s v="00109301259"/>
        <s v="00113055537"/>
        <s v="00118561828"/>
        <s v="00113985329"/>
        <s v="01000796761"/>
        <s v="00118902782"/>
        <s v="00101132843"/>
        <s v="01200858841"/>
        <s v="00101214427"/>
        <s v="40224163499"/>
        <s v="00113785224"/>
        <s v="40233872254"/>
        <s v="00117604041"/>
        <s v="01200735429"/>
        <s v="00114097173"/>
        <s v="40200668750"/>
        <s v="00118338516"/>
        <s v="22500036318"/>
        <s v="00200873255"/>
        <s v="00115499410"/>
        <s v="02601069202"/>
        <s v="00118858331"/>
        <s v="00115195737"/>
        <s v="00105562474"/>
        <s v="00800145377"/>
        <s v="00102015823"/>
        <s v="00104094784"/>
        <s v="00100595313"/>
        <s v="00114242597"/>
        <s v="03105586584"/>
        <s v="05800292855"/>
        <s v="40243032428"/>
        <s v="00104601158"/>
        <s v="40222061232"/>
        <s v="00118675230"/>
        <s v="00100866235"/>
        <s v="00102996253"/>
        <s v="05600188303"/>
        <s v="00107001539"/>
        <s v="22300531211"/>
        <s v="00105043657"/>
        <s v="05600177744"/>
        <s v="00115214769"/>
        <s v="00118960954"/>
        <s v="05500421978"/>
        <s v="00105530711"/>
        <s v="01400148043"/>
        <s v="40223357746"/>
        <s v="00105125538"/>
        <s v="40224123444"/>
        <s v="22300318361"/>
        <s v="40227455645"/>
        <s v="00118427798"/>
        <s v="00101136992"/>
        <s v="00107345936"/>
        <s v="00103862413"/>
        <s v="40237109349"/>
        <s v="00118259175"/>
        <s v="00117998609"/>
        <s v="00117378463"/>
        <s v="00118761568"/>
        <s v="40224502027"/>
        <s v="00114831811"/>
        <s v="05500406896"/>
        <s v="00111958443"/>
        <s v="00104281092"/>
        <s v="00103329520"/>
        <s v="00117073395"/>
        <s v="00114297062"/>
        <s v="00201164530"/>
        <s v="03104807981"/>
        <s v="40223168333"/>
        <s v="00103935474"/>
        <s v="05500397129"/>
        <s v="03103786129"/>
        <s v="00119226702"/>
        <s v="00114383276"/>
        <s v="00118082163"/>
        <s v="00114952740"/>
        <s v="00117230342"/>
        <s v="00113820427"/>
        <s v="00101994242"/>
        <s v="02100020557"/>
        <s v="00118250455"/>
        <s v="22500688456"/>
        <s v="00113098909"/>
        <s v="00109190652"/>
        <s v="00115781049"/>
        <s v="22300616053"/>
        <s v="00102927308"/>
        <s v="40220696369"/>
        <s v="00118251818"/>
        <s v="00111407516"/>
        <s v="00110701323"/>
        <s v="02500463688"/>
        <s v="00115350142"/>
        <s v="00108720871"/>
        <s v="22600224434"/>
        <s v="00111008280"/>
        <s v="40212174250"/>
        <s v="00109001578"/>
        <s v="05500231492"/>
        <s v="02800795177"/>
        <s v="01200854063"/>
        <s v="22500399468"/>
        <s v="03104927821"/>
        <s v="04702097074"/>
        <s v="22500183359"/>
        <s v="05601601957"/>
        <s v="40220825877"/>
        <s v="22301183590"/>
        <s v="00102109642"/>
        <s v="40200641575"/>
        <s v="00116412875"/>
        <s v="00109102145"/>
        <s v="02800652717"/>
        <s v="00108992967"/>
        <s v="40227441306"/>
        <s v="00114056112"/>
        <s v="01800319194"/>
        <s v="00110405008"/>
        <s v="00101508075"/>
        <s v="04701543532"/>
        <s v="00102138740"/>
        <s v="02601326784"/>
        <s v="40224271920"/>
        <s v="00107697237"/>
        <s v="01400172662"/>
        <s v="40222123743"/>
        <s v="04900718414"/>
        <s v="40221228683"/>
        <s v="04701971824"/>
        <s v="05401466817"/>
        <s v="04701768196"/>
        <s v="40212687525"/>
        <s v="05600185945"/>
        <s v="40224481792"/>
        <s v="22300403197"/>
        <s v="01600178568"/>
        <s v="40223567302"/>
        <s v="22301141291"/>
        <s v="05601636680"/>
        <s v="02000172151"/>
        <s v="05601556128"/>
        <s v="00105555148"/>
        <s v="40228348567"/>
        <s v="06400170095"/>
        <s v="40222976116"/>
        <s v="40224540795"/>
        <s v="00101141760"/>
        <s v="40222227346"/>
        <s v="03104649185"/>
        <s v="22500269174"/>
        <s v="40227554439"/>
        <s v="05601437642"/>
        <s v="01400231351"/>
        <s v="40220434894"/>
        <s v="00105391403"/>
        <s v="22500895119"/>
        <s v="00110249034"/>
        <s v="40220624270"/>
        <s v="40222130284"/>
        <s v="40229514555"/>
        <s v="01201038153"/>
        <s v="00106491996"/>
        <s v="40221643733"/>
        <s v="40222907475"/>
        <s v="05600255847"/>
        <s v="00101333938"/>
        <s v="03105116127"/>
        <s v="00118276161"/>
        <s v="00116479486"/>
        <s v="40221169457"/>
        <s v="00105605406"/>
        <s v="05600484264"/>
        <s v="00108439951"/>
        <s v="02601351840"/>
        <s v="03104487032"/>
        <s v="22300834482"/>
        <s v="40238202812"/>
        <s v="40220236851"/>
        <s v="40222428274"/>
        <s v="03100401615"/>
        <s v="22900037460"/>
        <s v="22300429754"/>
        <s v="00108828930"/>
        <s v="40220058131"/>
        <s v="02000170163"/>
        <s v="40213466580"/>
        <s v="03103131789"/>
        <s v="22301120923"/>
        <s v="40224855623"/>
        <s v="04900389489"/>
        <s v="00101454676"/>
        <s v="40226325211"/>
        <s v="40225709787"/>
        <s v="40212666586"/>
        <s v="02601351402"/>
        <s v="22300400086"/>
        <s v="22300879081"/>
        <s v="02000133187"/>
        <s v="05600326093"/>
        <s v="00101958460"/>
        <s v="22500048305"/>
        <s v="40214000818"/>
        <s v="40220160671"/>
        <s v="40223982816"/>
        <s v="00112124490"/>
        <s v="22500112143"/>
        <s v="03105328441"/>
        <s v="13600191459"/>
        <s v="05600579337"/>
        <s v="40221875996"/>
        <s v="00104928213"/>
        <s v="00103159299"/>
        <s v="00103964953"/>
        <s v="40223441631"/>
        <s v="00116269150"/>
        <s v="40225742796"/>
        <s v="00102944998"/>
        <s v="22301198440"/>
        <s v="01200706701"/>
        <s v="02600081232"/>
        <s v="00110105541"/>
        <s v="00112112495"/>
        <s v="03105562833"/>
        <s v="00104096326"/>
        <s v="04700233242"/>
        <s v="00109199778"/>
        <s v="04700699434"/>
        <s v="00101087989"/>
        <s v="22301643148"/>
        <s v="00117559625"/>
        <s v="00116421975"/>
        <s v="00112891262"/>
        <s v="04700215496"/>
        <s v="00118730688"/>
        <s v="04701927065"/>
        <s v="40242966063"/>
        <s v="40223724515"/>
        <s v="00101617744"/>
        <s v="00106335219"/>
        <s v="05601461485"/>
        <s v="05601442782"/>
        <s v="04701942338"/>
        <s v="22400779744"/>
        <s v="05600183015"/>
        <s v="01001074374"/>
        <s v="00109096826"/>
        <s v="01200174520"/>
        <s v="04801046329"/>
        <s v="40221746635"/>
        <s v="03701073896"/>
        <s v="00116413345"/>
        <s v="40221872134"/>
        <s v="00110184041"/>
        <s v="43014945400"/>
        <s v="43014946200"/>
        <s v="40151758200"/>
        <s v="10186442700"/>
        <s v="49999998400"/>
        <s v="10163758700"/>
        <s v="40151645400"/>
        <s v="10106991200"/>
        <s v="10180295200"/>
      </sharedItems>
    </cacheField>
    <cacheField name="fecha" numFmtId="0">
      <sharedItems/>
    </cacheField>
    <cacheField name="sbase" numFmtId="0">
      <sharedItems containsSemiMixedTypes="0" containsString="0" containsNumber="1" minValue="0" maxValue="24164609.329999998"/>
    </cacheField>
    <cacheField name="incentivo" numFmtId="0">
      <sharedItems containsSemiMixedTypes="0" containsString="0" containsNumber="1" containsInteger="1" minValue="0" maxValue="0"/>
    </cacheField>
    <cacheField name="otrosing" numFmtId="0">
      <sharedItems containsSemiMixedTypes="0" containsString="0" containsNumber="1" containsInteger="1" minValue="0" maxValue="0"/>
    </cacheField>
    <cacheField name="totaling" numFmtId="0">
      <sharedItems containsSemiMixedTypes="0" containsString="0" containsNumber="1" minValue="0" maxValue="24164609.329999998"/>
    </cacheField>
    <cacheField name="totaldesc" numFmtId="0">
      <sharedItems containsSemiMixedTypes="0" containsString="0" containsNumber="1" minValue="0" maxValue="2780692"/>
    </cacheField>
    <cacheField name="neto1" numFmtId="0">
      <sharedItems containsSemiMixedTypes="0" containsString="0" containsNumber="1" containsInteger="1" minValue="0" maxValue="0"/>
    </cacheField>
    <cacheField name="neto2" numFmtId="0">
      <sharedItems containsSemiMixedTypes="0" containsString="0" containsNumber="1" minValue="0" maxValue="21383917.329999998"/>
    </cacheField>
    <cacheField name="depto" numFmtId="0">
      <sharedItems containsSemiMixedTypes="0" containsString="0" containsNumber="1" containsInteger="1" minValue="0" maxValue="0"/>
    </cacheField>
    <cacheField name="nomdepto" numFmtId="0">
      <sharedItems/>
    </cacheField>
    <cacheField name="codcargo" numFmtId="0">
      <sharedItems containsSemiMixedTypes="0" containsString="0" containsNumber="1" containsInteger="1" minValue="0" maxValue="9134"/>
    </cacheField>
    <cacheField name="codban" numFmtId="0">
      <sharedItems/>
    </cacheField>
    <cacheField name="tipctaban" numFmtId="0">
      <sharedItems/>
    </cacheField>
    <cacheField name="ctaban" numFmtId="0">
      <sharedItems containsSemiMixedTypes="0" containsString="0" containsNumber="1" containsInteger="1" minValue="0" maxValue="200019606070836"/>
    </cacheField>
    <cacheField name="moneda" numFmtId="0">
      <sharedItems containsSemiMixedTypes="0" containsString="0" containsNumber="1" containsInteger="1" minValue="1" maxValue="1"/>
    </cacheField>
    <cacheField name="aportepat" numFmtId="0">
      <sharedItems containsSemiMixedTypes="0" containsString="0" containsNumber="1" minValue="0" maxValue="1715687.27"/>
    </cacheField>
    <cacheField name="aporterie" numFmtId="0">
      <sharedItems containsSemiMixedTypes="0" containsString="0" containsNumber="1" minValue="0" maxValue="281094.92"/>
    </cacheField>
    <cacheField name="sfs" numFmtId="0">
      <sharedItems containsSemiMixedTypes="0" containsString="0" containsNumber="1" minValue="0" maxValue="1691094.74"/>
    </cacheField>
    <cacheField name="prc" numFmtId="0">
      <sharedItems containsSemiMixedTypes="0" containsString="0" containsNumber="1" containsInteger="1" minValue="0" maxValue="0"/>
    </cacheField>
    <cacheField name="contrato" numFmtId="0">
      <sharedItems/>
    </cacheField>
    <cacheField name="tipodoc" numFmtId="0">
      <sharedItems containsSemiMixedTypes="0" containsString="0" containsNumber="1" containsInteger="1" minValue="0" maxValue="1"/>
    </cacheField>
    <cacheField name="secuenc" numFmtId="0">
      <sharedItems containsSemiMixedTypes="0" containsString="0" containsNumber="1" containsInteger="1" minValue="1" maxValue="1"/>
    </cacheField>
    <cacheField name="secuencia" numFmtId="0">
      <sharedItems containsSemiMixedTypes="0" containsString="0" containsNumber="1" containsInteger="1" minValue="1" maxValue="5330"/>
    </cacheField>
    <cacheField name="region" numFmtId="0">
      <sharedItems/>
    </cacheField>
    <cacheField name="prov" numFmtId="0">
      <sharedItems/>
    </cacheField>
    <cacheField name="muni" numFmtId="0">
      <sharedItems/>
    </cacheField>
    <cacheField name="funcion" numFmtId="0">
      <sharedItems/>
    </cacheField>
    <cacheField name="ctapresup" numFmtId="0">
      <sharedItems/>
    </cacheField>
    <cacheField name="opc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30">
  <r>
    <s v="I"/>
    <s v="0223"/>
    <s v="01"/>
    <s v="01"/>
    <s v="0001"/>
    <s v="01"/>
    <s v="00"/>
    <s v="00"/>
    <s v="0004"/>
    <s v="00000"/>
    <s v="0100"/>
    <s v="100"/>
    <s v="00000000"/>
    <x v="0"/>
    <s v=""/>
    <x v="0"/>
    <x v="0"/>
    <s v="20270825"/>
    <n v="10156750"/>
    <n v="0"/>
    <n v="0"/>
    <n v="10156750"/>
    <n v="1286716.8"/>
    <n v="0"/>
    <n v="8870033.1999999993"/>
    <n v="0"/>
    <s v="0000000000000000000000000000000000000000"/>
    <n v="0"/>
    <s v="000000000"/>
    <s v="00"/>
    <n v="0"/>
    <n v="1"/>
    <n v="721129.25"/>
    <n v="128165.25"/>
    <n v="715648.3"/>
    <n v="0"/>
    <s v="0000000000"/>
    <n v="0"/>
    <n v="1"/>
    <n v="1"/>
    <s v="98"/>
    <s v="99"/>
    <s v="9999"/>
    <s v="4.5.07"/>
    <s v="2.1.1.1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1506375"/>
    <n v="0"/>
    <n v="0"/>
    <n v="1506375"/>
    <n v="184279.05"/>
    <n v="0"/>
    <n v="1322095.95"/>
    <n v="0"/>
    <s v="0000000000000000000000000000000000000000"/>
    <n v="0"/>
    <s v="000000000"/>
    <s v="00"/>
    <n v="0"/>
    <n v="1"/>
    <n v="106952.63"/>
    <n v="16585.38"/>
    <n v="102336.71"/>
    <n v="0"/>
    <s v="0000000000"/>
    <n v="0"/>
    <n v="1"/>
    <n v="2"/>
    <s v="98"/>
    <s v="99"/>
    <s v="9999"/>
    <s v="4.5.07"/>
    <s v="2.1.1.1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24164609.329999998"/>
    <n v="0"/>
    <n v="0"/>
    <n v="24164609.329999998"/>
    <n v="2780692"/>
    <n v="0"/>
    <n v="21383917.329999998"/>
    <n v="0"/>
    <s v="0000000000000000000000000000000000000000"/>
    <n v="0"/>
    <s v="000000000"/>
    <s v="00"/>
    <n v="0"/>
    <n v="1"/>
    <n v="1715687.27"/>
    <n v="281094.92"/>
    <n v="1691094.74"/>
    <n v="0"/>
    <s v="0000000000"/>
    <n v="0"/>
    <n v="1"/>
    <n v="3"/>
    <s v="98"/>
    <s v="99"/>
    <s v="9999"/>
    <s v="4.5.07"/>
    <s v="2.1.1.1.01"/>
    <b v="0"/>
  </r>
  <r>
    <s v="I"/>
    <s v="0223"/>
    <s v="01"/>
    <s v="01"/>
    <s v="0001"/>
    <s v="01"/>
    <s v="00"/>
    <s v="00"/>
    <s v="0002"/>
    <s v="00000"/>
    <s v="0100"/>
    <s v="100"/>
    <s v="00000000"/>
    <x v="0"/>
    <s v=""/>
    <x v="0"/>
    <x v="0"/>
    <s v="20270825"/>
    <n v="1599000"/>
    <n v="0"/>
    <n v="0"/>
    <n v="1599000"/>
    <n v="318175.01"/>
    <n v="0"/>
    <n v="1280824.99"/>
    <n v="0"/>
    <s v="0000000000000000000000000000000000000000"/>
    <n v="0"/>
    <s v="000000000"/>
    <s v="00"/>
    <n v="0"/>
    <n v="1"/>
    <n v="113529"/>
    <n v="11732"/>
    <n v="107983.54"/>
    <n v="0"/>
    <s v="0000000000"/>
    <n v="0"/>
    <n v="1"/>
    <n v="4"/>
    <s v="98"/>
    <s v="99"/>
    <s v="9999"/>
    <s v="4.5.07"/>
    <s v="2.1.1.1.01"/>
    <b v="0"/>
  </r>
  <r>
    <s v="I"/>
    <s v="0223"/>
    <s v="01"/>
    <s v="01"/>
    <s v="0001"/>
    <s v="01"/>
    <s v="00"/>
    <s v="00"/>
    <s v="0005"/>
    <s v="00000"/>
    <s v="0100"/>
    <s v="100"/>
    <s v="00000000"/>
    <x v="0"/>
    <s v=""/>
    <x v="0"/>
    <x v="0"/>
    <s v="20270825"/>
    <n v="10478942.83"/>
    <n v="0"/>
    <n v="0"/>
    <n v="10478942.83"/>
    <n v="1336221.23"/>
    <n v="0"/>
    <n v="9142721.5999999996"/>
    <n v="0"/>
    <s v="0000000000000000000000000000000000000000"/>
    <n v="0"/>
    <s v="000000000"/>
    <s v="00"/>
    <n v="0"/>
    <n v="1"/>
    <n v="744004.95"/>
    <n v="114436.26"/>
    <n v="727298.09"/>
    <n v="0"/>
    <s v="0000000000"/>
    <n v="0"/>
    <n v="1"/>
    <n v="5"/>
    <s v="98"/>
    <s v="99"/>
    <s v="9999"/>
    <s v="4.5.07"/>
    <s v="2.1.1.1.01"/>
    <b v="0"/>
  </r>
  <r>
    <s v="I"/>
    <s v="0223"/>
    <s v="01"/>
    <s v="01"/>
    <s v="0001"/>
    <s v="01"/>
    <s v="00"/>
    <s v="00"/>
    <s v="0003"/>
    <s v="00000"/>
    <s v="0100"/>
    <s v="100"/>
    <s v="00000000"/>
    <x v="0"/>
    <s v=""/>
    <x v="0"/>
    <x v="0"/>
    <s v="20270825"/>
    <n v="250000"/>
    <n v="0"/>
    <n v="0"/>
    <n v="250000"/>
    <n v="60853.18"/>
    <n v="0"/>
    <n v="189146.82"/>
    <n v="0"/>
    <s v="0000000000000000000000000000000000000000"/>
    <n v="0"/>
    <s v="000000000"/>
    <s v="00"/>
    <n v="0"/>
    <n v="1"/>
    <n v="17750"/>
    <n v="972.5"/>
    <n v="13259.72"/>
    <n v="0"/>
    <s v="0000000000"/>
    <n v="0"/>
    <n v="1"/>
    <n v="6"/>
    <s v="98"/>
    <s v="99"/>
    <s v="9999"/>
    <s v="4.5.07"/>
    <s v="2.1.1.1.01"/>
    <b v="0"/>
  </r>
  <r>
    <s v="I"/>
    <s v="0223"/>
    <s v="01"/>
    <s v="01"/>
    <s v="0001"/>
    <s v="01"/>
    <s v="00"/>
    <s v="00"/>
    <s v="0004"/>
    <s v="00000"/>
    <s v="0100"/>
    <s v="100"/>
    <s v="00000000"/>
    <x v="0"/>
    <s v=""/>
    <x v="0"/>
    <x v="0"/>
    <s v="20270825"/>
    <n v="721129.25"/>
    <n v="0"/>
    <n v="0"/>
    <n v="721129.25"/>
    <n v="0"/>
    <n v="0"/>
    <n v="721129.25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7"/>
    <s v="98"/>
    <s v="99"/>
    <s v="9999"/>
    <s v="4.5.07"/>
    <s v="2.1.5.2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1715687.27"/>
    <n v="0"/>
    <n v="0"/>
    <n v="1715687.27"/>
    <n v="0"/>
    <n v="0"/>
    <n v="1715687.27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8"/>
    <s v="98"/>
    <s v="99"/>
    <s v="9999"/>
    <s v="4.5.07"/>
    <s v="2.1.5.2.01"/>
    <b v="0"/>
  </r>
  <r>
    <s v="I"/>
    <s v="0223"/>
    <s v="01"/>
    <s v="01"/>
    <s v="0001"/>
    <s v="01"/>
    <s v="00"/>
    <s v="00"/>
    <s v="0003"/>
    <s v="00000"/>
    <s v="0100"/>
    <s v="100"/>
    <s v="00000000"/>
    <x v="0"/>
    <s v=""/>
    <x v="0"/>
    <x v="0"/>
    <s v="20270825"/>
    <n v="17750"/>
    <n v="0"/>
    <n v="0"/>
    <n v="17750"/>
    <n v="0"/>
    <n v="0"/>
    <n v="17750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9"/>
    <s v="98"/>
    <s v="99"/>
    <s v="9999"/>
    <s v="4.5.07"/>
    <s v="2.1.5.2.01"/>
    <b v="0"/>
  </r>
  <r>
    <s v="I"/>
    <s v="0223"/>
    <s v="01"/>
    <s v="01"/>
    <s v="0001"/>
    <s v="01"/>
    <s v="00"/>
    <s v="00"/>
    <s v="0002"/>
    <s v="00000"/>
    <s v="0100"/>
    <s v="100"/>
    <s v="00000000"/>
    <x v="0"/>
    <s v=""/>
    <x v="0"/>
    <x v="0"/>
    <s v="20270825"/>
    <n v="113529"/>
    <n v="0"/>
    <n v="0"/>
    <n v="113529"/>
    <n v="0"/>
    <n v="0"/>
    <n v="113529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0"/>
    <s v="98"/>
    <s v="99"/>
    <s v="9999"/>
    <s v="4.5.07"/>
    <s v="2.1.5.2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106952.63"/>
    <n v="0"/>
    <n v="0"/>
    <n v="106952.63"/>
    <n v="0"/>
    <n v="0"/>
    <n v="106952.63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1"/>
    <s v="98"/>
    <s v="99"/>
    <s v="9999"/>
    <s v="4.5.07"/>
    <s v="2.1.5.2.01"/>
    <b v="0"/>
  </r>
  <r>
    <s v="I"/>
    <s v="0223"/>
    <s v="01"/>
    <s v="01"/>
    <s v="0001"/>
    <s v="01"/>
    <s v="00"/>
    <s v="00"/>
    <s v="0005"/>
    <s v="00000"/>
    <s v="0100"/>
    <s v="100"/>
    <s v="00000000"/>
    <x v="0"/>
    <s v=""/>
    <x v="0"/>
    <x v="0"/>
    <s v="20270825"/>
    <n v="744004.95"/>
    <n v="0"/>
    <n v="0"/>
    <n v="744004.95"/>
    <n v="0"/>
    <n v="0"/>
    <n v="744004.95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2"/>
    <s v="98"/>
    <s v="99"/>
    <s v="9999"/>
    <s v="4.5.07"/>
    <s v="2.1.5.2.01"/>
    <b v="0"/>
  </r>
  <r>
    <s v="I"/>
    <s v="0223"/>
    <s v="01"/>
    <s v="01"/>
    <s v="0001"/>
    <s v="01"/>
    <s v="00"/>
    <s v="00"/>
    <s v="0002"/>
    <s v="00000"/>
    <s v="0100"/>
    <s v="100"/>
    <s v="00000000"/>
    <x v="0"/>
    <s v=""/>
    <x v="0"/>
    <x v="0"/>
    <s v="20270825"/>
    <n v="11732"/>
    <n v="0"/>
    <n v="0"/>
    <n v="11732"/>
    <n v="0"/>
    <n v="0"/>
    <n v="11732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3"/>
    <s v="98"/>
    <s v="99"/>
    <s v="9999"/>
    <s v="4.5.07"/>
    <s v="2.1.5.3.01"/>
    <b v="0"/>
  </r>
  <r>
    <s v="I"/>
    <s v="0223"/>
    <s v="01"/>
    <s v="01"/>
    <s v="0001"/>
    <s v="01"/>
    <s v="00"/>
    <s v="00"/>
    <s v="0003"/>
    <s v="00000"/>
    <s v="0100"/>
    <s v="100"/>
    <s v="00000000"/>
    <x v="0"/>
    <s v=""/>
    <x v="0"/>
    <x v="0"/>
    <s v="20270825"/>
    <n v="972.5"/>
    <n v="0"/>
    <n v="0"/>
    <n v="972.5"/>
    <n v="0"/>
    <n v="0"/>
    <n v="972.5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4"/>
    <s v="98"/>
    <s v="99"/>
    <s v="9999"/>
    <s v="4.5.07"/>
    <s v="2.1.5.3.01"/>
    <b v="0"/>
  </r>
  <r>
    <s v="I"/>
    <s v="0223"/>
    <s v="01"/>
    <s v="01"/>
    <s v="0001"/>
    <s v="01"/>
    <s v="00"/>
    <s v="00"/>
    <s v="0004"/>
    <s v="00000"/>
    <s v="0100"/>
    <s v="100"/>
    <s v="00000000"/>
    <x v="0"/>
    <s v=""/>
    <x v="0"/>
    <x v="0"/>
    <s v="20270825"/>
    <n v="128165.25"/>
    <n v="0"/>
    <n v="0"/>
    <n v="128165.25"/>
    <n v="0"/>
    <n v="0"/>
    <n v="128165.25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5"/>
    <s v="98"/>
    <s v="99"/>
    <s v="9999"/>
    <s v="4.5.07"/>
    <s v="2.1.5.3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281094.92"/>
    <n v="0"/>
    <n v="0"/>
    <n v="281094.92"/>
    <n v="0"/>
    <n v="0"/>
    <n v="281094.92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6"/>
    <s v="98"/>
    <s v="99"/>
    <s v="9999"/>
    <s v="4.5.07"/>
    <s v="2.1.5.3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16585.38"/>
    <n v="0"/>
    <n v="0"/>
    <n v="16585.38"/>
    <n v="0"/>
    <n v="0"/>
    <n v="16585.38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7"/>
    <s v="98"/>
    <s v="99"/>
    <s v="9999"/>
    <s v="4.5.07"/>
    <s v="2.1.5.3.01"/>
    <b v="0"/>
  </r>
  <r>
    <s v="I"/>
    <s v="0223"/>
    <s v="01"/>
    <s v="01"/>
    <s v="0001"/>
    <s v="01"/>
    <s v="00"/>
    <s v="00"/>
    <s v="0005"/>
    <s v="00000"/>
    <s v="0100"/>
    <s v="100"/>
    <s v="00000000"/>
    <x v="0"/>
    <s v=""/>
    <x v="0"/>
    <x v="0"/>
    <s v="20270825"/>
    <n v="114436.26"/>
    <n v="0"/>
    <n v="0"/>
    <n v="114436.26"/>
    <n v="0"/>
    <n v="0"/>
    <n v="114436.26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8"/>
    <s v="98"/>
    <s v="99"/>
    <s v="9999"/>
    <s v="4.5.07"/>
    <s v="2.1.5.3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1691094.74"/>
    <n v="0"/>
    <n v="0"/>
    <n v="1691094.74"/>
    <n v="0"/>
    <n v="0"/>
    <n v="1691094.74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19"/>
    <s v="98"/>
    <s v="99"/>
    <s v="9999"/>
    <s v="4.5.07"/>
    <s v="2.1.5.1.01"/>
    <b v="0"/>
  </r>
  <r>
    <s v="I"/>
    <s v="0223"/>
    <s v="01"/>
    <s v="01"/>
    <s v="0001"/>
    <s v="01"/>
    <s v="00"/>
    <s v="00"/>
    <s v="0005"/>
    <s v="00000"/>
    <s v="0100"/>
    <s v="100"/>
    <s v="00000000"/>
    <x v="0"/>
    <s v=""/>
    <x v="0"/>
    <x v="0"/>
    <s v="20270825"/>
    <n v="727298.09"/>
    <n v="0"/>
    <n v="0"/>
    <n v="727298.09"/>
    <n v="0"/>
    <n v="0"/>
    <n v="727298.09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20"/>
    <s v="98"/>
    <s v="99"/>
    <s v="9999"/>
    <s v="4.5.07"/>
    <s v="2.1.5.1.01"/>
    <b v="0"/>
  </r>
  <r>
    <s v="I"/>
    <s v="0223"/>
    <s v="01"/>
    <s v="01"/>
    <s v="0001"/>
    <s v="01"/>
    <s v="00"/>
    <s v="00"/>
    <s v="0004"/>
    <s v="00000"/>
    <s v="0100"/>
    <s v="100"/>
    <s v="00000000"/>
    <x v="0"/>
    <s v=""/>
    <x v="0"/>
    <x v="0"/>
    <s v="20270825"/>
    <n v="715648.3"/>
    <n v="0"/>
    <n v="0"/>
    <n v="715648.3"/>
    <n v="0"/>
    <n v="0"/>
    <n v="715648.3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21"/>
    <s v="98"/>
    <s v="99"/>
    <s v="9999"/>
    <s v="4.5.07"/>
    <s v="2.1.5.1.01"/>
    <b v="0"/>
  </r>
  <r>
    <s v="I"/>
    <s v="0223"/>
    <s v="01"/>
    <s v="01"/>
    <s v="0001"/>
    <s v="01"/>
    <s v="00"/>
    <s v="00"/>
    <s v="0003"/>
    <s v="00000"/>
    <s v="0100"/>
    <s v="100"/>
    <s v="00000000"/>
    <x v="0"/>
    <s v=""/>
    <x v="0"/>
    <x v="0"/>
    <s v="20270825"/>
    <n v="13259.72"/>
    <n v="0"/>
    <n v="0"/>
    <n v="13259.72"/>
    <n v="0"/>
    <n v="0"/>
    <n v="13259.72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22"/>
    <s v="98"/>
    <s v="99"/>
    <s v="9999"/>
    <s v="4.5.07"/>
    <s v="2.1.5.1.01"/>
    <b v="0"/>
  </r>
  <r>
    <s v="I"/>
    <s v="0223"/>
    <s v="01"/>
    <s v="01"/>
    <s v="0001"/>
    <s v="01"/>
    <s v="00"/>
    <s v="00"/>
    <s v="0002"/>
    <s v="00000"/>
    <s v="0100"/>
    <s v="100"/>
    <s v="00000000"/>
    <x v="0"/>
    <s v=""/>
    <x v="0"/>
    <x v="0"/>
    <s v="20270825"/>
    <n v="107983.54"/>
    <n v="0"/>
    <n v="0"/>
    <n v="107983.54"/>
    <n v="0"/>
    <n v="0"/>
    <n v="107983.54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23"/>
    <s v="98"/>
    <s v="99"/>
    <s v="9999"/>
    <s v="4.5.07"/>
    <s v="2.1.5.1.01"/>
    <b v="0"/>
  </r>
  <r>
    <s v="I"/>
    <s v="0223"/>
    <s v="01"/>
    <s v="01"/>
    <s v="0001"/>
    <s v="01"/>
    <s v="00"/>
    <s v="00"/>
    <s v="0001"/>
    <s v="00000"/>
    <s v="0100"/>
    <s v="100"/>
    <s v="00000000"/>
    <x v="0"/>
    <s v=""/>
    <x v="0"/>
    <x v="0"/>
    <s v="20270825"/>
    <n v="102336.71"/>
    <n v="0"/>
    <n v="0"/>
    <n v="102336.71"/>
    <n v="0"/>
    <n v="0"/>
    <n v="102336.71"/>
    <n v="0"/>
    <s v="0000000000000000000000000000000000000000"/>
    <n v="0"/>
    <s v="000000000"/>
    <s v="00"/>
    <n v="0"/>
    <n v="1"/>
    <n v="0"/>
    <n v="0"/>
    <n v="0"/>
    <n v="0"/>
    <s v="0000000000"/>
    <n v="0"/>
    <n v="1"/>
    <n v="24"/>
    <s v="98"/>
    <s v="99"/>
    <s v="9999"/>
    <s v="4.5.07"/>
    <s v="2.1.5.1.01"/>
    <b v="0"/>
  </r>
  <r>
    <s v="A"/>
    <s v="0223"/>
    <s v="01"/>
    <s v="01"/>
    <s v="0001"/>
    <s v="01"/>
    <s v="00"/>
    <s v="00"/>
    <s v="0004"/>
    <s v="00000"/>
    <s v="0100"/>
    <s v="100"/>
    <s v="00000001"/>
    <x v="1"/>
    <s v="CHOFER"/>
    <x v="1"/>
    <x v="1"/>
    <s v="20270825"/>
    <n v="25000"/>
    <n v="0"/>
    <n v="0"/>
    <n v="25000"/>
    <n v="1502.5"/>
    <n v="0"/>
    <n v="23497.5"/>
    <n v="0"/>
    <s v="VICEMINISTERIO DE NORMAS, REGLAMENTACION"/>
    <n v="67"/>
    <s v="101010106"/>
    <s v="CA"/>
    <n v="200015800319102"/>
    <n v="1"/>
    <n v="1775"/>
    <n v="325"/>
    <n v="1772.5"/>
    <n v="0"/>
    <s v="0000000000"/>
    <n v="1"/>
    <n v="1"/>
    <n v="2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2"/>
    <s v="SOPORTE TECNICO INFORMATICO"/>
    <x v="1"/>
    <x v="2"/>
    <s v="20270825"/>
    <n v="37000"/>
    <n v="0"/>
    <n v="0"/>
    <n v="37000"/>
    <n v="2230.9499999999998"/>
    <n v="0"/>
    <n v="34769.050000000003"/>
    <n v="0"/>
    <s v="DIRECCION DE TRAMITACION, TASACION Y LIC"/>
    <n v="165"/>
    <s v="101010106"/>
    <s v="CA"/>
    <n v="200019600133792"/>
    <n v="1"/>
    <n v="2627"/>
    <n v="481"/>
    <n v="2623.3"/>
    <n v="0"/>
    <s v="0000000000"/>
    <n v="1"/>
    <n v="1"/>
    <n v="2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3"/>
    <s v="CHOFER"/>
    <x v="1"/>
    <x v="3"/>
    <s v="20270825"/>
    <n v="25000"/>
    <n v="0"/>
    <n v="0"/>
    <n v="25000"/>
    <n v="1502.5"/>
    <n v="0"/>
    <n v="23497.5"/>
    <n v="0"/>
    <s v="VICEMINISTERIO DE NORMAS, REGLAMENTACION"/>
    <n v="67"/>
    <s v="101010106"/>
    <s v="CA"/>
    <n v="200019604801019"/>
    <n v="1"/>
    <n v="1775"/>
    <n v="325"/>
    <n v="1772.5"/>
    <n v="0"/>
    <s v="0000000000"/>
    <n v="1"/>
    <n v="1"/>
    <n v="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4"/>
    <s v="INGENIERO CIVIL"/>
    <x v="2"/>
    <x v="4"/>
    <s v="20270825"/>
    <n v="0"/>
    <n v="0"/>
    <n v="0"/>
    <n v="4427.58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5"/>
    <s v="INGENIERO (A) ELECTROMECANICO"/>
    <x v="3"/>
    <x v="5"/>
    <s v="20270825"/>
    <n v="0"/>
    <n v="0"/>
    <n v="0"/>
    <n v="2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2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6"/>
    <s v="ARQUITECTO (A)"/>
    <x v="1"/>
    <x v="6"/>
    <s v="20270825"/>
    <n v="65000"/>
    <n v="0"/>
    <n v="0"/>
    <n v="65000"/>
    <n v="3866.5"/>
    <n v="0"/>
    <n v="61133.5"/>
    <n v="0"/>
    <s v="DEPARTAMENTO DE ARQUITECTURA"/>
    <n v="31"/>
    <s v="101010106"/>
    <s v="CA"/>
    <n v="200019603374214"/>
    <n v="1"/>
    <n v="4615"/>
    <n v="845"/>
    <n v="4608.5"/>
    <n v="0"/>
    <s v="0000000000"/>
    <n v="1"/>
    <n v="1"/>
    <n v="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7"/>
    <s v="ANALISTA FINANCIERO I"/>
    <x v="1"/>
    <x v="7"/>
    <s v="20270825"/>
    <n v="50000"/>
    <n v="0"/>
    <n v="0"/>
    <n v="50000"/>
    <n v="4557.45"/>
    <n v="0"/>
    <n v="45442.55"/>
    <n v="0"/>
    <s v="DEPARTAMENTO DE RECEPCION DE OBRAS"/>
    <n v="420"/>
    <s v="101010106"/>
    <s v="CA"/>
    <n v="200010301991668"/>
    <n v="1"/>
    <n v="3550"/>
    <n v="650"/>
    <n v="3545"/>
    <n v="0"/>
    <s v="0000000000"/>
    <n v="1"/>
    <n v="1"/>
    <n v="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"/>
    <s v="TECNICO DE TESORERIA"/>
    <x v="3"/>
    <x v="8"/>
    <s v="20270825"/>
    <n v="0"/>
    <n v="0"/>
    <n v="0"/>
    <n v="25"/>
    <n v="0"/>
    <n v="0"/>
    <n v="0"/>
    <n v="0"/>
    <s v="DIRECCION FINANCIERA"/>
    <n v="107"/>
    <s v="000000000"/>
    <s v="00"/>
    <n v="0"/>
    <n v="1"/>
    <n v="0"/>
    <n v="0"/>
    <n v="0"/>
    <n v="0"/>
    <s v="0000000000"/>
    <n v="1"/>
    <n v="1"/>
    <n v="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"/>
    <s v="TECNICO DE TESORERIA"/>
    <x v="4"/>
    <x v="8"/>
    <s v="20270825"/>
    <n v="0"/>
    <n v="0"/>
    <n v="0"/>
    <n v="1004.5"/>
    <n v="0"/>
    <n v="0"/>
    <n v="0"/>
    <n v="0"/>
    <s v="DIRECCION FINANCIERA"/>
    <n v="107"/>
    <s v="000000000"/>
    <s v="00"/>
    <n v="0"/>
    <n v="1"/>
    <n v="0"/>
    <n v="0"/>
    <n v="0"/>
    <n v="0"/>
    <s v="0000000000"/>
    <n v="1"/>
    <n v="1"/>
    <n v="3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"/>
    <s v="ARQUITECTO (A)"/>
    <x v="1"/>
    <x v="9"/>
    <s v="20270825"/>
    <n v="55000"/>
    <n v="0"/>
    <n v="0"/>
    <n v="55000"/>
    <n v="7176.01"/>
    <n v="0"/>
    <n v="47823.99"/>
    <n v="0"/>
    <s v="DIRECCION DE TRAMITACION, TASACION Y LIC"/>
    <n v="31"/>
    <s v="101010106"/>
    <s v="CA"/>
    <n v="200019600376336"/>
    <n v="1"/>
    <n v="3905"/>
    <n v="715"/>
    <n v="3899.5"/>
    <n v="0"/>
    <s v="0000000000"/>
    <n v="1"/>
    <n v="1"/>
    <n v="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"/>
    <s v="CHOFER I"/>
    <x v="5"/>
    <x v="10"/>
    <s v="20270825"/>
    <n v="0"/>
    <n v="0"/>
    <n v="0"/>
    <n v="668.8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"/>
    <s v="CONSERJE"/>
    <x v="4"/>
    <x v="11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12"/>
    <s v="SECRETARIO (A)"/>
    <x v="4"/>
    <x v="12"/>
    <s v="20270825"/>
    <n v="0"/>
    <n v="0"/>
    <n v="0"/>
    <n v="947.1"/>
    <n v="0"/>
    <n v="0"/>
    <n v="0"/>
    <n v="0"/>
    <s v="DEPARTAMENTO DE MENSURA"/>
    <n v="79"/>
    <s v="000000000"/>
    <s v="00"/>
    <n v="0"/>
    <n v="1"/>
    <n v="0"/>
    <n v="0"/>
    <n v="0"/>
    <n v="0"/>
    <s v="0000000000"/>
    <n v="1"/>
    <n v="1"/>
    <n v="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"/>
    <s v="PINTOR"/>
    <x v="3"/>
    <x v="13"/>
    <s v="20270825"/>
    <n v="0"/>
    <n v="0"/>
    <n v="0"/>
    <n v="2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4"/>
    <s v="TECNICO PROYECTOS"/>
    <x v="1"/>
    <x v="14"/>
    <s v="20270825"/>
    <n v="30000"/>
    <n v="0"/>
    <n v="0"/>
    <n v="30000"/>
    <n v="2435.65"/>
    <n v="0"/>
    <n v="27564.35"/>
    <n v="0"/>
    <s v="DIRECCION DE FISCALIZACION"/>
    <n v="140"/>
    <s v="101010106"/>
    <s v="CA"/>
    <n v="200010301897652"/>
    <n v="1"/>
    <n v="2130"/>
    <n v="390"/>
    <n v="2127"/>
    <n v="0"/>
    <s v="0000000000"/>
    <n v="1"/>
    <n v="1"/>
    <n v="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1"/>
    <s v="CONSERJE"/>
    <x v="6"/>
    <x v="11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15"/>
    <s v="SUPERVISOR (A)"/>
    <x v="7"/>
    <x v="15"/>
    <s v="20270825"/>
    <n v="0"/>
    <n v="0"/>
    <n v="0"/>
    <n v="39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"/>
    <s v="ALBAÑIL"/>
    <x v="4"/>
    <x v="16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7"/>
    <s v="ANALISTA PROYECTOS"/>
    <x v="2"/>
    <x v="17"/>
    <s v="20270825"/>
    <n v="0"/>
    <n v="0"/>
    <n v="0"/>
    <n v="5368.48"/>
    <n v="0"/>
    <n v="0"/>
    <n v="0"/>
    <n v="0"/>
    <s v="DIRECCION DE NORMAS Y REGLAMENTACIONES"/>
    <n v="8"/>
    <s v="000000000"/>
    <s v="00"/>
    <n v="0"/>
    <n v="1"/>
    <n v="0"/>
    <n v="0"/>
    <n v="0"/>
    <n v="0"/>
    <s v="0000000000"/>
    <n v="1"/>
    <n v="1"/>
    <n v="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6"/>
    <s v="ALBAÑIL"/>
    <x v="6"/>
    <x v="16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18"/>
    <s v="SUPERVISORA DE CONSERJERIA"/>
    <x v="4"/>
    <x v="18"/>
    <s v="20270825"/>
    <n v="0"/>
    <n v="0"/>
    <n v="0"/>
    <n v="878.44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"/>
    <s v="ALBAÑIL"/>
    <x v="3"/>
    <x v="16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"/>
    <s v="CONSERJE"/>
    <x v="3"/>
    <x v="11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19"/>
    <s v="EBANISTA"/>
    <x v="1"/>
    <x v="19"/>
    <s v="20270825"/>
    <n v="20000"/>
    <n v="0"/>
    <n v="0"/>
    <n v="20000"/>
    <n v="1307"/>
    <n v="0"/>
    <n v="18693"/>
    <n v="0"/>
    <s v="DEPARTAMENTO DE EVALUACION Y CONTROL DE"/>
    <n v="11"/>
    <s v="101010106"/>
    <s v="CA"/>
    <n v="200019603038041"/>
    <n v="1"/>
    <n v="1420"/>
    <n v="260"/>
    <n v="1418"/>
    <n v="0"/>
    <s v="0000000000"/>
    <n v="1"/>
    <n v="1"/>
    <n v="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"/>
    <s v="AYUDANTE ALMACEN"/>
    <x v="1"/>
    <x v="20"/>
    <s v="20270825"/>
    <n v="20000"/>
    <n v="0"/>
    <n v="0"/>
    <n v="20000"/>
    <n v="1207"/>
    <n v="0"/>
    <n v="18793"/>
    <n v="0"/>
    <s v="DIRECCION REGIONAL NOROESTE - SANTIAGO D"/>
    <n v="186"/>
    <s v="101010106"/>
    <s v="CA"/>
    <n v="200019603483202"/>
    <n v="1"/>
    <n v="1420"/>
    <n v="260"/>
    <n v="1418"/>
    <n v="0"/>
    <s v="0000000000"/>
    <n v="1"/>
    <n v="1"/>
    <n v="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"/>
    <s v="CONSERJE"/>
    <x v="5"/>
    <x v="11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"/>
    <s v="CHOFER I"/>
    <x v="3"/>
    <x v="21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7"/>
    <x v="22"/>
    <s v="SUPERVISOR DE OBRAS"/>
    <x v="1"/>
    <x v="22"/>
    <s v="20270825"/>
    <n v="60000"/>
    <n v="0"/>
    <n v="0"/>
    <n v="60000"/>
    <n v="3571"/>
    <n v="0"/>
    <n v="56429"/>
    <n v="0"/>
    <s v="DEPARTAMENTO DE MEJORAMIENTO Y DESARROLL"/>
    <n v="1848"/>
    <s v="101010106"/>
    <s v="CA"/>
    <n v="200010300818632"/>
    <n v="1"/>
    <n v="4260"/>
    <n v="780"/>
    <n v="4254"/>
    <n v="0"/>
    <s v="0000000000"/>
    <n v="1"/>
    <n v="1"/>
    <n v="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"/>
    <s v="CHOFER I"/>
    <x v="4"/>
    <x v="21"/>
    <s v="20270825"/>
    <n v="0"/>
    <n v="0"/>
    <n v="0"/>
    <n v="753.3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"/>
    <s v="MENSAJERO"/>
    <x v="5"/>
    <x v="23"/>
    <s v="20270825"/>
    <n v="0"/>
    <n v="0"/>
    <n v="0"/>
    <n v="760"/>
    <n v="0"/>
    <n v="0"/>
    <n v="0"/>
    <n v="0"/>
    <s v="DIRECCION JURIDICA"/>
    <n v="78"/>
    <s v="000000000"/>
    <s v="00"/>
    <n v="0"/>
    <n v="1"/>
    <n v="0"/>
    <n v="0"/>
    <n v="0"/>
    <n v="0"/>
    <s v="0000000000"/>
    <n v="1"/>
    <n v="1"/>
    <n v="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"/>
    <s v="CHOFER I"/>
    <x v="5"/>
    <x v="21"/>
    <s v="20270825"/>
    <n v="0"/>
    <n v="0"/>
    <n v="0"/>
    <n v="79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"/>
    <s v="AUXILIAR ADMINISTRATIVO (A)"/>
    <x v="4"/>
    <x v="24"/>
    <s v="20270825"/>
    <n v="0"/>
    <n v="0"/>
    <n v="0"/>
    <n v="717.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18"/>
    <s v="SUPERVISORA DE CONSERJERIA"/>
    <x v="5"/>
    <x v="18"/>
    <s v="20270825"/>
    <n v="0"/>
    <n v="0"/>
    <n v="0"/>
    <n v="930.47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4"/>
    <s v="AUXILIAR ADMINISTRATIVO (A)"/>
    <x v="6"/>
    <x v="24"/>
    <s v="20270825"/>
    <n v="0"/>
    <n v="0"/>
    <n v="0"/>
    <n v="10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7"/>
    <s v="ANALISTA PROYECTOS"/>
    <x v="5"/>
    <x v="17"/>
    <s v="20270825"/>
    <n v="0"/>
    <n v="0"/>
    <n v="0"/>
    <n v="2128"/>
    <n v="0"/>
    <n v="0"/>
    <n v="0"/>
    <n v="0"/>
    <s v="DIRECCION DE NORMAS Y REGLAMENTACIONES"/>
    <n v="8"/>
    <s v="000000000"/>
    <s v="00"/>
    <n v="0"/>
    <n v="1"/>
    <n v="0"/>
    <n v="0"/>
    <n v="0"/>
    <n v="0"/>
    <s v="0000000000"/>
    <n v="1"/>
    <n v="1"/>
    <n v="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"/>
    <s v="AUXILIAR ADMINISTRATIVO (A)"/>
    <x v="3"/>
    <x v="24"/>
    <s v="20270825"/>
    <n v="0"/>
    <n v="0"/>
    <n v="0"/>
    <n v="2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1003000"/>
    <x v="25"/>
    <s v="PARALEGAL"/>
    <x v="8"/>
    <x v="25"/>
    <s v="20270825"/>
    <n v="0"/>
    <n v="0"/>
    <n v="0"/>
    <n v="2000"/>
    <n v="0"/>
    <n v="0"/>
    <n v="0"/>
    <n v="0"/>
    <s v="DIRECCION DE OBRAS EDUCATIVAS"/>
    <n v="125"/>
    <s v="000000000"/>
    <s v="00"/>
    <n v="0"/>
    <n v="1"/>
    <n v="0"/>
    <n v="0"/>
    <n v="0"/>
    <n v="0"/>
    <s v="0000000000"/>
    <n v="1"/>
    <n v="1"/>
    <n v="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"/>
    <s v="AUXILIAR ADMINISTRATIVO (A)"/>
    <x v="5"/>
    <x v="24"/>
    <s v="20270825"/>
    <n v="0"/>
    <n v="0"/>
    <n v="0"/>
    <n v="76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25"/>
    <s v="PARALEGAL"/>
    <x v="5"/>
    <x v="25"/>
    <s v="20270825"/>
    <n v="0"/>
    <n v="0"/>
    <n v="0"/>
    <n v="954.41"/>
    <n v="0"/>
    <n v="0"/>
    <n v="0"/>
    <n v="0"/>
    <s v="DIRECCION DE OBRAS EDUCATIVAS"/>
    <n v="125"/>
    <s v="000000000"/>
    <s v="00"/>
    <n v="0"/>
    <n v="1"/>
    <n v="0"/>
    <n v="0"/>
    <n v="0"/>
    <n v="0"/>
    <s v="0000000000"/>
    <n v="1"/>
    <n v="1"/>
    <n v="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"/>
    <s v="SECRETARIA"/>
    <x v="4"/>
    <x v="26"/>
    <s v="20270825"/>
    <n v="0"/>
    <n v="0"/>
    <n v="0"/>
    <n v="774.9"/>
    <n v="0"/>
    <n v="0"/>
    <n v="0"/>
    <n v="0"/>
    <s v="DIRECCION REGIONAL ESTE - LA ROMANA"/>
    <n v="901"/>
    <s v="000000000"/>
    <s v="00"/>
    <n v="0"/>
    <n v="1"/>
    <n v="0"/>
    <n v="0"/>
    <n v="0"/>
    <n v="0"/>
    <s v="0000000000"/>
    <n v="1"/>
    <n v="1"/>
    <n v="6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7"/>
    <s v="DIGITADOR"/>
    <x v="1"/>
    <x v="27"/>
    <s v="20270825"/>
    <n v="33000"/>
    <n v="0"/>
    <n v="0"/>
    <n v="33000"/>
    <n v="1975.3"/>
    <n v="0"/>
    <n v="31024.7"/>
    <n v="0"/>
    <s v="DEPARTAMENTO TECNICO Y ACOMPAÑAMIENTO"/>
    <n v="11"/>
    <s v="101010106"/>
    <s v="CA"/>
    <n v="200019605795070"/>
    <n v="1"/>
    <n v="2343"/>
    <n v="429"/>
    <n v="2339.6999999999998"/>
    <n v="0"/>
    <s v="0000000000"/>
    <n v="1"/>
    <n v="1"/>
    <n v="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8"/>
    <s v="INGENIERO CIVIL"/>
    <x v="1"/>
    <x v="28"/>
    <s v="20270825"/>
    <n v="55000"/>
    <n v="0"/>
    <n v="0"/>
    <n v="55000"/>
    <n v="5835.18"/>
    <n v="0"/>
    <n v="49164.82"/>
    <n v="0"/>
    <s v="DEPARTAMENTO TECNICO Y ACOMPAÑAMIENTO"/>
    <n v="600"/>
    <s v="101010106"/>
    <s v="CA"/>
    <n v="200011640640334"/>
    <n v="1"/>
    <n v="3905"/>
    <n v="715"/>
    <n v="3899.5"/>
    <n v="0"/>
    <s v="0000000000"/>
    <n v="1"/>
    <n v="1"/>
    <n v="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"/>
    <s v="DIGITADOR"/>
    <x v="1"/>
    <x v="29"/>
    <s v="20270825"/>
    <n v="25000"/>
    <n v="0"/>
    <n v="0"/>
    <n v="25000"/>
    <n v="1502.5"/>
    <n v="0"/>
    <n v="23497.5"/>
    <n v="0"/>
    <s v="DEPARTAMENTO TECNICO Y ACOMPAÑAMIENTO"/>
    <n v="11"/>
    <s v="101010106"/>
    <s v="CA"/>
    <n v="200019605795080"/>
    <n v="1"/>
    <n v="1775"/>
    <n v="325"/>
    <n v="1772.5"/>
    <n v="0"/>
    <s v="0000000000"/>
    <n v="1"/>
    <n v="1"/>
    <n v="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"/>
    <s v="CHOFER I"/>
    <x v="1"/>
    <x v="30"/>
    <s v="20270825"/>
    <n v="25000"/>
    <n v="0"/>
    <n v="0"/>
    <n v="25000"/>
    <n v="1502.5"/>
    <n v="0"/>
    <n v="23497.5"/>
    <n v="0"/>
    <s v="DIRECCION DE ASISTENCIA Y APOYO COMUNITA"/>
    <n v="6"/>
    <s v="101010106"/>
    <s v="CA"/>
    <n v="200012300645106"/>
    <n v="1"/>
    <n v="1775"/>
    <n v="325"/>
    <n v="1772.5"/>
    <n v="0"/>
    <s v="0000000000"/>
    <n v="1"/>
    <n v="1"/>
    <n v="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"/>
    <s v="TRABAJADORA SOCIAL"/>
    <x v="3"/>
    <x v="31"/>
    <s v="20270825"/>
    <n v="0"/>
    <n v="0"/>
    <n v="0"/>
    <n v="25"/>
    <n v="0"/>
    <n v="0"/>
    <n v="0"/>
    <n v="0"/>
    <s v="DIRECCION DE ASISTENCIA Y APOYO COMUNITA"/>
    <n v="818"/>
    <s v="000000000"/>
    <s v="00"/>
    <n v="0"/>
    <n v="1"/>
    <n v="0"/>
    <n v="0"/>
    <n v="0"/>
    <n v="0"/>
    <s v="0000000000"/>
    <n v="1"/>
    <n v="1"/>
    <n v="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"/>
    <s v="ESPECIALISTA"/>
    <x v="4"/>
    <x v="32"/>
    <s v="20270825"/>
    <n v="0"/>
    <n v="0"/>
    <n v="0"/>
    <n v="2726.5"/>
    <n v="0"/>
    <n v="0"/>
    <n v="0"/>
    <n v="0"/>
    <s v="DIRECCION DE ASISTENCIA Y APOYO COMUNITA"/>
    <n v="171"/>
    <s v="000000000"/>
    <s v="00"/>
    <n v="0"/>
    <n v="1"/>
    <n v="0"/>
    <n v="0"/>
    <n v="0"/>
    <n v="0"/>
    <s v="0000000000"/>
    <n v="1"/>
    <n v="1"/>
    <n v="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"/>
    <s v="CHOFER I"/>
    <x v="5"/>
    <x v="33"/>
    <s v="20270825"/>
    <n v="0"/>
    <n v="0"/>
    <n v="0"/>
    <n v="760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"/>
    <s v="REPRESENTANTE DE SERVICIO"/>
    <x v="3"/>
    <x v="34"/>
    <s v="20270825"/>
    <n v="0"/>
    <n v="0"/>
    <n v="0"/>
    <n v="25"/>
    <n v="0"/>
    <n v="0"/>
    <n v="0"/>
    <n v="0"/>
    <s v="DIRECCION DE ASISTENCIA Y APOYO COMUNITA"/>
    <n v="683"/>
    <s v="000000000"/>
    <s v="00"/>
    <n v="0"/>
    <n v="1"/>
    <n v="0"/>
    <n v="0"/>
    <n v="0"/>
    <n v="0"/>
    <s v="0000000000"/>
    <n v="1"/>
    <n v="1"/>
    <n v="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"/>
    <s v="REPRESENTANTE DE SERVICIO"/>
    <x v="4"/>
    <x v="34"/>
    <s v="20270825"/>
    <n v="0"/>
    <n v="0"/>
    <n v="0"/>
    <n v="717.5"/>
    <n v="0"/>
    <n v="0"/>
    <n v="0"/>
    <n v="0"/>
    <s v="DIRECCION DE ASISTENCIA Y APOYO COMUNITA"/>
    <n v="683"/>
    <s v="000000000"/>
    <s v="00"/>
    <n v="0"/>
    <n v="1"/>
    <n v="0"/>
    <n v="0"/>
    <n v="0"/>
    <n v="0"/>
    <s v="0000000000"/>
    <n v="1"/>
    <n v="1"/>
    <n v="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"/>
    <s v="REPRESENTANTE DE SERVICIO"/>
    <x v="5"/>
    <x v="34"/>
    <s v="20270825"/>
    <n v="0"/>
    <n v="0"/>
    <n v="0"/>
    <n v="760"/>
    <n v="0"/>
    <n v="0"/>
    <n v="0"/>
    <n v="0"/>
    <s v="DIRECCION DE ASISTENCIA Y APOYO COMUNITA"/>
    <n v="683"/>
    <s v="000000000"/>
    <s v="00"/>
    <n v="0"/>
    <n v="1"/>
    <n v="0"/>
    <n v="0"/>
    <n v="0"/>
    <n v="0"/>
    <s v="0000000000"/>
    <n v="1"/>
    <n v="1"/>
    <n v="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5"/>
    <s v="VICEMINISTRO VIVIENDA, HABITAT"/>
    <x v="2"/>
    <x v="35"/>
    <s v="20270825"/>
    <n v="0"/>
    <n v="0"/>
    <n v="0"/>
    <n v="47867.77"/>
    <n v="0"/>
    <n v="0"/>
    <n v="0"/>
    <n v="0"/>
    <s v="VICEMINISTERIO DE VIVIENDA Y HABITAT"/>
    <n v="146"/>
    <s v="000000000"/>
    <s v="00"/>
    <n v="0"/>
    <n v="1"/>
    <n v="0"/>
    <n v="0"/>
    <n v="0"/>
    <n v="0"/>
    <s v="0000000000"/>
    <n v="1"/>
    <n v="1"/>
    <n v="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"/>
    <s v="VICEMINISTRO VIVIENDA, HABITAT"/>
    <x v="4"/>
    <x v="35"/>
    <s v="20270825"/>
    <n v="0"/>
    <n v="0"/>
    <n v="0"/>
    <n v="7175"/>
    <n v="0"/>
    <n v="0"/>
    <n v="0"/>
    <n v="0"/>
    <s v="VICEMINISTERIO DE VIVIENDA Y HABITAT"/>
    <n v="146"/>
    <s v="000000000"/>
    <s v="00"/>
    <n v="0"/>
    <n v="1"/>
    <n v="0"/>
    <n v="0"/>
    <n v="0"/>
    <n v="0"/>
    <s v="0000000000"/>
    <n v="1"/>
    <n v="1"/>
    <n v="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32"/>
    <s v="ESPECIALISTA"/>
    <x v="9"/>
    <x v="32"/>
    <s v="20270825"/>
    <n v="0"/>
    <n v="0"/>
    <n v="0"/>
    <n v="1577.45"/>
    <n v="0"/>
    <n v="0"/>
    <n v="0"/>
    <n v="0"/>
    <s v="DIRECCION DE ASISTENCIA Y APOYO COMUNITA"/>
    <n v="171"/>
    <s v="000000000"/>
    <s v="00"/>
    <n v="0"/>
    <n v="1"/>
    <n v="0"/>
    <n v="0"/>
    <n v="0"/>
    <n v="0"/>
    <s v="0000000000"/>
    <n v="1"/>
    <n v="1"/>
    <n v="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"/>
    <s v="VICEMINISTRO VIVIENDA, HABITAT"/>
    <x v="3"/>
    <x v="35"/>
    <s v="20270825"/>
    <n v="0"/>
    <n v="0"/>
    <n v="0"/>
    <n v="25"/>
    <n v="0"/>
    <n v="0"/>
    <n v="0"/>
    <n v="0"/>
    <s v="VICEMINISTERIO DE VIVIENDA Y HABITAT"/>
    <n v="146"/>
    <s v="000000000"/>
    <s v="00"/>
    <n v="0"/>
    <n v="1"/>
    <n v="0"/>
    <n v="0"/>
    <n v="0"/>
    <n v="0"/>
    <s v="0000000000"/>
    <n v="1"/>
    <n v="1"/>
    <n v="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"/>
    <s v="VICEMINISTRO VIVIENDA, HABITAT"/>
    <x v="5"/>
    <x v="35"/>
    <s v="20270825"/>
    <n v="0"/>
    <n v="0"/>
    <n v="0"/>
    <n v="5685.41"/>
    <n v="0"/>
    <n v="0"/>
    <n v="0"/>
    <n v="0"/>
    <s v="VICEMINISTERIO DE VIVIENDA Y HABITAT"/>
    <n v="146"/>
    <s v="000000000"/>
    <s v="00"/>
    <n v="0"/>
    <n v="1"/>
    <n v="0"/>
    <n v="0"/>
    <n v="0"/>
    <n v="0"/>
    <s v="0000000000"/>
    <n v="1"/>
    <n v="1"/>
    <n v="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"/>
    <s v="TRABAJADOR SOCIAL"/>
    <x v="4"/>
    <x v="36"/>
    <s v="20270825"/>
    <n v="0"/>
    <n v="0"/>
    <n v="0"/>
    <n v="1018.85"/>
    <n v="0"/>
    <n v="0"/>
    <n v="0"/>
    <n v="0"/>
    <s v="VICEMINISTERIO DE VIVIENDA Y HABITAT"/>
    <n v="265"/>
    <s v="000000000"/>
    <s v="00"/>
    <n v="0"/>
    <n v="1"/>
    <n v="0"/>
    <n v="0"/>
    <n v="0"/>
    <n v="0"/>
    <s v="0000000000"/>
    <n v="1"/>
    <n v="1"/>
    <n v="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"/>
    <s v="TRABAJADOR SOCIAL"/>
    <x v="5"/>
    <x v="36"/>
    <s v="20270825"/>
    <n v="0"/>
    <n v="0"/>
    <n v="0"/>
    <n v="1079.2"/>
    <n v="0"/>
    <n v="0"/>
    <n v="0"/>
    <n v="0"/>
    <s v="VICEMINISTERIO DE VIVIENDA Y HABITAT"/>
    <n v="265"/>
    <s v="000000000"/>
    <s v="00"/>
    <n v="0"/>
    <n v="1"/>
    <n v="0"/>
    <n v="0"/>
    <n v="0"/>
    <n v="0"/>
    <s v="0000000000"/>
    <n v="1"/>
    <n v="1"/>
    <n v="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6"/>
    <s v="TRABAJADOR SOCIAL"/>
    <x v="8"/>
    <x v="36"/>
    <s v="20270825"/>
    <n v="0"/>
    <n v="0"/>
    <n v="0"/>
    <n v="1000"/>
    <n v="0"/>
    <n v="0"/>
    <n v="0"/>
    <n v="0"/>
    <s v="VICEMINISTERIO DE VIVIENDA Y HABITAT"/>
    <n v="265"/>
    <s v="000000000"/>
    <s v="00"/>
    <n v="0"/>
    <n v="1"/>
    <n v="0"/>
    <n v="0"/>
    <n v="0"/>
    <n v="0"/>
    <s v="0000000000"/>
    <n v="1"/>
    <n v="1"/>
    <n v="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"/>
    <s v="SUPERVISOR DE OBRAS"/>
    <x v="3"/>
    <x v="37"/>
    <s v="20270825"/>
    <n v="0"/>
    <n v="0"/>
    <n v="0"/>
    <n v="25"/>
    <n v="0"/>
    <n v="0"/>
    <n v="0"/>
    <n v="0"/>
    <s v="DIRECCION DE ASISTENCIA Y APOYO COMUNITA"/>
    <n v="1848"/>
    <s v="000000000"/>
    <s v="00"/>
    <n v="0"/>
    <n v="1"/>
    <n v="0"/>
    <n v="0"/>
    <n v="0"/>
    <n v="0"/>
    <s v="0000000000"/>
    <n v="1"/>
    <n v="1"/>
    <n v="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"/>
    <s v="TRABAJADORA SOCIAL"/>
    <x v="4"/>
    <x v="31"/>
    <s v="20270825"/>
    <n v="0"/>
    <n v="0"/>
    <n v="0"/>
    <n v="717.5"/>
    <n v="0"/>
    <n v="0"/>
    <n v="0"/>
    <n v="0"/>
    <s v="DIRECCION DE ASISTENCIA Y APOYO COMUNITA"/>
    <n v="818"/>
    <s v="000000000"/>
    <s v="00"/>
    <n v="0"/>
    <n v="1"/>
    <n v="0"/>
    <n v="0"/>
    <n v="0"/>
    <n v="0"/>
    <s v="0000000000"/>
    <n v="1"/>
    <n v="1"/>
    <n v="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"/>
    <s v="ESPECIALISTA"/>
    <x v="3"/>
    <x v="32"/>
    <s v="20270825"/>
    <n v="0"/>
    <n v="0"/>
    <n v="0"/>
    <n v="25"/>
    <n v="0"/>
    <n v="0"/>
    <n v="0"/>
    <n v="0"/>
    <s v="DIRECCION DE ASISTENCIA Y APOYO COMUNITA"/>
    <n v="171"/>
    <s v="000000000"/>
    <s v="00"/>
    <n v="0"/>
    <n v="1"/>
    <n v="0"/>
    <n v="0"/>
    <n v="0"/>
    <n v="0"/>
    <s v="0000000000"/>
    <n v="1"/>
    <n v="1"/>
    <n v="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7"/>
    <s v="SUPERVISOR DE OBRAS"/>
    <x v="2"/>
    <x v="37"/>
    <s v="20270825"/>
    <n v="0"/>
    <n v="0"/>
    <n v="0"/>
    <n v="3486.68"/>
    <n v="0"/>
    <n v="0"/>
    <n v="0"/>
    <n v="0"/>
    <s v="DIRECCION DE ASISTENCIA Y APOYO COMUNITA"/>
    <n v="1848"/>
    <s v="000000000"/>
    <s v="00"/>
    <n v="0"/>
    <n v="1"/>
    <n v="0"/>
    <n v="0"/>
    <n v="0"/>
    <n v="0"/>
    <s v="0000000000"/>
    <n v="1"/>
    <n v="1"/>
    <n v="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"/>
    <s v="SUPERVISOR DE OBRAS"/>
    <x v="5"/>
    <x v="37"/>
    <s v="20270825"/>
    <n v="0"/>
    <n v="0"/>
    <n v="0"/>
    <n v="1824"/>
    <n v="0"/>
    <n v="0"/>
    <n v="0"/>
    <n v="0"/>
    <s v="DIRECCION DE ASISTENCIA Y APOYO COMUNITA"/>
    <n v="1848"/>
    <s v="000000000"/>
    <s v="00"/>
    <n v="0"/>
    <n v="1"/>
    <n v="0"/>
    <n v="0"/>
    <n v="0"/>
    <n v="0"/>
    <s v="0000000000"/>
    <n v="1"/>
    <n v="1"/>
    <n v="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"/>
    <s v="ENCARGADO (A)"/>
    <x v="3"/>
    <x v="38"/>
    <s v="20270825"/>
    <n v="0"/>
    <n v="0"/>
    <n v="0"/>
    <n v="25"/>
    <n v="0"/>
    <n v="0"/>
    <n v="0"/>
    <n v="0"/>
    <s v="VICEMINISTERIO DE VIVIENDA Y HABITAT"/>
    <n v="628"/>
    <s v="000000000"/>
    <s v="00"/>
    <n v="0"/>
    <n v="1"/>
    <n v="0"/>
    <n v="0"/>
    <n v="0"/>
    <n v="0"/>
    <s v="0000000000"/>
    <n v="1"/>
    <n v="1"/>
    <n v="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"/>
    <s v="ESPECIALISTA"/>
    <x v="5"/>
    <x v="32"/>
    <s v="20270825"/>
    <n v="0"/>
    <n v="0"/>
    <n v="0"/>
    <n v="2888"/>
    <n v="0"/>
    <n v="0"/>
    <n v="0"/>
    <n v="0"/>
    <s v="DIRECCION DE ASISTENCIA Y APOYO COMUNITA"/>
    <n v="171"/>
    <s v="000000000"/>
    <s v="00"/>
    <n v="0"/>
    <n v="1"/>
    <n v="0"/>
    <n v="0"/>
    <n v="0"/>
    <n v="0"/>
    <s v="0000000000"/>
    <n v="1"/>
    <n v="1"/>
    <n v="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8"/>
    <s v="ENCARGADO (A)"/>
    <x v="2"/>
    <x v="38"/>
    <s v="20270825"/>
    <n v="0"/>
    <n v="0"/>
    <n v="0"/>
    <n v="14457.62"/>
    <n v="0"/>
    <n v="0"/>
    <n v="0"/>
    <n v="0"/>
    <s v="VICEMINISTERIO DE VIVIENDA Y HABITAT"/>
    <n v="628"/>
    <s v="000000000"/>
    <s v="00"/>
    <n v="0"/>
    <n v="1"/>
    <n v="0"/>
    <n v="0"/>
    <n v="0"/>
    <n v="0"/>
    <s v="0000000000"/>
    <n v="1"/>
    <n v="1"/>
    <n v="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"/>
    <s v="ENCARGADO (A)"/>
    <x v="5"/>
    <x v="38"/>
    <s v="20270825"/>
    <n v="0"/>
    <n v="0"/>
    <n v="0"/>
    <n v="3344"/>
    <n v="0"/>
    <n v="0"/>
    <n v="0"/>
    <n v="0"/>
    <s v="VICEMINISTERIO DE VIVIENDA Y HABITAT"/>
    <n v="628"/>
    <s v="000000000"/>
    <s v="00"/>
    <n v="0"/>
    <n v="1"/>
    <n v="0"/>
    <n v="0"/>
    <n v="0"/>
    <n v="0"/>
    <s v="0000000000"/>
    <n v="1"/>
    <n v="1"/>
    <n v="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9"/>
    <s v="AUXILIAR ADMINISTRATIVO I"/>
    <x v="6"/>
    <x v="39"/>
    <s v="20270825"/>
    <n v="0"/>
    <n v="0"/>
    <n v="0"/>
    <n v="100"/>
    <n v="0"/>
    <n v="0"/>
    <n v="0"/>
    <n v="0"/>
    <s v="DIRECCION DE MEJORAMIENTO Y DESARROLLO D"/>
    <n v="2"/>
    <s v="000000000"/>
    <s v="00"/>
    <n v="0"/>
    <n v="1"/>
    <n v="0"/>
    <n v="0"/>
    <n v="0"/>
    <n v="0"/>
    <s v="0000000000"/>
    <n v="1"/>
    <n v="1"/>
    <n v="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"/>
    <s v="AUXILIAR ADMINISTRATIVO I"/>
    <x v="4"/>
    <x v="39"/>
    <s v="20270825"/>
    <n v="0"/>
    <n v="0"/>
    <n v="0"/>
    <n v="531.95000000000005"/>
    <n v="0"/>
    <n v="0"/>
    <n v="0"/>
    <n v="0"/>
    <s v="DIRECCION DE MEJORAMIENTO Y DESARROLLO D"/>
    <n v="2"/>
    <s v="000000000"/>
    <s v="00"/>
    <n v="0"/>
    <n v="1"/>
    <n v="0"/>
    <n v="0"/>
    <n v="0"/>
    <n v="0"/>
    <s v="0000000000"/>
    <n v="1"/>
    <n v="1"/>
    <n v="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"/>
    <s v="AUXILIAR ADMINISTRATIVO I"/>
    <x v="5"/>
    <x v="39"/>
    <s v="20270825"/>
    <n v="0"/>
    <n v="0"/>
    <n v="0"/>
    <n v="563.46"/>
    <n v="0"/>
    <n v="0"/>
    <n v="0"/>
    <n v="0"/>
    <s v="DIRECCION DE MEJORAMIENTO Y DESARROLLO D"/>
    <n v="2"/>
    <s v="000000000"/>
    <s v="00"/>
    <n v="0"/>
    <n v="1"/>
    <n v="0"/>
    <n v="0"/>
    <n v="0"/>
    <n v="0"/>
    <s v="0000000000"/>
    <n v="1"/>
    <n v="1"/>
    <n v="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39"/>
    <s v="AUXILIAR ADMINISTRATIVO I"/>
    <x v="9"/>
    <x v="39"/>
    <s v="20270825"/>
    <n v="0"/>
    <n v="0"/>
    <n v="0"/>
    <n v="1577.45"/>
    <n v="0"/>
    <n v="0"/>
    <n v="0"/>
    <n v="0"/>
    <s v="DIRECCION DE MEJORAMIENTO Y DESARROLLO D"/>
    <n v="2"/>
    <s v="000000000"/>
    <s v="00"/>
    <n v="0"/>
    <n v="1"/>
    <n v="0"/>
    <n v="0"/>
    <n v="0"/>
    <n v="0"/>
    <s v="0000000000"/>
    <n v="1"/>
    <n v="1"/>
    <n v="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0"/>
    <s v="CHOFER I"/>
    <x v="6"/>
    <x v="40"/>
    <s v="20270825"/>
    <n v="0"/>
    <n v="0"/>
    <n v="0"/>
    <n v="100"/>
    <n v="0"/>
    <n v="0"/>
    <n v="0"/>
    <n v="0"/>
    <s v="DIRECCION DE ASISTENCIA Y APOYO COMUNITA"/>
    <n v="6"/>
    <s v="000000000"/>
    <s v="00"/>
    <n v="0"/>
    <n v="1"/>
    <n v="0"/>
    <n v="0"/>
    <n v="0"/>
    <n v="0"/>
    <s v="0000000000"/>
    <n v="1"/>
    <n v="1"/>
    <n v="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"/>
    <s v="CHOFER I"/>
    <x v="3"/>
    <x v="40"/>
    <s v="20270825"/>
    <n v="0"/>
    <n v="0"/>
    <n v="0"/>
    <n v="25"/>
    <n v="0"/>
    <n v="0"/>
    <n v="0"/>
    <n v="0"/>
    <s v="DIRECCION DE ASISTENCIA Y APOYO COMUNITA"/>
    <n v="6"/>
    <s v="000000000"/>
    <s v="00"/>
    <n v="0"/>
    <n v="1"/>
    <n v="0"/>
    <n v="0"/>
    <n v="0"/>
    <n v="0"/>
    <s v="0000000000"/>
    <n v="1"/>
    <n v="1"/>
    <n v="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"/>
    <s v="CHOFER I"/>
    <x v="5"/>
    <x v="40"/>
    <s v="20270825"/>
    <n v="0"/>
    <n v="0"/>
    <n v="0"/>
    <n v="912"/>
    <n v="0"/>
    <n v="0"/>
    <n v="0"/>
    <n v="0"/>
    <s v="DIRECCION DE ASISTENCIA Y APOYO COMUNITA"/>
    <n v="6"/>
    <s v="000000000"/>
    <s v="00"/>
    <n v="0"/>
    <n v="1"/>
    <n v="0"/>
    <n v="0"/>
    <n v="0"/>
    <n v="0"/>
    <s v="0000000000"/>
    <n v="1"/>
    <n v="1"/>
    <n v="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"/>
    <s v="VICEMINISTRO VIVIENDA, HABITAT"/>
    <x v="1"/>
    <x v="35"/>
    <s v="20270825"/>
    <n v="250000"/>
    <n v="0"/>
    <n v="0"/>
    <n v="250000"/>
    <n v="60853.18"/>
    <n v="0"/>
    <n v="189146.82"/>
    <n v="0"/>
    <s v="VICEMINISTERIO DE VIVIENDA Y HABITAT"/>
    <n v="146"/>
    <s v="101010106"/>
    <s v="CA"/>
    <n v="200019600550060"/>
    <n v="1"/>
    <n v="17750"/>
    <n v="972.5"/>
    <n v="13259.72"/>
    <n v="0"/>
    <s v="0000000000"/>
    <n v="1"/>
    <n v="1"/>
    <n v="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"/>
    <s v="TRABAJADORA SOCIAL"/>
    <x v="5"/>
    <x v="31"/>
    <s v="20270825"/>
    <n v="0"/>
    <n v="0"/>
    <n v="0"/>
    <n v="760"/>
    <n v="0"/>
    <n v="0"/>
    <n v="0"/>
    <n v="0"/>
    <s v="DIRECCION DE ASISTENCIA Y APOYO COMUNITA"/>
    <n v="818"/>
    <s v="000000000"/>
    <s v="00"/>
    <n v="0"/>
    <n v="1"/>
    <n v="0"/>
    <n v="0"/>
    <n v="0"/>
    <n v="0"/>
    <s v="0000000000"/>
    <n v="1"/>
    <n v="1"/>
    <n v="1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"/>
    <s v="AUXILIAR ADMINISTRATIVO (A)"/>
    <x v="4"/>
    <x v="41"/>
    <s v="20270825"/>
    <n v="0"/>
    <n v="0"/>
    <n v="0"/>
    <n v="717.5"/>
    <n v="0"/>
    <n v="0"/>
    <n v="0"/>
    <n v="0"/>
    <s v="DEPARTAMENTO DE PRODUCCION SOCIAL DEL HA"/>
    <n v="138"/>
    <s v="000000000"/>
    <s v="00"/>
    <n v="0"/>
    <n v="1"/>
    <n v="0"/>
    <n v="0"/>
    <n v="0"/>
    <n v="0"/>
    <s v="0000000000"/>
    <n v="1"/>
    <n v="1"/>
    <n v="1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2"/>
    <s v="SECRETARIO (A)"/>
    <x v="6"/>
    <x v="42"/>
    <s v="20270825"/>
    <n v="0"/>
    <n v="0"/>
    <n v="0"/>
    <n v="100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"/>
    <s v="SECRETARIO (A)"/>
    <x v="3"/>
    <x v="42"/>
    <s v="20270825"/>
    <n v="0"/>
    <n v="0"/>
    <n v="0"/>
    <n v="25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"/>
    <s v="SECRETARIO (A)"/>
    <x v="5"/>
    <x v="42"/>
    <s v="20270825"/>
    <n v="0"/>
    <n v="0"/>
    <n v="0"/>
    <n v="912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1"/>
    <s v="AUXILIAR ADMINISTRATIVO (A)"/>
    <x v="6"/>
    <x v="41"/>
    <s v="20270825"/>
    <n v="0"/>
    <n v="0"/>
    <n v="0"/>
    <n v="100"/>
    <n v="0"/>
    <n v="0"/>
    <n v="0"/>
    <n v="0"/>
    <s v="DEPARTAMENTO DE PRODUCCION SOCIAL DEL HA"/>
    <n v="138"/>
    <s v="000000000"/>
    <s v="00"/>
    <n v="0"/>
    <n v="1"/>
    <n v="0"/>
    <n v="0"/>
    <n v="0"/>
    <n v="0"/>
    <s v="0000000000"/>
    <n v="1"/>
    <n v="1"/>
    <n v="1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"/>
    <s v="AUXILIAR ADMINISTRATIVO (A)"/>
    <x v="4"/>
    <x v="43"/>
    <s v="20270825"/>
    <n v="0"/>
    <n v="0"/>
    <n v="0"/>
    <n v="947.1"/>
    <n v="0"/>
    <n v="0"/>
    <n v="0"/>
    <n v="0"/>
    <s v="DEPARTAMENTO TECNICO Y ACOMPAÑAMIENTO"/>
    <n v="138"/>
    <s v="000000000"/>
    <s v="00"/>
    <n v="0"/>
    <n v="1"/>
    <n v="0"/>
    <n v="0"/>
    <n v="0"/>
    <n v="0"/>
    <s v="0000000000"/>
    <n v="1"/>
    <n v="1"/>
    <n v="1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"/>
    <s v="AUXILIAR ADMINISTRATIVO (A)"/>
    <x v="5"/>
    <x v="43"/>
    <s v="20270825"/>
    <n v="0"/>
    <n v="0"/>
    <n v="0"/>
    <n v="1003.2"/>
    <n v="0"/>
    <n v="0"/>
    <n v="0"/>
    <n v="0"/>
    <s v="DEPARTAMENTO TECNICO Y ACOMPAÑAMIENTO"/>
    <n v="138"/>
    <s v="000000000"/>
    <s v="00"/>
    <n v="0"/>
    <n v="1"/>
    <n v="0"/>
    <n v="0"/>
    <n v="0"/>
    <n v="0"/>
    <s v="0000000000"/>
    <n v="1"/>
    <n v="1"/>
    <n v="1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"/>
    <s v="DIGITADOR (A)"/>
    <x v="3"/>
    <x v="44"/>
    <s v="20270825"/>
    <n v="0"/>
    <n v="0"/>
    <n v="0"/>
    <n v="25"/>
    <n v="0"/>
    <n v="0"/>
    <n v="0"/>
    <n v="0"/>
    <s v="DIRECCION DE ACCESO A LA VIVIENDA"/>
    <n v="64"/>
    <s v="000000000"/>
    <s v="00"/>
    <n v="0"/>
    <n v="1"/>
    <n v="0"/>
    <n v="0"/>
    <n v="0"/>
    <n v="0"/>
    <s v="0000000000"/>
    <n v="1"/>
    <n v="1"/>
    <n v="1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"/>
    <s v="DIGITADOR (A)"/>
    <x v="4"/>
    <x v="44"/>
    <s v="20270825"/>
    <n v="0"/>
    <n v="0"/>
    <n v="0"/>
    <n v="717.5"/>
    <n v="0"/>
    <n v="0"/>
    <n v="0"/>
    <n v="0"/>
    <s v="DIRECCION DE ACCESO A LA VIVIENDA"/>
    <n v="64"/>
    <s v="000000000"/>
    <s v="00"/>
    <n v="0"/>
    <n v="1"/>
    <n v="0"/>
    <n v="0"/>
    <n v="0"/>
    <n v="0"/>
    <s v="0000000000"/>
    <n v="1"/>
    <n v="1"/>
    <n v="1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"/>
    <s v="DIGITADOR (A)"/>
    <x v="5"/>
    <x v="44"/>
    <s v="20270825"/>
    <n v="0"/>
    <n v="0"/>
    <n v="0"/>
    <n v="760"/>
    <n v="0"/>
    <n v="0"/>
    <n v="0"/>
    <n v="0"/>
    <s v="DIRECCION DE ACCESO A LA VIVIENDA"/>
    <n v="64"/>
    <s v="000000000"/>
    <s v="00"/>
    <n v="0"/>
    <n v="1"/>
    <n v="0"/>
    <n v="0"/>
    <n v="0"/>
    <n v="0"/>
    <s v="0000000000"/>
    <n v="1"/>
    <n v="1"/>
    <n v="1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"/>
    <s v="CHOFER I"/>
    <x v="4"/>
    <x v="45"/>
    <s v="20270825"/>
    <n v="0"/>
    <n v="0"/>
    <n v="0"/>
    <n v="717.5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5"/>
    <s v="CHOFER I"/>
    <x v="6"/>
    <x v="45"/>
    <s v="20270825"/>
    <n v="0"/>
    <n v="0"/>
    <n v="0"/>
    <n v="100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"/>
    <s v="CHOFER I"/>
    <x v="3"/>
    <x v="45"/>
    <s v="20270825"/>
    <n v="0"/>
    <n v="0"/>
    <n v="0"/>
    <n v="25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"/>
    <s v="CHOFER I"/>
    <x v="5"/>
    <x v="45"/>
    <s v="20270825"/>
    <n v="0"/>
    <n v="0"/>
    <n v="0"/>
    <n v="760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"/>
    <s v="CHOFER I"/>
    <x v="3"/>
    <x v="30"/>
    <s v="20270825"/>
    <n v="0"/>
    <n v="0"/>
    <n v="0"/>
    <n v="25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"/>
    <s v="CHOFER I"/>
    <x v="4"/>
    <x v="30"/>
    <s v="20270825"/>
    <n v="0"/>
    <n v="0"/>
    <n v="0"/>
    <n v="717.5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"/>
    <s v="CHOFER I"/>
    <x v="5"/>
    <x v="30"/>
    <s v="20270825"/>
    <n v="0"/>
    <n v="0"/>
    <n v="0"/>
    <n v="760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"/>
    <s v="SECRETARIO (A)"/>
    <x v="3"/>
    <x v="46"/>
    <s v="20270825"/>
    <n v="0"/>
    <n v="0"/>
    <n v="0"/>
    <n v="25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"/>
    <s v="SECRETARIO (A)"/>
    <x v="4"/>
    <x v="46"/>
    <s v="20270825"/>
    <n v="0"/>
    <n v="0"/>
    <n v="0"/>
    <n v="717.5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"/>
    <s v="SECRETARIO (A)"/>
    <x v="5"/>
    <x v="46"/>
    <s v="20270825"/>
    <n v="0"/>
    <n v="0"/>
    <n v="0"/>
    <n v="760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2"/>
    <s v="ESPECIALISTA"/>
    <x v="2"/>
    <x v="32"/>
    <s v="20270825"/>
    <n v="0"/>
    <n v="0"/>
    <n v="0"/>
    <n v="10534.88"/>
    <n v="0"/>
    <n v="0"/>
    <n v="0"/>
    <n v="0"/>
    <s v="DIRECCION DE ASISTENCIA Y APOYO COMUNITA"/>
    <n v="171"/>
    <s v="000000000"/>
    <s v="00"/>
    <n v="0"/>
    <n v="1"/>
    <n v="0"/>
    <n v="0"/>
    <n v="0"/>
    <n v="0"/>
    <s v="0000000000"/>
    <n v="1"/>
    <n v="1"/>
    <n v="1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"/>
    <s v="DIGITADOR (A)"/>
    <x v="4"/>
    <x v="47"/>
    <s v="20270825"/>
    <n v="0"/>
    <n v="0"/>
    <n v="0"/>
    <n v="832.3"/>
    <n v="0"/>
    <n v="0"/>
    <n v="0"/>
    <n v="0"/>
    <s v="DEPARTAMENTO DE PRODUCCION SOCIAL DEL HA"/>
    <n v="64"/>
    <s v="000000000"/>
    <s v="00"/>
    <n v="0"/>
    <n v="1"/>
    <n v="0"/>
    <n v="0"/>
    <n v="0"/>
    <n v="0"/>
    <s v="0000000000"/>
    <n v="1"/>
    <n v="1"/>
    <n v="1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"/>
    <s v="AUXILIAR ADMINISTRATIVO (A)"/>
    <x v="3"/>
    <x v="41"/>
    <s v="20270825"/>
    <n v="0"/>
    <n v="0"/>
    <n v="0"/>
    <n v="25"/>
    <n v="0"/>
    <n v="0"/>
    <n v="0"/>
    <n v="0"/>
    <s v="DEPARTAMENTO DE PRODUCCION SOCIAL DEL HA"/>
    <n v="138"/>
    <s v="000000000"/>
    <s v="00"/>
    <n v="0"/>
    <n v="1"/>
    <n v="0"/>
    <n v="0"/>
    <n v="0"/>
    <n v="0"/>
    <s v="0000000000"/>
    <n v="1"/>
    <n v="1"/>
    <n v="1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"/>
    <s v="AUXILIAR ADMINISTRATIVO (A)"/>
    <x v="5"/>
    <x v="41"/>
    <s v="20270825"/>
    <n v="0"/>
    <n v="0"/>
    <n v="0"/>
    <n v="760"/>
    <n v="0"/>
    <n v="0"/>
    <n v="0"/>
    <n v="0"/>
    <s v="DEPARTAMENTO DE PRODUCCION SOCIAL DEL HA"/>
    <n v="138"/>
    <s v="000000000"/>
    <s v="00"/>
    <n v="0"/>
    <n v="1"/>
    <n v="0"/>
    <n v="0"/>
    <n v="0"/>
    <n v="0"/>
    <s v="0000000000"/>
    <n v="1"/>
    <n v="1"/>
    <n v="1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8"/>
    <s v="ENCARGADO (A)"/>
    <x v="1"/>
    <x v="38"/>
    <s v="20270825"/>
    <n v="110000"/>
    <n v="0"/>
    <n v="0"/>
    <n v="110000"/>
    <n v="20983.62"/>
    <n v="0"/>
    <n v="89016.38"/>
    <n v="0"/>
    <s v="VICEMINISTERIO DE VIVIENDA Y HABITAT"/>
    <n v="628"/>
    <s v="101010106"/>
    <s v="CA"/>
    <n v="200019604435526"/>
    <n v="1"/>
    <n v="7810"/>
    <n v="972.5"/>
    <n v="7799"/>
    <n v="0"/>
    <s v="0000000000"/>
    <n v="1"/>
    <n v="1"/>
    <n v="1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48"/>
    <s v="ANALISTA PROYECTOS"/>
    <x v="1"/>
    <x v="48"/>
    <s v="20270825"/>
    <n v="60000"/>
    <n v="0"/>
    <n v="0"/>
    <n v="60000"/>
    <n v="3571"/>
    <n v="0"/>
    <n v="56429"/>
    <n v="0"/>
    <s v="DEPARTAMENTO DE MEJORAMIENTO DEL HABITAT"/>
    <n v="8"/>
    <s v="101010106"/>
    <s v="CA"/>
    <n v="200010300818195"/>
    <n v="1"/>
    <n v="4260"/>
    <n v="780"/>
    <n v="4254"/>
    <n v="0"/>
    <s v="0000000000"/>
    <n v="1"/>
    <n v="1"/>
    <n v="1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"/>
    <s v="DIGITADOR (A)"/>
    <x v="3"/>
    <x v="47"/>
    <s v="20270825"/>
    <n v="0"/>
    <n v="0"/>
    <n v="0"/>
    <n v="25"/>
    <n v="0"/>
    <n v="0"/>
    <n v="0"/>
    <n v="0"/>
    <s v="DEPARTAMENTO DE PRODUCCION SOCIAL DEL HA"/>
    <n v="64"/>
    <s v="000000000"/>
    <s v="00"/>
    <n v="0"/>
    <n v="1"/>
    <n v="0"/>
    <n v="0"/>
    <n v="0"/>
    <n v="0"/>
    <s v="0000000000"/>
    <n v="1"/>
    <n v="1"/>
    <n v="1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"/>
    <s v="CHOFER I"/>
    <x v="4"/>
    <x v="49"/>
    <s v="20270825"/>
    <n v="0"/>
    <n v="0"/>
    <n v="0"/>
    <n v="688.8"/>
    <n v="0"/>
    <n v="0"/>
    <n v="0"/>
    <n v="0"/>
    <s v="DIRECCION DE ACCESO A LA VIVIENDA"/>
    <n v="6"/>
    <s v="000000000"/>
    <s v="00"/>
    <n v="0"/>
    <n v="1"/>
    <n v="0"/>
    <n v="0"/>
    <n v="0"/>
    <n v="0"/>
    <s v="0000000000"/>
    <n v="1"/>
    <n v="1"/>
    <n v="1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9"/>
    <s v="CHOFER I"/>
    <x v="6"/>
    <x v="49"/>
    <s v="20270825"/>
    <n v="0"/>
    <n v="0"/>
    <n v="0"/>
    <n v="100"/>
    <n v="0"/>
    <n v="0"/>
    <n v="0"/>
    <n v="0"/>
    <s v="DIRECCION DE ACCESO A LA VIVIENDA"/>
    <n v="6"/>
    <s v="000000000"/>
    <s v="00"/>
    <n v="0"/>
    <n v="1"/>
    <n v="0"/>
    <n v="0"/>
    <n v="0"/>
    <n v="0"/>
    <s v="0000000000"/>
    <n v="1"/>
    <n v="1"/>
    <n v="1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"/>
    <s v="DIGITADOR (A)"/>
    <x v="5"/>
    <x v="47"/>
    <s v="20270825"/>
    <n v="0"/>
    <n v="0"/>
    <n v="0"/>
    <n v="881.6"/>
    <n v="0"/>
    <n v="0"/>
    <n v="0"/>
    <n v="0"/>
    <s v="DEPARTAMENTO DE PRODUCCION SOCIAL DEL HA"/>
    <n v="64"/>
    <s v="000000000"/>
    <s v="00"/>
    <n v="0"/>
    <n v="1"/>
    <n v="0"/>
    <n v="0"/>
    <n v="0"/>
    <n v="0"/>
    <s v="0000000000"/>
    <n v="1"/>
    <n v="1"/>
    <n v="1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"/>
    <s v="CHOFER I"/>
    <x v="5"/>
    <x v="49"/>
    <s v="20270825"/>
    <n v="0"/>
    <n v="0"/>
    <n v="0"/>
    <n v="729.6"/>
    <n v="0"/>
    <n v="0"/>
    <n v="0"/>
    <n v="0"/>
    <s v="DIRECCION DE ACCESO A LA VIVIENDA"/>
    <n v="6"/>
    <s v="000000000"/>
    <s v="00"/>
    <n v="0"/>
    <n v="1"/>
    <n v="0"/>
    <n v="0"/>
    <n v="0"/>
    <n v="0"/>
    <s v="0000000000"/>
    <n v="1"/>
    <n v="1"/>
    <n v="1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"/>
    <s v="CHOFER I"/>
    <x v="3"/>
    <x v="49"/>
    <s v="20270825"/>
    <n v="0"/>
    <n v="0"/>
    <n v="0"/>
    <n v="25"/>
    <n v="0"/>
    <n v="0"/>
    <n v="0"/>
    <n v="0"/>
    <s v="DIRECCION DE ACCESO A LA VIVIENDA"/>
    <n v="6"/>
    <s v="000000000"/>
    <s v="00"/>
    <n v="0"/>
    <n v="1"/>
    <n v="0"/>
    <n v="0"/>
    <n v="0"/>
    <n v="0"/>
    <s v="0000000000"/>
    <n v="1"/>
    <n v="1"/>
    <n v="1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0"/>
    <s v="SECRETARIA"/>
    <x v="6"/>
    <x v="50"/>
    <s v="20270825"/>
    <n v="0"/>
    <n v="0"/>
    <n v="0"/>
    <n v="100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50"/>
    <s v="SECRETARIA"/>
    <x v="8"/>
    <x v="50"/>
    <s v="20270825"/>
    <n v="0"/>
    <n v="0"/>
    <n v="0"/>
    <n v="1000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"/>
    <s v="SECRETARIA"/>
    <x v="3"/>
    <x v="50"/>
    <s v="20270825"/>
    <n v="0"/>
    <n v="0"/>
    <n v="0"/>
    <n v="25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"/>
    <s v="SECRETARIA"/>
    <x v="4"/>
    <x v="50"/>
    <s v="20270825"/>
    <n v="0"/>
    <n v="0"/>
    <n v="0"/>
    <n v="928.16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"/>
    <s v="SECRETARIA"/>
    <x v="5"/>
    <x v="50"/>
    <s v="20270825"/>
    <n v="0"/>
    <n v="0"/>
    <n v="0"/>
    <n v="983.14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"/>
    <s v="DIGITADOR"/>
    <x v="3"/>
    <x v="27"/>
    <s v="20270825"/>
    <n v="0"/>
    <n v="0"/>
    <n v="0"/>
    <n v="25"/>
    <n v="0"/>
    <n v="0"/>
    <n v="0"/>
    <n v="0"/>
    <s v="DEPARTAMENTO TECNICO Y ACOMPAÑAMIENTO"/>
    <n v="11"/>
    <s v="000000000"/>
    <s v="00"/>
    <n v="0"/>
    <n v="1"/>
    <n v="0"/>
    <n v="0"/>
    <n v="0"/>
    <n v="0"/>
    <s v="0000000000"/>
    <n v="1"/>
    <n v="1"/>
    <n v="1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"/>
    <s v="DIGITADOR"/>
    <x v="4"/>
    <x v="27"/>
    <s v="20270825"/>
    <n v="0"/>
    <n v="0"/>
    <n v="0"/>
    <n v="947.1"/>
    <n v="0"/>
    <n v="0"/>
    <n v="0"/>
    <n v="0"/>
    <s v="DEPARTAMENTO TECNICO Y ACOMPAÑAMIENTO"/>
    <n v="11"/>
    <s v="000000000"/>
    <s v="00"/>
    <n v="0"/>
    <n v="1"/>
    <n v="0"/>
    <n v="0"/>
    <n v="0"/>
    <n v="0"/>
    <s v="0000000000"/>
    <n v="1"/>
    <n v="1"/>
    <n v="1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"/>
    <s v="DIGITADOR"/>
    <x v="5"/>
    <x v="27"/>
    <s v="20270825"/>
    <n v="0"/>
    <n v="0"/>
    <n v="0"/>
    <n v="1003.2"/>
    <n v="0"/>
    <n v="0"/>
    <n v="0"/>
    <n v="0"/>
    <s v="DEPARTAMENTO TECNICO Y ACOMPAÑAMIENTO"/>
    <n v="11"/>
    <s v="000000000"/>
    <s v="00"/>
    <n v="0"/>
    <n v="1"/>
    <n v="0"/>
    <n v="0"/>
    <n v="0"/>
    <n v="0"/>
    <s v="0000000000"/>
    <n v="1"/>
    <n v="1"/>
    <n v="1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"/>
    <s v="GESTOR PROYECTOS"/>
    <x v="4"/>
    <x v="51"/>
    <s v="20270825"/>
    <n v="0"/>
    <n v="0"/>
    <n v="0"/>
    <n v="1148"/>
    <n v="0"/>
    <n v="0"/>
    <n v="0"/>
    <n v="0"/>
    <s v="DIRECCION DE MEJORAMIENTO Y DESARROLLO D"/>
    <n v="1012"/>
    <s v="000000000"/>
    <s v="00"/>
    <n v="0"/>
    <n v="1"/>
    <n v="0"/>
    <n v="0"/>
    <n v="0"/>
    <n v="0"/>
    <s v="0000000000"/>
    <n v="1"/>
    <n v="1"/>
    <n v="1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"/>
    <s v="GESTOR PROYECTOS"/>
    <x v="3"/>
    <x v="51"/>
    <s v="20270825"/>
    <n v="0"/>
    <n v="0"/>
    <n v="0"/>
    <n v="25"/>
    <n v="0"/>
    <n v="0"/>
    <n v="0"/>
    <n v="0"/>
    <s v="DIRECCION DE MEJORAMIENTO Y DESARROLLO D"/>
    <n v="1012"/>
    <s v="000000000"/>
    <s v="00"/>
    <n v="0"/>
    <n v="1"/>
    <n v="0"/>
    <n v="0"/>
    <n v="0"/>
    <n v="0"/>
    <s v="0000000000"/>
    <n v="1"/>
    <n v="1"/>
    <n v="1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"/>
    <s v="GESTOR PROYECTOS"/>
    <x v="5"/>
    <x v="51"/>
    <s v="20270825"/>
    <n v="0"/>
    <n v="0"/>
    <n v="0"/>
    <n v="1216"/>
    <n v="0"/>
    <n v="0"/>
    <n v="0"/>
    <n v="0"/>
    <s v="DIRECCION DE MEJORAMIENTO Y DESARROLLO D"/>
    <n v="1012"/>
    <s v="000000000"/>
    <s v="00"/>
    <n v="0"/>
    <n v="1"/>
    <n v="0"/>
    <n v="0"/>
    <n v="0"/>
    <n v="0"/>
    <s v="0000000000"/>
    <n v="1"/>
    <n v="1"/>
    <n v="1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"/>
    <s v="INGENIERO CIVIL"/>
    <x v="3"/>
    <x v="28"/>
    <s v="20270825"/>
    <n v="0"/>
    <n v="0"/>
    <n v="0"/>
    <n v="25"/>
    <n v="0"/>
    <n v="0"/>
    <n v="0"/>
    <n v="0"/>
    <s v="DEPARTAMENTO TECNICO Y ACOMPAÑAMIENTO"/>
    <n v="600"/>
    <s v="000000000"/>
    <s v="00"/>
    <n v="0"/>
    <n v="1"/>
    <n v="0"/>
    <n v="0"/>
    <n v="0"/>
    <n v="0"/>
    <s v="0000000000"/>
    <n v="1"/>
    <n v="1"/>
    <n v="1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"/>
    <s v="INGENIERO CIVIL"/>
    <x v="4"/>
    <x v="28"/>
    <s v="20270825"/>
    <n v="0"/>
    <n v="0"/>
    <n v="0"/>
    <n v="1578.5"/>
    <n v="0"/>
    <n v="0"/>
    <n v="0"/>
    <n v="0"/>
    <s v="DEPARTAMENTO TECNICO Y ACOMPAÑAMIENTO"/>
    <n v="600"/>
    <s v="000000000"/>
    <s v="00"/>
    <n v="0"/>
    <n v="1"/>
    <n v="0"/>
    <n v="0"/>
    <n v="0"/>
    <n v="0"/>
    <s v="0000000000"/>
    <n v="1"/>
    <n v="1"/>
    <n v="1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8"/>
    <s v="INGENIERO CIVIL"/>
    <x v="2"/>
    <x v="28"/>
    <s v="20270825"/>
    <n v="0"/>
    <n v="0"/>
    <n v="0"/>
    <n v="2559.6799999999998"/>
    <n v="0"/>
    <n v="0"/>
    <n v="0"/>
    <n v="0"/>
    <s v="DEPARTAMENTO TECNICO Y ACOMPAÑAMIENTO"/>
    <n v="600"/>
    <s v="000000000"/>
    <s v="00"/>
    <n v="0"/>
    <n v="1"/>
    <n v="0"/>
    <n v="0"/>
    <n v="0"/>
    <n v="0"/>
    <s v="0000000000"/>
    <n v="1"/>
    <n v="1"/>
    <n v="1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"/>
    <s v="INGENIERO CIVIL"/>
    <x v="5"/>
    <x v="28"/>
    <s v="20270825"/>
    <n v="0"/>
    <n v="0"/>
    <n v="0"/>
    <n v="1672"/>
    <n v="0"/>
    <n v="0"/>
    <n v="0"/>
    <n v="0"/>
    <s v="DEPARTAMENTO TECNICO Y ACOMPAÑAMIENTO"/>
    <n v="600"/>
    <s v="000000000"/>
    <s v="00"/>
    <n v="0"/>
    <n v="1"/>
    <n v="0"/>
    <n v="0"/>
    <n v="0"/>
    <n v="0"/>
    <s v="0000000000"/>
    <n v="1"/>
    <n v="1"/>
    <n v="1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"/>
    <s v="AUXILIAR ADMINISTRATIVO (A)"/>
    <x v="4"/>
    <x v="52"/>
    <s v="20270825"/>
    <n v="0"/>
    <n v="0"/>
    <n v="0"/>
    <n v="832.3"/>
    <n v="0"/>
    <n v="0"/>
    <n v="0"/>
    <n v="0"/>
    <s v="DEPARTAMENTO DE REASENTAMIENTO Y TRABAJO"/>
    <n v="138"/>
    <s v="000000000"/>
    <s v="00"/>
    <n v="0"/>
    <n v="1"/>
    <n v="0"/>
    <n v="0"/>
    <n v="0"/>
    <n v="0"/>
    <s v="0000000000"/>
    <n v="1"/>
    <n v="1"/>
    <n v="1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2"/>
    <s v="AUXILIAR ADMINISTRATIVO (A)"/>
    <x v="6"/>
    <x v="52"/>
    <s v="20270825"/>
    <n v="0"/>
    <n v="0"/>
    <n v="0"/>
    <n v="100"/>
    <n v="0"/>
    <n v="0"/>
    <n v="0"/>
    <n v="0"/>
    <s v="DEPARTAMENTO DE REASENTAMIENTO Y TRABAJO"/>
    <n v="138"/>
    <s v="000000000"/>
    <s v="00"/>
    <n v="0"/>
    <n v="1"/>
    <n v="0"/>
    <n v="0"/>
    <n v="0"/>
    <n v="0"/>
    <s v="0000000000"/>
    <n v="1"/>
    <n v="1"/>
    <n v="1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"/>
    <s v="AUXILIAR ADMINISTRATIVO (A)"/>
    <x v="3"/>
    <x v="52"/>
    <s v="20270825"/>
    <n v="0"/>
    <n v="0"/>
    <n v="0"/>
    <n v="25"/>
    <n v="0"/>
    <n v="0"/>
    <n v="0"/>
    <n v="0"/>
    <s v="DEPARTAMENTO DE REASENTAMIENTO Y TRABAJO"/>
    <n v="138"/>
    <s v="000000000"/>
    <s v="00"/>
    <n v="0"/>
    <n v="1"/>
    <n v="0"/>
    <n v="0"/>
    <n v="0"/>
    <n v="0"/>
    <s v="0000000000"/>
    <n v="1"/>
    <n v="1"/>
    <n v="1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"/>
    <s v="AUXILIAR ADMINISTRATIVO (A)"/>
    <x v="5"/>
    <x v="52"/>
    <s v="20270825"/>
    <n v="0"/>
    <n v="0"/>
    <n v="0"/>
    <n v="881.6"/>
    <n v="0"/>
    <n v="0"/>
    <n v="0"/>
    <n v="0"/>
    <s v="DEPARTAMENTO DE REASENTAMIENTO Y TRABAJO"/>
    <n v="138"/>
    <s v="000000000"/>
    <s v="00"/>
    <n v="0"/>
    <n v="1"/>
    <n v="0"/>
    <n v="0"/>
    <n v="0"/>
    <n v="0"/>
    <s v="0000000000"/>
    <n v="1"/>
    <n v="1"/>
    <n v="1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"/>
    <s v="SECRETARIA"/>
    <x v="4"/>
    <x v="53"/>
    <s v="20270825"/>
    <n v="0"/>
    <n v="0"/>
    <n v="0"/>
    <n v="1004.5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1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"/>
    <s v="SECRETARIA"/>
    <x v="4"/>
    <x v="54"/>
    <s v="20270825"/>
    <n v="0"/>
    <n v="0"/>
    <n v="0"/>
    <n v="861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1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"/>
    <s v="SECRETARIA"/>
    <x v="3"/>
    <x v="53"/>
    <s v="20270825"/>
    <n v="0"/>
    <n v="0"/>
    <n v="0"/>
    <n v="25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1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"/>
    <s v="SECRETARIA"/>
    <x v="5"/>
    <x v="53"/>
    <s v="20270825"/>
    <n v="0"/>
    <n v="0"/>
    <n v="0"/>
    <n v="1064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1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"/>
    <s v="CHOFER I"/>
    <x v="4"/>
    <x v="33"/>
    <s v="20270825"/>
    <n v="0"/>
    <n v="0"/>
    <n v="0"/>
    <n v="717.5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3"/>
    <s v="CHOFER I"/>
    <x v="6"/>
    <x v="33"/>
    <s v="20270825"/>
    <n v="0"/>
    <n v="0"/>
    <n v="0"/>
    <n v="100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1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5"/>
    <s v="SECRETARIA"/>
    <x v="1"/>
    <x v="55"/>
    <s v="20270825"/>
    <n v="31500"/>
    <n v="0"/>
    <n v="0"/>
    <n v="31500"/>
    <n v="1986.65"/>
    <n v="0"/>
    <n v="29513.35"/>
    <n v="0"/>
    <s v="DIRECCION DE ACCESO A LA VIVIENDA"/>
    <n v="901"/>
    <s v="101010106"/>
    <s v="CA"/>
    <n v="200012470314783"/>
    <n v="1"/>
    <n v="2236.5"/>
    <n v="409.5"/>
    <n v="2233.35"/>
    <n v="0"/>
    <s v="0000000000"/>
    <n v="1"/>
    <n v="1"/>
    <n v="1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"/>
    <s v="DIGITADOR (A)"/>
    <x v="1"/>
    <x v="47"/>
    <s v="20270825"/>
    <n v="29000"/>
    <n v="0"/>
    <n v="0"/>
    <n v="29000"/>
    <n v="6738.9"/>
    <n v="0"/>
    <n v="22261.1"/>
    <n v="0"/>
    <s v="DEPARTAMENTO DE PRODUCCION SOCIAL DEL HA"/>
    <n v="64"/>
    <s v="101010106"/>
    <s v="CA"/>
    <n v="200019605302193"/>
    <n v="1"/>
    <n v="2059"/>
    <n v="377"/>
    <n v="2056.1"/>
    <n v="0"/>
    <s v="0000000000"/>
    <n v="1"/>
    <n v="1"/>
    <n v="1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"/>
    <s v="DIGITADOR"/>
    <x v="3"/>
    <x v="29"/>
    <s v="20270825"/>
    <n v="0"/>
    <n v="0"/>
    <n v="0"/>
    <n v="25"/>
    <n v="0"/>
    <n v="0"/>
    <n v="0"/>
    <n v="0"/>
    <s v="DEPARTAMENTO TECNICO Y ACOMPAÑAMIENTO"/>
    <n v="11"/>
    <s v="000000000"/>
    <s v="00"/>
    <n v="0"/>
    <n v="1"/>
    <n v="0"/>
    <n v="0"/>
    <n v="0"/>
    <n v="0"/>
    <s v="0000000000"/>
    <n v="1"/>
    <n v="1"/>
    <n v="1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"/>
    <s v="DIGITADOR"/>
    <x v="4"/>
    <x v="29"/>
    <s v="20270825"/>
    <n v="0"/>
    <n v="0"/>
    <n v="0"/>
    <n v="717.5"/>
    <n v="0"/>
    <n v="0"/>
    <n v="0"/>
    <n v="0"/>
    <s v="DEPARTAMENTO TECNICO Y ACOMPAÑAMIENTO"/>
    <n v="11"/>
    <s v="000000000"/>
    <s v="00"/>
    <n v="0"/>
    <n v="1"/>
    <n v="0"/>
    <n v="0"/>
    <n v="0"/>
    <n v="0"/>
    <s v="0000000000"/>
    <n v="1"/>
    <n v="1"/>
    <n v="1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"/>
    <s v="VICEMINISTRO VIVIENDA, HABITAT"/>
    <x v="6"/>
    <x v="35"/>
    <s v="20270825"/>
    <n v="0"/>
    <n v="0"/>
    <n v="0"/>
    <n v="100"/>
    <n v="0"/>
    <n v="0"/>
    <n v="0"/>
    <n v="0"/>
    <s v="VICEMINISTERIO DE VIVIENDA Y HABITAT"/>
    <n v="146"/>
    <s v="000000000"/>
    <s v="00"/>
    <n v="0"/>
    <n v="1"/>
    <n v="0"/>
    <n v="0"/>
    <n v="0"/>
    <n v="0"/>
    <s v="0000000000"/>
    <n v="1"/>
    <n v="1"/>
    <n v="1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"/>
    <s v="ASISTENTE EJECUTIVA"/>
    <x v="4"/>
    <x v="56"/>
    <s v="20270825"/>
    <n v="0"/>
    <n v="0"/>
    <n v="0"/>
    <n v="1291.5"/>
    <n v="0"/>
    <n v="0"/>
    <n v="0"/>
    <n v="0"/>
    <s v="DIRECCION DE MEJORAMIENTO Y DESARROLLO D"/>
    <n v="21"/>
    <s v="000000000"/>
    <s v="00"/>
    <n v="0"/>
    <n v="1"/>
    <n v="0"/>
    <n v="0"/>
    <n v="0"/>
    <n v="0"/>
    <s v="0000000000"/>
    <n v="1"/>
    <n v="1"/>
    <n v="1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"/>
    <s v="TRABAJADOR SOCIAL"/>
    <x v="3"/>
    <x v="36"/>
    <s v="20270825"/>
    <n v="0"/>
    <n v="0"/>
    <n v="0"/>
    <n v="25"/>
    <n v="0"/>
    <n v="0"/>
    <n v="0"/>
    <n v="0"/>
    <s v="VICEMINISTERIO DE VIVIENDA Y HABITAT"/>
    <n v="265"/>
    <s v="000000000"/>
    <s v="00"/>
    <n v="0"/>
    <n v="1"/>
    <n v="0"/>
    <n v="0"/>
    <n v="0"/>
    <n v="0"/>
    <s v="0000000000"/>
    <n v="1"/>
    <n v="1"/>
    <n v="1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"/>
    <s v="ASISTENTE EJECUTIVA"/>
    <x v="7"/>
    <x v="56"/>
    <s v="20270825"/>
    <n v="0"/>
    <n v="0"/>
    <n v="0"/>
    <n v="39"/>
    <n v="0"/>
    <n v="0"/>
    <n v="0"/>
    <n v="0"/>
    <s v="DIRECCION DE MEJORAMIENTO Y DESARROLLO D"/>
    <n v="21"/>
    <s v="000000000"/>
    <s v="00"/>
    <n v="0"/>
    <n v="1"/>
    <n v="0"/>
    <n v="0"/>
    <n v="0"/>
    <n v="0"/>
    <s v="0000000000"/>
    <n v="1"/>
    <n v="1"/>
    <n v="1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"/>
    <s v="SUPERVISOR DE OBRAS"/>
    <x v="4"/>
    <x v="37"/>
    <s v="20270825"/>
    <n v="0"/>
    <n v="0"/>
    <n v="0"/>
    <n v="1722"/>
    <n v="0"/>
    <n v="0"/>
    <n v="0"/>
    <n v="0"/>
    <s v="DIRECCION DE ASISTENCIA Y APOYO COMUNITA"/>
    <n v="1848"/>
    <s v="000000000"/>
    <s v="00"/>
    <n v="0"/>
    <n v="1"/>
    <n v="0"/>
    <n v="0"/>
    <n v="0"/>
    <n v="0"/>
    <s v="0000000000"/>
    <n v="1"/>
    <n v="1"/>
    <n v="1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"/>
    <s v="ASISTENTE EJECUTIVA"/>
    <x v="3"/>
    <x v="56"/>
    <s v="20270825"/>
    <n v="0"/>
    <n v="0"/>
    <n v="0"/>
    <n v="25"/>
    <n v="0"/>
    <n v="0"/>
    <n v="0"/>
    <n v="0"/>
    <s v="DIRECCION DE MEJORAMIENTO Y DESARROLLO D"/>
    <n v="21"/>
    <s v="000000000"/>
    <s v="00"/>
    <n v="0"/>
    <n v="1"/>
    <n v="0"/>
    <n v="0"/>
    <n v="0"/>
    <n v="0"/>
    <s v="0000000000"/>
    <n v="1"/>
    <n v="1"/>
    <n v="1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"/>
    <s v="ENCARGADO (A)"/>
    <x v="4"/>
    <x v="38"/>
    <s v="20270825"/>
    <n v="0"/>
    <n v="0"/>
    <n v="0"/>
    <n v="3157"/>
    <n v="0"/>
    <n v="0"/>
    <n v="0"/>
    <n v="0"/>
    <s v="VICEMINISTERIO DE VIVIENDA Y HABITAT"/>
    <n v="628"/>
    <s v="000000000"/>
    <s v="00"/>
    <n v="0"/>
    <n v="1"/>
    <n v="0"/>
    <n v="0"/>
    <n v="0"/>
    <n v="0"/>
    <s v="0000000000"/>
    <n v="1"/>
    <n v="1"/>
    <n v="1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"/>
    <s v="SECRETARIO (A)"/>
    <x v="3"/>
    <x v="57"/>
    <s v="20270825"/>
    <n v="0"/>
    <n v="0"/>
    <n v="0"/>
    <n v="25"/>
    <n v="0"/>
    <n v="0"/>
    <n v="0"/>
    <n v="0"/>
    <s v="DIRECCION DE MEJORAMIENTO Y DESARROLLO D"/>
    <n v="79"/>
    <s v="000000000"/>
    <s v="00"/>
    <n v="0"/>
    <n v="1"/>
    <n v="0"/>
    <n v="0"/>
    <n v="0"/>
    <n v="0"/>
    <s v="0000000000"/>
    <n v="1"/>
    <n v="1"/>
    <n v="1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"/>
    <s v="AUXILIAR ADMINISTRATIVO I"/>
    <x v="3"/>
    <x v="39"/>
    <s v="20270825"/>
    <n v="0"/>
    <n v="0"/>
    <n v="0"/>
    <n v="25"/>
    <n v="0"/>
    <n v="0"/>
    <n v="0"/>
    <n v="0"/>
    <s v="DIRECCION DE MEJORAMIENTO Y DESARROLLO D"/>
    <n v="2"/>
    <s v="000000000"/>
    <s v="00"/>
    <n v="0"/>
    <n v="1"/>
    <n v="0"/>
    <n v="0"/>
    <n v="0"/>
    <n v="0"/>
    <s v="0000000000"/>
    <n v="1"/>
    <n v="1"/>
    <n v="1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"/>
    <s v="SECRETARIO (A)"/>
    <x v="5"/>
    <x v="57"/>
    <s v="20270825"/>
    <n v="0"/>
    <n v="0"/>
    <n v="0"/>
    <n v="760"/>
    <n v="0"/>
    <n v="0"/>
    <n v="0"/>
    <n v="0"/>
    <s v="DIRECCION DE MEJORAMIENTO Y DESARROLLO D"/>
    <n v="79"/>
    <s v="000000000"/>
    <s v="00"/>
    <n v="0"/>
    <n v="1"/>
    <n v="0"/>
    <n v="0"/>
    <n v="0"/>
    <n v="0"/>
    <s v="0000000000"/>
    <n v="1"/>
    <n v="1"/>
    <n v="1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"/>
    <s v="CHOFER I"/>
    <x v="4"/>
    <x v="40"/>
    <s v="20270825"/>
    <n v="0"/>
    <n v="0"/>
    <n v="0"/>
    <n v="861"/>
    <n v="0"/>
    <n v="0"/>
    <n v="0"/>
    <n v="0"/>
    <s v="DIRECCION DE ASISTENCIA Y APOYO COMUNITA"/>
    <n v="6"/>
    <s v="000000000"/>
    <s v="00"/>
    <n v="0"/>
    <n v="1"/>
    <n v="0"/>
    <n v="0"/>
    <n v="0"/>
    <n v="0"/>
    <s v="0000000000"/>
    <n v="1"/>
    <n v="1"/>
    <n v="1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"/>
    <s v="AUXILIAR ADMINISTRATIVO (A)"/>
    <x v="4"/>
    <x v="58"/>
    <s v="20270825"/>
    <n v="0"/>
    <n v="0"/>
    <n v="0"/>
    <n v="861"/>
    <n v="0"/>
    <n v="0"/>
    <n v="0"/>
    <n v="0"/>
    <s v="DIRECCION DE ASISTENCIA Y APOYO COMUNITA"/>
    <n v="138"/>
    <s v="000000000"/>
    <s v="00"/>
    <n v="0"/>
    <n v="1"/>
    <n v="0"/>
    <n v="0"/>
    <n v="0"/>
    <n v="0"/>
    <s v="0000000000"/>
    <n v="1"/>
    <n v="1"/>
    <n v="1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"/>
    <s v="SECRETARIO (A)"/>
    <x v="4"/>
    <x v="42"/>
    <s v="20270825"/>
    <n v="0"/>
    <n v="0"/>
    <n v="0"/>
    <n v="861"/>
    <n v="0"/>
    <n v="0"/>
    <n v="0"/>
    <n v="0"/>
    <s v="DIRECCION DE ASISTENCIA Y APOYO COMUNITA"/>
    <n v="79"/>
    <s v="000000000"/>
    <s v="00"/>
    <n v="0"/>
    <n v="1"/>
    <n v="0"/>
    <n v="0"/>
    <n v="0"/>
    <n v="0"/>
    <s v="0000000000"/>
    <n v="1"/>
    <n v="1"/>
    <n v="1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"/>
    <s v="TRABAJADOR SOCIAL"/>
    <x v="3"/>
    <x v="59"/>
    <s v="20270825"/>
    <n v="0"/>
    <n v="0"/>
    <n v="0"/>
    <n v="25"/>
    <n v="0"/>
    <n v="0"/>
    <n v="0"/>
    <n v="0"/>
    <s v="DIRECCION DE ASISTENCIA Y APOYO COMUNITA"/>
    <n v="265"/>
    <s v="000000000"/>
    <s v="00"/>
    <n v="0"/>
    <n v="1"/>
    <n v="0"/>
    <n v="0"/>
    <n v="0"/>
    <n v="0"/>
    <s v="0000000000"/>
    <n v="1"/>
    <n v="1"/>
    <n v="1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"/>
    <s v="AUXILIAR ADMINISTRATIVO (A)"/>
    <x v="3"/>
    <x v="43"/>
    <s v="20270825"/>
    <n v="0"/>
    <n v="0"/>
    <n v="0"/>
    <n v="25"/>
    <n v="0"/>
    <n v="0"/>
    <n v="0"/>
    <n v="0"/>
    <s v="DEPARTAMENTO TECNICO Y ACOMPAÑAMIENTO"/>
    <n v="138"/>
    <s v="000000000"/>
    <s v="00"/>
    <n v="0"/>
    <n v="1"/>
    <n v="0"/>
    <n v="0"/>
    <n v="0"/>
    <n v="0"/>
    <s v="0000000000"/>
    <n v="1"/>
    <n v="1"/>
    <n v="1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"/>
    <s v="TRABAJADOR SOCIAL"/>
    <x v="5"/>
    <x v="59"/>
    <s v="20270825"/>
    <n v="0"/>
    <n v="0"/>
    <n v="0"/>
    <n v="1079.2"/>
    <n v="0"/>
    <n v="0"/>
    <n v="0"/>
    <n v="0"/>
    <s v="DIRECCION DE ASISTENCIA Y APOYO COMUNITA"/>
    <n v="265"/>
    <s v="000000000"/>
    <s v="00"/>
    <n v="0"/>
    <n v="1"/>
    <n v="0"/>
    <n v="0"/>
    <n v="0"/>
    <n v="0"/>
    <s v="0000000000"/>
    <n v="1"/>
    <n v="1"/>
    <n v="1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"/>
    <s v="DIGITADOR (A)"/>
    <x v="3"/>
    <x v="60"/>
    <s v="20270825"/>
    <n v="0"/>
    <n v="0"/>
    <n v="0"/>
    <n v="25"/>
    <n v="0"/>
    <n v="0"/>
    <n v="0"/>
    <n v="0"/>
    <s v="DIRECCION DE ASISTENCIA Y APOYO COMUNITA"/>
    <n v="64"/>
    <s v="000000000"/>
    <s v="00"/>
    <n v="0"/>
    <n v="1"/>
    <n v="0"/>
    <n v="0"/>
    <n v="0"/>
    <n v="0"/>
    <s v="0000000000"/>
    <n v="1"/>
    <n v="1"/>
    <n v="1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"/>
    <s v="DIGITADOR (A)"/>
    <x v="4"/>
    <x v="60"/>
    <s v="20270825"/>
    <n v="0"/>
    <n v="0"/>
    <n v="0"/>
    <n v="717.5"/>
    <n v="0"/>
    <n v="0"/>
    <n v="0"/>
    <n v="0"/>
    <s v="DIRECCION DE ASISTENCIA Y APOYO COMUNITA"/>
    <n v="64"/>
    <s v="000000000"/>
    <s v="00"/>
    <n v="0"/>
    <n v="1"/>
    <n v="0"/>
    <n v="0"/>
    <n v="0"/>
    <n v="0"/>
    <s v="0000000000"/>
    <n v="1"/>
    <n v="1"/>
    <n v="1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"/>
    <s v="DIGITADOR (A)"/>
    <x v="5"/>
    <x v="60"/>
    <s v="20270825"/>
    <n v="0"/>
    <n v="0"/>
    <n v="0"/>
    <n v="760"/>
    <n v="0"/>
    <n v="0"/>
    <n v="0"/>
    <n v="0"/>
    <s v="DIRECCION DE ASISTENCIA Y APOYO COMUNITA"/>
    <n v="64"/>
    <s v="000000000"/>
    <s v="00"/>
    <n v="0"/>
    <n v="1"/>
    <n v="0"/>
    <n v="0"/>
    <n v="0"/>
    <n v="0"/>
    <s v="0000000000"/>
    <n v="1"/>
    <n v="1"/>
    <n v="1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"/>
    <s v="SUPERVISOR DE OBRAS"/>
    <x v="6"/>
    <x v="61"/>
    <s v="20270825"/>
    <n v="0"/>
    <n v="0"/>
    <n v="0"/>
    <n v="100"/>
    <n v="0"/>
    <n v="0"/>
    <n v="0"/>
    <n v="0"/>
    <s v="DEPARTAMENTO DE MEJORAMIENTO DEL HABITAT"/>
    <n v="1848"/>
    <s v="000000000"/>
    <s v="00"/>
    <n v="0"/>
    <n v="1"/>
    <n v="0"/>
    <n v="0"/>
    <n v="0"/>
    <n v="0"/>
    <s v="0000000000"/>
    <n v="1"/>
    <n v="1"/>
    <n v="1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"/>
    <s v="SUPERVISOR DE OBRAS"/>
    <x v="3"/>
    <x v="61"/>
    <s v="20270825"/>
    <n v="0"/>
    <n v="0"/>
    <n v="0"/>
    <n v="25"/>
    <n v="0"/>
    <n v="0"/>
    <n v="0"/>
    <n v="0"/>
    <s v="DEPARTAMENTO DE MEJORAMIENTO DEL HABITAT"/>
    <n v="1848"/>
    <s v="000000000"/>
    <s v="00"/>
    <n v="0"/>
    <n v="1"/>
    <n v="0"/>
    <n v="0"/>
    <n v="0"/>
    <n v="0"/>
    <s v="0000000000"/>
    <n v="1"/>
    <n v="1"/>
    <n v="1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"/>
    <s v="SUPERVISOR DE OBRAS"/>
    <x v="4"/>
    <x v="61"/>
    <s v="20270825"/>
    <n v="0"/>
    <n v="0"/>
    <n v="0"/>
    <n v="1722"/>
    <n v="0"/>
    <n v="0"/>
    <n v="0"/>
    <n v="0"/>
    <s v="DEPARTAMENTO DE MEJORAMIENTO DEL HABITAT"/>
    <n v="1848"/>
    <s v="000000000"/>
    <s v="00"/>
    <n v="0"/>
    <n v="1"/>
    <n v="0"/>
    <n v="0"/>
    <n v="0"/>
    <n v="0"/>
    <s v="0000000000"/>
    <n v="1"/>
    <n v="1"/>
    <n v="1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"/>
    <s v="SUPERVISOR DE OBRAS"/>
    <x v="5"/>
    <x v="61"/>
    <s v="20270825"/>
    <n v="0"/>
    <n v="0"/>
    <n v="0"/>
    <n v="1824"/>
    <n v="0"/>
    <n v="0"/>
    <n v="0"/>
    <n v="0"/>
    <s v="DEPARTAMENTO DE MEJORAMIENTO DEL HABITAT"/>
    <n v="1848"/>
    <s v="000000000"/>
    <s v="00"/>
    <n v="0"/>
    <n v="1"/>
    <n v="0"/>
    <n v="0"/>
    <n v="0"/>
    <n v="0"/>
    <s v="0000000000"/>
    <n v="1"/>
    <n v="1"/>
    <n v="1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"/>
    <s v="AUXILIAR ADMINISTRATIVO (A)"/>
    <x v="1"/>
    <x v="43"/>
    <s v="20270825"/>
    <n v="33000"/>
    <n v="0"/>
    <n v="0"/>
    <n v="33000"/>
    <n v="1975.3"/>
    <n v="0"/>
    <n v="31024.7"/>
    <n v="0"/>
    <s v="DEPARTAMENTO TECNICO Y ACOMPAÑAMIENTO"/>
    <n v="138"/>
    <s v="101010106"/>
    <s v="CA"/>
    <n v="200019605795072"/>
    <n v="1"/>
    <n v="2343"/>
    <n v="429"/>
    <n v="2339.6999999999998"/>
    <n v="0"/>
    <s v="0000000000"/>
    <n v="1"/>
    <n v="1"/>
    <n v="1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7"/>
    <s v="DIGITADOR (A)"/>
    <x v="8"/>
    <x v="47"/>
    <s v="20270825"/>
    <n v="0"/>
    <n v="0"/>
    <n v="0"/>
    <n v="5000"/>
    <n v="0"/>
    <n v="0"/>
    <n v="0"/>
    <n v="0"/>
    <s v="DEPARTAMENTO DE PRODUCCION SOCIAL DEL HA"/>
    <n v="64"/>
    <s v="000000000"/>
    <s v="00"/>
    <n v="0"/>
    <n v="1"/>
    <n v="0"/>
    <n v="0"/>
    <n v="0"/>
    <n v="0"/>
    <s v="0000000000"/>
    <n v="1"/>
    <n v="1"/>
    <n v="1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"/>
    <s v="SECRETARIA"/>
    <x v="4"/>
    <x v="55"/>
    <s v="20270825"/>
    <n v="0"/>
    <n v="0"/>
    <n v="0"/>
    <n v="904.05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"/>
    <s v="AUXILIAR ADMINISTRATIVO (A)"/>
    <x v="1"/>
    <x v="52"/>
    <s v="20270825"/>
    <n v="29000"/>
    <n v="0"/>
    <n v="0"/>
    <n v="29000"/>
    <n v="1838.9"/>
    <n v="0"/>
    <n v="27161.1"/>
    <n v="0"/>
    <s v="DEPARTAMENTO DE REASENTAMIENTO Y TRABAJO"/>
    <n v="138"/>
    <s v="101010106"/>
    <s v="CA"/>
    <n v="200019603444212"/>
    <n v="1"/>
    <n v="2059"/>
    <n v="377"/>
    <n v="2056.1"/>
    <n v="0"/>
    <s v="0000000000"/>
    <n v="1"/>
    <n v="1"/>
    <n v="1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7"/>
    <s v="SUPERVISOR DE OBRAS"/>
    <x v="1"/>
    <x v="37"/>
    <s v="20270825"/>
    <n v="60000"/>
    <n v="0"/>
    <n v="0"/>
    <n v="60000"/>
    <n v="7057.68"/>
    <n v="0"/>
    <n v="52942.32"/>
    <n v="0"/>
    <s v="DIRECCION DE ASISTENCIA Y APOYO COMUNITA"/>
    <n v="1848"/>
    <s v="101010106"/>
    <s v="CA"/>
    <n v="200019601536730"/>
    <n v="1"/>
    <n v="4260"/>
    <n v="780"/>
    <n v="4254"/>
    <n v="0"/>
    <s v="0000000000"/>
    <n v="1"/>
    <n v="1"/>
    <n v="1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"/>
    <s v="SECRETARIA"/>
    <x v="1"/>
    <x v="53"/>
    <s v="20270825"/>
    <n v="35000"/>
    <n v="0"/>
    <n v="0"/>
    <n v="35000"/>
    <n v="2193.5"/>
    <n v="0"/>
    <n v="32806.5"/>
    <n v="0"/>
    <s v="DIRECCION DE ASISTENCIA Y APOYO COMUNITA"/>
    <n v="901"/>
    <s v="101010106"/>
    <s v="CA"/>
    <n v="200019603195445"/>
    <n v="1"/>
    <n v="2485"/>
    <n v="455"/>
    <n v="2481.5"/>
    <n v="0"/>
    <s v="0000000000"/>
    <n v="1"/>
    <n v="1"/>
    <n v="1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5"/>
    <s v="SECRETARIA"/>
    <x v="6"/>
    <x v="55"/>
    <s v="20270825"/>
    <n v="0"/>
    <n v="0"/>
    <n v="0"/>
    <n v="100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"/>
    <s v="SECRETARIA"/>
    <x v="3"/>
    <x v="55"/>
    <s v="20270825"/>
    <n v="0"/>
    <n v="0"/>
    <n v="0"/>
    <n v="25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9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"/>
    <s v="AUXILIAR ADMINISTRATIVO I"/>
    <x v="1"/>
    <x v="39"/>
    <s v="20270825"/>
    <n v="18535"/>
    <n v="0"/>
    <n v="0"/>
    <n v="18535"/>
    <n v="2797.86"/>
    <n v="0"/>
    <n v="15737.14"/>
    <n v="0"/>
    <s v="DIRECCION DE MEJORAMIENTO Y DESARROLLO D"/>
    <n v="2"/>
    <s v="101010106"/>
    <s v="CA"/>
    <n v="200015800334873"/>
    <n v="1"/>
    <n v="1315.99"/>
    <n v="240.96"/>
    <n v="1314.13"/>
    <n v="0"/>
    <s v="0000000000"/>
    <n v="1"/>
    <n v="1"/>
    <n v="1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"/>
    <s v="ANALISTA PROYECTOS"/>
    <x v="4"/>
    <x v="48"/>
    <s v="20270825"/>
    <n v="0"/>
    <n v="0"/>
    <n v="0"/>
    <n v="1722"/>
    <n v="0"/>
    <n v="0"/>
    <n v="0"/>
    <n v="0"/>
    <s v="DEPARTAMENTO DE MEJORAMIENTO DEL HABITAT"/>
    <n v="8"/>
    <s v="000000000"/>
    <s v="00"/>
    <n v="0"/>
    <n v="1"/>
    <n v="0"/>
    <n v="0"/>
    <n v="0"/>
    <n v="0"/>
    <s v="0000000000"/>
    <n v="1"/>
    <n v="1"/>
    <n v="1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"/>
    <s v="SECRETARIA"/>
    <x v="5"/>
    <x v="55"/>
    <s v="20270825"/>
    <n v="0"/>
    <n v="0"/>
    <n v="0"/>
    <n v="957.6"/>
    <n v="0"/>
    <n v="0"/>
    <n v="0"/>
    <n v="0"/>
    <s v="DIRECCION DE ACCESO A LA VIVIENDA"/>
    <n v="901"/>
    <s v="000000000"/>
    <s v="00"/>
    <n v="0"/>
    <n v="1"/>
    <n v="0"/>
    <n v="0"/>
    <n v="0"/>
    <n v="0"/>
    <s v="0000000000"/>
    <n v="1"/>
    <n v="1"/>
    <n v="1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"/>
    <s v="ANALISTA PROYECTOS"/>
    <x v="3"/>
    <x v="48"/>
    <s v="20270825"/>
    <n v="0"/>
    <n v="0"/>
    <n v="0"/>
    <n v="25"/>
    <n v="0"/>
    <n v="0"/>
    <n v="0"/>
    <n v="0"/>
    <s v="DEPARTAMENTO DE MEJORAMIENTO DEL HABITAT"/>
    <n v="8"/>
    <s v="000000000"/>
    <s v="00"/>
    <n v="0"/>
    <n v="1"/>
    <n v="0"/>
    <n v="0"/>
    <n v="0"/>
    <n v="0"/>
    <s v="0000000000"/>
    <n v="1"/>
    <n v="1"/>
    <n v="1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"/>
    <s v="ANALISTA PROYECTOS"/>
    <x v="5"/>
    <x v="48"/>
    <s v="20270825"/>
    <n v="0"/>
    <n v="0"/>
    <n v="0"/>
    <n v="1824"/>
    <n v="0"/>
    <n v="0"/>
    <n v="0"/>
    <n v="0"/>
    <s v="DEPARTAMENTO DE MEJORAMIENTO DEL HABITAT"/>
    <n v="8"/>
    <s v="000000000"/>
    <s v="00"/>
    <n v="0"/>
    <n v="1"/>
    <n v="0"/>
    <n v="0"/>
    <n v="0"/>
    <n v="0"/>
    <s v="0000000000"/>
    <n v="1"/>
    <n v="1"/>
    <n v="1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54"/>
    <s v="SECRETARIA"/>
    <x v="8"/>
    <x v="54"/>
    <s v="20270825"/>
    <n v="0"/>
    <n v="0"/>
    <n v="0"/>
    <n v="1000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1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"/>
    <s v="SECRETARIA"/>
    <x v="5"/>
    <x v="54"/>
    <s v="20270825"/>
    <n v="0"/>
    <n v="0"/>
    <n v="0"/>
    <n v="912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1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"/>
    <s v="CHOFER I"/>
    <x v="3"/>
    <x v="33"/>
    <s v="20270825"/>
    <n v="0"/>
    <n v="0"/>
    <n v="0"/>
    <n v="25"/>
    <n v="0"/>
    <n v="0"/>
    <n v="0"/>
    <n v="0"/>
    <s v="VICEMINISTERIO DE VIVIENDA Y HABITAT"/>
    <n v="6"/>
    <s v="000000000"/>
    <s v="00"/>
    <n v="0"/>
    <n v="1"/>
    <n v="0"/>
    <n v="0"/>
    <n v="0"/>
    <n v="0"/>
    <s v="0000000000"/>
    <n v="1"/>
    <n v="1"/>
    <n v="2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"/>
    <s v="SECRETARIA"/>
    <x v="7"/>
    <x v="54"/>
    <s v="20270825"/>
    <n v="0"/>
    <n v="0"/>
    <n v="0"/>
    <n v="39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20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4"/>
    <s v="REPRESENTANTE DE SERVICIO"/>
    <x v="1"/>
    <x v="34"/>
    <s v="20270825"/>
    <n v="25000"/>
    <n v="0"/>
    <n v="0"/>
    <n v="25000"/>
    <n v="1502.5"/>
    <n v="0"/>
    <n v="23497.5"/>
    <n v="0"/>
    <s v="DIRECCION DE ASISTENCIA Y APOYO COMUNITA"/>
    <n v="683"/>
    <s v="101010106"/>
    <s v="CA"/>
    <n v="200019604332696"/>
    <n v="1"/>
    <n v="1775"/>
    <n v="325"/>
    <n v="1772.5"/>
    <n v="0"/>
    <s v="0000000000"/>
    <n v="1"/>
    <n v="1"/>
    <n v="2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"/>
    <s v="TRABAJADOR SOCIAL"/>
    <x v="1"/>
    <x v="36"/>
    <s v="20270825"/>
    <n v="35500"/>
    <n v="0"/>
    <n v="0"/>
    <n v="35500"/>
    <n v="3123.05"/>
    <n v="0"/>
    <n v="32376.95"/>
    <n v="0"/>
    <s v="VICEMINISTERIO DE VIVIENDA Y HABITAT"/>
    <n v="265"/>
    <s v="101010106"/>
    <s v="CA"/>
    <n v="200019604801009"/>
    <n v="1"/>
    <n v="2520.5"/>
    <n v="461.5"/>
    <n v="2516.9499999999998"/>
    <n v="0"/>
    <s v="0000000000"/>
    <n v="1"/>
    <n v="1"/>
    <n v="2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"/>
    <s v="DIGITADOR"/>
    <x v="5"/>
    <x v="29"/>
    <s v="20270825"/>
    <n v="0"/>
    <n v="0"/>
    <n v="0"/>
    <n v="760"/>
    <n v="0"/>
    <n v="0"/>
    <n v="0"/>
    <n v="0"/>
    <s v="DEPARTAMENTO TECNICO Y ACOMPAÑAMIENTO"/>
    <n v="11"/>
    <s v="000000000"/>
    <s v="00"/>
    <n v="0"/>
    <n v="1"/>
    <n v="0"/>
    <n v="0"/>
    <n v="0"/>
    <n v="0"/>
    <s v="0000000000"/>
    <n v="1"/>
    <n v="1"/>
    <n v="2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6"/>
    <s v="ASISTENTE EJECUTIVA"/>
    <x v="6"/>
    <x v="56"/>
    <s v="20270825"/>
    <n v="0"/>
    <n v="0"/>
    <n v="0"/>
    <n v="120"/>
    <n v="0"/>
    <n v="0"/>
    <n v="0"/>
    <n v="0"/>
    <s v="DIRECCION DE MEJORAMIENTO Y DESARROLLO D"/>
    <n v="21"/>
    <s v="000000000"/>
    <s v="00"/>
    <n v="0"/>
    <n v="1"/>
    <n v="0"/>
    <n v="0"/>
    <n v="0"/>
    <n v="0"/>
    <s v="0000000000"/>
    <n v="1"/>
    <n v="1"/>
    <n v="2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6"/>
    <s v="ASISTENTE EJECUTIVA"/>
    <x v="9"/>
    <x v="56"/>
    <s v="20270825"/>
    <n v="0"/>
    <n v="0"/>
    <n v="0"/>
    <n v="1577.45"/>
    <n v="0"/>
    <n v="0"/>
    <n v="0"/>
    <n v="0"/>
    <s v="DIRECCION DE MEJORAMIENTO Y DESARROLLO D"/>
    <n v="21"/>
    <s v="000000000"/>
    <s v="00"/>
    <n v="0"/>
    <n v="1"/>
    <n v="0"/>
    <n v="0"/>
    <n v="0"/>
    <n v="0"/>
    <s v="0000000000"/>
    <n v="1"/>
    <n v="1"/>
    <n v="2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"/>
    <s v="ASISTENTE EJECUTIVA"/>
    <x v="5"/>
    <x v="56"/>
    <s v="20270825"/>
    <n v="0"/>
    <n v="0"/>
    <n v="0"/>
    <n v="1368"/>
    <n v="0"/>
    <n v="0"/>
    <n v="0"/>
    <n v="0"/>
    <s v="DIRECCION DE MEJORAMIENTO Y DESARROLLO D"/>
    <n v="21"/>
    <s v="000000000"/>
    <s v="00"/>
    <n v="0"/>
    <n v="1"/>
    <n v="0"/>
    <n v="0"/>
    <n v="0"/>
    <n v="0"/>
    <s v="0000000000"/>
    <n v="1"/>
    <n v="1"/>
    <n v="2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"/>
    <s v="SECRETARIO (A)"/>
    <x v="4"/>
    <x v="57"/>
    <s v="20270825"/>
    <n v="0"/>
    <n v="0"/>
    <n v="0"/>
    <n v="717.5"/>
    <n v="0"/>
    <n v="0"/>
    <n v="0"/>
    <n v="0"/>
    <s v="DIRECCION DE MEJORAMIENTO Y DESARROLLO D"/>
    <n v="79"/>
    <s v="000000000"/>
    <s v="00"/>
    <n v="0"/>
    <n v="1"/>
    <n v="0"/>
    <n v="0"/>
    <n v="0"/>
    <n v="0"/>
    <s v="0000000000"/>
    <n v="1"/>
    <n v="1"/>
    <n v="2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"/>
    <s v="AUXILIAR ADMINISTRATIVO (A)"/>
    <x v="3"/>
    <x v="58"/>
    <s v="20270825"/>
    <n v="0"/>
    <n v="0"/>
    <n v="0"/>
    <n v="25"/>
    <n v="0"/>
    <n v="0"/>
    <n v="0"/>
    <n v="0"/>
    <s v="DIRECCION DE ASISTENCIA Y APOYO COMUNITA"/>
    <n v="138"/>
    <s v="000000000"/>
    <s v="00"/>
    <n v="0"/>
    <n v="1"/>
    <n v="0"/>
    <n v="0"/>
    <n v="0"/>
    <n v="0"/>
    <s v="0000000000"/>
    <n v="1"/>
    <n v="1"/>
    <n v="2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"/>
    <s v="AUXILIAR ADMINISTRATIVO (A)"/>
    <x v="5"/>
    <x v="58"/>
    <s v="20270825"/>
    <n v="0"/>
    <n v="0"/>
    <n v="0"/>
    <n v="912"/>
    <n v="0"/>
    <n v="0"/>
    <n v="0"/>
    <n v="0"/>
    <s v="DIRECCION DE ASISTENCIA Y APOYO COMUNITA"/>
    <n v="138"/>
    <s v="000000000"/>
    <s v="00"/>
    <n v="0"/>
    <n v="1"/>
    <n v="0"/>
    <n v="0"/>
    <n v="0"/>
    <n v="0"/>
    <s v="0000000000"/>
    <n v="1"/>
    <n v="1"/>
    <n v="2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"/>
    <s v="TRABAJADOR SOCIAL"/>
    <x v="4"/>
    <x v="59"/>
    <s v="20270825"/>
    <n v="0"/>
    <n v="0"/>
    <n v="0"/>
    <n v="1018.85"/>
    <n v="0"/>
    <n v="0"/>
    <n v="0"/>
    <n v="0"/>
    <s v="DIRECCION DE ASISTENCIA Y APOYO COMUNITA"/>
    <n v="265"/>
    <s v="000000000"/>
    <s v="00"/>
    <n v="0"/>
    <n v="1"/>
    <n v="0"/>
    <n v="0"/>
    <n v="0"/>
    <n v="0"/>
    <s v="0000000000"/>
    <n v="1"/>
    <n v="1"/>
    <n v="21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"/>
    <s v="CHOFER I"/>
    <x v="1"/>
    <x v="45"/>
    <s v="20270825"/>
    <n v="25000"/>
    <n v="0"/>
    <n v="0"/>
    <n v="25000"/>
    <n v="1602.5"/>
    <n v="0"/>
    <n v="23397.5"/>
    <n v="0"/>
    <s v="VICEMINISTERIO DE VIVIENDA Y HABITAT"/>
    <n v="6"/>
    <s v="101010106"/>
    <s v="CA"/>
    <n v="200019603359339"/>
    <n v="1"/>
    <n v="1775"/>
    <n v="325"/>
    <n v="1772.5"/>
    <n v="0"/>
    <s v="0000000000"/>
    <n v="1"/>
    <n v="1"/>
    <n v="2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"/>
    <s v="ESPECIALISTA"/>
    <x v="1"/>
    <x v="32"/>
    <s v="20270825"/>
    <n v="95000"/>
    <n v="0"/>
    <n v="0"/>
    <n v="95000"/>
    <n v="17751.830000000002"/>
    <n v="0"/>
    <n v="77248.17"/>
    <n v="0"/>
    <s v="DIRECCION DE ASISTENCIA Y APOYO COMUNITA"/>
    <n v="171"/>
    <s v="101010106"/>
    <s v="CA"/>
    <n v="200012500765824"/>
    <n v="1"/>
    <n v="6745"/>
    <n v="972.5"/>
    <n v="6735.5"/>
    <n v="0"/>
    <s v="0000000000"/>
    <n v="1"/>
    <n v="1"/>
    <n v="21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1"/>
    <s v="SUPERVISOR DE OBRAS"/>
    <x v="1"/>
    <x v="61"/>
    <s v="20270825"/>
    <n v="60000"/>
    <n v="0"/>
    <n v="0"/>
    <n v="60000"/>
    <n v="3671"/>
    <n v="0"/>
    <n v="56329"/>
    <n v="0"/>
    <s v="DEPARTAMENTO DE MEJORAMIENTO DEL HABITAT"/>
    <n v="1848"/>
    <s v="101010106"/>
    <s v="CA"/>
    <n v="200019603427982"/>
    <n v="1"/>
    <n v="4260"/>
    <n v="780"/>
    <n v="4254"/>
    <n v="0"/>
    <s v="0000000000"/>
    <n v="1"/>
    <n v="1"/>
    <n v="2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"/>
    <s v="CHOFER I"/>
    <x v="1"/>
    <x v="40"/>
    <s v="20270825"/>
    <n v="30000"/>
    <n v="0"/>
    <n v="0"/>
    <n v="30000"/>
    <n v="1898"/>
    <n v="0"/>
    <n v="28102"/>
    <n v="0"/>
    <s v="DIRECCION DE ASISTENCIA Y APOYO COMUNITA"/>
    <n v="6"/>
    <s v="101010106"/>
    <s v="CA"/>
    <n v="200019603359343"/>
    <n v="1"/>
    <n v="2130"/>
    <n v="390"/>
    <n v="2127"/>
    <n v="0"/>
    <s v="0000000000"/>
    <n v="1"/>
    <n v="1"/>
    <n v="21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"/>
    <s v="SECRETARIO (A)"/>
    <x v="1"/>
    <x v="42"/>
    <s v="20270825"/>
    <n v="30000"/>
    <n v="0"/>
    <n v="0"/>
    <n v="30000"/>
    <n v="1898"/>
    <n v="0"/>
    <n v="28102"/>
    <n v="0"/>
    <s v="DIRECCION DE ASISTENCIA Y APOYO COMUNITA"/>
    <n v="79"/>
    <s v="101010106"/>
    <s v="CA"/>
    <n v="200019603278154"/>
    <n v="1"/>
    <n v="2130"/>
    <n v="390"/>
    <n v="2127"/>
    <n v="0"/>
    <s v="0000000000"/>
    <n v="1"/>
    <n v="1"/>
    <n v="2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1"/>
    <s v="AUXILIAR ADMINISTRATIVO (A)"/>
    <x v="1"/>
    <x v="41"/>
    <s v="20270825"/>
    <n v="25000"/>
    <n v="0"/>
    <n v="0"/>
    <n v="25000"/>
    <n v="1602.5"/>
    <n v="0"/>
    <n v="23397.5"/>
    <n v="0"/>
    <s v="DEPARTAMENTO DE PRODUCCION SOCIAL DEL HA"/>
    <n v="138"/>
    <s v="101010106"/>
    <s v="CA"/>
    <n v="200019603278084"/>
    <n v="1"/>
    <n v="1775"/>
    <n v="325"/>
    <n v="1772.5"/>
    <n v="0"/>
    <s v="0000000000"/>
    <n v="1"/>
    <n v="1"/>
    <n v="2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"/>
    <s v="TRABAJADORA SOCIAL"/>
    <x v="1"/>
    <x v="31"/>
    <s v="20270825"/>
    <n v="25000"/>
    <n v="0"/>
    <n v="0"/>
    <n v="25000"/>
    <n v="1502.5"/>
    <n v="0"/>
    <n v="23497.5"/>
    <n v="0"/>
    <s v="DIRECCION DE ASISTENCIA Y APOYO COMUNITA"/>
    <n v="818"/>
    <s v="101010106"/>
    <s v="CA"/>
    <n v="200019604801051"/>
    <n v="1"/>
    <n v="1775"/>
    <n v="325"/>
    <n v="1772.5"/>
    <n v="0"/>
    <s v="0000000000"/>
    <n v="1"/>
    <n v="1"/>
    <n v="21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"/>
    <s v="AUXILIAR ADMINISTRATIVO (A)"/>
    <x v="1"/>
    <x v="58"/>
    <s v="20270825"/>
    <n v="30000"/>
    <n v="0"/>
    <n v="0"/>
    <n v="30000"/>
    <n v="1798"/>
    <n v="0"/>
    <n v="28202"/>
    <n v="0"/>
    <s v="DIRECCION DE ASISTENCIA Y APOYO COMUNITA"/>
    <n v="138"/>
    <s v="101010106"/>
    <s v="CA"/>
    <n v="200019605973373"/>
    <n v="1"/>
    <n v="2130"/>
    <n v="390"/>
    <n v="2127"/>
    <n v="0"/>
    <s v="0000000000"/>
    <n v="1"/>
    <n v="1"/>
    <n v="2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"/>
    <s v="SECRETARIA"/>
    <x v="3"/>
    <x v="54"/>
    <s v="20270825"/>
    <n v="0"/>
    <n v="0"/>
    <n v="0"/>
    <n v="25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2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3"/>
    <s v="SECRETARIA"/>
    <x v="6"/>
    <x v="53"/>
    <s v="20270825"/>
    <n v="0"/>
    <n v="0"/>
    <n v="0"/>
    <n v="100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2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4"/>
    <s v="SECRETARIA"/>
    <x v="9"/>
    <x v="54"/>
    <s v="20270825"/>
    <n v="0"/>
    <n v="0"/>
    <n v="0"/>
    <n v="3154.9"/>
    <n v="0"/>
    <n v="0"/>
    <n v="0"/>
    <n v="0"/>
    <s v="DIRECCION DE ASISTENCIA Y APOYO COMUNITA"/>
    <n v="901"/>
    <s v="000000000"/>
    <s v="00"/>
    <n v="0"/>
    <n v="1"/>
    <n v="0"/>
    <n v="0"/>
    <n v="0"/>
    <n v="0"/>
    <s v="0000000000"/>
    <n v="1"/>
    <n v="1"/>
    <n v="2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"/>
    <s v="FISCALIZADOR (A)"/>
    <x v="1"/>
    <x v="62"/>
    <s v="20270825"/>
    <n v="60000"/>
    <n v="0"/>
    <n v="0"/>
    <n v="60000"/>
    <n v="9286.27"/>
    <n v="0"/>
    <n v="50713.73"/>
    <n v="0"/>
    <s v="DEPARTAMENTO DE FISCALIZACION DE OBRAS"/>
    <n v="233"/>
    <s v="101010106"/>
    <s v="CA"/>
    <n v="200010301912427"/>
    <n v="1"/>
    <n v="4260"/>
    <n v="780"/>
    <n v="4254"/>
    <n v="0"/>
    <s v="0000000000"/>
    <n v="1"/>
    <n v="1"/>
    <n v="2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"/>
    <s v="TECNICO DE TESORERIA"/>
    <x v="5"/>
    <x v="8"/>
    <s v="20270825"/>
    <n v="0"/>
    <n v="0"/>
    <n v="0"/>
    <n v="1064"/>
    <n v="0"/>
    <n v="0"/>
    <n v="0"/>
    <n v="0"/>
    <s v="DIRECCION FINANCIERA"/>
    <n v="107"/>
    <s v="000000000"/>
    <s v="00"/>
    <n v="0"/>
    <n v="1"/>
    <n v="0"/>
    <n v="0"/>
    <n v="0"/>
    <n v="0"/>
    <s v="0000000000"/>
    <n v="1"/>
    <n v="1"/>
    <n v="22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63"/>
    <s v="SECRETARIA EJECUTIVA"/>
    <x v="1"/>
    <x v="63"/>
    <s v="20270825"/>
    <n v="70000"/>
    <n v="0"/>
    <n v="0"/>
    <n v="70000"/>
    <n v="10892.44"/>
    <n v="0"/>
    <n v="59107.56"/>
    <n v="0"/>
    <s v="VICEMINISTERIO DE CONTRUCCION"/>
    <n v="19"/>
    <s v="101010106"/>
    <s v="CA"/>
    <n v="200011680098494"/>
    <n v="1"/>
    <n v="4970"/>
    <n v="910"/>
    <n v="4963"/>
    <n v="0"/>
    <s v="0000000000"/>
    <n v="1"/>
    <n v="1"/>
    <n v="2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"/>
    <s v="DIGITADOR (A)"/>
    <x v="1"/>
    <x v="44"/>
    <s v="20270825"/>
    <n v="25000"/>
    <n v="0"/>
    <n v="0"/>
    <n v="25000"/>
    <n v="1502.5"/>
    <n v="0"/>
    <n v="23497.5"/>
    <n v="0"/>
    <s v="DIRECCION DE ACCESO A LA VIVIENDA"/>
    <n v="64"/>
    <s v="101010106"/>
    <s v="CA"/>
    <n v="200019605215424"/>
    <n v="1"/>
    <n v="1775"/>
    <n v="325"/>
    <n v="1772.5"/>
    <n v="0"/>
    <s v="0000000000"/>
    <n v="1"/>
    <n v="1"/>
    <n v="2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"/>
    <s v="DIGITADOR (A)"/>
    <x v="1"/>
    <x v="60"/>
    <s v="20270825"/>
    <n v="25000"/>
    <n v="0"/>
    <n v="0"/>
    <n v="25000"/>
    <n v="1502.5"/>
    <n v="0"/>
    <n v="23497.5"/>
    <n v="0"/>
    <s v="DIRECCION DE ASISTENCIA Y APOYO COMUNITA"/>
    <n v="64"/>
    <s v="101010106"/>
    <s v="CA"/>
    <n v="200019605714294"/>
    <n v="1"/>
    <n v="1775"/>
    <n v="325"/>
    <n v="1772.5"/>
    <n v="0"/>
    <s v="0000000000"/>
    <n v="1"/>
    <n v="1"/>
    <n v="2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"/>
    <s v="ASISTENTE EJECUTIVA"/>
    <x v="1"/>
    <x v="56"/>
    <s v="20270825"/>
    <n v="45000"/>
    <n v="0"/>
    <n v="0"/>
    <n v="45000"/>
    <n v="4420.95"/>
    <n v="0"/>
    <n v="40579.050000000003"/>
    <n v="0"/>
    <s v="DEPARTAMENTO DE ARRENDAMIENTO DE VIVIEND"/>
    <n v="21"/>
    <s v="101010106"/>
    <s v="CA"/>
    <n v="200015800192947"/>
    <n v="1"/>
    <n v="3195"/>
    <n v="585"/>
    <n v="3190.5"/>
    <n v="0"/>
    <s v="0000000000"/>
    <n v="1"/>
    <n v="1"/>
    <n v="2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"/>
    <s v="CHOFER I"/>
    <x v="1"/>
    <x v="49"/>
    <s v="20270825"/>
    <n v="24000"/>
    <n v="0"/>
    <n v="0"/>
    <n v="24000"/>
    <n v="1543.4"/>
    <n v="0"/>
    <n v="22456.6"/>
    <n v="0"/>
    <s v="DIRECCION DE ACCESO A LA VIVIENDA"/>
    <n v="6"/>
    <s v="101010106"/>
    <s v="CA"/>
    <n v="200019603543553"/>
    <n v="1"/>
    <n v="1704"/>
    <n v="312"/>
    <n v="1701.6"/>
    <n v="0"/>
    <s v="0000000000"/>
    <n v="1"/>
    <n v="1"/>
    <n v="2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"/>
    <s v="SECRETARIO (A)"/>
    <x v="1"/>
    <x v="46"/>
    <s v="20270825"/>
    <n v="25000"/>
    <n v="0"/>
    <n v="0"/>
    <n v="25000"/>
    <n v="1502.5"/>
    <n v="0"/>
    <n v="23497.5"/>
    <n v="0"/>
    <s v="DIRECCION DE ASISTENCIA Y APOYO COMUNITA"/>
    <n v="79"/>
    <s v="101010106"/>
    <s v="CA"/>
    <n v="200019605795083"/>
    <n v="1"/>
    <n v="1775"/>
    <n v="325"/>
    <n v="1772.5"/>
    <n v="0"/>
    <s v="0000000000"/>
    <n v="1"/>
    <n v="1"/>
    <n v="2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"/>
    <s v="SECRETARIA"/>
    <x v="1"/>
    <x v="54"/>
    <s v="20270825"/>
    <n v="30000"/>
    <n v="0"/>
    <n v="0"/>
    <n v="30000"/>
    <n v="5991.9"/>
    <n v="0"/>
    <n v="24008.1"/>
    <n v="0"/>
    <s v="DIRECCION DE ASISTENCIA Y APOYO COMUNITA"/>
    <n v="901"/>
    <s v="101010106"/>
    <s v="CA"/>
    <n v="200019601139428"/>
    <n v="1"/>
    <n v="2130"/>
    <n v="390"/>
    <n v="2127"/>
    <n v="0"/>
    <s v="0000000000"/>
    <n v="1"/>
    <n v="1"/>
    <n v="2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9"/>
    <s v="TRABAJADOR SOCIAL"/>
    <x v="1"/>
    <x v="59"/>
    <s v="20270825"/>
    <n v="35500"/>
    <n v="0"/>
    <n v="0"/>
    <n v="35500"/>
    <n v="2123.0500000000002"/>
    <n v="0"/>
    <n v="33376.949999999997"/>
    <n v="0"/>
    <s v="DIRECCION DE ASISTENCIA Y APOYO COMUNITA"/>
    <n v="265"/>
    <s v="101010106"/>
    <s v="CA"/>
    <n v="200019604275196"/>
    <n v="1"/>
    <n v="2520.5"/>
    <n v="461.5"/>
    <n v="2516.9499999999998"/>
    <n v="0"/>
    <s v="0000000000"/>
    <n v="1"/>
    <n v="1"/>
    <n v="2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"/>
    <s v="SECRETARIO (A)"/>
    <x v="1"/>
    <x v="57"/>
    <s v="20270825"/>
    <n v="25000"/>
    <n v="0"/>
    <n v="0"/>
    <n v="25000"/>
    <n v="1502.5"/>
    <n v="0"/>
    <n v="23497.5"/>
    <n v="0"/>
    <s v="DIRECCION DE MEJORAMIENTO Y DESARROLLO D"/>
    <n v="79"/>
    <s v="101010106"/>
    <s v="CA"/>
    <n v="200019605795076"/>
    <n v="1"/>
    <n v="1775"/>
    <n v="325"/>
    <n v="1772.5"/>
    <n v="0"/>
    <s v="0000000000"/>
    <n v="1"/>
    <n v="1"/>
    <n v="2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"/>
    <s v="CHOFER I"/>
    <x v="1"/>
    <x v="33"/>
    <s v="20270825"/>
    <n v="25000"/>
    <n v="0"/>
    <n v="0"/>
    <n v="25000"/>
    <n v="1602.5"/>
    <n v="0"/>
    <n v="23397.5"/>
    <n v="0"/>
    <s v="VICEMINISTERIO DE VIVIENDA Y HABITAT"/>
    <n v="6"/>
    <s v="101010106"/>
    <s v="CA"/>
    <n v="200019603499247"/>
    <n v="1"/>
    <n v="1775"/>
    <n v="325"/>
    <n v="1772.5"/>
    <n v="0"/>
    <s v="0000000000"/>
    <n v="1"/>
    <n v="1"/>
    <n v="234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2"/>
    <x v="64"/>
    <s v="DIRECTOR (A)"/>
    <x v="1"/>
    <x v="64"/>
    <s v="20270825"/>
    <n v="180000"/>
    <n v="0"/>
    <n v="0"/>
    <n v="180000"/>
    <n v="42869.46"/>
    <n v="0"/>
    <n v="137130.54"/>
    <n v="0"/>
    <s v="DIRECCION DE PROYECTOS DE VIVIENDAS Y ED"/>
    <n v="72"/>
    <s v="101010106"/>
    <s v="CA"/>
    <n v="200019603038038"/>
    <n v="1"/>
    <n v="12780"/>
    <n v="972.5"/>
    <n v="12762"/>
    <n v="0"/>
    <s v="0000000000"/>
    <n v="1"/>
    <n v="1"/>
    <n v="235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65"/>
    <s v="AUXILIAR ADMINISTRATIVO (A)"/>
    <x v="1"/>
    <x v="65"/>
    <s v="20270825"/>
    <n v="35000"/>
    <n v="0"/>
    <n v="0"/>
    <n v="35000"/>
    <n v="2093.5"/>
    <n v="0"/>
    <n v="32906.5"/>
    <n v="0"/>
    <s v="VICEMINISTERIO DE POLITICAS Y PLANIFICAC"/>
    <n v="138"/>
    <s v="101010106"/>
    <s v="CA"/>
    <n v="200019603061019"/>
    <n v="1"/>
    <n v="2485"/>
    <n v="455"/>
    <n v="2481.5"/>
    <n v="0"/>
    <s v="0000000000"/>
    <n v="1"/>
    <n v="1"/>
    <n v="23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66"/>
    <s v="CHOFER I"/>
    <x v="5"/>
    <x v="66"/>
    <s v="20270825"/>
    <n v="0"/>
    <n v="0"/>
    <n v="0"/>
    <n v="668.8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23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67"/>
    <s v="ASESOR"/>
    <x v="2"/>
    <x v="67"/>
    <s v="20270825"/>
    <n v="0"/>
    <n v="0"/>
    <n v="0"/>
    <n v="35726.519999999997"/>
    <n v="0"/>
    <n v="0"/>
    <n v="0"/>
    <n v="0"/>
    <s v="VICEMINISTERIO DE POLITICAS Y PLANIFICAC"/>
    <n v="25"/>
    <s v="000000000"/>
    <s v="00"/>
    <n v="0"/>
    <n v="1"/>
    <n v="0"/>
    <n v="0"/>
    <n v="0"/>
    <n v="0"/>
    <s v="0000000000"/>
    <n v="1"/>
    <n v="1"/>
    <n v="23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67"/>
    <s v="ASESOR"/>
    <x v="4"/>
    <x v="67"/>
    <s v="20270825"/>
    <n v="0"/>
    <n v="0"/>
    <n v="0"/>
    <n v="5740"/>
    <n v="0"/>
    <n v="0"/>
    <n v="0"/>
    <n v="0"/>
    <s v="VICEMINISTERIO DE POLITICAS Y PLANIFICAC"/>
    <n v="25"/>
    <s v="000000000"/>
    <s v="00"/>
    <n v="0"/>
    <n v="1"/>
    <n v="0"/>
    <n v="0"/>
    <n v="0"/>
    <n v="0"/>
    <s v="0000000000"/>
    <n v="1"/>
    <n v="1"/>
    <n v="23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68"/>
    <s v="AUXILIAR"/>
    <x v="3"/>
    <x v="68"/>
    <s v="20270825"/>
    <n v="0"/>
    <n v="0"/>
    <n v="0"/>
    <n v="25"/>
    <n v="0"/>
    <n v="0"/>
    <n v="0"/>
    <n v="0"/>
    <s v="DIRECCION DE REGISTRO INMOBILIARIO DE PR"/>
    <n v="25"/>
    <s v="000000000"/>
    <s v="00"/>
    <n v="0"/>
    <n v="1"/>
    <n v="0"/>
    <n v="0"/>
    <n v="0"/>
    <n v="0"/>
    <s v="0000000000"/>
    <n v="1"/>
    <n v="1"/>
    <n v="240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69"/>
    <s v="VICEMINISTRO (A)"/>
    <x v="3"/>
    <x v="69"/>
    <s v="20270825"/>
    <n v="0"/>
    <n v="0"/>
    <n v="0"/>
    <n v="25"/>
    <n v="0"/>
    <n v="0"/>
    <n v="0"/>
    <n v="0"/>
    <s v="VICEMINISTERIO DE POLITICAS Y PLANIFICAC"/>
    <n v="2301"/>
    <s v="000000000"/>
    <s v="00"/>
    <n v="0"/>
    <n v="1"/>
    <n v="0"/>
    <n v="0"/>
    <n v="0"/>
    <n v="0"/>
    <s v="0000000000"/>
    <n v="1"/>
    <n v="1"/>
    <n v="24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69"/>
    <s v="VICEMINISTRO (A)"/>
    <x v="4"/>
    <x v="69"/>
    <s v="20270825"/>
    <n v="0"/>
    <n v="0"/>
    <n v="0"/>
    <n v="7175"/>
    <n v="0"/>
    <n v="0"/>
    <n v="0"/>
    <n v="0"/>
    <s v="VICEMINISTERIO DE POLITICAS Y PLANIFICAC"/>
    <n v="2301"/>
    <s v="000000000"/>
    <s v="00"/>
    <n v="0"/>
    <n v="1"/>
    <n v="0"/>
    <n v="0"/>
    <n v="0"/>
    <n v="0"/>
    <s v="0000000000"/>
    <n v="1"/>
    <n v="1"/>
    <n v="24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69"/>
    <s v="VICEMINISTRO (A)"/>
    <x v="5"/>
    <x v="69"/>
    <s v="20270825"/>
    <n v="0"/>
    <n v="0"/>
    <n v="0"/>
    <n v="5685.41"/>
    <n v="0"/>
    <n v="0"/>
    <n v="0"/>
    <n v="0"/>
    <s v="VICEMINISTERIO DE POLITICAS Y PLANIFICAC"/>
    <n v="2301"/>
    <s v="000000000"/>
    <s v="00"/>
    <n v="0"/>
    <n v="1"/>
    <n v="0"/>
    <n v="0"/>
    <n v="0"/>
    <n v="0"/>
    <s v="0000000000"/>
    <n v="1"/>
    <n v="1"/>
    <n v="24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0"/>
    <s v="ASISTENTE"/>
    <x v="3"/>
    <x v="70"/>
    <s v="20270825"/>
    <n v="0"/>
    <n v="0"/>
    <n v="0"/>
    <n v="25"/>
    <n v="0"/>
    <n v="0"/>
    <n v="0"/>
    <n v="0"/>
    <s v="VICEMINISTERIO DE POLITICAS Y PLANIFICAC"/>
    <n v="58"/>
    <s v="000000000"/>
    <s v="00"/>
    <n v="0"/>
    <n v="1"/>
    <n v="0"/>
    <n v="0"/>
    <n v="0"/>
    <n v="0"/>
    <s v="0000000000"/>
    <n v="1"/>
    <n v="1"/>
    <n v="24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0"/>
    <s v="ASISTENTE"/>
    <x v="4"/>
    <x v="70"/>
    <s v="20270825"/>
    <n v="0"/>
    <n v="0"/>
    <n v="0"/>
    <n v="1722"/>
    <n v="0"/>
    <n v="0"/>
    <n v="0"/>
    <n v="0"/>
    <s v="VICEMINISTERIO DE POLITICAS Y PLANIFICAC"/>
    <n v="58"/>
    <s v="000000000"/>
    <s v="00"/>
    <n v="0"/>
    <n v="1"/>
    <n v="0"/>
    <n v="0"/>
    <n v="0"/>
    <n v="0"/>
    <s v="0000000000"/>
    <n v="1"/>
    <n v="1"/>
    <n v="24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1003000"/>
    <x v="66"/>
    <s v="CHOFER I"/>
    <x v="8"/>
    <x v="66"/>
    <s v="20270825"/>
    <n v="0"/>
    <n v="0"/>
    <n v="0"/>
    <n v="3730.87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24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67"/>
    <s v="ASESOR"/>
    <x v="6"/>
    <x v="67"/>
    <s v="20270825"/>
    <n v="0"/>
    <n v="0"/>
    <n v="0"/>
    <n v="100"/>
    <n v="0"/>
    <n v="0"/>
    <n v="0"/>
    <n v="0"/>
    <s v="VICEMINISTERIO DE POLITICAS Y PLANIFICAC"/>
    <n v="25"/>
    <s v="000000000"/>
    <s v="00"/>
    <n v="0"/>
    <n v="1"/>
    <n v="0"/>
    <n v="0"/>
    <n v="0"/>
    <n v="0"/>
    <s v="0000000000"/>
    <n v="1"/>
    <n v="1"/>
    <n v="24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0"/>
    <s v="ASISTENTE"/>
    <x v="5"/>
    <x v="70"/>
    <s v="20270825"/>
    <n v="0"/>
    <n v="0"/>
    <n v="0"/>
    <n v="1824"/>
    <n v="0"/>
    <n v="0"/>
    <n v="0"/>
    <n v="0"/>
    <s v="VICEMINISTERIO DE POLITICAS Y PLANIFICAC"/>
    <n v="58"/>
    <s v="000000000"/>
    <s v="00"/>
    <n v="0"/>
    <n v="1"/>
    <n v="0"/>
    <n v="0"/>
    <n v="0"/>
    <n v="0"/>
    <s v="0000000000"/>
    <n v="1"/>
    <n v="1"/>
    <n v="24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1"/>
    <s v="AUXILIAR ADMINISTRATIVO (A)"/>
    <x v="4"/>
    <x v="71"/>
    <s v="20270825"/>
    <n v="0"/>
    <n v="0"/>
    <n v="0"/>
    <n v="574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4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71"/>
    <s v="AUXILIAR ADMINISTRATIVO (A)"/>
    <x v="6"/>
    <x v="71"/>
    <s v="20270825"/>
    <n v="0"/>
    <n v="0"/>
    <n v="0"/>
    <n v="100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50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67"/>
    <s v="ASESOR"/>
    <x v="3"/>
    <x v="67"/>
    <s v="20270825"/>
    <n v="0"/>
    <n v="0"/>
    <n v="0"/>
    <n v="25"/>
    <n v="0"/>
    <n v="0"/>
    <n v="0"/>
    <n v="0"/>
    <s v="VICEMINISTERIO DE POLITICAS Y PLANIFICAC"/>
    <n v="25"/>
    <s v="000000000"/>
    <s v="00"/>
    <n v="0"/>
    <n v="1"/>
    <n v="0"/>
    <n v="0"/>
    <n v="0"/>
    <n v="0"/>
    <s v="0000000000"/>
    <n v="1"/>
    <n v="1"/>
    <n v="25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1"/>
    <s v="AUXILIAR ADMINISTRATIVO (A)"/>
    <x v="5"/>
    <x v="71"/>
    <s v="20270825"/>
    <n v="0"/>
    <n v="0"/>
    <n v="0"/>
    <n v="608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5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2"/>
    <s v="ARQUITECTO REVISORA"/>
    <x v="3"/>
    <x v="72"/>
    <s v="20270825"/>
    <n v="0"/>
    <n v="0"/>
    <n v="0"/>
    <n v="25"/>
    <n v="0"/>
    <n v="0"/>
    <n v="0"/>
    <n v="0"/>
    <s v="DEPARTAMENTO DE FORMULACION DE PROYECTOS"/>
    <n v="8572"/>
    <s v="000000000"/>
    <s v="00"/>
    <n v="0"/>
    <n v="1"/>
    <n v="0"/>
    <n v="0"/>
    <n v="0"/>
    <n v="0"/>
    <s v="0000000000"/>
    <n v="1"/>
    <n v="1"/>
    <n v="25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2"/>
    <s v="ARQUITECTO REVISORA"/>
    <x v="4"/>
    <x v="72"/>
    <s v="20270825"/>
    <n v="0"/>
    <n v="0"/>
    <n v="0"/>
    <n v="1435"/>
    <n v="0"/>
    <n v="0"/>
    <n v="0"/>
    <n v="0"/>
    <s v="DEPARTAMENTO DE FORMULACION DE PROYECTOS"/>
    <n v="8572"/>
    <s v="000000000"/>
    <s v="00"/>
    <n v="0"/>
    <n v="1"/>
    <n v="0"/>
    <n v="0"/>
    <n v="0"/>
    <n v="0"/>
    <s v="0000000000"/>
    <n v="1"/>
    <n v="1"/>
    <n v="25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2000"/>
    <x v="72"/>
    <s v="ARQUITECTO REVISORA"/>
    <x v="9"/>
    <x v="72"/>
    <s v="20270825"/>
    <n v="0"/>
    <n v="0"/>
    <n v="0"/>
    <n v="1577.45"/>
    <n v="0"/>
    <n v="0"/>
    <n v="0"/>
    <n v="0"/>
    <s v="DEPARTAMENTO DE FORMULACION DE PROYECTOS"/>
    <n v="8572"/>
    <s v="000000000"/>
    <s v="00"/>
    <n v="0"/>
    <n v="1"/>
    <n v="0"/>
    <n v="0"/>
    <n v="0"/>
    <n v="0"/>
    <s v="0000000000"/>
    <n v="1"/>
    <n v="1"/>
    <n v="25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73"/>
    <s v="ASESOR (A)"/>
    <x v="2"/>
    <x v="73"/>
    <s v="20270825"/>
    <n v="0"/>
    <n v="0"/>
    <n v="0"/>
    <n v="23866.62"/>
    <n v="0"/>
    <n v="0"/>
    <n v="0"/>
    <n v="0"/>
    <s v="VICEMINISTERIO DE POLITICAS Y PLANIFICAC"/>
    <n v="123"/>
    <s v="000000000"/>
    <s v="00"/>
    <n v="0"/>
    <n v="1"/>
    <n v="0"/>
    <n v="0"/>
    <n v="0"/>
    <n v="0"/>
    <s v="0000000000"/>
    <n v="1"/>
    <n v="1"/>
    <n v="25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3"/>
    <s v="ASESOR (A)"/>
    <x v="4"/>
    <x v="73"/>
    <s v="20270825"/>
    <n v="0"/>
    <n v="0"/>
    <n v="0"/>
    <n v="4305"/>
    <n v="0"/>
    <n v="0"/>
    <n v="0"/>
    <n v="0"/>
    <s v="VICEMINISTERIO DE POLITICAS Y PLANIFICAC"/>
    <n v="123"/>
    <s v="000000000"/>
    <s v="00"/>
    <n v="0"/>
    <n v="1"/>
    <n v="0"/>
    <n v="0"/>
    <n v="0"/>
    <n v="0"/>
    <s v="0000000000"/>
    <n v="1"/>
    <n v="1"/>
    <n v="25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3"/>
    <s v="ASESOR (A)"/>
    <x v="3"/>
    <x v="73"/>
    <s v="20270825"/>
    <n v="0"/>
    <n v="0"/>
    <n v="0"/>
    <n v="25"/>
    <n v="0"/>
    <n v="0"/>
    <n v="0"/>
    <n v="0"/>
    <s v="VICEMINISTERIO DE POLITICAS Y PLANIFICAC"/>
    <n v="123"/>
    <s v="000000000"/>
    <s v="00"/>
    <n v="0"/>
    <n v="1"/>
    <n v="0"/>
    <n v="0"/>
    <n v="0"/>
    <n v="0"/>
    <s v="0000000000"/>
    <n v="1"/>
    <n v="1"/>
    <n v="25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3"/>
    <s v="ASESOR (A)"/>
    <x v="5"/>
    <x v="73"/>
    <s v="20270825"/>
    <n v="0"/>
    <n v="0"/>
    <n v="0"/>
    <n v="4560"/>
    <n v="0"/>
    <n v="0"/>
    <n v="0"/>
    <n v="0"/>
    <s v="VICEMINISTERIO DE POLITICAS Y PLANIFICAC"/>
    <n v="123"/>
    <s v="000000000"/>
    <s v="00"/>
    <n v="0"/>
    <n v="1"/>
    <n v="0"/>
    <n v="0"/>
    <n v="0"/>
    <n v="0"/>
    <s v="0000000000"/>
    <n v="1"/>
    <n v="1"/>
    <n v="25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4"/>
    <s v="COORDINADOR (A)"/>
    <x v="5"/>
    <x v="74"/>
    <s v="20270825"/>
    <n v="0"/>
    <n v="0"/>
    <n v="0"/>
    <n v="2584"/>
    <n v="0"/>
    <n v="0"/>
    <n v="0"/>
    <n v="0"/>
    <s v="DEPARTAMENTO DE EVALUACION TECNICA Y ECO"/>
    <n v="213"/>
    <s v="000000000"/>
    <s v="00"/>
    <n v="0"/>
    <n v="1"/>
    <n v="0"/>
    <n v="0"/>
    <n v="0"/>
    <n v="0"/>
    <s v="0000000000"/>
    <n v="1"/>
    <n v="1"/>
    <n v="260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3"/>
    <x v="75"/>
    <s v="DIRECTOR (A)"/>
    <x v="1"/>
    <x v="75"/>
    <s v="20270825"/>
    <n v="180000"/>
    <n v="0"/>
    <n v="0"/>
    <n v="180000"/>
    <n v="41586.370000000003"/>
    <n v="0"/>
    <n v="138413.63"/>
    <n v="0"/>
    <s v="DIRECCION DE POLITICAS DE VIVIENDAS Y ED"/>
    <n v="72"/>
    <s v="101010106"/>
    <s v="CA"/>
    <n v="200019604435561"/>
    <n v="1"/>
    <n v="12780"/>
    <n v="972.5"/>
    <n v="12762"/>
    <n v="0"/>
    <s v="0000000000"/>
    <n v="1"/>
    <n v="1"/>
    <n v="26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6"/>
    <s v="ENCARGADO (A)"/>
    <x v="3"/>
    <x v="76"/>
    <s v="20270825"/>
    <n v="0"/>
    <n v="0"/>
    <n v="0"/>
    <n v="25"/>
    <n v="0"/>
    <n v="0"/>
    <n v="0"/>
    <n v="0"/>
    <s v="DEPARTAMENTO DE EVALUACION TECNICA Y ECO"/>
    <n v="628"/>
    <s v="000000000"/>
    <s v="00"/>
    <n v="0"/>
    <n v="1"/>
    <n v="0"/>
    <n v="0"/>
    <n v="0"/>
    <n v="0"/>
    <s v="0000000000"/>
    <n v="1"/>
    <n v="1"/>
    <n v="26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67"/>
    <s v="ASESOR"/>
    <x v="5"/>
    <x v="67"/>
    <s v="20270825"/>
    <n v="0"/>
    <n v="0"/>
    <n v="0"/>
    <n v="5685.41"/>
    <n v="0"/>
    <n v="0"/>
    <n v="0"/>
    <n v="0"/>
    <s v="VICEMINISTERIO DE POLITICAS Y PLANIFICAC"/>
    <n v="25"/>
    <s v="000000000"/>
    <s v="00"/>
    <n v="0"/>
    <n v="1"/>
    <n v="0"/>
    <n v="0"/>
    <n v="0"/>
    <n v="0"/>
    <s v="0000000000"/>
    <n v="1"/>
    <n v="1"/>
    <n v="26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74"/>
    <s v="COORDINADOR (A)"/>
    <x v="6"/>
    <x v="74"/>
    <s v="20270825"/>
    <n v="0"/>
    <n v="0"/>
    <n v="0"/>
    <n v="250"/>
    <n v="0"/>
    <n v="0"/>
    <n v="0"/>
    <n v="0"/>
    <s v="DEPARTAMENTO DE EVALUACION TECNICA Y ECO"/>
    <n v="213"/>
    <s v="000000000"/>
    <s v="00"/>
    <n v="0"/>
    <n v="1"/>
    <n v="0"/>
    <n v="0"/>
    <n v="0"/>
    <n v="0"/>
    <s v="0000000000"/>
    <n v="1"/>
    <n v="1"/>
    <n v="26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2000"/>
    <x v="74"/>
    <s v="COORDINADOR (A)"/>
    <x v="9"/>
    <x v="74"/>
    <s v="20270825"/>
    <n v="0"/>
    <n v="0"/>
    <n v="0"/>
    <n v="1577.45"/>
    <n v="0"/>
    <n v="0"/>
    <n v="0"/>
    <n v="0"/>
    <s v="DEPARTAMENTO DE EVALUACION TECNICA Y ECO"/>
    <n v="213"/>
    <s v="000000000"/>
    <s v="00"/>
    <n v="0"/>
    <n v="1"/>
    <n v="0"/>
    <n v="0"/>
    <n v="0"/>
    <n v="0"/>
    <s v="0000000000"/>
    <n v="1"/>
    <n v="1"/>
    <n v="26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74"/>
    <s v="COORDINADOR (A)"/>
    <x v="2"/>
    <x v="74"/>
    <s v="20270825"/>
    <n v="0"/>
    <n v="0"/>
    <n v="0"/>
    <n v="273.11"/>
    <n v="0"/>
    <n v="0"/>
    <n v="0"/>
    <n v="0"/>
    <s v="DEPARTAMENTO DE EVALUACION TECNICA Y ECO"/>
    <n v="213"/>
    <s v="000000000"/>
    <s v="00"/>
    <n v="0"/>
    <n v="1"/>
    <n v="0"/>
    <n v="0"/>
    <n v="0"/>
    <n v="0"/>
    <s v="0000000000"/>
    <n v="1"/>
    <n v="1"/>
    <n v="26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7"/>
    <s v="ELECTRICISTA"/>
    <x v="4"/>
    <x v="77"/>
    <s v="20270825"/>
    <n v="0"/>
    <n v="0"/>
    <n v="0"/>
    <n v="717.5"/>
    <n v="0"/>
    <n v="0"/>
    <n v="0"/>
    <n v="0"/>
    <s v="DIRECCION DE PROYECTOS DE VIVIENDAS Y ED"/>
    <n v="12"/>
    <s v="000000000"/>
    <s v="00"/>
    <n v="0"/>
    <n v="1"/>
    <n v="0"/>
    <n v="0"/>
    <n v="0"/>
    <n v="0"/>
    <s v="0000000000"/>
    <n v="1"/>
    <n v="1"/>
    <n v="26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65"/>
    <s v="AUXILIAR ADMINISTRATIVO (A)"/>
    <x v="3"/>
    <x v="65"/>
    <s v="20270825"/>
    <n v="0"/>
    <n v="0"/>
    <n v="0"/>
    <n v="25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6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65"/>
    <s v="AUXILIAR ADMINISTRATIVO (A)"/>
    <x v="4"/>
    <x v="65"/>
    <s v="20270825"/>
    <n v="0"/>
    <n v="0"/>
    <n v="0"/>
    <n v="1004.5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6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65"/>
    <s v="AUXILIAR ADMINISTRATIVO (A)"/>
    <x v="5"/>
    <x v="65"/>
    <s v="20270825"/>
    <n v="0"/>
    <n v="0"/>
    <n v="0"/>
    <n v="1064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70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78"/>
    <s v="ENCARGADO (A)"/>
    <x v="2"/>
    <x v="78"/>
    <s v="20270825"/>
    <n v="0"/>
    <n v="0"/>
    <n v="0"/>
    <n v="19162.12"/>
    <n v="0"/>
    <n v="0"/>
    <n v="0"/>
    <n v="0"/>
    <s v="DIRECCION DE PROYECTOS DE VIVIENDAS Y ED"/>
    <n v="628"/>
    <s v="000000000"/>
    <s v="00"/>
    <n v="0"/>
    <n v="1"/>
    <n v="0"/>
    <n v="0"/>
    <n v="0"/>
    <n v="0"/>
    <s v="0000000000"/>
    <n v="1"/>
    <n v="1"/>
    <n v="27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8"/>
    <s v="ENCARGADO (A)"/>
    <x v="4"/>
    <x v="78"/>
    <s v="20270825"/>
    <n v="0"/>
    <n v="0"/>
    <n v="0"/>
    <n v="3731"/>
    <n v="0"/>
    <n v="0"/>
    <n v="0"/>
    <n v="0"/>
    <s v="DIRECCION DE PROYECTOS DE VIVIENDAS Y ED"/>
    <n v="628"/>
    <s v="000000000"/>
    <s v="00"/>
    <n v="0"/>
    <n v="1"/>
    <n v="0"/>
    <n v="0"/>
    <n v="0"/>
    <n v="0"/>
    <s v="0000000000"/>
    <n v="1"/>
    <n v="1"/>
    <n v="27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8"/>
    <s v="ENCARGADO (A)"/>
    <x v="3"/>
    <x v="78"/>
    <s v="20270825"/>
    <n v="0"/>
    <n v="0"/>
    <n v="0"/>
    <n v="25"/>
    <n v="0"/>
    <n v="0"/>
    <n v="0"/>
    <n v="0"/>
    <s v="DIRECCION DE PROYECTOS DE VIVIENDAS Y ED"/>
    <n v="628"/>
    <s v="000000000"/>
    <s v="00"/>
    <n v="0"/>
    <n v="1"/>
    <n v="0"/>
    <n v="0"/>
    <n v="0"/>
    <n v="0"/>
    <s v="0000000000"/>
    <n v="1"/>
    <n v="1"/>
    <n v="27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5055000"/>
    <x v="78"/>
    <s v="ENCARGADO (A)"/>
    <x v="10"/>
    <x v="78"/>
    <s v="20270825"/>
    <n v="0"/>
    <n v="0"/>
    <n v="0"/>
    <n v="7500"/>
    <n v="0"/>
    <n v="0"/>
    <n v="0"/>
    <n v="0"/>
    <s v="DIRECCION DE PROYECTOS DE VIVIENDAS Y ED"/>
    <n v="628"/>
    <s v="000000000"/>
    <s v="00"/>
    <n v="0"/>
    <n v="1"/>
    <n v="0"/>
    <n v="0"/>
    <n v="0"/>
    <n v="0"/>
    <s v="0000000000"/>
    <n v="1"/>
    <n v="1"/>
    <n v="27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8"/>
    <s v="ENCARGADO (A)"/>
    <x v="5"/>
    <x v="78"/>
    <s v="20270825"/>
    <n v="0"/>
    <n v="0"/>
    <n v="0"/>
    <n v="3952"/>
    <n v="0"/>
    <n v="0"/>
    <n v="0"/>
    <n v="0"/>
    <s v="DIRECCION DE PROYECTOS DE VIVIENDAS Y ED"/>
    <n v="628"/>
    <s v="000000000"/>
    <s v="00"/>
    <n v="0"/>
    <n v="1"/>
    <n v="0"/>
    <n v="0"/>
    <n v="0"/>
    <n v="0"/>
    <s v="0000000000"/>
    <n v="1"/>
    <n v="1"/>
    <n v="27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6"/>
    <s v="ENCARGADO (A)"/>
    <x v="4"/>
    <x v="76"/>
    <s v="20270825"/>
    <n v="0"/>
    <n v="0"/>
    <n v="0"/>
    <n v="3444"/>
    <n v="0"/>
    <n v="0"/>
    <n v="0"/>
    <n v="0"/>
    <s v="DEPARTAMENTO DE EVALUACION TECNICA Y ECO"/>
    <n v="628"/>
    <s v="000000000"/>
    <s v="00"/>
    <n v="0"/>
    <n v="1"/>
    <n v="0"/>
    <n v="0"/>
    <n v="0"/>
    <n v="0"/>
    <s v="0000000000"/>
    <n v="1"/>
    <n v="1"/>
    <n v="27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77"/>
    <s v="ELECTRICISTA"/>
    <x v="6"/>
    <x v="77"/>
    <s v="20270825"/>
    <n v="0"/>
    <n v="0"/>
    <n v="0"/>
    <n v="100"/>
    <n v="0"/>
    <n v="0"/>
    <n v="0"/>
    <n v="0"/>
    <s v="DIRECCION DE PROYECTOS DE VIVIENDAS Y ED"/>
    <n v="12"/>
    <s v="000000000"/>
    <s v="00"/>
    <n v="0"/>
    <n v="1"/>
    <n v="0"/>
    <n v="0"/>
    <n v="0"/>
    <n v="0"/>
    <s v="0000000000"/>
    <n v="1"/>
    <n v="1"/>
    <n v="27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7"/>
    <s v="ELECTRICISTA"/>
    <x v="3"/>
    <x v="77"/>
    <s v="20270825"/>
    <n v="0"/>
    <n v="0"/>
    <n v="0"/>
    <n v="25"/>
    <n v="0"/>
    <n v="0"/>
    <n v="0"/>
    <n v="0"/>
    <s v="DIRECCION DE PROYECTOS DE VIVIENDAS Y ED"/>
    <n v="12"/>
    <s v="000000000"/>
    <s v="00"/>
    <n v="0"/>
    <n v="1"/>
    <n v="0"/>
    <n v="0"/>
    <n v="0"/>
    <n v="0"/>
    <s v="0000000000"/>
    <n v="1"/>
    <n v="1"/>
    <n v="278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6"/>
    <x v="76"/>
    <s v="ENCARGADO (A)"/>
    <x v="1"/>
    <x v="76"/>
    <s v="20270825"/>
    <n v="120000"/>
    <n v="0"/>
    <n v="0"/>
    <n v="120000"/>
    <n v="23926.87"/>
    <n v="0"/>
    <n v="96073.13"/>
    <n v="0"/>
    <s v="DEPARTAMENTO DE EVALUACION TECNICA Y ECO"/>
    <n v="628"/>
    <s v="101010106"/>
    <s v="CA"/>
    <n v="200010300817549"/>
    <n v="1"/>
    <n v="8520"/>
    <n v="972.5"/>
    <n v="8508"/>
    <n v="0"/>
    <s v="0000000000"/>
    <n v="1"/>
    <n v="1"/>
    <n v="27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76"/>
    <s v="ENCARGADO (A)"/>
    <x v="2"/>
    <x v="76"/>
    <s v="20270825"/>
    <n v="0"/>
    <n v="0"/>
    <n v="0"/>
    <n v="16809.87"/>
    <n v="0"/>
    <n v="0"/>
    <n v="0"/>
    <n v="0"/>
    <s v="DEPARTAMENTO DE EVALUACION TECNICA Y ECO"/>
    <n v="628"/>
    <s v="000000000"/>
    <s v="00"/>
    <n v="0"/>
    <n v="1"/>
    <n v="0"/>
    <n v="0"/>
    <n v="0"/>
    <n v="0"/>
    <s v="0000000000"/>
    <n v="1"/>
    <n v="1"/>
    <n v="280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7"/>
    <s v="ELECTRICISTA"/>
    <x v="5"/>
    <x v="77"/>
    <s v="20270825"/>
    <n v="0"/>
    <n v="0"/>
    <n v="0"/>
    <n v="760"/>
    <n v="0"/>
    <n v="0"/>
    <n v="0"/>
    <n v="0"/>
    <s v="DIRECCION DE PROYECTOS DE VIVIENDAS Y ED"/>
    <n v="12"/>
    <s v="000000000"/>
    <s v="00"/>
    <n v="0"/>
    <n v="1"/>
    <n v="0"/>
    <n v="0"/>
    <n v="0"/>
    <n v="0"/>
    <s v="0000000000"/>
    <n v="1"/>
    <n v="1"/>
    <n v="28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68"/>
    <s v="AUXILIAR"/>
    <x v="6"/>
    <x v="68"/>
    <s v="20270825"/>
    <n v="0"/>
    <n v="0"/>
    <n v="0"/>
    <n v="100"/>
    <n v="0"/>
    <n v="0"/>
    <n v="0"/>
    <n v="0"/>
    <s v="DIRECCION DE REGISTRO INMOBILIARIO DE PR"/>
    <n v="25"/>
    <s v="000000000"/>
    <s v="00"/>
    <n v="0"/>
    <n v="1"/>
    <n v="0"/>
    <n v="0"/>
    <n v="0"/>
    <n v="0"/>
    <s v="0000000000"/>
    <n v="1"/>
    <n v="1"/>
    <n v="28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9"/>
    <s v="CHOFER I"/>
    <x v="4"/>
    <x v="79"/>
    <s v="20270825"/>
    <n v="0"/>
    <n v="0"/>
    <n v="0"/>
    <n v="717.5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28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6"/>
    <s v="ENCARGADO (A)"/>
    <x v="5"/>
    <x v="76"/>
    <s v="20270825"/>
    <n v="0"/>
    <n v="0"/>
    <n v="0"/>
    <n v="3648"/>
    <n v="0"/>
    <n v="0"/>
    <n v="0"/>
    <n v="0"/>
    <s v="DEPARTAMENTO DE EVALUACION TECNICA Y ECO"/>
    <n v="628"/>
    <s v="000000000"/>
    <s v="00"/>
    <n v="0"/>
    <n v="1"/>
    <n v="0"/>
    <n v="0"/>
    <n v="0"/>
    <n v="0"/>
    <s v="0000000000"/>
    <n v="1"/>
    <n v="1"/>
    <n v="28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9"/>
    <s v="CHOFER I"/>
    <x v="3"/>
    <x v="79"/>
    <s v="20270825"/>
    <n v="0"/>
    <n v="0"/>
    <n v="0"/>
    <n v="25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28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79"/>
    <s v="CHOFER I"/>
    <x v="6"/>
    <x v="79"/>
    <s v="20270825"/>
    <n v="0"/>
    <n v="0"/>
    <n v="0"/>
    <n v="100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28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9"/>
    <s v="CHOFER I"/>
    <x v="5"/>
    <x v="79"/>
    <s v="20270825"/>
    <n v="0"/>
    <n v="0"/>
    <n v="0"/>
    <n v="760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287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66"/>
    <s v="CHOFER I"/>
    <x v="1"/>
    <x v="66"/>
    <s v="20270825"/>
    <n v="22000"/>
    <n v="0"/>
    <n v="0"/>
    <n v="22000"/>
    <n v="5056.07"/>
    <n v="0"/>
    <n v="16943.93"/>
    <n v="0"/>
    <s v="VICEMINISTERIO DE POLITICAS Y PLANIFICAC"/>
    <n v="6"/>
    <s v="101010106"/>
    <s v="CA"/>
    <n v="200019604979546"/>
    <n v="1"/>
    <n v="1562"/>
    <n v="286"/>
    <n v="1559.8"/>
    <n v="0"/>
    <s v="0000000000"/>
    <n v="1"/>
    <n v="1"/>
    <n v="28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68"/>
    <s v="AUXILIAR"/>
    <x v="4"/>
    <x v="68"/>
    <s v="20270825"/>
    <n v="0"/>
    <n v="0"/>
    <n v="0"/>
    <n v="1148"/>
    <n v="0"/>
    <n v="0"/>
    <n v="0"/>
    <n v="0"/>
    <s v="DIRECCION DE REGISTRO INMOBILIARIO DE PR"/>
    <n v="25"/>
    <s v="000000000"/>
    <s v="00"/>
    <n v="0"/>
    <n v="1"/>
    <n v="0"/>
    <n v="0"/>
    <n v="0"/>
    <n v="0"/>
    <s v="0000000000"/>
    <n v="1"/>
    <n v="1"/>
    <n v="28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69"/>
    <s v="VICEMINISTRO (A)"/>
    <x v="2"/>
    <x v="69"/>
    <s v="20270825"/>
    <n v="0"/>
    <n v="0"/>
    <n v="0"/>
    <n v="47867.77"/>
    <n v="0"/>
    <n v="0"/>
    <n v="0"/>
    <n v="0"/>
    <s v="VICEMINISTERIO DE POLITICAS Y PLANIFICAC"/>
    <n v="2301"/>
    <s v="000000000"/>
    <s v="00"/>
    <n v="0"/>
    <n v="1"/>
    <n v="0"/>
    <n v="0"/>
    <n v="0"/>
    <n v="0"/>
    <s v="0000000000"/>
    <n v="1"/>
    <n v="1"/>
    <n v="290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68"/>
    <s v="AUXILIAR"/>
    <x v="5"/>
    <x v="68"/>
    <s v="20270825"/>
    <n v="0"/>
    <n v="0"/>
    <n v="0"/>
    <n v="1216"/>
    <n v="0"/>
    <n v="0"/>
    <n v="0"/>
    <n v="0"/>
    <s v="DIRECCION DE REGISTRO INMOBILIARIO DE PR"/>
    <n v="25"/>
    <s v="000000000"/>
    <s v="00"/>
    <n v="0"/>
    <n v="1"/>
    <n v="0"/>
    <n v="0"/>
    <n v="0"/>
    <n v="0"/>
    <s v="0000000000"/>
    <n v="1"/>
    <n v="1"/>
    <n v="29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70"/>
    <s v="ASISTENTE"/>
    <x v="2"/>
    <x v="70"/>
    <s v="20270825"/>
    <n v="0"/>
    <n v="0"/>
    <n v="0"/>
    <n v="3486.68"/>
    <n v="0"/>
    <n v="0"/>
    <n v="0"/>
    <n v="0"/>
    <s v="VICEMINISTERIO DE POLITICAS Y PLANIFICAC"/>
    <n v="58"/>
    <s v="000000000"/>
    <s v="00"/>
    <n v="0"/>
    <n v="1"/>
    <n v="0"/>
    <n v="0"/>
    <n v="0"/>
    <n v="0"/>
    <s v="0000000000"/>
    <n v="1"/>
    <n v="1"/>
    <n v="29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64"/>
    <s v="DIRECTOR (A)"/>
    <x v="4"/>
    <x v="64"/>
    <s v="20270825"/>
    <n v="0"/>
    <n v="0"/>
    <n v="0"/>
    <n v="5166"/>
    <n v="0"/>
    <n v="0"/>
    <n v="0"/>
    <n v="0"/>
    <s v="DIRECCION DE PROYECTOS DE VIVIENDAS Y ED"/>
    <n v="72"/>
    <s v="000000000"/>
    <s v="00"/>
    <n v="0"/>
    <n v="1"/>
    <n v="0"/>
    <n v="0"/>
    <n v="0"/>
    <n v="0"/>
    <s v="0000000000"/>
    <n v="1"/>
    <n v="1"/>
    <n v="29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1"/>
    <s v="AUXILIAR ADMINISTRATIVO (A)"/>
    <x v="3"/>
    <x v="71"/>
    <s v="20270825"/>
    <n v="0"/>
    <n v="0"/>
    <n v="0"/>
    <n v="25"/>
    <n v="0"/>
    <n v="0"/>
    <n v="0"/>
    <n v="0"/>
    <s v="VICEMINISTERIO DE POLITICAS Y PLANIFICAC"/>
    <n v="138"/>
    <s v="000000000"/>
    <s v="00"/>
    <n v="0"/>
    <n v="1"/>
    <n v="0"/>
    <n v="0"/>
    <n v="0"/>
    <n v="0"/>
    <s v="0000000000"/>
    <n v="1"/>
    <n v="1"/>
    <n v="29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64"/>
    <s v="DIRECTOR (A)"/>
    <x v="2"/>
    <x v="64"/>
    <s v="20270825"/>
    <n v="0"/>
    <n v="0"/>
    <n v="0"/>
    <n v="30529.01"/>
    <n v="0"/>
    <n v="0"/>
    <n v="0"/>
    <n v="0"/>
    <s v="DIRECCION DE PROYECTOS DE VIVIENDAS Y ED"/>
    <n v="72"/>
    <s v="000000000"/>
    <s v="00"/>
    <n v="0"/>
    <n v="1"/>
    <n v="0"/>
    <n v="0"/>
    <n v="0"/>
    <n v="0"/>
    <s v="0000000000"/>
    <n v="1"/>
    <n v="1"/>
    <n v="29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2"/>
    <s v="ARQUITECTO REVISORA"/>
    <x v="5"/>
    <x v="72"/>
    <s v="20270825"/>
    <n v="0"/>
    <n v="0"/>
    <n v="0"/>
    <n v="1520"/>
    <n v="0"/>
    <n v="0"/>
    <n v="0"/>
    <n v="0"/>
    <s v="DEPARTAMENTO DE FORMULACION DE PROYECTOS"/>
    <n v="8572"/>
    <s v="000000000"/>
    <s v="00"/>
    <n v="0"/>
    <n v="1"/>
    <n v="0"/>
    <n v="0"/>
    <n v="0"/>
    <n v="0"/>
    <s v="0000000000"/>
    <n v="1"/>
    <n v="1"/>
    <n v="29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2000"/>
    <x v="64"/>
    <s v="DIRECTOR (A)"/>
    <x v="9"/>
    <x v="64"/>
    <s v="20270825"/>
    <n v="0"/>
    <n v="0"/>
    <n v="0"/>
    <n v="1577.45"/>
    <n v="0"/>
    <n v="0"/>
    <n v="0"/>
    <n v="0"/>
    <s v="DIRECCION DE PROYECTOS DE VIVIENDAS Y ED"/>
    <n v="72"/>
    <s v="000000000"/>
    <s v="00"/>
    <n v="0"/>
    <n v="1"/>
    <n v="0"/>
    <n v="0"/>
    <n v="0"/>
    <n v="0"/>
    <s v="0000000000"/>
    <n v="1"/>
    <n v="1"/>
    <n v="29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73"/>
    <s v="ASESOR (A)"/>
    <x v="6"/>
    <x v="73"/>
    <s v="20270825"/>
    <n v="0"/>
    <n v="0"/>
    <n v="0"/>
    <n v="100"/>
    <n v="0"/>
    <n v="0"/>
    <n v="0"/>
    <n v="0"/>
    <s v="VICEMINISTERIO DE POLITICAS Y PLANIFICAC"/>
    <n v="123"/>
    <s v="000000000"/>
    <s v="00"/>
    <n v="0"/>
    <n v="1"/>
    <n v="0"/>
    <n v="0"/>
    <n v="0"/>
    <n v="0"/>
    <s v="0000000000"/>
    <n v="1"/>
    <n v="1"/>
    <n v="29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5"/>
    <s v="DIRECTOR (A)"/>
    <x v="4"/>
    <x v="75"/>
    <s v="20270825"/>
    <n v="0"/>
    <n v="0"/>
    <n v="0"/>
    <n v="5166"/>
    <n v="0"/>
    <n v="0"/>
    <n v="0"/>
    <n v="0"/>
    <s v="DIRECCION DE POLITICAS DE VIVIENDAS Y ED"/>
    <n v="72"/>
    <s v="000000000"/>
    <s v="00"/>
    <n v="0"/>
    <n v="1"/>
    <n v="0"/>
    <n v="0"/>
    <n v="0"/>
    <n v="0"/>
    <s v="0000000000"/>
    <n v="1"/>
    <n v="1"/>
    <n v="299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4"/>
    <s v="COORDINADOR (A)"/>
    <x v="3"/>
    <x v="74"/>
    <s v="20270825"/>
    <n v="0"/>
    <n v="0"/>
    <n v="0"/>
    <n v="25"/>
    <n v="0"/>
    <n v="0"/>
    <n v="0"/>
    <n v="0"/>
    <s v="DEPARTAMENTO DE EVALUACION TECNICA Y ECO"/>
    <n v="213"/>
    <s v="000000000"/>
    <s v="00"/>
    <n v="0"/>
    <n v="1"/>
    <n v="0"/>
    <n v="0"/>
    <n v="0"/>
    <n v="0"/>
    <s v="0000000000"/>
    <n v="1"/>
    <n v="1"/>
    <n v="300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75"/>
    <s v="DIRECTOR (A)"/>
    <x v="5"/>
    <x v="75"/>
    <s v="20270825"/>
    <n v="0"/>
    <n v="0"/>
    <n v="0"/>
    <n v="5472"/>
    <n v="0"/>
    <n v="0"/>
    <n v="0"/>
    <n v="0"/>
    <s v="DIRECCION DE POLITICAS DE VIVIENDAS Y ED"/>
    <n v="72"/>
    <s v="000000000"/>
    <s v="00"/>
    <n v="0"/>
    <n v="1"/>
    <n v="0"/>
    <n v="0"/>
    <n v="0"/>
    <n v="0"/>
    <s v="0000000000"/>
    <n v="1"/>
    <n v="1"/>
    <n v="301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74"/>
    <s v="COORDINADOR (A)"/>
    <x v="4"/>
    <x v="74"/>
    <s v="20270825"/>
    <n v="0"/>
    <n v="0"/>
    <n v="0"/>
    <n v="2439.5"/>
    <n v="0"/>
    <n v="0"/>
    <n v="0"/>
    <n v="0"/>
    <s v="DEPARTAMENTO DE EVALUACION TECNICA Y ECO"/>
    <n v="213"/>
    <s v="000000000"/>
    <s v="00"/>
    <n v="0"/>
    <n v="1"/>
    <n v="0"/>
    <n v="0"/>
    <n v="0"/>
    <n v="0"/>
    <s v="0000000000"/>
    <n v="1"/>
    <n v="1"/>
    <n v="30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80"/>
    <s v="SECRETARIA"/>
    <x v="4"/>
    <x v="80"/>
    <s v="20270825"/>
    <n v="0"/>
    <n v="0"/>
    <n v="0"/>
    <n v="774.9"/>
    <n v="0"/>
    <n v="0"/>
    <n v="0"/>
    <n v="0"/>
    <s v="VICEMINISTERIO DE POLITICAS Y PLANIFICAC"/>
    <n v="901"/>
    <s v="000000000"/>
    <s v="00"/>
    <n v="0"/>
    <n v="1"/>
    <n v="0"/>
    <n v="0"/>
    <n v="0"/>
    <n v="0"/>
    <s v="0000000000"/>
    <n v="1"/>
    <n v="1"/>
    <n v="30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80"/>
    <s v="SECRETARIA"/>
    <x v="5"/>
    <x v="80"/>
    <s v="20270825"/>
    <n v="0"/>
    <n v="0"/>
    <n v="0"/>
    <n v="820.8"/>
    <n v="0"/>
    <n v="0"/>
    <n v="0"/>
    <n v="0"/>
    <s v="VICEMINISTERIO DE POLITICAS Y PLANIFICAC"/>
    <n v="901"/>
    <s v="000000000"/>
    <s v="00"/>
    <n v="0"/>
    <n v="1"/>
    <n v="0"/>
    <n v="0"/>
    <n v="0"/>
    <n v="0"/>
    <s v="0000000000"/>
    <n v="1"/>
    <n v="1"/>
    <n v="304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3000"/>
    <x v="66"/>
    <s v="CHOFER I"/>
    <x v="4"/>
    <x v="66"/>
    <s v="20270825"/>
    <n v="0"/>
    <n v="0"/>
    <n v="0"/>
    <n v="631.4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30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66"/>
    <s v="CHOFER I"/>
    <x v="3"/>
    <x v="66"/>
    <s v="20270825"/>
    <n v="0"/>
    <n v="0"/>
    <n v="0"/>
    <n v="25"/>
    <n v="0"/>
    <n v="0"/>
    <n v="0"/>
    <n v="0"/>
    <s v="VICEMINISTERIO DE POLITICAS Y PLANIFICAC"/>
    <n v="6"/>
    <s v="000000000"/>
    <s v="00"/>
    <n v="0"/>
    <n v="1"/>
    <n v="0"/>
    <n v="0"/>
    <n v="0"/>
    <n v="0"/>
    <s v="0000000000"/>
    <n v="1"/>
    <n v="1"/>
    <n v="306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67"/>
    <s v="ASESOR"/>
    <x v="1"/>
    <x v="67"/>
    <s v="20270825"/>
    <n v="200000"/>
    <n v="0"/>
    <n v="0"/>
    <n v="200000"/>
    <n v="47276.93"/>
    <n v="0"/>
    <n v="152723.07"/>
    <n v="0"/>
    <s v="VICEMINISTERIO DE POLITICAS Y PLANIFICAC"/>
    <n v="25"/>
    <s v="101010106"/>
    <s v="CA"/>
    <n v="200019601646261"/>
    <n v="1"/>
    <n v="14200"/>
    <n v="972.5"/>
    <n v="13259.72"/>
    <n v="0"/>
    <s v="0000000000"/>
    <n v="1"/>
    <n v="1"/>
    <n v="307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74"/>
    <s v="COORDINADOR (A)"/>
    <x v="1"/>
    <x v="74"/>
    <s v="20270825"/>
    <n v="85000"/>
    <n v="0"/>
    <n v="0"/>
    <n v="85000"/>
    <n v="7149.06"/>
    <n v="0"/>
    <n v="77850.94"/>
    <n v="0"/>
    <s v="DEPARTAMENTO DE EVALUACION TECNICA Y ECO"/>
    <n v="213"/>
    <s v="101010106"/>
    <s v="CA"/>
    <n v="200019601009396"/>
    <n v="1"/>
    <n v="6035"/>
    <n v="972.5"/>
    <n v="6026.5"/>
    <n v="0"/>
    <s v="0000000000"/>
    <n v="1"/>
    <n v="1"/>
    <n v="308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3"/>
    <x v="72"/>
    <s v="ARQUITECTO REVISORA"/>
    <x v="1"/>
    <x v="72"/>
    <s v="20270825"/>
    <n v="50000"/>
    <n v="0"/>
    <n v="0"/>
    <n v="50000"/>
    <n v="4557.45"/>
    <n v="0"/>
    <n v="45442.55"/>
    <n v="0"/>
    <s v="DEPARTAMENTO DE FORMULACION DE PROYECTOS"/>
    <n v="8572"/>
    <s v="101010106"/>
    <s v="CA"/>
    <n v="200010300820167"/>
    <n v="1"/>
    <n v="3550"/>
    <n v="650"/>
    <n v="3545"/>
    <n v="0"/>
    <s v="0000000000"/>
    <n v="1"/>
    <n v="1"/>
    <n v="309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68"/>
    <s v="AUXILIAR"/>
    <x v="1"/>
    <x v="68"/>
    <s v="20270825"/>
    <n v="40000"/>
    <n v="0"/>
    <n v="0"/>
    <n v="40000"/>
    <n v="2489"/>
    <n v="0"/>
    <n v="37511"/>
    <n v="0"/>
    <s v="DIRECCION DE REGISTRO INMOBILIARIO DE PR"/>
    <n v="25"/>
    <s v="101010106"/>
    <s v="CA"/>
    <n v="200019604332750"/>
    <n v="1"/>
    <n v="2840"/>
    <n v="520"/>
    <n v="2836"/>
    <n v="0"/>
    <s v="0000000000"/>
    <n v="1"/>
    <n v="1"/>
    <n v="310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6"/>
    <x v="79"/>
    <s v="CHOFER I"/>
    <x v="1"/>
    <x v="79"/>
    <s v="20270825"/>
    <n v="25000"/>
    <n v="0"/>
    <n v="0"/>
    <n v="25000"/>
    <n v="1602.5"/>
    <n v="0"/>
    <n v="23397.5"/>
    <n v="0"/>
    <s v="VICEMINISTERIO DE POLITICAS Y PLANIFICAC"/>
    <n v="6"/>
    <s v="101010106"/>
    <s v="CA"/>
    <n v="200010301972056"/>
    <n v="1"/>
    <n v="1775"/>
    <n v="325"/>
    <n v="1772.5"/>
    <n v="0"/>
    <s v="0000000000"/>
    <n v="1"/>
    <n v="1"/>
    <n v="311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78"/>
    <s v="ENCARGADO (A)"/>
    <x v="1"/>
    <x v="78"/>
    <s v="20270825"/>
    <n v="130000"/>
    <n v="0"/>
    <n v="0"/>
    <n v="130000"/>
    <n v="34370.120000000003"/>
    <n v="0"/>
    <n v="95629.88"/>
    <n v="0"/>
    <s v="DEPARTAMENTO DE IDENTIFICACION DE TERREN"/>
    <n v="628"/>
    <s v="101010106"/>
    <s v="CA"/>
    <n v="200010301811120"/>
    <n v="1"/>
    <n v="9230"/>
    <n v="972.5"/>
    <n v="9217"/>
    <n v="0"/>
    <s v="0000000000"/>
    <n v="1"/>
    <n v="1"/>
    <n v="312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5000"/>
    <x v="64"/>
    <s v="DIRECTOR (A)"/>
    <x v="6"/>
    <x v="64"/>
    <s v="20270825"/>
    <n v="0"/>
    <n v="0"/>
    <n v="0"/>
    <n v="100"/>
    <n v="0"/>
    <n v="0"/>
    <n v="0"/>
    <n v="0"/>
    <s v="DIRECCION DE PROYECTOS DE VIVIENDAS Y ED"/>
    <n v="72"/>
    <s v="000000000"/>
    <s v="00"/>
    <n v="0"/>
    <n v="1"/>
    <n v="0"/>
    <n v="0"/>
    <n v="0"/>
    <n v="0"/>
    <s v="0000000000"/>
    <n v="1"/>
    <n v="1"/>
    <n v="313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64"/>
    <s v="DIRECTOR (A)"/>
    <x v="3"/>
    <x v="64"/>
    <s v="20270825"/>
    <n v="0"/>
    <n v="0"/>
    <n v="0"/>
    <n v="25"/>
    <n v="0"/>
    <n v="0"/>
    <n v="0"/>
    <n v="0"/>
    <s v="DIRECCION DE PROYECTOS DE VIVIENDAS Y ED"/>
    <n v="72"/>
    <s v="000000000"/>
    <s v="00"/>
    <n v="0"/>
    <n v="1"/>
    <n v="0"/>
    <n v="0"/>
    <n v="0"/>
    <n v="0"/>
    <s v="0000000000"/>
    <n v="1"/>
    <n v="1"/>
    <n v="314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80"/>
    <s v="SECRETARIA"/>
    <x v="1"/>
    <x v="80"/>
    <s v="20270825"/>
    <n v="27000"/>
    <n v="0"/>
    <n v="0"/>
    <n v="27000"/>
    <n v="1620.7"/>
    <n v="0"/>
    <n v="25379.3"/>
    <n v="0"/>
    <s v="VICEMINISTERIO DE POLITICAS Y PLANIFICAC"/>
    <n v="901"/>
    <s v="101010106"/>
    <s v="CA"/>
    <n v="200019605060628"/>
    <n v="1"/>
    <n v="1917"/>
    <n v="351"/>
    <n v="1914.3"/>
    <n v="0"/>
    <s v="0000000000"/>
    <n v="1"/>
    <n v="1"/>
    <n v="315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75"/>
    <s v="DIRECTOR (A)"/>
    <x v="3"/>
    <x v="75"/>
    <s v="20270825"/>
    <n v="0"/>
    <n v="0"/>
    <n v="0"/>
    <n v="25"/>
    <n v="0"/>
    <n v="0"/>
    <n v="0"/>
    <n v="0"/>
    <s v="DIRECCION DE POLITICAS DE VIVIENDAS Y ED"/>
    <n v="72"/>
    <s v="000000000"/>
    <s v="00"/>
    <n v="0"/>
    <n v="1"/>
    <n v="0"/>
    <n v="0"/>
    <n v="0"/>
    <n v="0"/>
    <s v="0000000000"/>
    <n v="1"/>
    <n v="1"/>
    <n v="316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7000"/>
    <x v="64"/>
    <s v="DIRECTOR (A)"/>
    <x v="5"/>
    <x v="64"/>
    <s v="20270825"/>
    <n v="0"/>
    <n v="0"/>
    <n v="0"/>
    <n v="5472"/>
    <n v="0"/>
    <n v="0"/>
    <n v="0"/>
    <n v="0"/>
    <s v="DIRECCION DE PROYECTOS DE VIVIENDAS Y ED"/>
    <n v="72"/>
    <s v="000000000"/>
    <s v="00"/>
    <n v="0"/>
    <n v="1"/>
    <n v="0"/>
    <n v="0"/>
    <n v="0"/>
    <n v="0"/>
    <s v="0000000000"/>
    <n v="1"/>
    <n v="1"/>
    <n v="317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2001000"/>
    <x v="75"/>
    <s v="DIRECTOR (A)"/>
    <x v="2"/>
    <x v="75"/>
    <s v="20270825"/>
    <n v="0"/>
    <n v="0"/>
    <n v="0"/>
    <n v="30923.37"/>
    <n v="0"/>
    <n v="0"/>
    <n v="0"/>
    <n v="0"/>
    <s v="DIRECCION DE POLITICAS DE VIVIENDAS Y ED"/>
    <n v="72"/>
    <s v="000000000"/>
    <s v="00"/>
    <n v="0"/>
    <n v="1"/>
    <n v="0"/>
    <n v="0"/>
    <n v="0"/>
    <n v="0"/>
    <s v="0000000000"/>
    <n v="1"/>
    <n v="1"/>
    <n v="318"/>
    <s v="98"/>
    <s v="99"/>
    <s v="9999"/>
    <s v="4.5.07"/>
    <s v="2.1.1.1.01"/>
    <b v="0"/>
  </r>
  <r>
    <s v="D"/>
    <s v="0223"/>
    <s v="01"/>
    <s v="01"/>
    <s v="0001"/>
    <s v="01"/>
    <s v="00"/>
    <s v="00"/>
    <s v="0002"/>
    <s v="00000"/>
    <s v="0100"/>
    <s v="100"/>
    <s v="03004000"/>
    <x v="80"/>
    <s v="SECRETARIA"/>
    <x v="3"/>
    <x v="80"/>
    <s v="20270825"/>
    <n v="0"/>
    <n v="0"/>
    <n v="0"/>
    <n v="25"/>
    <n v="0"/>
    <n v="0"/>
    <n v="0"/>
    <n v="0"/>
    <s v="VICEMINISTERIO DE POLITICAS Y PLANIFICAC"/>
    <n v="901"/>
    <s v="000000000"/>
    <s v="00"/>
    <n v="0"/>
    <n v="1"/>
    <n v="0"/>
    <n v="0"/>
    <n v="0"/>
    <n v="0"/>
    <s v="0000000000"/>
    <n v="1"/>
    <n v="1"/>
    <n v="319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5"/>
    <x v="71"/>
    <s v="AUXILIAR ADMINISTRATIVO (A)"/>
    <x v="1"/>
    <x v="71"/>
    <s v="20270825"/>
    <n v="20000"/>
    <n v="0"/>
    <n v="0"/>
    <n v="20000"/>
    <n v="1307"/>
    <n v="0"/>
    <n v="18693"/>
    <n v="0"/>
    <s v="VICEMINISTERIO DE POLITICAS Y PLANIFICAC"/>
    <n v="138"/>
    <s v="101010106"/>
    <s v="CA"/>
    <n v="200019603042496"/>
    <n v="1"/>
    <n v="1420"/>
    <n v="260"/>
    <n v="1418"/>
    <n v="0"/>
    <s v="0000000000"/>
    <n v="1"/>
    <n v="1"/>
    <n v="320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69"/>
    <s v="VICEMINISTRO (A)"/>
    <x v="1"/>
    <x v="69"/>
    <s v="20270825"/>
    <n v="250000"/>
    <n v="0"/>
    <n v="0"/>
    <n v="250000"/>
    <n v="60753.18"/>
    <n v="0"/>
    <n v="189246.82"/>
    <n v="0"/>
    <s v="VICEMINISTERIO DE POLITICAS Y PLANIFICAC"/>
    <n v="2301"/>
    <s v="101010106"/>
    <s v="CA"/>
    <n v="200019603055556"/>
    <n v="1"/>
    <n v="17750"/>
    <n v="972.5"/>
    <n v="13259.72"/>
    <n v="0"/>
    <s v="0000000000"/>
    <n v="1"/>
    <n v="1"/>
    <n v="321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73"/>
    <s v="ASESOR (A)"/>
    <x v="1"/>
    <x v="73"/>
    <s v="20270825"/>
    <n v="150000"/>
    <n v="0"/>
    <n v="0"/>
    <n v="150000"/>
    <n v="32856.620000000003"/>
    <n v="0"/>
    <n v="117143.38"/>
    <n v="0"/>
    <s v="VICEMINISTERIO DE POLITICAS Y PLANIFICAC"/>
    <n v="123"/>
    <s v="101010106"/>
    <s v="CA"/>
    <n v="200012470317078"/>
    <n v="1"/>
    <n v="10650"/>
    <n v="972.5"/>
    <n v="10635"/>
    <n v="0"/>
    <s v="0000000000"/>
    <n v="1"/>
    <n v="1"/>
    <n v="322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77"/>
    <s v="ELECTRICISTA"/>
    <x v="1"/>
    <x v="77"/>
    <s v="20270825"/>
    <n v="25000"/>
    <n v="0"/>
    <n v="0"/>
    <n v="25000"/>
    <n v="1602.5"/>
    <n v="0"/>
    <n v="23397.5"/>
    <n v="0"/>
    <s v="DEPARTAMENTO DE EVALUACION Y CONTROL DE"/>
    <n v="12"/>
    <s v="101010106"/>
    <s v="CA"/>
    <n v="200019603278112"/>
    <n v="1"/>
    <n v="1775"/>
    <n v="325"/>
    <n v="1772.5"/>
    <n v="0"/>
    <s v="0000000000"/>
    <n v="1"/>
    <n v="1"/>
    <n v="323"/>
    <s v="98"/>
    <s v="99"/>
    <s v="9999"/>
    <s v="4.5.07"/>
    <s v="2.1.1.1.01"/>
    <b v="0"/>
  </r>
  <r>
    <s v="A"/>
    <s v="0223"/>
    <s v="01"/>
    <s v="01"/>
    <s v="0001"/>
    <s v="01"/>
    <s v="00"/>
    <s v="00"/>
    <s v="0002"/>
    <s v="00000"/>
    <s v="0100"/>
    <s v="100"/>
    <s v="00000001"/>
    <x v="70"/>
    <s v="ASISTENTE"/>
    <x v="1"/>
    <x v="70"/>
    <s v="20270825"/>
    <n v="60000"/>
    <n v="0"/>
    <n v="0"/>
    <n v="60000"/>
    <n v="7057.68"/>
    <n v="0"/>
    <n v="52942.32"/>
    <n v="0"/>
    <s v="VICEMINISTERIO DE POLITICAS Y PLANIFICAC"/>
    <n v="58"/>
    <s v="101010106"/>
    <s v="CA"/>
    <n v="200019605973372"/>
    <n v="1"/>
    <n v="4260"/>
    <n v="780"/>
    <n v="4254"/>
    <n v="0"/>
    <s v="0000000000"/>
    <n v="1"/>
    <n v="1"/>
    <n v="3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1"/>
    <s v="AUXILIAR ADMINISTRATIVO (A)"/>
    <x v="1"/>
    <x v="81"/>
    <s v="20270825"/>
    <n v="25000"/>
    <n v="0"/>
    <n v="0"/>
    <n v="25000"/>
    <n v="1602.5"/>
    <n v="0"/>
    <n v="23397.5"/>
    <n v="0"/>
    <s v="DEPARTAMENTO DE SERVICIOS GENERALES"/>
    <n v="138"/>
    <s v="101010106"/>
    <s v="CA"/>
    <n v="200019604332757"/>
    <n v="1"/>
    <n v="1775"/>
    <n v="325"/>
    <n v="1772.5"/>
    <n v="0"/>
    <s v="0000000000"/>
    <n v="1"/>
    <n v="1"/>
    <n v="3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2"/>
    <s v="CHOFER I"/>
    <x v="1"/>
    <x v="82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33"/>
    <n v="1"/>
    <n v="1775"/>
    <n v="325"/>
    <n v="1772.5"/>
    <n v="0"/>
    <s v="0000000000"/>
    <n v="1"/>
    <n v="1"/>
    <n v="3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3"/>
    <s v="TECNICO"/>
    <x v="1"/>
    <x v="83"/>
    <s v="20270825"/>
    <n v="30000"/>
    <n v="0"/>
    <n v="0"/>
    <n v="30000"/>
    <n v="1798"/>
    <n v="0"/>
    <n v="28202"/>
    <n v="0"/>
    <s v="DEPARTAMENTO DE SERVICIOS GENERALES"/>
    <n v="56"/>
    <s v="101010106"/>
    <s v="CA"/>
    <n v="200012300551546"/>
    <n v="1"/>
    <n v="2130"/>
    <n v="390"/>
    <n v="2127"/>
    <n v="0"/>
    <s v="0000000000"/>
    <n v="1"/>
    <n v="1"/>
    <n v="3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4"/>
    <s v="PARQUEADOR"/>
    <x v="1"/>
    <x v="84"/>
    <s v="20270825"/>
    <n v="25000"/>
    <n v="0"/>
    <n v="0"/>
    <n v="25000"/>
    <n v="1502.5"/>
    <n v="0"/>
    <n v="23497.5"/>
    <n v="0"/>
    <s v="DEPARTAMENTO DE SERVICIOS GENERALES"/>
    <n v="17"/>
    <s v="101010106"/>
    <s v="CA"/>
    <n v="200010310309183"/>
    <n v="1"/>
    <n v="1775"/>
    <n v="325"/>
    <n v="1772.5"/>
    <n v="0"/>
    <s v="0000000000"/>
    <n v="1"/>
    <n v="1"/>
    <n v="3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85"/>
    <s v="CONSERJE"/>
    <x v="1"/>
    <x v="85"/>
    <s v="20270825"/>
    <n v="19000"/>
    <n v="0"/>
    <n v="0"/>
    <n v="19000"/>
    <n v="3725.35"/>
    <n v="0"/>
    <n v="15274.65"/>
    <n v="0"/>
    <s v="DEPARTAMENTO DE SERVICIOS GENERALES"/>
    <n v="9"/>
    <s v="101010106"/>
    <s v="CA"/>
    <n v="200010210370989"/>
    <n v="1"/>
    <n v="1349"/>
    <n v="247"/>
    <n v="1347.1"/>
    <n v="0"/>
    <s v="0000000000"/>
    <n v="1"/>
    <n v="1"/>
    <n v="3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6"/>
    <s v="TECNICO ADMINISTRATIVO"/>
    <x v="1"/>
    <x v="86"/>
    <s v="20270825"/>
    <n v="40000"/>
    <n v="0"/>
    <n v="0"/>
    <n v="40000"/>
    <n v="2389"/>
    <n v="0"/>
    <n v="37611"/>
    <n v="0"/>
    <s v="DIRECCION ADMINISTRATIVA"/>
    <n v="45"/>
    <s v="101010106"/>
    <s v="CA"/>
    <n v="200019603110243"/>
    <n v="1"/>
    <n v="2840"/>
    <n v="520"/>
    <n v="2836"/>
    <n v="0"/>
    <s v="0000000000"/>
    <n v="1"/>
    <n v="1"/>
    <n v="3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"/>
    <s v="CHOFER I"/>
    <x v="1"/>
    <x v="21"/>
    <s v="20270825"/>
    <n v="26250"/>
    <n v="0"/>
    <n v="0"/>
    <n v="26250"/>
    <n v="1576.38"/>
    <n v="0"/>
    <n v="24673.62"/>
    <n v="0"/>
    <s v="DEPARTAMENTO DE SERVICIOS GENERALES"/>
    <n v="6"/>
    <s v="101010106"/>
    <s v="CA"/>
    <n v="200019603176726"/>
    <n v="1"/>
    <n v="1863.75"/>
    <n v="341.25"/>
    <n v="1861.13"/>
    <n v="0"/>
    <s v="0000000000"/>
    <n v="1"/>
    <n v="1"/>
    <n v="3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7"/>
    <s v="MENSAJERO INTERNO"/>
    <x v="5"/>
    <x v="87"/>
    <s v="20270825"/>
    <n v="0"/>
    <n v="0"/>
    <n v="0"/>
    <n v="577.6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3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8"/>
    <s v="CHOFER I"/>
    <x v="4"/>
    <x v="88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9"/>
    <s v="CHOFER I"/>
    <x v="3"/>
    <x v="89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3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0"/>
    <s v="CHOFER I"/>
    <x v="3"/>
    <x v="9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0"/>
    <s v="CHOFER I"/>
    <x v="4"/>
    <x v="90"/>
    <s v="20270825"/>
    <n v="0"/>
    <n v="0"/>
    <n v="0"/>
    <n v="753.38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0"/>
    <s v="CHOFER I"/>
    <x v="5"/>
    <x v="90"/>
    <s v="20270825"/>
    <n v="0"/>
    <n v="0"/>
    <n v="0"/>
    <n v="798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1"/>
    <s v="AUXILIAR ADMINISTRATIVO (A)"/>
    <x v="4"/>
    <x v="91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1"/>
    <s v="AUXILIAR ADMINISTRATIVO (A)"/>
    <x v="3"/>
    <x v="91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91"/>
    <s v="AUXILIAR ADMINISTRATIVO (A)"/>
    <x v="6"/>
    <x v="91"/>
    <s v="20270825"/>
    <n v="0"/>
    <n v="0"/>
    <n v="0"/>
    <n v="1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1"/>
    <s v="AUXILIAR ADMINISTRATIVO (A)"/>
    <x v="5"/>
    <x v="91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2"/>
    <s v="CHOFER I"/>
    <x v="3"/>
    <x v="92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3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2"/>
    <s v="CHOFER I"/>
    <x v="4"/>
    <x v="92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3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2"/>
    <s v="CHOFER I"/>
    <x v="5"/>
    <x v="92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3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93"/>
    <s v="ANALISTA DE RECURSOS HUMANOS"/>
    <x v="8"/>
    <x v="93"/>
    <s v="20270825"/>
    <n v="0"/>
    <n v="0"/>
    <n v="0"/>
    <n v="5000"/>
    <n v="0"/>
    <n v="0"/>
    <n v="0"/>
    <n v="0"/>
    <s v="DIRECCION ADMINISTRATIVA"/>
    <n v="59"/>
    <s v="000000000"/>
    <s v="00"/>
    <n v="0"/>
    <n v="1"/>
    <n v="0"/>
    <n v="0"/>
    <n v="0"/>
    <n v="0"/>
    <s v="0000000000"/>
    <n v="1"/>
    <n v="1"/>
    <n v="3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3"/>
    <s v="ANALISTA DE RECURSOS HUMANOS"/>
    <x v="3"/>
    <x v="93"/>
    <s v="20270825"/>
    <n v="0"/>
    <n v="0"/>
    <n v="0"/>
    <n v="25"/>
    <n v="0"/>
    <n v="0"/>
    <n v="0"/>
    <n v="0"/>
    <s v="DIRECCION ADMINISTRATIVA"/>
    <n v="59"/>
    <s v="000000000"/>
    <s v="00"/>
    <n v="0"/>
    <n v="1"/>
    <n v="0"/>
    <n v="0"/>
    <n v="0"/>
    <n v="0"/>
    <s v="0000000000"/>
    <n v="1"/>
    <n v="1"/>
    <n v="3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3"/>
    <s v="ANALISTA DE RECURSOS HUMANOS"/>
    <x v="4"/>
    <x v="93"/>
    <s v="20270825"/>
    <n v="0"/>
    <n v="0"/>
    <n v="0"/>
    <n v="1722"/>
    <n v="0"/>
    <n v="0"/>
    <n v="0"/>
    <n v="0"/>
    <s v="DIRECCION ADMINISTRATIVA"/>
    <n v="59"/>
    <s v="000000000"/>
    <s v="00"/>
    <n v="0"/>
    <n v="1"/>
    <n v="0"/>
    <n v="0"/>
    <n v="0"/>
    <n v="0"/>
    <s v="0000000000"/>
    <n v="1"/>
    <n v="1"/>
    <n v="3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3"/>
    <s v="ANALISTA DE RECURSOS HUMANOS"/>
    <x v="5"/>
    <x v="93"/>
    <s v="20270825"/>
    <n v="0"/>
    <n v="0"/>
    <n v="0"/>
    <n v="1824"/>
    <n v="0"/>
    <n v="0"/>
    <n v="0"/>
    <n v="0"/>
    <s v="DIRECCION ADMINISTRATIVA"/>
    <n v="59"/>
    <s v="000000000"/>
    <s v="00"/>
    <n v="0"/>
    <n v="1"/>
    <n v="0"/>
    <n v="0"/>
    <n v="0"/>
    <n v="0"/>
    <s v="0000000000"/>
    <n v="1"/>
    <n v="1"/>
    <n v="3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4"/>
    <s v="CONSERJE"/>
    <x v="4"/>
    <x v="94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94"/>
    <s v="CONSERJE"/>
    <x v="6"/>
    <x v="94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4"/>
    <s v="CONSERJE"/>
    <x v="3"/>
    <x v="94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4"/>
    <s v="CONSERJE"/>
    <x v="5"/>
    <x v="94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5"/>
    <s v="TECNICO ADMINISTRATIVO"/>
    <x v="3"/>
    <x v="95"/>
    <s v="20270825"/>
    <n v="0"/>
    <n v="0"/>
    <n v="0"/>
    <n v="25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3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5"/>
    <s v="TECNICO ADMINISTRATIVO"/>
    <x v="4"/>
    <x v="95"/>
    <s v="20270825"/>
    <n v="0"/>
    <n v="0"/>
    <n v="0"/>
    <n v="1004.5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3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5"/>
    <s v="TECNICO ADMINISTRATIVO"/>
    <x v="5"/>
    <x v="95"/>
    <s v="20270825"/>
    <n v="0"/>
    <n v="0"/>
    <n v="0"/>
    <n v="1064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3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6"/>
    <s v="CHOFER I"/>
    <x v="3"/>
    <x v="96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6"/>
    <s v="CHOFER I"/>
    <x v="4"/>
    <x v="96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6"/>
    <s v="CHOFER I"/>
    <x v="5"/>
    <x v="96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7"/>
    <s v="AYUDANTE DE MANTENIMIENTO"/>
    <x v="4"/>
    <x v="97"/>
    <s v="20270825"/>
    <n v="0"/>
    <n v="0"/>
    <n v="0"/>
    <n v="631.4"/>
    <n v="0"/>
    <n v="0"/>
    <n v="0"/>
    <n v="0"/>
    <s v="DEPARTAMENTO DE CORRESPONDENCIA Y ARCHIV"/>
    <n v="592"/>
    <s v="000000000"/>
    <s v="00"/>
    <n v="0"/>
    <n v="1"/>
    <n v="0"/>
    <n v="0"/>
    <n v="0"/>
    <n v="0"/>
    <s v="0000000000"/>
    <n v="1"/>
    <n v="1"/>
    <n v="3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97"/>
    <s v="AYUDANTE DE MANTENIMIENTO"/>
    <x v="6"/>
    <x v="97"/>
    <s v="20270825"/>
    <n v="0"/>
    <n v="0"/>
    <n v="0"/>
    <n v="100"/>
    <n v="0"/>
    <n v="0"/>
    <n v="0"/>
    <n v="0"/>
    <s v="DEPARTAMENTO DE CORRESPONDENCIA Y ARCHIV"/>
    <n v="592"/>
    <s v="000000000"/>
    <s v="00"/>
    <n v="0"/>
    <n v="1"/>
    <n v="0"/>
    <n v="0"/>
    <n v="0"/>
    <n v="0"/>
    <s v="0000000000"/>
    <n v="1"/>
    <n v="1"/>
    <n v="3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7"/>
    <s v="AYUDANTE DE MANTENIMIENTO"/>
    <x v="3"/>
    <x v="97"/>
    <s v="20270825"/>
    <n v="0"/>
    <n v="0"/>
    <n v="0"/>
    <n v="25"/>
    <n v="0"/>
    <n v="0"/>
    <n v="0"/>
    <n v="0"/>
    <s v="DEPARTAMENTO DE CORRESPONDENCIA Y ARCHIV"/>
    <n v="592"/>
    <s v="000000000"/>
    <s v="00"/>
    <n v="0"/>
    <n v="1"/>
    <n v="0"/>
    <n v="0"/>
    <n v="0"/>
    <n v="0"/>
    <s v="0000000000"/>
    <n v="1"/>
    <n v="1"/>
    <n v="3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7"/>
    <s v="AYUDANTE DE MANTENIMIENTO"/>
    <x v="5"/>
    <x v="97"/>
    <s v="20270825"/>
    <n v="0"/>
    <n v="0"/>
    <n v="0"/>
    <n v="668.8"/>
    <n v="0"/>
    <n v="0"/>
    <n v="0"/>
    <n v="0"/>
    <s v="DEPARTAMENTO DE CORRESPONDENCIA Y ARCHIV"/>
    <n v="592"/>
    <s v="000000000"/>
    <s v="00"/>
    <n v="0"/>
    <n v="1"/>
    <n v="0"/>
    <n v="0"/>
    <n v="0"/>
    <n v="0"/>
    <s v="0000000000"/>
    <n v="1"/>
    <n v="1"/>
    <n v="3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8"/>
    <s v="CHOFER I"/>
    <x v="4"/>
    <x v="98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8"/>
    <s v="CHOFER I"/>
    <x v="3"/>
    <x v="98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98"/>
    <s v="CHOFER I"/>
    <x v="6"/>
    <x v="98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8"/>
    <s v="CHOFER I"/>
    <x v="5"/>
    <x v="98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99"/>
    <s v="TECNICO DE ARCHIVO"/>
    <x v="4"/>
    <x v="99"/>
    <s v="20270825"/>
    <n v="0"/>
    <n v="0"/>
    <n v="0"/>
    <n v="717.5"/>
    <n v="0"/>
    <n v="0"/>
    <n v="0"/>
    <n v="0"/>
    <s v="DIRECCION ADMINISTRATIVA"/>
    <n v="8004"/>
    <s v="000000000"/>
    <s v="00"/>
    <n v="0"/>
    <n v="1"/>
    <n v="0"/>
    <n v="0"/>
    <n v="0"/>
    <n v="0"/>
    <s v="0000000000"/>
    <n v="1"/>
    <n v="1"/>
    <n v="3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99"/>
    <s v="TECNICO DE ARCHIVO"/>
    <x v="6"/>
    <x v="99"/>
    <s v="20270825"/>
    <n v="0"/>
    <n v="0"/>
    <n v="0"/>
    <n v="100"/>
    <n v="0"/>
    <n v="0"/>
    <n v="0"/>
    <n v="0"/>
    <s v="DIRECCION ADMINISTRATIVA"/>
    <n v="8004"/>
    <s v="000000000"/>
    <s v="00"/>
    <n v="0"/>
    <n v="1"/>
    <n v="0"/>
    <n v="0"/>
    <n v="0"/>
    <n v="0"/>
    <s v="0000000000"/>
    <n v="1"/>
    <n v="1"/>
    <n v="3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99"/>
    <s v="TECNICO DE ARCHIVO"/>
    <x v="3"/>
    <x v="99"/>
    <s v="20270825"/>
    <n v="0"/>
    <n v="0"/>
    <n v="0"/>
    <n v="25"/>
    <n v="0"/>
    <n v="0"/>
    <n v="0"/>
    <n v="0"/>
    <s v="DIRECCION ADMINISTRATIVA"/>
    <n v="8004"/>
    <s v="000000000"/>
    <s v="00"/>
    <n v="0"/>
    <n v="1"/>
    <n v="0"/>
    <n v="0"/>
    <n v="0"/>
    <n v="0"/>
    <s v="0000000000"/>
    <n v="1"/>
    <n v="1"/>
    <n v="3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99"/>
    <s v="TECNICO DE ARCHIVO"/>
    <x v="5"/>
    <x v="99"/>
    <s v="20270825"/>
    <n v="0"/>
    <n v="0"/>
    <n v="0"/>
    <n v="760"/>
    <n v="0"/>
    <n v="0"/>
    <n v="0"/>
    <n v="0"/>
    <s v="DIRECCION ADMINISTRATIVA"/>
    <n v="8004"/>
    <s v="000000000"/>
    <s v="00"/>
    <n v="0"/>
    <n v="1"/>
    <n v="0"/>
    <n v="0"/>
    <n v="0"/>
    <n v="0"/>
    <s v="0000000000"/>
    <n v="1"/>
    <n v="1"/>
    <n v="3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0"/>
    <s v="PARQUEADOR"/>
    <x v="4"/>
    <x v="100"/>
    <s v="20270825"/>
    <n v="0"/>
    <n v="0"/>
    <n v="0"/>
    <n v="545.29999999999995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3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00"/>
    <s v="PARQUEADOR"/>
    <x v="6"/>
    <x v="100"/>
    <s v="20270825"/>
    <n v="0"/>
    <n v="0"/>
    <n v="0"/>
    <n v="100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3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0"/>
    <s v="PARQUEADOR"/>
    <x v="3"/>
    <x v="100"/>
    <s v="20270825"/>
    <n v="0"/>
    <n v="0"/>
    <n v="0"/>
    <n v="25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3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0"/>
    <s v="PARQUEADOR"/>
    <x v="5"/>
    <x v="100"/>
    <s v="20270825"/>
    <n v="0"/>
    <n v="0"/>
    <n v="0"/>
    <n v="577.6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3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1"/>
    <s v="CHOFER I"/>
    <x v="4"/>
    <x v="101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01"/>
    <s v="CHOFER I"/>
    <x v="6"/>
    <x v="101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1"/>
    <s v="CHOFER I"/>
    <x v="3"/>
    <x v="101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1"/>
    <s v="CHOFER I"/>
    <x v="5"/>
    <x v="101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3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2"/>
    <s v="CONSERJE"/>
    <x v="3"/>
    <x v="102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2"/>
    <s v="CONSERJE"/>
    <x v="4"/>
    <x v="102"/>
    <s v="20270825"/>
    <n v="0"/>
    <n v="0"/>
    <n v="0"/>
    <n v="568.2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2"/>
    <s v="CONSERJE"/>
    <x v="5"/>
    <x v="102"/>
    <s v="20270825"/>
    <n v="0"/>
    <n v="0"/>
    <n v="0"/>
    <n v="601.9199999999999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3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3"/>
    <s v="ELECTRICISTA"/>
    <x v="4"/>
    <x v="103"/>
    <s v="20270825"/>
    <n v="0"/>
    <n v="0"/>
    <n v="0"/>
    <n v="861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3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03"/>
    <s v="ELECTRICISTA"/>
    <x v="9"/>
    <x v="103"/>
    <s v="20270825"/>
    <n v="0"/>
    <n v="0"/>
    <n v="0"/>
    <n v="1577.4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3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3"/>
    <s v="ELECTRICISTA"/>
    <x v="3"/>
    <x v="103"/>
    <s v="20270825"/>
    <n v="0"/>
    <n v="0"/>
    <n v="0"/>
    <n v="2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3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3"/>
    <s v="ELECTRICISTA"/>
    <x v="5"/>
    <x v="103"/>
    <s v="20270825"/>
    <n v="0"/>
    <n v="0"/>
    <n v="0"/>
    <n v="912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3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4"/>
    <s v="AUXILIAR ADMINISTRATIVO (A)"/>
    <x v="4"/>
    <x v="104"/>
    <s v="20270825"/>
    <n v="0"/>
    <n v="0"/>
    <n v="0"/>
    <n v="861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4"/>
    <s v="AUXILIAR ADMINISTRATIVO (A)"/>
    <x v="3"/>
    <x v="104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4"/>
    <s v="AUXILIAR ADMINISTRATIVO (A)"/>
    <x v="5"/>
    <x v="104"/>
    <s v="20270825"/>
    <n v="0"/>
    <n v="0"/>
    <n v="0"/>
    <n v="912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04"/>
    <s v="AUXILIAR ADMINISTRATIVO (A)"/>
    <x v="8"/>
    <x v="104"/>
    <s v="20270825"/>
    <n v="0"/>
    <n v="0"/>
    <n v="0"/>
    <n v="30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5"/>
    <s v="TECNICO CONTABILIDAD"/>
    <x v="3"/>
    <x v="105"/>
    <s v="20270825"/>
    <n v="0"/>
    <n v="0"/>
    <n v="0"/>
    <n v="25"/>
    <n v="0"/>
    <n v="0"/>
    <n v="0"/>
    <n v="0"/>
    <s v="DEPARTAMENTO DE PRESUPUESTO"/>
    <n v="143"/>
    <s v="000000000"/>
    <s v="00"/>
    <n v="0"/>
    <n v="1"/>
    <n v="0"/>
    <n v="0"/>
    <n v="0"/>
    <n v="0"/>
    <s v="0000000000"/>
    <n v="1"/>
    <n v="1"/>
    <n v="3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5"/>
    <s v="TECNICO CONTABILIDAD"/>
    <x v="4"/>
    <x v="105"/>
    <s v="20270825"/>
    <n v="0"/>
    <n v="0"/>
    <n v="0"/>
    <n v="1435"/>
    <n v="0"/>
    <n v="0"/>
    <n v="0"/>
    <n v="0"/>
    <s v="DEPARTAMENTO DE PRESUPUESTO"/>
    <n v="143"/>
    <s v="000000000"/>
    <s v="00"/>
    <n v="0"/>
    <n v="1"/>
    <n v="0"/>
    <n v="0"/>
    <n v="0"/>
    <n v="0"/>
    <s v="0000000000"/>
    <n v="1"/>
    <n v="1"/>
    <n v="3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5"/>
    <s v="TECNICO CONTABILIDAD"/>
    <x v="5"/>
    <x v="105"/>
    <s v="20270825"/>
    <n v="0"/>
    <n v="0"/>
    <n v="0"/>
    <n v="1520"/>
    <n v="0"/>
    <n v="0"/>
    <n v="0"/>
    <n v="0"/>
    <s v="DEPARTAMENTO DE PRESUPUESTO"/>
    <n v="143"/>
    <s v="000000000"/>
    <s v="00"/>
    <n v="0"/>
    <n v="1"/>
    <n v="0"/>
    <n v="0"/>
    <n v="0"/>
    <n v="0"/>
    <s v="0000000000"/>
    <n v="1"/>
    <n v="1"/>
    <n v="3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05"/>
    <s v="TECNICO CONTABILIDAD"/>
    <x v="9"/>
    <x v="105"/>
    <s v="20270825"/>
    <n v="0"/>
    <n v="0"/>
    <n v="0"/>
    <n v="3154.9"/>
    <n v="0"/>
    <n v="0"/>
    <n v="0"/>
    <n v="0"/>
    <s v="DEPARTAMENTO DE PRESUPUESTO"/>
    <n v="143"/>
    <s v="000000000"/>
    <s v="00"/>
    <n v="0"/>
    <n v="1"/>
    <n v="0"/>
    <n v="0"/>
    <n v="0"/>
    <n v="0"/>
    <s v="0000000000"/>
    <n v="1"/>
    <n v="1"/>
    <n v="3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6"/>
    <s v="AUXILIAR ADMINISTRATIVO (A)"/>
    <x v="4"/>
    <x v="106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06"/>
    <s v="AUXILIAR ADMINISTRATIVO (A)"/>
    <x v="9"/>
    <x v="106"/>
    <s v="20270825"/>
    <n v="0"/>
    <n v="0"/>
    <n v="0"/>
    <n v="1577.4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6"/>
    <s v="AUXILIAR ADMINISTRATIVO (A)"/>
    <x v="3"/>
    <x v="106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6"/>
    <s v="AUXILIAR ADMINISTRATIVO (A)"/>
    <x v="5"/>
    <x v="106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3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7"/>
    <s v="CHOFER II"/>
    <x v="3"/>
    <x v="107"/>
    <s v="20270825"/>
    <n v="0"/>
    <n v="0"/>
    <n v="0"/>
    <n v="2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3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7"/>
    <s v="CHOFER II"/>
    <x v="4"/>
    <x v="107"/>
    <s v="20270825"/>
    <n v="0"/>
    <n v="0"/>
    <n v="0"/>
    <n v="717.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3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7"/>
    <s v="CHOFER II"/>
    <x v="5"/>
    <x v="107"/>
    <s v="20270825"/>
    <n v="0"/>
    <n v="0"/>
    <n v="0"/>
    <n v="760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4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8"/>
    <s v="CONSERJE"/>
    <x v="4"/>
    <x v="108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08"/>
    <s v="CONSERJE"/>
    <x v="6"/>
    <x v="108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8"/>
    <s v="CONSERJE"/>
    <x v="3"/>
    <x v="108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8"/>
    <s v="CONSERJE"/>
    <x v="5"/>
    <x v="108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9"/>
    <s v="SECRETARIA EJECUTIVA"/>
    <x v="4"/>
    <x v="109"/>
    <s v="20270825"/>
    <n v="0"/>
    <n v="0"/>
    <n v="0"/>
    <n v="1578.5"/>
    <n v="0"/>
    <n v="0"/>
    <n v="0"/>
    <n v="0"/>
    <s v="DIRECCION ADMINISTRATIVA"/>
    <n v="19"/>
    <s v="000000000"/>
    <s v="00"/>
    <n v="0"/>
    <n v="1"/>
    <n v="0"/>
    <n v="0"/>
    <n v="0"/>
    <n v="0"/>
    <s v="0000000000"/>
    <n v="1"/>
    <n v="1"/>
    <n v="4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9"/>
    <s v="SECRETARIA EJECUTIVA"/>
    <x v="3"/>
    <x v="109"/>
    <s v="20270825"/>
    <n v="0"/>
    <n v="0"/>
    <n v="0"/>
    <n v="25"/>
    <n v="0"/>
    <n v="0"/>
    <n v="0"/>
    <n v="0"/>
    <s v="DIRECCION ADMINISTRATIVA"/>
    <n v="19"/>
    <s v="000000000"/>
    <s v="00"/>
    <n v="0"/>
    <n v="1"/>
    <n v="0"/>
    <n v="0"/>
    <n v="0"/>
    <n v="0"/>
    <s v="0000000000"/>
    <n v="1"/>
    <n v="1"/>
    <n v="4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09"/>
    <s v="SECRETARIA EJECUTIVA"/>
    <x v="5"/>
    <x v="109"/>
    <s v="20270825"/>
    <n v="0"/>
    <n v="0"/>
    <n v="0"/>
    <n v="1672"/>
    <n v="0"/>
    <n v="0"/>
    <n v="0"/>
    <n v="0"/>
    <s v="DIRECCION ADMINISTRATIVA"/>
    <n v="19"/>
    <s v="000000000"/>
    <s v="00"/>
    <n v="0"/>
    <n v="1"/>
    <n v="0"/>
    <n v="0"/>
    <n v="0"/>
    <n v="0"/>
    <s v="0000000000"/>
    <n v="1"/>
    <n v="1"/>
    <n v="4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10"/>
    <s v="AUXILIAR ADMINISTRATIVO (A)"/>
    <x v="6"/>
    <x v="110"/>
    <s v="20270825"/>
    <n v="0"/>
    <n v="0"/>
    <n v="0"/>
    <n v="10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4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10"/>
    <s v="AUXILIAR ADMINISTRATIVO (A)"/>
    <x v="8"/>
    <x v="110"/>
    <s v="20270825"/>
    <n v="0"/>
    <n v="0"/>
    <n v="0"/>
    <n v="1000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4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0"/>
    <s v="AUXILIAR ADMINISTRATIVO (A)"/>
    <x v="3"/>
    <x v="110"/>
    <s v="20270825"/>
    <n v="0"/>
    <n v="0"/>
    <n v="0"/>
    <n v="25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4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0"/>
    <s v="AUXILIAR ADMINISTRATIVO (A)"/>
    <x v="4"/>
    <x v="110"/>
    <s v="20270825"/>
    <n v="0"/>
    <n v="0"/>
    <n v="0"/>
    <n v="717.5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4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0"/>
    <s v="AUXILIAR ADMINISTRATIVO (A)"/>
    <x v="5"/>
    <x v="110"/>
    <s v="20270825"/>
    <n v="0"/>
    <n v="0"/>
    <n v="0"/>
    <n v="76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4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1"/>
    <s v="DIGITADOR"/>
    <x v="4"/>
    <x v="111"/>
    <s v="20270825"/>
    <n v="0"/>
    <n v="0"/>
    <n v="0"/>
    <n v="717.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4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11"/>
    <s v="DIGITADOR"/>
    <x v="6"/>
    <x v="111"/>
    <s v="20270825"/>
    <n v="0"/>
    <n v="0"/>
    <n v="0"/>
    <n v="100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4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1"/>
    <s v="DIGITADOR"/>
    <x v="3"/>
    <x v="111"/>
    <s v="20270825"/>
    <n v="0"/>
    <n v="0"/>
    <n v="0"/>
    <n v="2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4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1"/>
    <s v="DIGITADOR"/>
    <x v="5"/>
    <x v="111"/>
    <s v="20270825"/>
    <n v="0"/>
    <n v="0"/>
    <n v="0"/>
    <n v="760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4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12"/>
    <s v="ANALISTA"/>
    <x v="2"/>
    <x v="112"/>
    <s v="20270825"/>
    <n v="0"/>
    <n v="0"/>
    <n v="0"/>
    <n v="8576.99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4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2"/>
    <s v="ANALISTA"/>
    <x v="4"/>
    <x v="112"/>
    <s v="20270825"/>
    <n v="0"/>
    <n v="0"/>
    <n v="0"/>
    <n v="2439.5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4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12"/>
    <s v="ANALISTA"/>
    <x v="6"/>
    <x v="112"/>
    <s v="20270825"/>
    <n v="0"/>
    <n v="0"/>
    <n v="0"/>
    <n v="100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4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2"/>
    <s v="ANALISTA"/>
    <x v="3"/>
    <x v="112"/>
    <s v="20270825"/>
    <n v="0"/>
    <n v="0"/>
    <n v="0"/>
    <n v="25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4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2"/>
    <s v="ANALISTA"/>
    <x v="5"/>
    <x v="112"/>
    <s v="20270825"/>
    <n v="0"/>
    <n v="0"/>
    <n v="0"/>
    <n v="2584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4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3"/>
    <s v="TECNICO CONTABILIDAD"/>
    <x v="4"/>
    <x v="113"/>
    <s v="20270825"/>
    <n v="0"/>
    <n v="0"/>
    <n v="0"/>
    <n v="1291.5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4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3"/>
    <s v="TECNICO CONTABILIDAD"/>
    <x v="3"/>
    <x v="113"/>
    <s v="20270825"/>
    <n v="0"/>
    <n v="0"/>
    <n v="0"/>
    <n v="25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4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3"/>
    <s v="TECNICO CONTABILIDAD"/>
    <x v="5"/>
    <x v="113"/>
    <s v="20270825"/>
    <n v="0"/>
    <n v="0"/>
    <n v="0"/>
    <n v="1368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4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4"/>
    <s v="CHOFER I"/>
    <x v="3"/>
    <x v="114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4"/>
    <s v="CHOFER I"/>
    <x v="4"/>
    <x v="114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4"/>
    <s v="CHOFER I"/>
    <x v="5"/>
    <x v="114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5"/>
    <s v="SECRETARIA EJECUTIVA"/>
    <x v="3"/>
    <x v="115"/>
    <s v="20270825"/>
    <n v="0"/>
    <n v="0"/>
    <n v="0"/>
    <n v="25"/>
    <n v="0"/>
    <n v="0"/>
    <n v="0"/>
    <n v="0"/>
    <s v="VICEMINISTERIO ADMINISTRATIVO Y FINANCIE"/>
    <n v="19"/>
    <s v="000000000"/>
    <s v="00"/>
    <n v="0"/>
    <n v="1"/>
    <n v="0"/>
    <n v="0"/>
    <n v="0"/>
    <n v="0"/>
    <s v="0000000000"/>
    <n v="1"/>
    <n v="1"/>
    <n v="4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5"/>
    <s v="SECRETARIA EJECUTIVA"/>
    <x v="4"/>
    <x v="115"/>
    <s v="20270825"/>
    <n v="0"/>
    <n v="0"/>
    <n v="0"/>
    <n v="2152.5"/>
    <n v="0"/>
    <n v="0"/>
    <n v="0"/>
    <n v="0"/>
    <s v="VICEMINISTERIO ADMINISTRATIVO Y FINANCIE"/>
    <n v="19"/>
    <s v="000000000"/>
    <s v="00"/>
    <n v="0"/>
    <n v="1"/>
    <n v="0"/>
    <n v="0"/>
    <n v="0"/>
    <n v="0"/>
    <s v="0000000000"/>
    <n v="1"/>
    <n v="1"/>
    <n v="4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5"/>
    <s v="SECRETARIA EJECUTIVA"/>
    <x v="5"/>
    <x v="115"/>
    <s v="20270825"/>
    <n v="0"/>
    <n v="0"/>
    <n v="0"/>
    <n v="2280"/>
    <n v="0"/>
    <n v="0"/>
    <n v="0"/>
    <n v="0"/>
    <s v="VICEMINISTERIO ADMINISTRATIVO Y FINANCIE"/>
    <n v="19"/>
    <s v="000000000"/>
    <s v="00"/>
    <n v="0"/>
    <n v="1"/>
    <n v="0"/>
    <n v="0"/>
    <n v="0"/>
    <n v="0"/>
    <s v="0000000000"/>
    <n v="1"/>
    <n v="1"/>
    <n v="4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15"/>
    <s v="SECRETARIA EJECUTIVA"/>
    <x v="9"/>
    <x v="115"/>
    <s v="20270825"/>
    <n v="0"/>
    <n v="0"/>
    <n v="0"/>
    <n v="1577.45"/>
    <n v="0"/>
    <n v="0"/>
    <n v="0"/>
    <n v="0"/>
    <s v="VICEMINISTERIO ADMINISTRATIVO Y FINANCIE"/>
    <n v="19"/>
    <s v="000000000"/>
    <s v="00"/>
    <n v="0"/>
    <n v="1"/>
    <n v="0"/>
    <n v="0"/>
    <n v="0"/>
    <n v="0"/>
    <s v="0000000000"/>
    <n v="1"/>
    <n v="1"/>
    <n v="4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6"/>
    <s v="AYUDANTE DE MANTENIMIENTO"/>
    <x v="4"/>
    <x v="116"/>
    <s v="20270825"/>
    <n v="0"/>
    <n v="0"/>
    <n v="0"/>
    <n v="717.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16"/>
    <s v="AYUDANTE DE MANTENIMIENTO"/>
    <x v="6"/>
    <x v="116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6"/>
    <s v="AYUDANTE DE MANTENIMIENTO"/>
    <x v="3"/>
    <x v="116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6"/>
    <s v="AYUDANTE DE MANTENIMIENTO"/>
    <x v="5"/>
    <x v="116"/>
    <s v="20270825"/>
    <n v="0"/>
    <n v="0"/>
    <n v="0"/>
    <n v="76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7"/>
    <s v="AUXILIAR ADMINISTRATIVO (A)"/>
    <x v="3"/>
    <x v="117"/>
    <s v="20270825"/>
    <n v="0"/>
    <n v="0"/>
    <n v="0"/>
    <n v="2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4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7"/>
    <s v="AUXILIAR ADMINISTRATIVO (A)"/>
    <x v="4"/>
    <x v="117"/>
    <s v="20270825"/>
    <n v="0"/>
    <n v="0"/>
    <n v="0"/>
    <n v="717.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4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7"/>
    <s v="AUXILIAR ADMINISTRATIVO (A)"/>
    <x v="5"/>
    <x v="117"/>
    <s v="20270825"/>
    <n v="0"/>
    <n v="0"/>
    <n v="0"/>
    <n v="760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4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8"/>
    <s v="ANALISTA FINANCIERO"/>
    <x v="4"/>
    <x v="118"/>
    <s v="20270825"/>
    <n v="0"/>
    <n v="0"/>
    <n v="0"/>
    <n v="1722"/>
    <n v="0"/>
    <n v="0"/>
    <n v="0"/>
    <n v="0"/>
    <s v="VICEMINISTERIO ADMINISTRATIVO Y FINANCIE"/>
    <n v="11"/>
    <s v="000000000"/>
    <s v="00"/>
    <n v="0"/>
    <n v="1"/>
    <n v="0"/>
    <n v="0"/>
    <n v="0"/>
    <n v="0"/>
    <s v="0000000000"/>
    <n v="1"/>
    <n v="1"/>
    <n v="4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8"/>
    <s v="ANALISTA FINANCIERO"/>
    <x v="3"/>
    <x v="118"/>
    <s v="20270825"/>
    <n v="0"/>
    <n v="0"/>
    <n v="0"/>
    <n v="25"/>
    <n v="0"/>
    <n v="0"/>
    <n v="0"/>
    <n v="0"/>
    <s v="VICEMINISTERIO ADMINISTRATIVO Y FINANCIE"/>
    <n v="11"/>
    <s v="000000000"/>
    <s v="00"/>
    <n v="0"/>
    <n v="1"/>
    <n v="0"/>
    <n v="0"/>
    <n v="0"/>
    <n v="0"/>
    <s v="0000000000"/>
    <n v="1"/>
    <n v="1"/>
    <n v="4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8"/>
    <s v="ANALISTA FINANCIERO"/>
    <x v="5"/>
    <x v="118"/>
    <s v="20270825"/>
    <n v="0"/>
    <n v="0"/>
    <n v="0"/>
    <n v="1824"/>
    <n v="0"/>
    <n v="0"/>
    <n v="0"/>
    <n v="0"/>
    <s v="VICEMINISTERIO ADMINISTRATIVO Y FINANCIE"/>
    <n v="11"/>
    <s v="000000000"/>
    <s v="00"/>
    <n v="0"/>
    <n v="1"/>
    <n v="0"/>
    <n v="0"/>
    <n v="0"/>
    <n v="0"/>
    <s v="0000000000"/>
    <n v="1"/>
    <n v="1"/>
    <n v="4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19"/>
    <s v="ASISTENTE"/>
    <x v="2"/>
    <x v="119"/>
    <s v="20270825"/>
    <n v="0"/>
    <n v="0"/>
    <n v="0"/>
    <n v="675.09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4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19"/>
    <s v="ASISTENTE"/>
    <x v="4"/>
    <x v="119"/>
    <s v="20270825"/>
    <n v="0"/>
    <n v="0"/>
    <n v="0"/>
    <n v="1291.5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4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19"/>
    <s v="ASISTENTE"/>
    <x v="9"/>
    <x v="119"/>
    <s v="20270825"/>
    <n v="0"/>
    <n v="0"/>
    <n v="0"/>
    <n v="3154.9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4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19"/>
    <s v="ASISTENTE"/>
    <x v="3"/>
    <x v="119"/>
    <s v="20270825"/>
    <n v="0"/>
    <n v="0"/>
    <n v="0"/>
    <n v="25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4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19"/>
    <s v="ASISTENTE"/>
    <x v="5"/>
    <x v="119"/>
    <s v="20270825"/>
    <n v="0"/>
    <n v="0"/>
    <n v="0"/>
    <n v="1368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4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0"/>
    <s v="CONSERJE"/>
    <x v="3"/>
    <x v="120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4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0"/>
    <s v="CONSERJE"/>
    <x v="4"/>
    <x v="120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4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0"/>
    <s v="CONSERJE"/>
    <x v="5"/>
    <x v="120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4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21"/>
    <s v="CONSERJE"/>
    <x v="6"/>
    <x v="121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1"/>
    <s v="CONSERJE"/>
    <x v="3"/>
    <x v="121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1"/>
    <s v="CONSERJE"/>
    <x v="4"/>
    <x v="121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1"/>
    <s v="CONSERJE"/>
    <x v="5"/>
    <x v="121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21"/>
    <s v="CONSERJE"/>
    <x v="11"/>
    <x v="121"/>
    <s v="20270825"/>
    <n v="0"/>
    <n v="0"/>
    <n v="0"/>
    <n v="637.6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22"/>
    <s v="PINTOR"/>
    <x v="6"/>
    <x v="122"/>
    <s v="20270825"/>
    <n v="0"/>
    <n v="0"/>
    <n v="0"/>
    <n v="100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4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22"/>
    <s v="PINTOR"/>
    <x v="8"/>
    <x v="122"/>
    <s v="20270825"/>
    <n v="0"/>
    <n v="0"/>
    <n v="0"/>
    <n v="13822.16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4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2"/>
    <s v="PINTOR"/>
    <x v="3"/>
    <x v="122"/>
    <s v="20270825"/>
    <n v="0"/>
    <n v="0"/>
    <n v="0"/>
    <n v="25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4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2"/>
    <s v="PINTOR"/>
    <x v="4"/>
    <x v="122"/>
    <s v="20270825"/>
    <n v="0"/>
    <n v="0"/>
    <n v="0"/>
    <n v="717.5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4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2"/>
    <s v="PINTOR"/>
    <x v="5"/>
    <x v="122"/>
    <s v="20270825"/>
    <n v="0"/>
    <n v="0"/>
    <n v="0"/>
    <n v="760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4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3"/>
    <s v="SECRETARIO (A)"/>
    <x v="3"/>
    <x v="123"/>
    <s v="20270825"/>
    <n v="0"/>
    <n v="0"/>
    <n v="0"/>
    <n v="25"/>
    <n v="0"/>
    <n v="0"/>
    <n v="0"/>
    <n v="0"/>
    <s v="DIRECCION ADMINISTRATIVA"/>
    <n v="79"/>
    <s v="000000000"/>
    <s v="00"/>
    <n v="0"/>
    <n v="1"/>
    <n v="0"/>
    <n v="0"/>
    <n v="0"/>
    <n v="0"/>
    <s v="0000000000"/>
    <n v="1"/>
    <n v="1"/>
    <n v="4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3"/>
    <s v="SECRETARIO (A)"/>
    <x v="4"/>
    <x v="123"/>
    <s v="20270825"/>
    <n v="0"/>
    <n v="0"/>
    <n v="0"/>
    <n v="717.5"/>
    <n v="0"/>
    <n v="0"/>
    <n v="0"/>
    <n v="0"/>
    <s v="DIRECCION ADMINISTRATIVA"/>
    <n v="79"/>
    <s v="000000000"/>
    <s v="00"/>
    <n v="0"/>
    <n v="1"/>
    <n v="0"/>
    <n v="0"/>
    <n v="0"/>
    <n v="0"/>
    <s v="0000000000"/>
    <n v="1"/>
    <n v="1"/>
    <n v="4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3"/>
    <s v="SECRETARIO (A)"/>
    <x v="5"/>
    <x v="123"/>
    <s v="20270825"/>
    <n v="0"/>
    <n v="0"/>
    <n v="0"/>
    <n v="760"/>
    <n v="0"/>
    <n v="0"/>
    <n v="0"/>
    <n v="0"/>
    <s v="DIRECCION ADMINISTRATIVA"/>
    <n v="79"/>
    <s v="000000000"/>
    <s v="00"/>
    <n v="0"/>
    <n v="1"/>
    <n v="0"/>
    <n v="0"/>
    <n v="0"/>
    <n v="0"/>
    <s v="0000000000"/>
    <n v="1"/>
    <n v="1"/>
    <n v="4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4"/>
    <s v="AUXILIAR ADMINISTRATIVO II"/>
    <x v="5"/>
    <x v="124"/>
    <s v="20270825"/>
    <n v="0"/>
    <n v="0"/>
    <n v="0"/>
    <n v="1520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4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24"/>
    <s v="AUXILIAR ADMINISTRATIVO II"/>
    <x v="11"/>
    <x v="124"/>
    <s v="20270825"/>
    <n v="0"/>
    <n v="0"/>
    <n v="0"/>
    <n v="1546.67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4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4"/>
    <s v="AUXILIAR ADMINISTRATIVO II"/>
    <x v="3"/>
    <x v="124"/>
    <s v="20270825"/>
    <n v="0"/>
    <n v="0"/>
    <n v="0"/>
    <n v="25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4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24"/>
    <s v="AUXILIAR ADMINISTRATIVO II"/>
    <x v="9"/>
    <x v="124"/>
    <s v="20270825"/>
    <n v="0"/>
    <n v="0"/>
    <n v="0"/>
    <n v="1577.45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4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4"/>
    <s v="AUXILIAR ADMINISTRATIVO II"/>
    <x v="4"/>
    <x v="124"/>
    <s v="20270825"/>
    <n v="0"/>
    <n v="0"/>
    <n v="0"/>
    <n v="1435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4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25"/>
    <s v="CHOFER"/>
    <x v="6"/>
    <x v="125"/>
    <s v="20270825"/>
    <n v="0"/>
    <n v="0"/>
    <n v="0"/>
    <n v="100"/>
    <n v="0"/>
    <n v="0"/>
    <n v="0"/>
    <n v="0"/>
    <s v="DEPARTAMENTO DE SERVICIOS GENERALES"/>
    <n v="67"/>
    <s v="000000000"/>
    <s v="00"/>
    <n v="0"/>
    <n v="1"/>
    <n v="0"/>
    <n v="0"/>
    <n v="0"/>
    <n v="0"/>
    <s v="0000000000"/>
    <n v="1"/>
    <n v="1"/>
    <n v="4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5"/>
    <s v="CHOFER"/>
    <x v="3"/>
    <x v="125"/>
    <s v="20270825"/>
    <n v="0"/>
    <n v="0"/>
    <n v="0"/>
    <n v="25"/>
    <n v="0"/>
    <n v="0"/>
    <n v="0"/>
    <n v="0"/>
    <s v="DEPARTAMENTO DE SERVICIOS GENERALES"/>
    <n v="67"/>
    <s v="000000000"/>
    <s v="00"/>
    <n v="0"/>
    <n v="1"/>
    <n v="0"/>
    <n v="0"/>
    <n v="0"/>
    <n v="0"/>
    <s v="0000000000"/>
    <n v="1"/>
    <n v="1"/>
    <n v="4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5"/>
    <s v="CHOFER"/>
    <x v="4"/>
    <x v="125"/>
    <s v="20270825"/>
    <n v="0"/>
    <n v="0"/>
    <n v="0"/>
    <n v="717.5"/>
    <n v="0"/>
    <n v="0"/>
    <n v="0"/>
    <n v="0"/>
    <s v="DEPARTAMENTO DE SERVICIOS GENERALES"/>
    <n v="67"/>
    <s v="000000000"/>
    <s v="00"/>
    <n v="0"/>
    <n v="1"/>
    <n v="0"/>
    <n v="0"/>
    <n v="0"/>
    <n v="0"/>
    <s v="0000000000"/>
    <n v="1"/>
    <n v="1"/>
    <n v="4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5"/>
    <s v="CHOFER"/>
    <x v="5"/>
    <x v="125"/>
    <s v="20270825"/>
    <n v="0"/>
    <n v="0"/>
    <n v="0"/>
    <n v="760"/>
    <n v="0"/>
    <n v="0"/>
    <n v="0"/>
    <n v="0"/>
    <s v="DEPARTAMENTO DE SERVICIOS GENERALES"/>
    <n v="67"/>
    <s v="000000000"/>
    <s v="00"/>
    <n v="0"/>
    <n v="1"/>
    <n v="0"/>
    <n v="0"/>
    <n v="0"/>
    <n v="0"/>
    <s v="0000000000"/>
    <n v="1"/>
    <n v="1"/>
    <n v="4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25"/>
    <s v="CHOFER"/>
    <x v="11"/>
    <x v="125"/>
    <s v="20270825"/>
    <n v="0"/>
    <n v="0"/>
    <n v="0"/>
    <n v="1275.3"/>
    <n v="0"/>
    <n v="0"/>
    <n v="0"/>
    <n v="0"/>
    <s v="DEPARTAMENTO DE SERVICIOS GENERALES"/>
    <n v="67"/>
    <s v="000000000"/>
    <s v="00"/>
    <n v="0"/>
    <n v="1"/>
    <n v="0"/>
    <n v="0"/>
    <n v="0"/>
    <n v="0"/>
    <s v="0000000000"/>
    <n v="1"/>
    <n v="1"/>
    <n v="4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6"/>
    <s v="AYUDANTE DE MANTENIMIENTO"/>
    <x v="3"/>
    <x v="126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6"/>
    <s v="AYUDANTE DE MANTENIMIENTO"/>
    <x v="4"/>
    <x v="126"/>
    <s v="20270825"/>
    <n v="0"/>
    <n v="0"/>
    <n v="0"/>
    <n v="660.1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6"/>
    <s v="AYUDANTE DE MANTENIMIENTO"/>
    <x v="5"/>
    <x v="126"/>
    <s v="20270825"/>
    <n v="0"/>
    <n v="0"/>
    <n v="0"/>
    <n v="699.2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4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7"/>
    <s v="CONSERJE"/>
    <x v="3"/>
    <x v="127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7"/>
    <s v="CONSERJE"/>
    <x v="4"/>
    <x v="127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7"/>
    <s v="CONSERJE"/>
    <x v="5"/>
    <x v="127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8"/>
    <s v="AUXILIAR ADMINISTRATIVO (A)"/>
    <x v="3"/>
    <x v="128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4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29"/>
    <s v="COORDINADOR (A)"/>
    <x v="2"/>
    <x v="129"/>
    <s v="20270825"/>
    <n v="0"/>
    <n v="0"/>
    <n v="0"/>
    <n v="7400.87"/>
    <n v="0"/>
    <n v="0"/>
    <n v="0"/>
    <n v="0"/>
    <s v="DIRECCION ADMINISTRATIVA"/>
    <n v="213"/>
    <s v="000000000"/>
    <s v="00"/>
    <n v="0"/>
    <n v="1"/>
    <n v="0"/>
    <n v="0"/>
    <n v="0"/>
    <n v="0"/>
    <s v="0000000000"/>
    <n v="1"/>
    <n v="1"/>
    <n v="4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8"/>
    <s v="AUXILIAR ADMINISTRATIVO (A)"/>
    <x v="5"/>
    <x v="128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4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0"/>
    <s v="ELECTRICISTA"/>
    <x v="3"/>
    <x v="130"/>
    <s v="20270825"/>
    <n v="0"/>
    <n v="0"/>
    <n v="0"/>
    <n v="2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4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0"/>
    <s v="ELECTRICISTA"/>
    <x v="4"/>
    <x v="130"/>
    <s v="20270825"/>
    <n v="0"/>
    <n v="0"/>
    <n v="0"/>
    <n v="717.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4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0"/>
    <s v="ELECTRICISTA"/>
    <x v="5"/>
    <x v="130"/>
    <s v="20270825"/>
    <n v="0"/>
    <n v="0"/>
    <n v="0"/>
    <n v="760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4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1"/>
    <s v="AUXILIAR ALMACEN Y SUMINISTRO"/>
    <x v="3"/>
    <x v="131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4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1"/>
    <s v="AUXILIAR ALMACEN Y SUMINISTRO"/>
    <x v="4"/>
    <x v="131"/>
    <s v="20270825"/>
    <n v="0"/>
    <n v="0"/>
    <n v="0"/>
    <n v="660.1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4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1"/>
    <s v="AUXILIAR ALMACEN Y SUMINISTRO"/>
    <x v="5"/>
    <x v="131"/>
    <s v="20270825"/>
    <n v="0"/>
    <n v="0"/>
    <n v="0"/>
    <n v="699.2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4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2"/>
    <s v="CONSERJE"/>
    <x v="4"/>
    <x v="132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32"/>
    <s v="CONSERJE"/>
    <x v="6"/>
    <x v="132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2"/>
    <s v="CONSERJE"/>
    <x v="3"/>
    <x v="132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2"/>
    <s v="CONSERJE"/>
    <x v="5"/>
    <x v="132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4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3"/>
    <s v="CHOFER I"/>
    <x v="4"/>
    <x v="133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33"/>
    <s v="CHOFER I"/>
    <x v="6"/>
    <x v="133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3"/>
    <s v="CHOFER I"/>
    <x v="3"/>
    <x v="133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3"/>
    <s v="CHOFER I"/>
    <x v="5"/>
    <x v="133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4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4"/>
    <s v="TECNICO ADMINISTRATIVO"/>
    <x v="4"/>
    <x v="134"/>
    <s v="20270825"/>
    <n v="0"/>
    <n v="0"/>
    <n v="0"/>
    <n v="717.5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4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34"/>
    <s v="TECNICO ADMINISTRATIVO"/>
    <x v="6"/>
    <x v="134"/>
    <s v="20270825"/>
    <n v="0"/>
    <n v="0"/>
    <n v="0"/>
    <n v="100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4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4"/>
    <s v="TECNICO ADMINISTRATIVO"/>
    <x v="3"/>
    <x v="134"/>
    <s v="20270825"/>
    <n v="0"/>
    <n v="0"/>
    <n v="0"/>
    <n v="25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4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4"/>
    <s v="TECNICO ADMINISTRATIVO"/>
    <x v="5"/>
    <x v="134"/>
    <s v="20270825"/>
    <n v="0"/>
    <n v="0"/>
    <n v="0"/>
    <n v="760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4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5"/>
    <s v="CONSERJE"/>
    <x v="3"/>
    <x v="135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5"/>
    <s v="CONSERJE"/>
    <x v="4"/>
    <x v="135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5"/>
    <s v="CONSERJE"/>
    <x v="5"/>
    <x v="135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1"/>
    <s v="AUXILIAR ADMINISTRATIVO (A)"/>
    <x v="4"/>
    <x v="81"/>
    <s v="20270825"/>
    <n v="0"/>
    <n v="0"/>
    <n v="0"/>
    <n v="717.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5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81"/>
    <s v="AUXILIAR ADMINISTRATIVO (A)"/>
    <x v="6"/>
    <x v="81"/>
    <s v="20270825"/>
    <n v="0"/>
    <n v="0"/>
    <n v="0"/>
    <n v="10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5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1"/>
    <s v="AUXILIAR ADMINISTRATIVO (A)"/>
    <x v="3"/>
    <x v="81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5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1"/>
    <s v="AUXILIAR ADMINISTRATIVO (A)"/>
    <x v="5"/>
    <x v="81"/>
    <s v="20270825"/>
    <n v="0"/>
    <n v="0"/>
    <n v="0"/>
    <n v="76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5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6"/>
    <s v="CHOFER I"/>
    <x v="3"/>
    <x v="136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6"/>
    <s v="CHOFER I"/>
    <x v="4"/>
    <x v="136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6"/>
    <s v="CHOFER I"/>
    <x v="5"/>
    <x v="136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7"/>
    <s v="AYUDANTE DE MANTENIMIENTO"/>
    <x v="4"/>
    <x v="137"/>
    <s v="20270825"/>
    <n v="0"/>
    <n v="0"/>
    <n v="0"/>
    <n v="717.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37"/>
    <s v="AYUDANTE DE MANTENIMIENTO"/>
    <x v="6"/>
    <x v="137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7"/>
    <s v="AYUDANTE DE MANTENIMIENTO"/>
    <x v="3"/>
    <x v="137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7"/>
    <s v="AYUDANTE DE MANTENIMIENTO"/>
    <x v="5"/>
    <x v="137"/>
    <s v="20270825"/>
    <n v="0"/>
    <n v="0"/>
    <n v="0"/>
    <n v="76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8"/>
    <s v="CONSERJE"/>
    <x v="4"/>
    <x v="138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8"/>
    <s v="CONSERJE"/>
    <x v="3"/>
    <x v="138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8"/>
    <s v="CONSERJE"/>
    <x v="5"/>
    <x v="138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38"/>
    <s v="CONSERJE"/>
    <x v="8"/>
    <x v="138"/>
    <s v="20270825"/>
    <n v="0"/>
    <n v="0"/>
    <n v="0"/>
    <n v="1000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9"/>
    <s v="CHOFER I"/>
    <x v="4"/>
    <x v="139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39"/>
    <s v="CHOFER I"/>
    <x v="6"/>
    <x v="139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39"/>
    <s v="CHOFER I"/>
    <x v="3"/>
    <x v="139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9"/>
    <s v="CHOFER I"/>
    <x v="5"/>
    <x v="139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0"/>
    <s v="CHOFER I"/>
    <x v="4"/>
    <x v="140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40"/>
    <s v="CHOFER I"/>
    <x v="6"/>
    <x v="140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0"/>
    <s v="CHOFER I"/>
    <x v="3"/>
    <x v="140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0"/>
    <s v="CHOFER I"/>
    <x v="5"/>
    <x v="140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1"/>
    <s v="MENSAJERO INTERNO"/>
    <x v="3"/>
    <x v="141"/>
    <s v="20270825"/>
    <n v="0"/>
    <n v="0"/>
    <n v="0"/>
    <n v="25"/>
    <n v="0"/>
    <n v="0"/>
    <n v="0"/>
    <n v="0"/>
    <s v="DEPARTAMENTO DE CORRESPONDENCIA Y ARCHIV"/>
    <n v="15"/>
    <s v="000000000"/>
    <s v="00"/>
    <n v="0"/>
    <n v="1"/>
    <n v="0"/>
    <n v="0"/>
    <n v="0"/>
    <n v="0"/>
    <s v="0000000000"/>
    <n v="1"/>
    <n v="1"/>
    <n v="5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1"/>
    <s v="MENSAJERO INTERNO"/>
    <x v="4"/>
    <x v="141"/>
    <s v="20270825"/>
    <n v="0"/>
    <n v="0"/>
    <n v="0"/>
    <n v="717.5"/>
    <n v="0"/>
    <n v="0"/>
    <n v="0"/>
    <n v="0"/>
    <s v="DEPARTAMENTO DE CORRESPONDENCIA Y ARCHIV"/>
    <n v="15"/>
    <s v="000000000"/>
    <s v="00"/>
    <n v="0"/>
    <n v="1"/>
    <n v="0"/>
    <n v="0"/>
    <n v="0"/>
    <n v="0"/>
    <s v="0000000000"/>
    <n v="1"/>
    <n v="1"/>
    <n v="5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1"/>
    <s v="MENSAJERO INTERNO"/>
    <x v="5"/>
    <x v="141"/>
    <s v="20270825"/>
    <n v="0"/>
    <n v="0"/>
    <n v="0"/>
    <n v="760"/>
    <n v="0"/>
    <n v="0"/>
    <n v="0"/>
    <n v="0"/>
    <s v="DEPARTAMENTO DE CORRESPONDENCIA Y ARCHIV"/>
    <n v="15"/>
    <s v="000000000"/>
    <s v="00"/>
    <n v="0"/>
    <n v="1"/>
    <n v="0"/>
    <n v="0"/>
    <n v="0"/>
    <n v="0"/>
    <s v="0000000000"/>
    <n v="1"/>
    <n v="1"/>
    <n v="5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42"/>
    <s v="CONTADOR (A)"/>
    <x v="8"/>
    <x v="142"/>
    <s v="20270825"/>
    <n v="0"/>
    <n v="0"/>
    <n v="0"/>
    <n v="2000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2"/>
    <s v="CONTADOR (A)"/>
    <x v="5"/>
    <x v="142"/>
    <s v="20270825"/>
    <n v="0"/>
    <n v="0"/>
    <n v="0"/>
    <n v="1976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2"/>
    <s v="CONTADOR (A)"/>
    <x v="3"/>
    <x v="142"/>
    <s v="20270825"/>
    <n v="0"/>
    <n v="0"/>
    <n v="0"/>
    <n v="25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42"/>
    <s v="CONTADOR (A)"/>
    <x v="6"/>
    <x v="142"/>
    <s v="20270825"/>
    <n v="0"/>
    <n v="0"/>
    <n v="0"/>
    <n v="100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42"/>
    <s v="CONTADOR (A)"/>
    <x v="9"/>
    <x v="142"/>
    <s v="20270825"/>
    <n v="0"/>
    <n v="0"/>
    <n v="0"/>
    <n v="3154.9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42"/>
    <s v="CONTADOR (A)"/>
    <x v="2"/>
    <x v="142"/>
    <s v="20270825"/>
    <n v="0"/>
    <n v="0"/>
    <n v="0"/>
    <n v="3796.6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2"/>
    <s v="CONTADOR (A)"/>
    <x v="4"/>
    <x v="142"/>
    <s v="20270825"/>
    <n v="0"/>
    <n v="0"/>
    <n v="0"/>
    <n v="1865.5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5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43"/>
    <s v="CHOFER I"/>
    <x v="6"/>
    <x v="143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3"/>
    <s v="CHOFER I"/>
    <x v="3"/>
    <x v="143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3"/>
    <s v="CHOFER I"/>
    <x v="4"/>
    <x v="143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3"/>
    <s v="CHOFER I"/>
    <x v="5"/>
    <x v="143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43"/>
    <s v="CHOFER I"/>
    <x v="9"/>
    <x v="143"/>
    <s v="20270825"/>
    <n v="0"/>
    <n v="0"/>
    <n v="0"/>
    <n v="1577.4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44"/>
    <s v="ANALISTA LEGAL"/>
    <x v="12"/>
    <x v="144"/>
    <s v="20270825"/>
    <n v="0"/>
    <n v="0"/>
    <n v="0"/>
    <n v="1627.54"/>
    <n v="0"/>
    <n v="0"/>
    <n v="0"/>
    <n v="0"/>
    <s v="DIRECCION DE COMPRAS Y CONTRATACIONES"/>
    <n v="8559"/>
    <s v="000000000"/>
    <s v="00"/>
    <n v="0"/>
    <n v="1"/>
    <n v="0"/>
    <n v="0"/>
    <n v="0"/>
    <n v="0"/>
    <s v="0000000000"/>
    <n v="1"/>
    <n v="1"/>
    <n v="5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4"/>
    <s v="ANALISTA LEGAL"/>
    <x v="5"/>
    <x v="144"/>
    <s v="20270825"/>
    <n v="0"/>
    <n v="0"/>
    <n v="0"/>
    <n v="2280"/>
    <n v="0"/>
    <n v="0"/>
    <n v="0"/>
    <n v="0"/>
    <s v="DIRECCION DE COMPRAS Y CONTRATACIONES"/>
    <n v="8559"/>
    <s v="000000000"/>
    <s v="00"/>
    <n v="0"/>
    <n v="1"/>
    <n v="0"/>
    <n v="0"/>
    <n v="0"/>
    <n v="0"/>
    <s v="0000000000"/>
    <n v="1"/>
    <n v="1"/>
    <n v="5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4"/>
    <s v="ANALISTA LEGAL"/>
    <x v="3"/>
    <x v="144"/>
    <s v="20270825"/>
    <n v="0"/>
    <n v="0"/>
    <n v="0"/>
    <n v="25"/>
    <n v="0"/>
    <n v="0"/>
    <n v="0"/>
    <n v="0"/>
    <s v="DIRECCION DE COMPRAS Y CONTRATACIONES"/>
    <n v="8559"/>
    <s v="000000000"/>
    <s v="00"/>
    <n v="0"/>
    <n v="1"/>
    <n v="0"/>
    <n v="0"/>
    <n v="0"/>
    <n v="0"/>
    <s v="0000000000"/>
    <n v="1"/>
    <n v="1"/>
    <n v="5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44"/>
    <s v="ANALISTA LEGAL"/>
    <x v="2"/>
    <x v="144"/>
    <s v="20270825"/>
    <n v="0"/>
    <n v="0"/>
    <n v="0"/>
    <n v="3541.62"/>
    <n v="0"/>
    <n v="0"/>
    <n v="0"/>
    <n v="0"/>
    <s v="DIRECCION DE COMPRAS Y CONTRATACIONES"/>
    <n v="8559"/>
    <s v="000000000"/>
    <s v="00"/>
    <n v="0"/>
    <n v="1"/>
    <n v="0"/>
    <n v="0"/>
    <n v="0"/>
    <n v="0"/>
    <s v="0000000000"/>
    <n v="1"/>
    <n v="1"/>
    <n v="5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44"/>
    <s v="ANALISTA LEGAL"/>
    <x v="6"/>
    <x v="144"/>
    <s v="20270825"/>
    <n v="0"/>
    <n v="0"/>
    <n v="0"/>
    <n v="100"/>
    <n v="0"/>
    <n v="0"/>
    <n v="0"/>
    <n v="0"/>
    <s v="DIRECCION DE COMPRAS Y CONTRATACIONES"/>
    <n v="8559"/>
    <s v="000000000"/>
    <s v="00"/>
    <n v="0"/>
    <n v="1"/>
    <n v="0"/>
    <n v="0"/>
    <n v="0"/>
    <n v="0"/>
    <s v="0000000000"/>
    <n v="1"/>
    <n v="1"/>
    <n v="5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4"/>
    <s v="ANALISTA LEGAL"/>
    <x v="4"/>
    <x v="144"/>
    <s v="20270825"/>
    <n v="0"/>
    <n v="0"/>
    <n v="0"/>
    <n v="2152.5"/>
    <n v="0"/>
    <n v="0"/>
    <n v="0"/>
    <n v="0"/>
    <s v="DIRECCION DE COMPRAS Y CONTRATACIONES"/>
    <n v="8559"/>
    <s v="000000000"/>
    <s v="00"/>
    <n v="0"/>
    <n v="1"/>
    <n v="0"/>
    <n v="0"/>
    <n v="0"/>
    <n v="0"/>
    <s v="0000000000"/>
    <n v="1"/>
    <n v="1"/>
    <n v="5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5"/>
    <s v="CHOFER I"/>
    <x v="3"/>
    <x v="145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5"/>
    <s v="CHOFER I"/>
    <x v="4"/>
    <x v="145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5"/>
    <s v="CHOFER I"/>
    <x v="5"/>
    <x v="145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6"/>
    <s v="CONSERJE"/>
    <x v="3"/>
    <x v="146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5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8"/>
    <s v="CHOFER I"/>
    <x v="5"/>
    <x v="88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6"/>
    <s v="CONSERJE"/>
    <x v="5"/>
    <x v="146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5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47"/>
    <s v="DIRECTOR FINANCIERO"/>
    <x v="2"/>
    <x v="147"/>
    <s v="20270825"/>
    <n v="0"/>
    <n v="0"/>
    <n v="0"/>
    <n v="35726.519999999997"/>
    <n v="0"/>
    <n v="0"/>
    <n v="0"/>
    <n v="0"/>
    <s v="DIRECCION FINANCIERA"/>
    <n v="37"/>
    <s v="000000000"/>
    <s v="00"/>
    <n v="0"/>
    <n v="1"/>
    <n v="0"/>
    <n v="0"/>
    <n v="0"/>
    <n v="0"/>
    <s v="0000000000"/>
    <n v="1"/>
    <n v="1"/>
    <n v="5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7"/>
    <s v="DIRECTOR FINANCIERO"/>
    <x v="4"/>
    <x v="147"/>
    <s v="20270825"/>
    <n v="0"/>
    <n v="0"/>
    <n v="0"/>
    <n v="5740"/>
    <n v="0"/>
    <n v="0"/>
    <n v="0"/>
    <n v="0"/>
    <s v="DIRECCION FINANCIERA"/>
    <n v="37"/>
    <s v="000000000"/>
    <s v="00"/>
    <n v="0"/>
    <n v="1"/>
    <n v="0"/>
    <n v="0"/>
    <n v="0"/>
    <n v="0"/>
    <s v="0000000000"/>
    <n v="1"/>
    <n v="1"/>
    <n v="5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7"/>
    <s v="DIRECTOR FINANCIERO"/>
    <x v="3"/>
    <x v="147"/>
    <s v="20270825"/>
    <n v="0"/>
    <n v="0"/>
    <n v="0"/>
    <n v="25"/>
    <n v="0"/>
    <n v="0"/>
    <n v="0"/>
    <n v="0"/>
    <s v="DIRECCION FINANCIERA"/>
    <n v="37"/>
    <s v="000000000"/>
    <s v="00"/>
    <n v="0"/>
    <n v="1"/>
    <n v="0"/>
    <n v="0"/>
    <n v="0"/>
    <n v="0"/>
    <s v="0000000000"/>
    <n v="1"/>
    <n v="1"/>
    <n v="5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7"/>
    <s v="DIRECTOR FINANCIERO"/>
    <x v="5"/>
    <x v="147"/>
    <s v="20270825"/>
    <n v="0"/>
    <n v="0"/>
    <n v="0"/>
    <n v="5685.41"/>
    <n v="0"/>
    <n v="0"/>
    <n v="0"/>
    <n v="0"/>
    <s v="DIRECCION FINANCIERA"/>
    <n v="37"/>
    <s v="000000000"/>
    <s v="00"/>
    <n v="0"/>
    <n v="1"/>
    <n v="0"/>
    <n v="0"/>
    <n v="0"/>
    <n v="0"/>
    <s v="0000000000"/>
    <n v="1"/>
    <n v="1"/>
    <n v="5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8"/>
    <s v="VICEMINISTRO ADMINISTRATIVO Y"/>
    <x v="3"/>
    <x v="148"/>
    <s v="20270825"/>
    <n v="0"/>
    <n v="0"/>
    <n v="0"/>
    <n v="25"/>
    <n v="0"/>
    <n v="0"/>
    <n v="0"/>
    <n v="0"/>
    <s v="VICEMINISTERIO ADMINISTRATIVO Y FINANCIE"/>
    <n v="141"/>
    <s v="000000000"/>
    <s v="00"/>
    <n v="0"/>
    <n v="1"/>
    <n v="0"/>
    <n v="0"/>
    <n v="0"/>
    <n v="0"/>
    <s v="0000000000"/>
    <n v="1"/>
    <n v="1"/>
    <n v="5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49"/>
    <s v="CONTADORA"/>
    <x v="6"/>
    <x v="149"/>
    <s v="20270825"/>
    <n v="0"/>
    <n v="0"/>
    <n v="0"/>
    <n v="100"/>
    <n v="0"/>
    <n v="0"/>
    <n v="0"/>
    <n v="0"/>
    <s v="DIRECCION FINANCIERA"/>
    <n v="126"/>
    <s v="000000000"/>
    <s v="00"/>
    <n v="0"/>
    <n v="1"/>
    <n v="0"/>
    <n v="0"/>
    <n v="0"/>
    <n v="0"/>
    <s v="0000000000"/>
    <n v="1"/>
    <n v="1"/>
    <n v="5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0"/>
    <s v="CHOFER I"/>
    <x v="3"/>
    <x v="15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48"/>
    <s v="VICEMINISTRO ADMINISTRATIVO Y"/>
    <x v="2"/>
    <x v="148"/>
    <s v="20270825"/>
    <n v="0"/>
    <n v="0"/>
    <n v="0"/>
    <n v="47867.77"/>
    <n v="0"/>
    <n v="0"/>
    <n v="0"/>
    <n v="0"/>
    <s v="VICEMINISTERIO ADMINISTRATIVO Y FINANCIE"/>
    <n v="141"/>
    <s v="000000000"/>
    <s v="00"/>
    <n v="0"/>
    <n v="1"/>
    <n v="0"/>
    <n v="0"/>
    <n v="0"/>
    <n v="0"/>
    <s v="0000000000"/>
    <n v="1"/>
    <n v="1"/>
    <n v="5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8"/>
    <s v="VICEMINISTRO ADMINISTRATIVO Y"/>
    <x v="5"/>
    <x v="148"/>
    <s v="20270825"/>
    <n v="0"/>
    <n v="0"/>
    <n v="0"/>
    <n v="5685.41"/>
    <n v="0"/>
    <n v="0"/>
    <n v="0"/>
    <n v="0"/>
    <s v="VICEMINISTERIO ADMINISTRATIVO Y FINANCIE"/>
    <n v="141"/>
    <s v="000000000"/>
    <s v="00"/>
    <n v="0"/>
    <n v="1"/>
    <n v="0"/>
    <n v="0"/>
    <n v="0"/>
    <n v="0"/>
    <s v="0000000000"/>
    <n v="1"/>
    <n v="1"/>
    <n v="5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1"/>
    <s v="AYUDANTE ALMACEN"/>
    <x v="4"/>
    <x v="151"/>
    <s v="20270825"/>
    <n v="0"/>
    <n v="0"/>
    <n v="0"/>
    <n v="660.1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5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0"/>
    <s v="CHOFER I"/>
    <x v="4"/>
    <x v="150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1"/>
    <s v="AYUDANTE ALMACEN"/>
    <x v="3"/>
    <x v="151"/>
    <s v="20270825"/>
    <n v="0"/>
    <n v="0"/>
    <n v="0"/>
    <n v="25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5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1"/>
    <s v="AYUDANTE ALMACEN"/>
    <x v="5"/>
    <x v="151"/>
    <s v="20270825"/>
    <n v="0"/>
    <n v="0"/>
    <n v="0"/>
    <n v="699.2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5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2"/>
    <s v="CHOFER I"/>
    <x v="4"/>
    <x v="152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2"/>
    <s v="CHOFER I"/>
    <x v="3"/>
    <x v="152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2"/>
    <s v="CHOFER I"/>
    <x v="5"/>
    <x v="152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53"/>
    <s v="RECEPCIONISTA"/>
    <x v="6"/>
    <x v="153"/>
    <s v="20270825"/>
    <n v="0"/>
    <n v="0"/>
    <n v="0"/>
    <n v="120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5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3"/>
    <s v="RECEPCIONISTA"/>
    <x v="3"/>
    <x v="153"/>
    <s v="20270825"/>
    <n v="0"/>
    <n v="0"/>
    <n v="0"/>
    <n v="2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5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3"/>
    <s v="RECEPCIONISTA"/>
    <x v="4"/>
    <x v="153"/>
    <s v="20270825"/>
    <n v="0"/>
    <n v="0"/>
    <n v="0"/>
    <n v="487.9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5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3"/>
    <s v="RECEPCIONISTA"/>
    <x v="5"/>
    <x v="153"/>
    <s v="20270825"/>
    <n v="0"/>
    <n v="0"/>
    <n v="0"/>
    <n v="516.7999999999999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5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4"/>
    <s v="TECNICO"/>
    <x v="1"/>
    <x v="154"/>
    <s v="20270825"/>
    <n v="45000"/>
    <n v="0"/>
    <n v="0"/>
    <n v="45000"/>
    <n v="2784.5"/>
    <n v="0"/>
    <n v="42215.5"/>
    <n v="0"/>
    <s v="DEPARTAMENTO DE CREDITO Y COBRO"/>
    <n v="56"/>
    <s v="101010106"/>
    <s v="CA"/>
    <n v="200015800399517"/>
    <n v="1"/>
    <n v="3195"/>
    <n v="585"/>
    <n v="3190.5"/>
    <n v="0"/>
    <s v="0000000000"/>
    <n v="1"/>
    <n v="1"/>
    <n v="5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9"/>
    <s v="CONTADORA"/>
    <x v="3"/>
    <x v="149"/>
    <s v="20270825"/>
    <n v="0"/>
    <n v="0"/>
    <n v="0"/>
    <n v="25"/>
    <n v="0"/>
    <n v="0"/>
    <n v="0"/>
    <n v="0"/>
    <s v="DIRECCION FINANCIERA"/>
    <n v="126"/>
    <s v="000000000"/>
    <s v="00"/>
    <n v="0"/>
    <n v="1"/>
    <n v="0"/>
    <n v="0"/>
    <n v="0"/>
    <n v="0"/>
    <s v="0000000000"/>
    <n v="1"/>
    <n v="1"/>
    <n v="5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0"/>
    <s v="CHOFER I"/>
    <x v="5"/>
    <x v="150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5"/>
    <s v="RECEPCIONISTA"/>
    <x v="4"/>
    <x v="155"/>
    <s v="20270825"/>
    <n v="0"/>
    <n v="0"/>
    <n v="0"/>
    <n v="753.38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5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5"/>
    <s v="RECEPCIONISTA"/>
    <x v="5"/>
    <x v="155"/>
    <s v="20270825"/>
    <n v="0"/>
    <n v="0"/>
    <n v="0"/>
    <n v="798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5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6"/>
    <s v="AUXILIAR ADMINISTRATIVO (A)"/>
    <x v="4"/>
    <x v="156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5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7"/>
    <s v="CHOFER I"/>
    <x v="3"/>
    <x v="157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6"/>
    <s v="AUXILIAR ADMINISTRATIVO (A)"/>
    <x v="3"/>
    <x v="156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5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6"/>
    <s v="AUXILIAR ADMINISTRATIVO (A)"/>
    <x v="5"/>
    <x v="156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5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8"/>
    <s v="CONSERJE"/>
    <x v="3"/>
    <x v="158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8"/>
    <s v="CONSERJE"/>
    <x v="5"/>
    <x v="158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5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9"/>
    <s v="CONSERJE"/>
    <x v="4"/>
    <x v="159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5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59"/>
    <s v="CONSERJE"/>
    <x v="6"/>
    <x v="159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5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9"/>
    <s v="CONTADORA"/>
    <x v="4"/>
    <x v="149"/>
    <s v="20270825"/>
    <n v="0"/>
    <n v="0"/>
    <n v="0"/>
    <n v="1722"/>
    <n v="0"/>
    <n v="0"/>
    <n v="0"/>
    <n v="0"/>
    <s v="DIRECCION FINANCIERA"/>
    <n v="126"/>
    <s v="000000000"/>
    <s v="00"/>
    <n v="0"/>
    <n v="1"/>
    <n v="0"/>
    <n v="0"/>
    <n v="0"/>
    <n v="0"/>
    <s v="0000000000"/>
    <n v="1"/>
    <n v="1"/>
    <n v="5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7"/>
    <s v="CHOFER I"/>
    <x v="4"/>
    <x v="157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9"/>
    <s v="CONSERJE"/>
    <x v="5"/>
    <x v="159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5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0"/>
    <s v="CHOFER I"/>
    <x v="3"/>
    <x v="16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0"/>
    <s v="CHOFER I"/>
    <x v="4"/>
    <x v="160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5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7"/>
    <s v="CHOFER I"/>
    <x v="5"/>
    <x v="157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5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1"/>
    <s v="AYUDANTE DE MANTENIMIENTO"/>
    <x v="4"/>
    <x v="161"/>
    <s v="20270825"/>
    <n v="0"/>
    <n v="0"/>
    <n v="0"/>
    <n v="545.2999999999999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61"/>
    <s v="AYUDANTE DE MANTENIMIENTO"/>
    <x v="6"/>
    <x v="161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1"/>
    <s v="AYUDANTE DE MANTENIMIENTO"/>
    <x v="3"/>
    <x v="161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1"/>
    <s v="AYUDANTE DE MANTENIMIENTO"/>
    <x v="5"/>
    <x v="161"/>
    <s v="20270825"/>
    <n v="0"/>
    <n v="0"/>
    <n v="0"/>
    <n v="577.6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5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2"/>
    <s v="AYUDANTE DE MANTENIMIENTO"/>
    <x v="3"/>
    <x v="162"/>
    <s v="20270825"/>
    <n v="0"/>
    <n v="0"/>
    <n v="0"/>
    <n v="25"/>
    <n v="0"/>
    <n v="0"/>
    <n v="0"/>
    <n v="0"/>
    <s v="DIRECCION ADMINISTRATIVA"/>
    <n v="592"/>
    <s v="000000000"/>
    <s v="00"/>
    <n v="0"/>
    <n v="1"/>
    <n v="0"/>
    <n v="0"/>
    <n v="0"/>
    <n v="0"/>
    <s v="0000000000"/>
    <n v="1"/>
    <n v="1"/>
    <n v="5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2"/>
    <s v="AYUDANTE DE MANTENIMIENTO"/>
    <x v="4"/>
    <x v="162"/>
    <s v="20270825"/>
    <n v="0"/>
    <n v="0"/>
    <n v="0"/>
    <n v="631.4"/>
    <n v="0"/>
    <n v="0"/>
    <n v="0"/>
    <n v="0"/>
    <s v="DIRECCION ADMINISTRATIVA"/>
    <n v="592"/>
    <s v="000000000"/>
    <s v="00"/>
    <n v="0"/>
    <n v="1"/>
    <n v="0"/>
    <n v="0"/>
    <n v="0"/>
    <n v="0"/>
    <s v="0000000000"/>
    <n v="1"/>
    <n v="1"/>
    <n v="5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2"/>
    <s v="AYUDANTE DE MANTENIMIENTO"/>
    <x v="5"/>
    <x v="162"/>
    <s v="20270825"/>
    <n v="0"/>
    <n v="0"/>
    <n v="0"/>
    <n v="668.8"/>
    <n v="0"/>
    <n v="0"/>
    <n v="0"/>
    <n v="0"/>
    <s v="DIRECCION ADMINISTRATIVA"/>
    <n v="592"/>
    <s v="000000000"/>
    <s v="00"/>
    <n v="0"/>
    <n v="1"/>
    <n v="0"/>
    <n v="0"/>
    <n v="0"/>
    <n v="0"/>
    <s v="0000000000"/>
    <n v="1"/>
    <n v="1"/>
    <n v="5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3"/>
    <s v="ANALISTA COMPRAS"/>
    <x v="4"/>
    <x v="163"/>
    <s v="20270825"/>
    <n v="0"/>
    <n v="0"/>
    <n v="0"/>
    <n v="2009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5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63"/>
    <s v="ANALISTA COMPRAS"/>
    <x v="6"/>
    <x v="163"/>
    <s v="20270825"/>
    <n v="0"/>
    <n v="0"/>
    <n v="0"/>
    <n v="10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63"/>
    <s v="ANALISTA COMPRAS"/>
    <x v="8"/>
    <x v="163"/>
    <s v="20270825"/>
    <n v="0"/>
    <n v="0"/>
    <n v="0"/>
    <n v="310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63"/>
    <s v="ANALISTA COMPRAS"/>
    <x v="2"/>
    <x v="163"/>
    <s v="20270825"/>
    <n v="0"/>
    <n v="0"/>
    <n v="0"/>
    <n v="2961.78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63"/>
    <s v="ANALISTA COMPRAS"/>
    <x v="11"/>
    <x v="163"/>
    <s v="20270825"/>
    <n v="0"/>
    <n v="0"/>
    <n v="0"/>
    <n v="1498.64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3"/>
    <s v="ANALISTA COMPRAS"/>
    <x v="3"/>
    <x v="163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3"/>
    <s v="ANALISTA COMPRAS"/>
    <x v="5"/>
    <x v="163"/>
    <s v="20270825"/>
    <n v="0"/>
    <n v="0"/>
    <n v="0"/>
    <n v="2128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4"/>
    <s v="AUXILIAR ALMACEN Y SUMINISTRO"/>
    <x v="4"/>
    <x v="164"/>
    <s v="20270825"/>
    <n v="0"/>
    <n v="0"/>
    <n v="0"/>
    <n v="861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6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64"/>
    <s v="AUXILIAR ALMACEN Y SUMINISTRO"/>
    <x v="6"/>
    <x v="164"/>
    <s v="20270825"/>
    <n v="0"/>
    <n v="0"/>
    <n v="0"/>
    <n v="100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6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4"/>
    <s v="AUXILIAR ALMACEN Y SUMINISTRO"/>
    <x v="3"/>
    <x v="164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6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4"/>
    <s v="AUXILIAR ALMACEN Y SUMINISTRO"/>
    <x v="5"/>
    <x v="164"/>
    <s v="20270825"/>
    <n v="0"/>
    <n v="0"/>
    <n v="0"/>
    <n v="912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6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5"/>
    <s v="CHOFER I"/>
    <x v="3"/>
    <x v="165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5"/>
    <s v="CHOFER I"/>
    <x v="4"/>
    <x v="165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5"/>
    <s v="CHOFER I"/>
    <x v="5"/>
    <x v="165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6"/>
    <s v="CHOFER I"/>
    <x v="4"/>
    <x v="166"/>
    <s v="20270825"/>
    <n v="0"/>
    <n v="0"/>
    <n v="0"/>
    <n v="861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6"/>
    <s v="CHOFER I"/>
    <x v="3"/>
    <x v="166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6"/>
    <s v="CHOFER I"/>
    <x v="5"/>
    <x v="166"/>
    <s v="20270825"/>
    <n v="0"/>
    <n v="0"/>
    <n v="0"/>
    <n v="912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66"/>
    <s v="CHOFER I"/>
    <x v="8"/>
    <x v="166"/>
    <s v="20270825"/>
    <n v="0"/>
    <n v="0"/>
    <n v="0"/>
    <n v="20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67"/>
    <s v="SUPERVISOR MANTENIMIENTO"/>
    <x v="8"/>
    <x v="167"/>
    <s v="20270825"/>
    <n v="0"/>
    <n v="0"/>
    <n v="0"/>
    <n v="5702.56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6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7"/>
    <s v="SUPERVISOR MANTENIMIENTO"/>
    <x v="5"/>
    <x v="167"/>
    <s v="20270825"/>
    <n v="0"/>
    <n v="0"/>
    <n v="0"/>
    <n v="1580.8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6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7"/>
    <s v="SUPERVISOR MANTENIMIENTO"/>
    <x v="3"/>
    <x v="167"/>
    <s v="20270825"/>
    <n v="0"/>
    <n v="0"/>
    <n v="0"/>
    <n v="25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6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67"/>
    <s v="SUPERVISOR MANTENIMIENTO"/>
    <x v="9"/>
    <x v="167"/>
    <s v="20270825"/>
    <n v="0"/>
    <n v="0"/>
    <n v="0"/>
    <n v="1577.45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6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7"/>
    <s v="SUPERVISOR MANTENIMIENTO"/>
    <x v="4"/>
    <x v="167"/>
    <s v="20270825"/>
    <n v="0"/>
    <n v="0"/>
    <n v="0"/>
    <n v="1492.4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6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8"/>
    <s v="CHOFER I"/>
    <x v="4"/>
    <x v="168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68"/>
    <s v="CHOFER I"/>
    <x v="6"/>
    <x v="168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8"/>
    <s v="CHOFER I"/>
    <x v="3"/>
    <x v="168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8"/>
    <s v="CHOFER I"/>
    <x v="5"/>
    <x v="168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69"/>
    <s v="AUXILIAR ADMINISTRATIVO (A)"/>
    <x v="4"/>
    <x v="169"/>
    <s v="20270825"/>
    <n v="0"/>
    <n v="0"/>
    <n v="0"/>
    <n v="861"/>
    <n v="0"/>
    <n v="0"/>
    <n v="0"/>
    <n v="0"/>
    <s v="DEPARTAMENTO DE PRESUPUESTO"/>
    <n v="138"/>
    <s v="000000000"/>
    <s v="00"/>
    <n v="0"/>
    <n v="1"/>
    <n v="0"/>
    <n v="0"/>
    <n v="0"/>
    <n v="0"/>
    <s v="0000000000"/>
    <n v="1"/>
    <n v="1"/>
    <n v="6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69"/>
    <s v="AUXILIAR ADMINISTRATIVO (A)"/>
    <x v="6"/>
    <x v="169"/>
    <s v="20270825"/>
    <n v="0"/>
    <n v="0"/>
    <n v="0"/>
    <n v="100"/>
    <n v="0"/>
    <n v="0"/>
    <n v="0"/>
    <n v="0"/>
    <s v="DEPARTAMENTO DE PRESUPUESTO"/>
    <n v="138"/>
    <s v="000000000"/>
    <s v="00"/>
    <n v="0"/>
    <n v="1"/>
    <n v="0"/>
    <n v="0"/>
    <n v="0"/>
    <n v="0"/>
    <s v="0000000000"/>
    <n v="1"/>
    <n v="1"/>
    <n v="6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69"/>
    <s v="AUXILIAR ADMINISTRATIVO (A)"/>
    <x v="3"/>
    <x v="169"/>
    <s v="20270825"/>
    <n v="0"/>
    <n v="0"/>
    <n v="0"/>
    <n v="25"/>
    <n v="0"/>
    <n v="0"/>
    <n v="0"/>
    <n v="0"/>
    <s v="DEPARTAMENTO DE PRESUPUESTO"/>
    <n v="138"/>
    <s v="000000000"/>
    <s v="00"/>
    <n v="0"/>
    <n v="1"/>
    <n v="0"/>
    <n v="0"/>
    <n v="0"/>
    <n v="0"/>
    <s v="0000000000"/>
    <n v="1"/>
    <n v="1"/>
    <n v="6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9"/>
    <s v="AUXILIAR ADMINISTRATIVO (A)"/>
    <x v="5"/>
    <x v="169"/>
    <s v="20270825"/>
    <n v="0"/>
    <n v="0"/>
    <n v="0"/>
    <n v="912"/>
    <n v="0"/>
    <n v="0"/>
    <n v="0"/>
    <n v="0"/>
    <s v="DEPARTAMENTO DE PRESUPUESTO"/>
    <n v="138"/>
    <s v="000000000"/>
    <s v="00"/>
    <n v="0"/>
    <n v="1"/>
    <n v="0"/>
    <n v="0"/>
    <n v="0"/>
    <n v="0"/>
    <s v="0000000000"/>
    <n v="1"/>
    <n v="1"/>
    <n v="6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0"/>
    <s v="CHOFER I"/>
    <x v="3"/>
    <x v="170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0"/>
    <s v="CHOFER I"/>
    <x v="4"/>
    <x v="170"/>
    <s v="20270825"/>
    <n v="0"/>
    <n v="0"/>
    <n v="0"/>
    <n v="904.0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0"/>
    <s v="CHOFER I"/>
    <x v="5"/>
    <x v="170"/>
    <s v="20270825"/>
    <n v="0"/>
    <n v="0"/>
    <n v="0"/>
    <n v="957.6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71"/>
    <s v="TECNICO ADMINISTRATIVO"/>
    <x v="6"/>
    <x v="171"/>
    <s v="20270825"/>
    <n v="0"/>
    <n v="0"/>
    <n v="0"/>
    <n v="100"/>
    <n v="0"/>
    <n v="0"/>
    <n v="0"/>
    <n v="0"/>
    <s v="DEPARTAMENTO DE SERVICIOS GENERALES"/>
    <n v="45"/>
    <s v="000000000"/>
    <s v="00"/>
    <n v="0"/>
    <n v="1"/>
    <n v="0"/>
    <n v="0"/>
    <n v="0"/>
    <n v="0"/>
    <s v="0000000000"/>
    <n v="1"/>
    <n v="1"/>
    <n v="6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1"/>
    <s v="TECNICO ADMINISTRATIVO"/>
    <x v="3"/>
    <x v="171"/>
    <s v="20270825"/>
    <n v="0"/>
    <n v="0"/>
    <n v="0"/>
    <n v="25"/>
    <n v="0"/>
    <n v="0"/>
    <n v="0"/>
    <n v="0"/>
    <s v="DEPARTAMENTO DE SERVICIOS GENERALES"/>
    <n v="45"/>
    <s v="000000000"/>
    <s v="00"/>
    <n v="0"/>
    <n v="1"/>
    <n v="0"/>
    <n v="0"/>
    <n v="0"/>
    <n v="0"/>
    <s v="0000000000"/>
    <n v="1"/>
    <n v="1"/>
    <n v="6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1"/>
    <s v="TECNICO ADMINISTRATIVO"/>
    <x v="4"/>
    <x v="171"/>
    <s v="20270825"/>
    <n v="0"/>
    <n v="0"/>
    <n v="0"/>
    <n v="1004.5"/>
    <n v="0"/>
    <n v="0"/>
    <n v="0"/>
    <n v="0"/>
    <s v="DEPARTAMENTO DE SERVICIOS GENERALES"/>
    <n v="45"/>
    <s v="000000000"/>
    <s v="00"/>
    <n v="0"/>
    <n v="1"/>
    <n v="0"/>
    <n v="0"/>
    <n v="0"/>
    <n v="0"/>
    <s v="0000000000"/>
    <n v="1"/>
    <n v="1"/>
    <n v="6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1"/>
    <s v="TECNICO ADMINISTRATIVO"/>
    <x v="5"/>
    <x v="171"/>
    <s v="20270825"/>
    <n v="0"/>
    <n v="0"/>
    <n v="0"/>
    <n v="1064"/>
    <n v="0"/>
    <n v="0"/>
    <n v="0"/>
    <n v="0"/>
    <s v="DEPARTAMENTO DE SERVICIOS GENERALES"/>
    <n v="45"/>
    <s v="000000000"/>
    <s v="00"/>
    <n v="0"/>
    <n v="1"/>
    <n v="0"/>
    <n v="0"/>
    <n v="0"/>
    <n v="0"/>
    <s v="0000000000"/>
    <n v="1"/>
    <n v="1"/>
    <n v="6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71"/>
    <s v="TECNICO ADMINISTRATIVO"/>
    <x v="9"/>
    <x v="171"/>
    <s v="20270825"/>
    <n v="0"/>
    <n v="0"/>
    <n v="0"/>
    <n v="4732.3500000000004"/>
    <n v="0"/>
    <n v="0"/>
    <n v="0"/>
    <n v="0"/>
    <s v="DEPARTAMENTO DE SERVICIOS GENERALES"/>
    <n v="45"/>
    <s v="000000000"/>
    <s v="00"/>
    <n v="0"/>
    <n v="1"/>
    <n v="0"/>
    <n v="0"/>
    <n v="0"/>
    <n v="0"/>
    <s v="0000000000"/>
    <n v="1"/>
    <n v="1"/>
    <n v="6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2"/>
    <s v="CHOFER I"/>
    <x v="3"/>
    <x v="172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2"/>
    <s v="CHOFER I"/>
    <x v="4"/>
    <x v="172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2"/>
    <s v="CHOFER I"/>
    <x v="5"/>
    <x v="172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3"/>
    <s v="CHOFER I"/>
    <x v="3"/>
    <x v="173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3"/>
    <s v="CHOFER I"/>
    <x v="4"/>
    <x v="173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3"/>
    <s v="CHOFER I"/>
    <x v="5"/>
    <x v="173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4"/>
    <s v="ASISTENTE EJECUTIVA"/>
    <x v="4"/>
    <x v="174"/>
    <s v="20270825"/>
    <n v="0"/>
    <n v="0"/>
    <n v="0"/>
    <n v="2152.5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74"/>
    <s v="ASISTENTE EJECUTIVA"/>
    <x v="6"/>
    <x v="174"/>
    <s v="20270825"/>
    <n v="0"/>
    <n v="0"/>
    <n v="0"/>
    <n v="100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74"/>
    <s v="ASISTENTE EJECUTIVA"/>
    <x v="11"/>
    <x v="174"/>
    <s v="20270825"/>
    <n v="0"/>
    <n v="0"/>
    <n v="0"/>
    <n v="637.65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74"/>
    <s v="ASISTENTE EJECUTIVA"/>
    <x v="2"/>
    <x v="174"/>
    <s v="20270825"/>
    <n v="0"/>
    <n v="0"/>
    <n v="0"/>
    <n v="559.28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74"/>
    <s v="ASISTENTE EJECUTIVA"/>
    <x v="9"/>
    <x v="174"/>
    <s v="20270825"/>
    <n v="0"/>
    <n v="0"/>
    <n v="0"/>
    <n v="3154.9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4"/>
    <s v="ASISTENTE EJECUTIVA"/>
    <x v="3"/>
    <x v="174"/>
    <s v="20270825"/>
    <n v="0"/>
    <n v="0"/>
    <n v="0"/>
    <n v="25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4"/>
    <s v="ASISTENTE EJECUTIVA"/>
    <x v="5"/>
    <x v="174"/>
    <s v="20270825"/>
    <n v="0"/>
    <n v="0"/>
    <n v="0"/>
    <n v="2280"/>
    <n v="0"/>
    <n v="0"/>
    <n v="0"/>
    <n v="0"/>
    <s v="DIRECCION FINANCIERA"/>
    <n v="21"/>
    <s v="000000000"/>
    <s v="00"/>
    <n v="0"/>
    <n v="1"/>
    <n v="0"/>
    <n v="0"/>
    <n v="0"/>
    <n v="0"/>
    <s v="0000000000"/>
    <n v="1"/>
    <n v="1"/>
    <n v="6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75"/>
    <s v="TECNICO CONTABILIDAD"/>
    <x v="6"/>
    <x v="175"/>
    <s v="20270825"/>
    <n v="0"/>
    <n v="0"/>
    <n v="0"/>
    <n v="100"/>
    <n v="0"/>
    <n v="0"/>
    <n v="0"/>
    <n v="0"/>
    <s v="DEPARTAMENTO DE ALMACEN Y SUMINISTRO"/>
    <n v="143"/>
    <s v="000000000"/>
    <s v="00"/>
    <n v="0"/>
    <n v="1"/>
    <n v="0"/>
    <n v="0"/>
    <n v="0"/>
    <n v="0"/>
    <s v="0000000000"/>
    <n v="1"/>
    <n v="1"/>
    <n v="6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5"/>
    <s v="TECNICO CONTABILIDAD"/>
    <x v="3"/>
    <x v="175"/>
    <s v="20270825"/>
    <n v="0"/>
    <n v="0"/>
    <n v="0"/>
    <n v="25"/>
    <n v="0"/>
    <n v="0"/>
    <n v="0"/>
    <n v="0"/>
    <s v="DEPARTAMENTO DE ALMACEN Y SUMINISTRO"/>
    <n v="143"/>
    <s v="000000000"/>
    <s v="00"/>
    <n v="0"/>
    <n v="1"/>
    <n v="0"/>
    <n v="0"/>
    <n v="0"/>
    <n v="0"/>
    <s v="0000000000"/>
    <n v="1"/>
    <n v="1"/>
    <n v="6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5"/>
    <s v="TECNICO CONTABILIDAD"/>
    <x v="4"/>
    <x v="175"/>
    <s v="20270825"/>
    <n v="0"/>
    <n v="0"/>
    <n v="0"/>
    <n v="1004.5"/>
    <n v="0"/>
    <n v="0"/>
    <n v="0"/>
    <n v="0"/>
    <s v="DEPARTAMENTO DE ALMACEN Y SUMINISTRO"/>
    <n v="143"/>
    <s v="000000000"/>
    <s v="00"/>
    <n v="0"/>
    <n v="1"/>
    <n v="0"/>
    <n v="0"/>
    <n v="0"/>
    <n v="0"/>
    <s v="0000000000"/>
    <n v="1"/>
    <n v="1"/>
    <n v="6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5"/>
    <s v="TECNICO CONTABILIDAD"/>
    <x v="5"/>
    <x v="175"/>
    <s v="20270825"/>
    <n v="0"/>
    <n v="0"/>
    <n v="0"/>
    <n v="1064"/>
    <n v="0"/>
    <n v="0"/>
    <n v="0"/>
    <n v="0"/>
    <s v="DEPARTAMENTO DE ALMACEN Y SUMINISTRO"/>
    <n v="143"/>
    <s v="000000000"/>
    <s v="00"/>
    <n v="0"/>
    <n v="1"/>
    <n v="0"/>
    <n v="0"/>
    <n v="0"/>
    <n v="0"/>
    <s v="0000000000"/>
    <n v="1"/>
    <n v="1"/>
    <n v="6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175"/>
    <s v="TECNICO CONTABILIDAD"/>
    <x v="9"/>
    <x v="175"/>
    <s v="20270825"/>
    <n v="0"/>
    <n v="0"/>
    <n v="0"/>
    <n v="1577.45"/>
    <n v="0"/>
    <n v="0"/>
    <n v="0"/>
    <n v="0"/>
    <s v="DEPARTAMENTO DE ALMACEN Y SUMINISTRO"/>
    <n v="143"/>
    <s v="000000000"/>
    <s v="00"/>
    <n v="0"/>
    <n v="1"/>
    <n v="0"/>
    <n v="0"/>
    <n v="0"/>
    <n v="0"/>
    <s v="0000000000"/>
    <n v="1"/>
    <n v="1"/>
    <n v="6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6"/>
    <s v="CHOFER I"/>
    <x v="4"/>
    <x v="176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76"/>
    <s v="CHOFER I"/>
    <x v="6"/>
    <x v="176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6"/>
    <s v="CHOFER I"/>
    <x v="3"/>
    <x v="176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6"/>
    <s v="CHOFER I"/>
    <x v="5"/>
    <x v="176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7"/>
    <s v="CONSERJE"/>
    <x v="3"/>
    <x v="177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6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7"/>
    <s v="CONSERJE"/>
    <x v="4"/>
    <x v="177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6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7"/>
    <s v="CONSERJE"/>
    <x v="5"/>
    <x v="177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6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8"/>
    <s v="CONSERJE"/>
    <x v="3"/>
    <x v="178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8"/>
    <s v="CONSERJE"/>
    <x v="4"/>
    <x v="178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8"/>
    <s v="CONSERJE"/>
    <x v="5"/>
    <x v="178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79"/>
    <s v="CAMARERO"/>
    <x v="3"/>
    <x v="179"/>
    <s v="20270825"/>
    <n v="0"/>
    <n v="0"/>
    <n v="0"/>
    <n v="25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6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79"/>
    <s v="CAMARERO"/>
    <x v="4"/>
    <x v="179"/>
    <s v="20270825"/>
    <n v="0"/>
    <n v="0"/>
    <n v="0"/>
    <n v="746.2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6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79"/>
    <s v="CAMARERO"/>
    <x v="5"/>
    <x v="179"/>
    <s v="20270825"/>
    <n v="0"/>
    <n v="0"/>
    <n v="0"/>
    <n v="790.4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6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0"/>
    <s v="ANALISTA COMPRAS"/>
    <x v="3"/>
    <x v="180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0"/>
    <s v="ANALISTA COMPRAS"/>
    <x v="4"/>
    <x v="180"/>
    <s v="20270825"/>
    <n v="0"/>
    <n v="0"/>
    <n v="0"/>
    <n v="3157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180"/>
    <s v="ANALISTA COMPRAS"/>
    <x v="2"/>
    <x v="180"/>
    <s v="20270825"/>
    <n v="0"/>
    <n v="0"/>
    <n v="0"/>
    <n v="14457.62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0"/>
    <s v="ANALISTA COMPRAS"/>
    <x v="5"/>
    <x v="180"/>
    <s v="20270825"/>
    <n v="0"/>
    <n v="0"/>
    <n v="0"/>
    <n v="3344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6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1"/>
    <s v="CHOFER I"/>
    <x v="4"/>
    <x v="181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81"/>
    <s v="CHOFER I"/>
    <x v="6"/>
    <x v="181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1"/>
    <s v="CHOFER I"/>
    <x v="3"/>
    <x v="181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1"/>
    <s v="CHOFER I"/>
    <x v="5"/>
    <x v="181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2"/>
    <s v="CHOFER I"/>
    <x v="3"/>
    <x v="182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2"/>
    <s v="CHOFER I"/>
    <x v="4"/>
    <x v="182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2"/>
    <s v="CHOFER I"/>
    <x v="5"/>
    <x v="182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3"/>
    <s v="CONSERJE"/>
    <x v="3"/>
    <x v="183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6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3"/>
    <s v="CONSERJE"/>
    <x v="4"/>
    <x v="183"/>
    <s v="20270825"/>
    <n v="0"/>
    <n v="0"/>
    <n v="0"/>
    <n v="717.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6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3"/>
    <s v="CONSERJE"/>
    <x v="5"/>
    <x v="183"/>
    <s v="20270825"/>
    <n v="0"/>
    <n v="0"/>
    <n v="0"/>
    <n v="760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6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4"/>
    <s v="CHOFER I"/>
    <x v="4"/>
    <x v="184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84"/>
    <s v="CHOFER I"/>
    <x v="6"/>
    <x v="184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4"/>
    <s v="CHOFER I"/>
    <x v="3"/>
    <x v="184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4"/>
    <s v="CHOFER I"/>
    <x v="5"/>
    <x v="184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6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5"/>
    <s v="PLOMERO"/>
    <x v="4"/>
    <x v="185"/>
    <s v="20270825"/>
    <n v="0"/>
    <n v="0"/>
    <n v="0"/>
    <n v="861"/>
    <n v="0"/>
    <n v="0"/>
    <n v="0"/>
    <n v="0"/>
    <s v="DIRECCION ADMINISTRATIVA"/>
    <n v="25"/>
    <s v="000000000"/>
    <s v="00"/>
    <n v="0"/>
    <n v="1"/>
    <n v="0"/>
    <n v="0"/>
    <n v="0"/>
    <n v="0"/>
    <s v="0000000000"/>
    <n v="1"/>
    <n v="1"/>
    <n v="6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85"/>
    <s v="PLOMERO"/>
    <x v="11"/>
    <x v="185"/>
    <s v="20270825"/>
    <n v="0"/>
    <n v="0"/>
    <n v="0"/>
    <n v="637.65"/>
    <n v="0"/>
    <n v="0"/>
    <n v="0"/>
    <n v="0"/>
    <s v="DIRECCION ADMINISTRATIVA"/>
    <n v="25"/>
    <s v="000000000"/>
    <s v="00"/>
    <n v="0"/>
    <n v="1"/>
    <n v="0"/>
    <n v="0"/>
    <n v="0"/>
    <n v="0"/>
    <s v="0000000000"/>
    <n v="1"/>
    <n v="1"/>
    <n v="6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5"/>
    <s v="PLOMERO"/>
    <x v="3"/>
    <x v="185"/>
    <s v="20270825"/>
    <n v="0"/>
    <n v="0"/>
    <n v="0"/>
    <n v="25"/>
    <n v="0"/>
    <n v="0"/>
    <n v="0"/>
    <n v="0"/>
    <s v="DIRECCION ADMINISTRATIVA"/>
    <n v="25"/>
    <s v="000000000"/>
    <s v="00"/>
    <n v="0"/>
    <n v="1"/>
    <n v="0"/>
    <n v="0"/>
    <n v="0"/>
    <n v="0"/>
    <s v="0000000000"/>
    <n v="1"/>
    <n v="1"/>
    <n v="6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5"/>
    <s v="PLOMERO"/>
    <x v="5"/>
    <x v="185"/>
    <s v="20270825"/>
    <n v="0"/>
    <n v="0"/>
    <n v="0"/>
    <n v="912"/>
    <n v="0"/>
    <n v="0"/>
    <n v="0"/>
    <n v="0"/>
    <s v="DIRECCION ADMINISTRATIVA"/>
    <n v="25"/>
    <s v="000000000"/>
    <s v="00"/>
    <n v="0"/>
    <n v="1"/>
    <n v="0"/>
    <n v="0"/>
    <n v="0"/>
    <n v="0"/>
    <s v="0000000000"/>
    <n v="1"/>
    <n v="1"/>
    <n v="6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6"/>
    <s v="CONSERJE"/>
    <x v="4"/>
    <x v="186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86"/>
    <s v="CONSERJE"/>
    <x v="6"/>
    <x v="186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6"/>
    <s v="CONSERJE"/>
    <x v="3"/>
    <x v="186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6"/>
    <s v="CONSERJE"/>
    <x v="5"/>
    <x v="186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6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7"/>
    <s v="AYUDANTE DE MANTENIMIENTO"/>
    <x v="4"/>
    <x v="187"/>
    <s v="20270825"/>
    <n v="0"/>
    <n v="0"/>
    <n v="0"/>
    <n v="688.8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6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87"/>
    <s v="AYUDANTE DE MANTENIMIENTO"/>
    <x v="6"/>
    <x v="187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6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7"/>
    <s v="AYUDANTE DE MANTENIMIENTO"/>
    <x v="3"/>
    <x v="187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6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7"/>
    <s v="AYUDANTE DE MANTENIMIENTO"/>
    <x v="5"/>
    <x v="187"/>
    <s v="20270825"/>
    <n v="0"/>
    <n v="0"/>
    <n v="0"/>
    <n v="729.6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6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8"/>
    <s v="CHOFER I"/>
    <x v="3"/>
    <x v="188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6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8"/>
    <s v="CHOFER I"/>
    <x v="4"/>
    <x v="188"/>
    <s v="20270825"/>
    <n v="0"/>
    <n v="0"/>
    <n v="0"/>
    <n v="746.2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7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8"/>
    <s v="CHOFER I"/>
    <x v="5"/>
    <x v="188"/>
    <s v="20270825"/>
    <n v="0"/>
    <n v="0"/>
    <n v="0"/>
    <n v="790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7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89"/>
    <s v="AUXILIAR ADMINISTRATIVO (A)"/>
    <x v="4"/>
    <x v="189"/>
    <s v="20270825"/>
    <n v="0"/>
    <n v="0"/>
    <n v="0"/>
    <n v="1061.9000000000001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89"/>
    <s v="AUXILIAR ADMINISTRATIVO (A)"/>
    <x v="3"/>
    <x v="189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89"/>
    <s v="AUXILIAR ADMINISTRATIVO (A)"/>
    <x v="5"/>
    <x v="189"/>
    <s v="20270825"/>
    <n v="0"/>
    <n v="0"/>
    <n v="0"/>
    <n v="1124.8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0"/>
    <s v="AUXILIAR ADMINISTRATIVO (A)"/>
    <x v="4"/>
    <x v="190"/>
    <s v="20270825"/>
    <n v="0"/>
    <n v="0"/>
    <n v="0"/>
    <n v="717.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7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90"/>
    <s v="AUXILIAR ADMINISTRATIVO (A)"/>
    <x v="6"/>
    <x v="190"/>
    <s v="20270825"/>
    <n v="0"/>
    <n v="0"/>
    <n v="0"/>
    <n v="10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7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0"/>
    <s v="AUXILIAR ADMINISTRATIVO (A)"/>
    <x v="3"/>
    <x v="190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7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0"/>
    <s v="AUXILIAR ADMINISTRATIVO (A)"/>
    <x v="5"/>
    <x v="190"/>
    <s v="20270825"/>
    <n v="0"/>
    <n v="0"/>
    <n v="0"/>
    <n v="76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7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1"/>
    <s v="CHOFER I"/>
    <x v="3"/>
    <x v="191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1"/>
    <s v="CHOFER I"/>
    <x v="4"/>
    <x v="191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1"/>
    <s v="CHOFER I"/>
    <x v="5"/>
    <x v="191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92"/>
    <s v="SUPERVISOR MANTENIMIENTO"/>
    <x v="6"/>
    <x v="192"/>
    <s v="20270825"/>
    <n v="0"/>
    <n v="0"/>
    <n v="0"/>
    <n v="100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7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2"/>
    <s v="SUPERVISOR MANTENIMIENTO"/>
    <x v="3"/>
    <x v="192"/>
    <s v="20270825"/>
    <n v="0"/>
    <n v="0"/>
    <n v="0"/>
    <n v="25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7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2"/>
    <s v="SUPERVISOR MANTENIMIENTO"/>
    <x v="4"/>
    <x v="192"/>
    <s v="20270825"/>
    <n v="0"/>
    <n v="0"/>
    <n v="0"/>
    <n v="1291.5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7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2"/>
    <s v="SUPERVISOR MANTENIMIENTO"/>
    <x v="5"/>
    <x v="192"/>
    <s v="20270825"/>
    <n v="0"/>
    <n v="0"/>
    <n v="0"/>
    <n v="1368"/>
    <n v="0"/>
    <n v="0"/>
    <n v="0"/>
    <n v="0"/>
    <s v="DIRECCION ADMINISTRATIVA"/>
    <n v="295"/>
    <s v="000000000"/>
    <s v="00"/>
    <n v="0"/>
    <n v="1"/>
    <n v="0"/>
    <n v="0"/>
    <n v="0"/>
    <n v="0"/>
    <s v="0000000000"/>
    <n v="1"/>
    <n v="1"/>
    <n v="7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3"/>
    <s v="CONSERJE"/>
    <x v="4"/>
    <x v="193"/>
    <s v="20270825"/>
    <n v="0"/>
    <n v="0"/>
    <n v="0"/>
    <n v="631.4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3"/>
    <s v="CONSERJE"/>
    <x v="3"/>
    <x v="193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3"/>
    <s v="CONSERJE"/>
    <x v="5"/>
    <x v="193"/>
    <s v="20270825"/>
    <n v="0"/>
    <n v="0"/>
    <n v="0"/>
    <n v="668.8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93"/>
    <s v="CONSERJE"/>
    <x v="8"/>
    <x v="193"/>
    <s v="20270825"/>
    <n v="0"/>
    <n v="0"/>
    <n v="0"/>
    <n v="15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94"/>
    <s v="SUPERVISOR (A)"/>
    <x v="8"/>
    <x v="194"/>
    <s v="20270825"/>
    <n v="0"/>
    <n v="0"/>
    <n v="0"/>
    <n v="2000"/>
    <n v="0"/>
    <n v="0"/>
    <n v="0"/>
    <n v="0"/>
    <s v="DIRECCION ADMINISTRATIVA"/>
    <n v="74"/>
    <s v="000000000"/>
    <s v="00"/>
    <n v="0"/>
    <n v="1"/>
    <n v="0"/>
    <n v="0"/>
    <n v="0"/>
    <n v="0"/>
    <s v="0000000000"/>
    <n v="1"/>
    <n v="1"/>
    <n v="7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4"/>
    <s v="SUPERVISOR (A)"/>
    <x v="5"/>
    <x v="194"/>
    <s v="20270825"/>
    <n v="0"/>
    <n v="0"/>
    <n v="0"/>
    <n v="972.8"/>
    <n v="0"/>
    <n v="0"/>
    <n v="0"/>
    <n v="0"/>
    <s v="DIRECCION ADMINISTRATIVA"/>
    <n v="74"/>
    <s v="000000000"/>
    <s v="00"/>
    <n v="0"/>
    <n v="1"/>
    <n v="0"/>
    <n v="0"/>
    <n v="0"/>
    <n v="0"/>
    <s v="0000000000"/>
    <n v="1"/>
    <n v="1"/>
    <n v="7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94"/>
    <s v="SUPERVISOR (A)"/>
    <x v="11"/>
    <x v="194"/>
    <s v="20270825"/>
    <n v="0"/>
    <n v="0"/>
    <n v="0"/>
    <n v="2247.96"/>
    <n v="0"/>
    <n v="0"/>
    <n v="0"/>
    <n v="0"/>
    <s v="DIRECCION ADMINISTRATIVA"/>
    <n v="74"/>
    <s v="000000000"/>
    <s v="00"/>
    <n v="0"/>
    <n v="1"/>
    <n v="0"/>
    <n v="0"/>
    <n v="0"/>
    <n v="0"/>
    <s v="0000000000"/>
    <n v="1"/>
    <n v="1"/>
    <n v="7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4"/>
    <s v="SUPERVISOR (A)"/>
    <x v="3"/>
    <x v="194"/>
    <s v="20270825"/>
    <n v="0"/>
    <n v="0"/>
    <n v="0"/>
    <n v="25"/>
    <n v="0"/>
    <n v="0"/>
    <n v="0"/>
    <n v="0"/>
    <s v="DIRECCION ADMINISTRATIVA"/>
    <n v="74"/>
    <s v="000000000"/>
    <s v="00"/>
    <n v="0"/>
    <n v="1"/>
    <n v="0"/>
    <n v="0"/>
    <n v="0"/>
    <n v="0"/>
    <s v="0000000000"/>
    <n v="1"/>
    <n v="1"/>
    <n v="7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94"/>
    <s v="SUPERVISOR (A)"/>
    <x v="6"/>
    <x v="194"/>
    <s v="20270825"/>
    <n v="0"/>
    <n v="0"/>
    <n v="0"/>
    <n v="100"/>
    <n v="0"/>
    <n v="0"/>
    <n v="0"/>
    <n v="0"/>
    <s v="DIRECCION ADMINISTRATIVA"/>
    <n v="74"/>
    <s v="000000000"/>
    <s v="00"/>
    <n v="0"/>
    <n v="1"/>
    <n v="0"/>
    <n v="0"/>
    <n v="0"/>
    <n v="0"/>
    <s v="0000000000"/>
    <n v="1"/>
    <n v="1"/>
    <n v="7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4"/>
    <s v="SUPERVISOR (A)"/>
    <x v="4"/>
    <x v="194"/>
    <s v="20270825"/>
    <n v="0"/>
    <n v="0"/>
    <n v="0"/>
    <n v="918.4"/>
    <n v="0"/>
    <n v="0"/>
    <n v="0"/>
    <n v="0"/>
    <s v="DIRECCION ADMINISTRATIVA"/>
    <n v="74"/>
    <s v="000000000"/>
    <s v="00"/>
    <n v="0"/>
    <n v="1"/>
    <n v="0"/>
    <n v="0"/>
    <n v="0"/>
    <n v="0"/>
    <s v="0000000000"/>
    <n v="1"/>
    <n v="1"/>
    <n v="7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95"/>
    <s v="TECNICO CONTABILIDAD"/>
    <x v="6"/>
    <x v="195"/>
    <s v="20270825"/>
    <n v="0"/>
    <n v="0"/>
    <n v="0"/>
    <n v="100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7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95"/>
    <s v="TECNICO CONTABILIDAD"/>
    <x v="8"/>
    <x v="195"/>
    <s v="20270825"/>
    <n v="0"/>
    <n v="0"/>
    <n v="0"/>
    <n v="5000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7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5"/>
    <s v="TECNICO CONTABILIDAD"/>
    <x v="3"/>
    <x v="195"/>
    <s v="20270825"/>
    <n v="0"/>
    <n v="0"/>
    <n v="0"/>
    <n v="25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7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5"/>
    <s v="TECNICO CONTABILIDAD"/>
    <x v="4"/>
    <x v="195"/>
    <s v="20270825"/>
    <n v="0"/>
    <n v="0"/>
    <n v="0"/>
    <n v="1004.5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7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5"/>
    <s v="TECNICO CONTABILIDAD"/>
    <x v="5"/>
    <x v="195"/>
    <s v="20270825"/>
    <n v="0"/>
    <n v="0"/>
    <n v="0"/>
    <n v="1064"/>
    <n v="0"/>
    <n v="0"/>
    <n v="0"/>
    <n v="0"/>
    <s v="DIRECCION FINANCIERA"/>
    <n v="143"/>
    <s v="000000000"/>
    <s v="00"/>
    <n v="0"/>
    <n v="1"/>
    <n v="0"/>
    <n v="0"/>
    <n v="0"/>
    <n v="0"/>
    <s v="0000000000"/>
    <n v="1"/>
    <n v="1"/>
    <n v="7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6"/>
    <s v="AUXILIAR ALMACEN Y SUMINISTRO"/>
    <x v="3"/>
    <x v="196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7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6"/>
    <s v="AUXILIAR ALMACEN Y SUMINISTRO"/>
    <x v="4"/>
    <x v="196"/>
    <s v="20270825"/>
    <n v="0"/>
    <n v="0"/>
    <n v="0"/>
    <n v="660.1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7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6"/>
    <s v="AUXILIAR ALMACEN Y SUMINISTRO"/>
    <x v="5"/>
    <x v="196"/>
    <s v="20270825"/>
    <n v="0"/>
    <n v="0"/>
    <n v="0"/>
    <n v="699.2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7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7"/>
    <s v="AUXILIAR ADMINISTRATIVO (A)"/>
    <x v="4"/>
    <x v="197"/>
    <s v="20270825"/>
    <n v="0"/>
    <n v="0"/>
    <n v="0"/>
    <n v="717.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7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97"/>
    <s v="AUXILIAR ADMINISTRATIVO (A)"/>
    <x v="6"/>
    <x v="197"/>
    <s v="20270825"/>
    <n v="0"/>
    <n v="0"/>
    <n v="0"/>
    <n v="14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73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4"/>
    <s v="INGENIERO CIVIL"/>
    <x v="1"/>
    <x v="4"/>
    <s v="20270825"/>
    <n v="65000"/>
    <n v="0"/>
    <n v="0"/>
    <n v="65000"/>
    <n v="8294.08"/>
    <n v="0"/>
    <n v="56705.919999999998"/>
    <n v="0"/>
    <s v="VICEMINISTERIO DE NORMAS, REGLAMENTACION"/>
    <n v="600"/>
    <s v="101010106"/>
    <s v="CA"/>
    <n v="200019603951156"/>
    <n v="1"/>
    <n v="4615"/>
    <n v="845"/>
    <n v="4608.5"/>
    <n v="0"/>
    <s v="0000000000"/>
    <n v="1"/>
    <n v="1"/>
    <n v="7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8"/>
    <s v="AUXILIAR ADMINISTRATIVO I"/>
    <x v="4"/>
    <x v="198"/>
    <s v="20270825"/>
    <n v="0"/>
    <n v="0"/>
    <n v="0"/>
    <n v="861"/>
    <n v="0"/>
    <n v="0"/>
    <n v="0"/>
    <n v="0"/>
    <s v="DEPARTAMENTO DE ALMACEN Y SUMINISTRO"/>
    <n v="2"/>
    <s v="000000000"/>
    <s v="00"/>
    <n v="0"/>
    <n v="1"/>
    <n v="0"/>
    <n v="0"/>
    <n v="0"/>
    <n v="0"/>
    <s v="0000000000"/>
    <n v="1"/>
    <n v="1"/>
    <n v="7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98"/>
    <s v="AUXILIAR ADMINISTRATIVO I"/>
    <x v="6"/>
    <x v="198"/>
    <s v="20270825"/>
    <n v="0"/>
    <n v="0"/>
    <n v="0"/>
    <n v="100"/>
    <n v="0"/>
    <n v="0"/>
    <n v="0"/>
    <n v="0"/>
    <s v="DEPARTAMENTO DE ALMACEN Y SUMINISTRO"/>
    <n v="2"/>
    <s v="000000000"/>
    <s v="00"/>
    <n v="0"/>
    <n v="1"/>
    <n v="0"/>
    <n v="0"/>
    <n v="0"/>
    <n v="0"/>
    <s v="0000000000"/>
    <n v="1"/>
    <n v="1"/>
    <n v="7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8"/>
    <s v="AUXILIAR ADMINISTRATIVO I"/>
    <x v="3"/>
    <x v="198"/>
    <s v="20270825"/>
    <n v="0"/>
    <n v="0"/>
    <n v="0"/>
    <n v="25"/>
    <n v="0"/>
    <n v="0"/>
    <n v="0"/>
    <n v="0"/>
    <s v="DEPARTAMENTO DE ALMACEN Y SUMINISTRO"/>
    <n v="2"/>
    <s v="000000000"/>
    <s v="00"/>
    <n v="0"/>
    <n v="1"/>
    <n v="0"/>
    <n v="0"/>
    <n v="0"/>
    <n v="0"/>
    <s v="0000000000"/>
    <n v="1"/>
    <n v="1"/>
    <n v="7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8"/>
    <s v="AUXILIAR ADMINISTRATIVO I"/>
    <x v="5"/>
    <x v="198"/>
    <s v="20270825"/>
    <n v="0"/>
    <n v="0"/>
    <n v="0"/>
    <n v="912"/>
    <n v="0"/>
    <n v="0"/>
    <n v="0"/>
    <n v="0"/>
    <s v="DEPARTAMENTO DE ALMACEN Y SUMINISTRO"/>
    <n v="2"/>
    <s v="000000000"/>
    <s v="00"/>
    <n v="0"/>
    <n v="1"/>
    <n v="0"/>
    <n v="0"/>
    <n v="0"/>
    <n v="0"/>
    <s v="0000000000"/>
    <n v="1"/>
    <n v="1"/>
    <n v="7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9"/>
    <s v="CHOFER I"/>
    <x v="3"/>
    <x v="199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99"/>
    <s v="CHOFER I"/>
    <x v="4"/>
    <x v="199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9"/>
    <s v="CHOFER I"/>
    <x v="5"/>
    <x v="199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0"/>
    <s v="CONSERJE"/>
    <x v="3"/>
    <x v="200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0"/>
    <s v="CONSERJE"/>
    <x v="4"/>
    <x v="200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0"/>
    <s v="CONSERJE"/>
    <x v="5"/>
    <x v="200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01"/>
    <s v="AUXILIAR ADMINISTRATIVO (A)"/>
    <x v="8"/>
    <x v="201"/>
    <s v="20270825"/>
    <n v="0"/>
    <n v="0"/>
    <n v="0"/>
    <n v="12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1"/>
    <s v="AUXILIAR ADMINISTRATIVO (A)"/>
    <x v="5"/>
    <x v="201"/>
    <s v="20270825"/>
    <n v="0"/>
    <n v="0"/>
    <n v="0"/>
    <n v="1216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1"/>
    <s v="AUXILIAR ADMINISTRATIVO (A)"/>
    <x v="3"/>
    <x v="201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01"/>
    <s v="AUXILIAR ADMINISTRATIVO (A)"/>
    <x v="6"/>
    <x v="201"/>
    <s v="20270825"/>
    <n v="0"/>
    <n v="0"/>
    <n v="0"/>
    <n v="1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1"/>
    <s v="AUXILIAR ADMINISTRATIVO (A)"/>
    <x v="4"/>
    <x v="201"/>
    <s v="20270825"/>
    <n v="0"/>
    <n v="0"/>
    <n v="0"/>
    <n v="1148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7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2"/>
    <s v="MENSAJERO INTERNO"/>
    <x v="3"/>
    <x v="202"/>
    <s v="20270825"/>
    <n v="0"/>
    <n v="0"/>
    <n v="0"/>
    <n v="2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7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2"/>
    <s v="MENSAJERO INTERNO"/>
    <x v="4"/>
    <x v="202"/>
    <s v="20270825"/>
    <n v="0"/>
    <n v="0"/>
    <n v="0"/>
    <n v="574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7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2"/>
    <s v="MENSAJERO INTERNO"/>
    <x v="5"/>
    <x v="202"/>
    <s v="20270825"/>
    <n v="0"/>
    <n v="0"/>
    <n v="0"/>
    <n v="608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7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3"/>
    <s v="MENSAJERO INTERNO"/>
    <x v="3"/>
    <x v="203"/>
    <s v="20270825"/>
    <n v="0"/>
    <n v="0"/>
    <n v="0"/>
    <n v="25"/>
    <n v="0"/>
    <n v="0"/>
    <n v="0"/>
    <n v="0"/>
    <s v="DEPARTAMENTO DE CORRESPONDENCIA Y ARCHIV"/>
    <n v="15"/>
    <s v="000000000"/>
    <s v="00"/>
    <n v="0"/>
    <n v="1"/>
    <n v="0"/>
    <n v="0"/>
    <n v="0"/>
    <n v="0"/>
    <s v="0000000000"/>
    <n v="1"/>
    <n v="1"/>
    <n v="7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3"/>
    <s v="MENSAJERO INTERNO"/>
    <x v="4"/>
    <x v="203"/>
    <s v="20270825"/>
    <n v="0"/>
    <n v="0"/>
    <n v="0"/>
    <n v="717.5"/>
    <n v="0"/>
    <n v="0"/>
    <n v="0"/>
    <n v="0"/>
    <s v="DEPARTAMENTO DE CORRESPONDENCIA Y ARCHIV"/>
    <n v="15"/>
    <s v="000000000"/>
    <s v="00"/>
    <n v="0"/>
    <n v="1"/>
    <n v="0"/>
    <n v="0"/>
    <n v="0"/>
    <n v="0"/>
    <s v="0000000000"/>
    <n v="1"/>
    <n v="1"/>
    <n v="7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3"/>
    <s v="MENSAJERO INTERNO"/>
    <x v="5"/>
    <x v="203"/>
    <s v="20270825"/>
    <n v="0"/>
    <n v="0"/>
    <n v="0"/>
    <n v="760"/>
    <n v="0"/>
    <n v="0"/>
    <n v="0"/>
    <n v="0"/>
    <s v="DEPARTAMENTO DE CORRESPONDENCIA Y ARCHIV"/>
    <n v="15"/>
    <s v="000000000"/>
    <s v="00"/>
    <n v="0"/>
    <n v="1"/>
    <n v="0"/>
    <n v="0"/>
    <n v="0"/>
    <n v="0"/>
    <s v="0000000000"/>
    <n v="1"/>
    <n v="1"/>
    <n v="7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04"/>
    <s v="ANALISTA PRESUPUESTO"/>
    <x v="2"/>
    <x v="204"/>
    <s v="20270825"/>
    <n v="0"/>
    <n v="0"/>
    <n v="0"/>
    <n v="9753.1200000000008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7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4"/>
    <s v="ANALISTA PRESUPUESTO"/>
    <x v="4"/>
    <x v="204"/>
    <s v="20270825"/>
    <n v="0"/>
    <n v="0"/>
    <n v="0"/>
    <n v="2583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7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4"/>
    <s v="ANALISTA PRESUPUESTO"/>
    <x v="3"/>
    <x v="204"/>
    <s v="20270825"/>
    <n v="0"/>
    <n v="0"/>
    <n v="0"/>
    <n v="25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7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5055000"/>
    <x v="204"/>
    <s v="ANALISTA PRESUPUESTO"/>
    <x v="10"/>
    <x v="204"/>
    <s v="20270825"/>
    <n v="0"/>
    <n v="0"/>
    <n v="0"/>
    <n v="11900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7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4"/>
    <s v="ANALISTA PRESUPUESTO"/>
    <x v="5"/>
    <x v="204"/>
    <s v="20270825"/>
    <n v="0"/>
    <n v="0"/>
    <n v="0"/>
    <n v="2736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7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5"/>
    <s v="RECEPCIONISTA"/>
    <x v="4"/>
    <x v="205"/>
    <s v="20270825"/>
    <n v="0"/>
    <n v="0"/>
    <n v="0"/>
    <n v="516.6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7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05"/>
    <s v="RECEPCIONISTA"/>
    <x v="6"/>
    <x v="205"/>
    <s v="20270825"/>
    <n v="0"/>
    <n v="0"/>
    <n v="0"/>
    <n v="100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7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5"/>
    <s v="RECEPCIONISTA"/>
    <x v="3"/>
    <x v="205"/>
    <s v="20270825"/>
    <n v="0"/>
    <n v="0"/>
    <n v="0"/>
    <n v="2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7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5"/>
    <s v="RECEPCIONISTA"/>
    <x v="5"/>
    <x v="205"/>
    <s v="20270825"/>
    <n v="0"/>
    <n v="0"/>
    <n v="0"/>
    <n v="547.2000000000000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7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6"/>
    <s v="CHOFER I"/>
    <x v="3"/>
    <x v="206"/>
    <s v="20270825"/>
    <n v="0"/>
    <n v="0"/>
    <n v="0"/>
    <n v="25"/>
    <n v="0"/>
    <n v="0"/>
    <n v="0"/>
    <n v="0"/>
    <s v="VICEMINISTERIO ADMINISTRATIVO Y FINANCIE"/>
    <n v="6"/>
    <s v="000000000"/>
    <s v="00"/>
    <n v="0"/>
    <n v="1"/>
    <n v="0"/>
    <n v="0"/>
    <n v="0"/>
    <n v="0"/>
    <s v="0000000000"/>
    <n v="1"/>
    <n v="1"/>
    <n v="7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6"/>
    <s v="CHOFER I"/>
    <x v="4"/>
    <x v="206"/>
    <s v="20270825"/>
    <n v="0"/>
    <n v="0"/>
    <n v="0"/>
    <n v="717.5"/>
    <n v="0"/>
    <n v="0"/>
    <n v="0"/>
    <n v="0"/>
    <s v="VICEMINISTERIO ADMINISTRATIVO Y FINANCIE"/>
    <n v="6"/>
    <s v="000000000"/>
    <s v="00"/>
    <n v="0"/>
    <n v="1"/>
    <n v="0"/>
    <n v="0"/>
    <n v="0"/>
    <n v="0"/>
    <s v="0000000000"/>
    <n v="1"/>
    <n v="1"/>
    <n v="7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6"/>
    <s v="CHOFER I"/>
    <x v="5"/>
    <x v="206"/>
    <s v="20270825"/>
    <n v="0"/>
    <n v="0"/>
    <n v="0"/>
    <n v="760"/>
    <n v="0"/>
    <n v="0"/>
    <n v="0"/>
    <n v="0"/>
    <s v="VICEMINISTERIO ADMINISTRATIVO Y FINANCIE"/>
    <n v="6"/>
    <s v="000000000"/>
    <s v="00"/>
    <n v="0"/>
    <n v="1"/>
    <n v="0"/>
    <n v="0"/>
    <n v="0"/>
    <n v="0"/>
    <s v="0000000000"/>
    <n v="1"/>
    <n v="1"/>
    <n v="7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7"/>
    <s v="CHOFER I"/>
    <x v="4"/>
    <x v="207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07"/>
    <s v="CHOFER I"/>
    <x v="6"/>
    <x v="207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7"/>
    <s v="CHOFER I"/>
    <x v="3"/>
    <x v="207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7"/>
    <s v="CHOFER I"/>
    <x v="5"/>
    <x v="207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7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8"/>
    <s v="CONTADOR (A)"/>
    <x v="4"/>
    <x v="208"/>
    <s v="20270825"/>
    <n v="0"/>
    <n v="0"/>
    <n v="0"/>
    <n v="2152.5"/>
    <n v="0"/>
    <n v="0"/>
    <n v="0"/>
    <n v="0"/>
    <s v="VICEMINISTERIO ADMINISTRATIVO Y FINANCIE"/>
    <n v="12"/>
    <s v="000000000"/>
    <s v="00"/>
    <n v="0"/>
    <n v="1"/>
    <n v="0"/>
    <n v="0"/>
    <n v="0"/>
    <n v="0"/>
    <s v="0000000000"/>
    <n v="1"/>
    <n v="1"/>
    <n v="7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8"/>
    <s v="CONTADOR (A)"/>
    <x v="3"/>
    <x v="208"/>
    <s v="20270825"/>
    <n v="0"/>
    <n v="0"/>
    <n v="0"/>
    <n v="25"/>
    <n v="0"/>
    <n v="0"/>
    <n v="0"/>
    <n v="0"/>
    <s v="VICEMINISTERIO ADMINISTRATIVO Y FINANCIE"/>
    <n v="12"/>
    <s v="000000000"/>
    <s v="00"/>
    <n v="0"/>
    <n v="1"/>
    <n v="0"/>
    <n v="0"/>
    <n v="0"/>
    <n v="0"/>
    <s v="0000000000"/>
    <n v="1"/>
    <n v="1"/>
    <n v="7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8"/>
    <s v="CONTADOR (A)"/>
    <x v="5"/>
    <x v="208"/>
    <s v="20270825"/>
    <n v="0"/>
    <n v="0"/>
    <n v="0"/>
    <n v="2280"/>
    <n v="0"/>
    <n v="0"/>
    <n v="0"/>
    <n v="0"/>
    <s v="VICEMINISTERIO ADMINISTRATIVO Y FINANCIE"/>
    <n v="12"/>
    <s v="000000000"/>
    <s v="00"/>
    <n v="0"/>
    <n v="1"/>
    <n v="0"/>
    <n v="0"/>
    <n v="0"/>
    <n v="0"/>
    <s v="0000000000"/>
    <n v="1"/>
    <n v="1"/>
    <n v="7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9"/>
    <s v="ASISTENTE EJECUTIVA"/>
    <x v="5"/>
    <x v="209"/>
    <s v="20270825"/>
    <n v="0"/>
    <n v="0"/>
    <n v="0"/>
    <n v="1672"/>
    <n v="0"/>
    <n v="0"/>
    <n v="0"/>
    <n v="0"/>
    <s v="DEPARTAMENTO DE CREDITO Y COBRO"/>
    <n v="21"/>
    <s v="000000000"/>
    <s v="00"/>
    <n v="0"/>
    <n v="1"/>
    <n v="0"/>
    <n v="0"/>
    <n v="0"/>
    <n v="0"/>
    <s v="0000000000"/>
    <n v="1"/>
    <n v="1"/>
    <n v="7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9"/>
    <s v="ASISTENTE EJECUTIVA"/>
    <x v="3"/>
    <x v="209"/>
    <s v="20270825"/>
    <n v="0"/>
    <n v="0"/>
    <n v="0"/>
    <n v="25"/>
    <n v="0"/>
    <n v="0"/>
    <n v="0"/>
    <n v="0"/>
    <s v="DEPARTAMENTO DE CREDITO Y COBRO"/>
    <n v="21"/>
    <s v="000000000"/>
    <s v="00"/>
    <n v="0"/>
    <n v="1"/>
    <n v="0"/>
    <n v="0"/>
    <n v="0"/>
    <n v="0"/>
    <s v="0000000000"/>
    <n v="1"/>
    <n v="1"/>
    <n v="7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09"/>
    <s v="ASISTENTE EJECUTIVA"/>
    <x v="6"/>
    <x v="209"/>
    <s v="20270825"/>
    <n v="0"/>
    <n v="0"/>
    <n v="0"/>
    <n v="100"/>
    <n v="0"/>
    <n v="0"/>
    <n v="0"/>
    <n v="0"/>
    <s v="DEPARTAMENTO DE CREDITO Y COBRO"/>
    <n v="21"/>
    <s v="000000000"/>
    <s v="00"/>
    <n v="0"/>
    <n v="1"/>
    <n v="0"/>
    <n v="0"/>
    <n v="0"/>
    <n v="0"/>
    <s v="0000000000"/>
    <n v="1"/>
    <n v="1"/>
    <n v="7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09"/>
    <s v="ASISTENTE EJECUTIVA"/>
    <x v="9"/>
    <x v="209"/>
    <s v="20270825"/>
    <n v="0"/>
    <n v="0"/>
    <n v="0"/>
    <n v="3154.9"/>
    <n v="0"/>
    <n v="0"/>
    <n v="0"/>
    <n v="0"/>
    <s v="DEPARTAMENTO DE CREDITO Y COBRO"/>
    <n v="21"/>
    <s v="000000000"/>
    <s v="00"/>
    <n v="0"/>
    <n v="1"/>
    <n v="0"/>
    <n v="0"/>
    <n v="0"/>
    <n v="0"/>
    <s v="0000000000"/>
    <n v="1"/>
    <n v="1"/>
    <n v="7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9"/>
    <s v="ASISTENTE EJECUTIVA"/>
    <x v="4"/>
    <x v="209"/>
    <s v="20270825"/>
    <n v="0"/>
    <n v="0"/>
    <n v="0"/>
    <n v="1578.5"/>
    <n v="0"/>
    <n v="0"/>
    <n v="0"/>
    <n v="0"/>
    <s v="DEPARTAMENTO DE CREDITO Y COBRO"/>
    <n v="21"/>
    <s v="000000000"/>
    <s v="00"/>
    <n v="0"/>
    <n v="1"/>
    <n v="0"/>
    <n v="0"/>
    <n v="0"/>
    <n v="0"/>
    <s v="0000000000"/>
    <n v="1"/>
    <n v="1"/>
    <n v="7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0"/>
    <s v="CONSERJE"/>
    <x v="4"/>
    <x v="210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10"/>
    <s v="CONSERJE"/>
    <x v="6"/>
    <x v="210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0"/>
    <s v="CONSERJE"/>
    <x v="3"/>
    <x v="210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0"/>
    <s v="CONSERJE"/>
    <x v="5"/>
    <x v="210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7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11"/>
    <s v="ANALISTA COMPRAS"/>
    <x v="6"/>
    <x v="211"/>
    <s v="20270825"/>
    <n v="0"/>
    <n v="0"/>
    <n v="0"/>
    <n v="10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7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1"/>
    <s v="ANALISTA COMPRAS"/>
    <x v="3"/>
    <x v="211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7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11"/>
    <s v="ANALISTA COMPRAS"/>
    <x v="2"/>
    <x v="211"/>
    <s v="20270825"/>
    <n v="0"/>
    <n v="0"/>
    <n v="0"/>
    <n v="6309.38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7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1"/>
    <s v="ANALISTA COMPRAS"/>
    <x v="4"/>
    <x v="211"/>
    <s v="20270825"/>
    <n v="0"/>
    <n v="0"/>
    <n v="0"/>
    <n v="2152.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7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1"/>
    <s v="ANALISTA COMPRAS"/>
    <x v="5"/>
    <x v="211"/>
    <s v="20270825"/>
    <n v="0"/>
    <n v="0"/>
    <n v="0"/>
    <n v="228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7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11"/>
    <s v="ANALISTA COMPRAS"/>
    <x v="11"/>
    <x v="211"/>
    <s v="20270825"/>
    <n v="0"/>
    <n v="0"/>
    <n v="0"/>
    <n v="749.32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7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2"/>
    <s v="CONSERJE"/>
    <x v="3"/>
    <x v="212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7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2"/>
    <s v="CONSERJE"/>
    <x v="4"/>
    <x v="212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7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2"/>
    <s v="CONSERJE"/>
    <x v="5"/>
    <x v="212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7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6"/>
    <s v="TECNICO ADMINISTRATIVO"/>
    <x v="4"/>
    <x v="86"/>
    <s v="20270825"/>
    <n v="0"/>
    <n v="0"/>
    <n v="0"/>
    <n v="1148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7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6"/>
    <s v="TECNICO ADMINISTRATIVO"/>
    <x v="3"/>
    <x v="86"/>
    <s v="20270825"/>
    <n v="0"/>
    <n v="0"/>
    <n v="0"/>
    <n v="25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7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6"/>
    <s v="TECNICO ADMINISTRATIVO"/>
    <x v="5"/>
    <x v="86"/>
    <s v="20270825"/>
    <n v="0"/>
    <n v="0"/>
    <n v="0"/>
    <n v="1216"/>
    <n v="0"/>
    <n v="0"/>
    <n v="0"/>
    <n v="0"/>
    <s v="DIRECCION ADMINISTRATIVA"/>
    <n v="45"/>
    <s v="000000000"/>
    <s v="00"/>
    <n v="0"/>
    <n v="1"/>
    <n v="0"/>
    <n v="0"/>
    <n v="0"/>
    <n v="0"/>
    <s v="0000000000"/>
    <n v="1"/>
    <n v="1"/>
    <n v="7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3"/>
    <s v="DIGITADOR"/>
    <x v="4"/>
    <x v="213"/>
    <s v="20270825"/>
    <n v="0"/>
    <n v="0"/>
    <n v="0"/>
    <n v="717.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7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13"/>
    <s v="DIGITADOR"/>
    <x v="6"/>
    <x v="213"/>
    <s v="20270825"/>
    <n v="0"/>
    <n v="0"/>
    <n v="0"/>
    <n v="100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7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3"/>
    <s v="DIGITADOR"/>
    <x v="3"/>
    <x v="213"/>
    <s v="20270825"/>
    <n v="0"/>
    <n v="0"/>
    <n v="0"/>
    <n v="2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8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3"/>
    <s v="DIGITADOR"/>
    <x v="5"/>
    <x v="213"/>
    <s v="20270825"/>
    <n v="0"/>
    <n v="0"/>
    <n v="0"/>
    <n v="760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8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4"/>
    <s v="SUPERVISOR (A) MAYORDOMIA"/>
    <x v="4"/>
    <x v="214"/>
    <s v="20270825"/>
    <n v="0"/>
    <n v="0"/>
    <n v="0"/>
    <n v="763.42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8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4"/>
    <s v="SUPERVISOR (A) MAYORDOMIA"/>
    <x v="3"/>
    <x v="214"/>
    <s v="20270825"/>
    <n v="0"/>
    <n v="0"/>
    <n v="0"/>
    <n v="25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8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4"/>
    <s v="SUPERVISOR (A) MAYORDOMIA"/>
    <x v="5"/>
    <x v="214"/>
    <s v="20270825"/>
    <n v="0"/>
    <n v="0"/>
    <n v="0"/>
    <n v="808.64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8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14"/>
    <s v="SUPERVISOR (A) MAYORDOMIA"/>
    <x v="8"/>
    <x v="214"/>
    <s v="20270825"/>
    <n v="0"/>
    <n v="0"/>
    <n v="0"/>
    <n v="1000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8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8"/>
    <s v="CHOFER I"/>
    <x v="3"/>
    <x v="88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0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7"/>
    <x v="215"/>
    <s v="AUXILIAR ADMINISTRATIVO (A)"/>
    <x v="1"/>
    <x v="215"/>
    <s v="20270825"/>
    <n v="35000"/>
    <n v="0"/>
    <n v="0"/>
    <n v="35000"/>
    <n v="2093.5"/>
    <n v="0"/>
    <n v="32906.5"/>
    <n v="0"/>
    <s v="VICEMINISTERIO ADMINISTRATIVO Y FINANCIE"/>
    <n v="138"/>
    <s v="101010106"/>
    <s v="CA"/>
    <n v="200010301431584"/>
    <n v="1"/>
    <n v="2485"/>
    <n v="455"/>
    <n v="2481.5"/>
    <n v="0"/>
    <s v="0000000000"/>
    <n v="1"/>
    <n v="1"/>
    <n v="80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6"/>
    <s v="AUXILIAR ALMACEN Y SUMINISTRO"/>
    <x v="1"/>
    <x v="196"/>
    <s v="20270825"/>
    <n v="23000"/>
    <n v="0"/>
    <n v="0"/>
    <n v="23000"/>
    <n v="1384.3"/>
    <n v="0"/>
    <n v="21615.7"/>
    <n v="0"/>
    <s v="DEPARTAMENTO DE ALMACEN Y SUMINISTRO"/>
    <n v="4"/>
    <s v="101010106"/>
    <s v="CA"/>
    <n v="9605633716"/>
    <n v="1"/>
    <n v="1633"/>
    <n v="299"/>
    <n v="1630.7"/>
    <n v="0"/>
    <s v="0000000000"/>
    <n v="1"/>
    <n v="1"/>
    <n v="8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9"/>
    <s v="CONTADORA"/>
    <x v="5"/>
    <x v="149"/>
    <s v="20270825"/>
    <n v="0"/>
    <n v="0"/>
    <n v="0"/>
    <n v="1824"/>
    <n v="0"/>
    <n v="0"/>
    <n v="0"/>
    <n v="0"/>
    <s v="DIRECCION FINANCIERA"/>
    <n v="126"/>
    <s v="000000000"/>
    <s v="00"/>
    <n v="0"/>
    <n v="1"/>
    <n v="0"/>
    <n v="0"/>
    <n v="0"/>
    <n v="0"/>
    <s v="0000000000"/>
    <n v="1"/>
    <n v="1"/>
    <n v="8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16"/>
    <s v="CHOFER I"/>
    <x v="6"/>
    <x v="216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6"/>
    <s v="CHOFER I"/>
    <x v="5"/>
    <x v="216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7"/>
    <s v="AUXILIAR MANTENIMIENTO"/>
    <x v="3"/>
    <x v="217"/>
    <s v="20270825"/>
    <n v="0"/>
    <n v="0"/>
    <n v="0"/>
    <n v="25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8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6"/>
    <s v="CHOFER I"/>
    <x v="3"/>
    <x v="216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6"/>
    <s v="CHOFER I"/>
    <x v="4"/>
    <x v="216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8"/>
    <s v="CHOFER I"/>
    <x v="1"/>
    <x v="218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382268"/>
    <n v="1"/>
    <n v="1775"/>
    <n v="325"/>
    <n v="1772.5"/>
    <n v="0"/>
    <s v="0000000000"/>
    <n v="1"/>
    <n v="1"/>
    <n v="8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7"/>
    <s v="AUXILIAR MANTENIMIENTO"/>
    <x v="4"/>
    <x v="217"/>
    <s v="20270825"/>
    <n v="0"/>
    <n v="0"/>
    <n v="0"/>
    <n v="631.4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8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16"/>
    <s v="CHOFER I"/>
    <x v="9"/>
    <x v="216"/>
    <s v="20270825"/>
    <n v="0"/>
    <n v="0"/>
    <n v="0"/>
    <n v="1577.4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9"/>
    <s v="CHOFER I"/>
    <x v="3"/>
    <x v="219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7"/>
    <s v="AUXILIAR MANTENIMIENTO"/>
    <x v="5"/>
    <x v="217"/>
    <s v="20270825"/>
    <n v="0"/>
    <n v="0"/>
    <n v="0"/>
    <n v="668.8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8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9"/>
    <s v="CHOFER I"/>
    <x v="5"/>
    <x v="219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9"/>
    <s v="CHOFER I"/>
    <x v="4"/>
    <x v="219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0"/>
    <s v="CHOFER I"/>
    <x v="4"/>
    <x v="220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0"/>
    <s v="CHOFER I"/>
    <x v="3"/>
    <x v="220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0"/>
    <s v="CHOFER I"/>
    <x v="5"/>
    <x v="220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20"/>
    <s v="CHOFER I"/>
    <x v="8"/>
    <x v="220"/>
    <s v="20270825"/>
    <n v="0"/>
    <n v="0"/>
    <n v="0"/>
    <n v="10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8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1"/>
    <s v="MENSAJERO EXTERNO"/>
    <x v="4"/>
    <x v="221"/>
    <s v="20270825"/>
    <n v="0"/>
    <n v="0"/>
    <n v="0"/>
    <n v="717.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8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21"/>
    <s v="MENSAJERO EXTERNO"/>
    <x v="6"/>
    <x v="221"/>
    <s v="20270825"/>
    <n v="0"/>
    <n v="0"/>
    <n v="0"/>
    <n v="100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8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1"/>
    <s v="MENSAJERO EXTERNO"/>
    <x v="3"/>
    <x v="221"/>
    <s v="20270825"/>
    <n v="0"/>
    <n v="0"/>
    <n v="0"/>
    <n v="2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8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1"/>
    <s v="MENSAJERO EXTERNO"/>
    <x v="5"/>
    <x v="221"/>
    <s v="20270825"/>
    <n v="0"/>
    <n v="0"/>
    <n v="0"/>
    <n v="760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8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2"/>
    <s v="CONTADOR (A)"/>
    <x v="4"/>
    <x v="222"/>
    <s v="20270825"/>
    <n v="0"/>
    <n v="0"/>
    <n v="0"/>
    <n v="1865.5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8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22"/>
    <s v="CONTADOR (A)"/>
    <x v="6"/>
    <x v="222"/>
    <s v="20270825"/>
    <n v="0"/>
    <n v="0"/>
    <n v="0"/>
    <n v="120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8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22"/>
    <s v="CONTADOR (A)"/>
    <x v="8"/>
    <x v="222"/>
    <s v="20270825"/>
    <n v="0"/>
    <n v="0"/>
    <n v="0"/>
    <n v="5494.62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8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22"/>
    <s v="CONTADOR (A)"/>
    <x v="9"/>
    <x v="222"/>
    <s v="20270825"/>
    <n v="0"/>
    <n v="0"/>
    <n v="0"/>
    <n v="3154.9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8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2"/>
    <s v="CONTADOR (A)"/>
    <x v="3"/>
    <x v="222"/>
    <s v="20270825"/>
    <n v="0"/>
    <n v="0"/>
    <n v="0"/>
    <n v="25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8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2"/>
    <s v="CONTADOR (A)"/>
    <x v="5"/>
    <x v="222"/>
    <s v="20270825"/>
    <n v="0"/>
    <n v="0"/>
    <n v="0"/>
    <n v="1976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8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3"/>
    <s v="SUPERVISOR (A) MAYORDOMIA"/>
    <x v="3"/>
    <x v="223"/>
    <s v="20270825"/>
    <n v="0"/>
    <n v="0"/>
    <n v="0"/>
    <n v="25"/>
    <n v="0"/>
    <n v="0"/>
    <n v="0"/>
    <n v="0"/>
    <s v="DEPARTAMENTO DE SERVICIOS GENERALES"/>
    <n v="77"/>
    <s v="000000000"/>
    <s v="00"/>
    <n v="0"/>
    <n v="1"/>
    <n v="0"/>
    <n v="0"/>
    <n v="0"/>
    <n v="0"/>
    <s v="0000000000"/>
    <n v="1"/>
    <n v="1"/>
    <n v="8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3"/>
    <s v="SUPERVISOR (A) MAYORDOMIA"/>
    <x v="4"/>
    <x v="223"/>
    <s v="20270825"/>
    <n v="0"/>
    <n v="0"/>
    <n v="0"/>
    <n v="574"/>
    <n v="0"/>
    <n v="0"/>
    <n v="0"/>
    <n v="0"/>
    <s v="DEPARTAMENTO DE SERVICIOS GENERALES"/>
    <n v="77"/>
    <s v="000000000"/>
    <s v="00"/>
    <n v="0"/>
    <n v="1"/>
    <n v="0"/>
    <n v="0"/>
    <n v="0"/>
    <n v="0"/>
    <s v="0000000000"/>
    <n v="1"/>
    <n v="1"/>
    <n v="8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3"/>
    <s v="SUPERVISOR (A) MAYORDOMIA"/>
    <x v="5"/>
    <x v="223"/>
    <s v="20270825"/>
    <n v="0"/>
    <n v="0"/>
    <n v="0"/>
    <n v="608"/>
    <n v="0"/>
    <n v="0"/>
    <n v="0"/>
    <n v="0"/>
    <s v="DEPARTAMENTO DE SERVICIOS GENERALES"/>
    <n v="77"/>
    <s v="000000000"/>
    <s v="00"/>
    <n v="0"/>
    <n v="1"/>
    <n v="0"/>
    <n v="0"/>
    <n v="0"/>
    <n v="0"/>
    <s v="0000000000"/>
    <n v="1"/>
    <n v="1"/>
    <n v="8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4"/>
    <s v="CONSERJE"/>
    <x v="4"/>
    <x v="224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24"/>
    <s v="CONSERJE"/>
    <x v="6"/>
    <x v="224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4"/>
    <s v="CONSERJE"/>
    <x v="3"/>
    <x v="224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4"/>
    <s v="CONSERJE"/>
    <x v="5"/>
    <x v="224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5"/>
    <s v="AUXILIAR ADMINISTRATIVO (A)"/>
    <x v="4"/>
    <x v="225"/>
    <s v="20270825"/>
    <n v="0"/>
    <n v="0"/>
    <n v="0"/>
    <n v="947.1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8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25"/>
    <s v="AUXILIAR ADMINISTRATIVO (A)"/>
    <x v="6"/>
    <x v="225"/>
    <s v="20270825"/>
    <n v="0"/>
    <n v="0"/>
    <n v="0"/>
    <n v="10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8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5"/>
    <s v="AUXILIAR ADMINISTRATIVO (A)"/>
    <x v="3"/>
    <x v="225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8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5"/>
    <s v="AUXILIAR ADMINISTRATIVO (A)"/>
    <x v="5"/>
    <x v="225"/>
    <s v="20270825"/>
    <n v="0"/>
    <n v="0"/>
    <n v="0"/>
    <n v="1003.2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8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6"/>
    <s v="ANALISTA COMPRAS"/>
    <x v="5"/>
    <x v="226"/>
    <s v="20270825"/>
    <n v="0"/>
    <n v="0"/>
    <n v="0"/>
    <n v="2432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26"/>
    <s v="ANALISTA COMPRAS"/>
    <x v="11"/>
    <x v="226"/>
    <s v="20270825"/>
    <n v="0"/>
    <n v="0"/>
    <n v="0"/>
    <n v="2247.96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6"/>
    <s v="ANALISTA COMPRAS"/>
    <x v="3"/>
    <x v="226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5055000"/>
    <x v="226"/>
    <s v="ANALISTA COMPRAS"/>
    <x v="10"/>
    <x v="226"/>
    <s v="20270825"/>
    <n v="0"/>
    <n v="0"/>
    <n v="0"/>
    <n v="725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26"/>
    <s v="ANALISTA COMPRAS"/>
    <x v="2"/>
    <x v="226"/>
    <s v="20270825"/>
    <n v="0"/>
    <n v="0"/>
    <n v="0"/>
    <n v="7400.87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26"/>
    <s v="ANALISTA COMPRAS"/>
    <x v="6"/>
    <x v="226"/>
    <s v="20270825"/>
    <n v="0"/>
    <n v="0"/>
    <n v="0"/>
    <n v="10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6"/>
    <s v="ANALISTA COMPRAS"/>
    <x v="4"/>
    <x v="226"/>
    <s v="20270825"/>
    <n v="0"/>
    <n v="0"/>
    <n v="0"/>
    <n v="2296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8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7"/>
    <s v="ANALISTA"/>
    <x v="3"/>
    <x v="227"/>
    <s v="20270825"/>
    <n v="0"/>
    <n v="0"/>
    <n v="0"/>
    <n v="25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8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7"/>
    <s v="ANALISTA"/>
    <x v="4"/>
    <x v="227"/>
    <s v="20270825"/>
    <n v="0"/>
    <n v="0"/>
    <n v="0"/>
    <n v="1578.5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8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7"/>
    <s v="ANALISTA"/>
    <x v="5"/>
    <x v="227"/>
    <s v="20270825"/>
    <n v="0"/>
    <n v="0"/>
    <n v="0"/>
    <n v="1672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8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27"/>
    <s v="ANALISTA"/>
    <x v="11"/>
    <x v="227"/>
    <s v="20270825"/>
    <n v="0"/>
    <n v="0"/>
    <n v="0"/>
    <n v="637.65"/>
    <n v="0"/>
    <n v="0"/>
    <n v="0"/>
    <n v="0"/>
    <s v="DEPARTAMENTO DE ADQUISICIONES Y FIDEICOM"/>
    <n v="63"/>
    <s v="000000000"/>
    <s v="00"/>
    <n v="0"/>
    <n v="1"/>
    <n v="0"/>
    <n v="0"/>
    <n v="0"/>
    <n v="0"/>
    <s v="0000000000"/>
    <n v="1"/>
    <n v="1"/>
    <n v="8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8"/>
    <s v="TECNICO"/>
    <x v="4"/>
    <x v="228"/>
    <s v="20270825"/>
    <n v="0"/>
    <n v="0"/>
    <n v="0"/>
    <n v="1004.5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8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8"/>
    <s v="TECNICO"/>
    <x v="3"/>
    <x v="228"/>
    <s v="20270825"/>
    <n v="0"/>
    <n v="0"/>
    <n v="0"/>
    <n v="25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8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8"/>
    <s v="TECNICO"/>
    <x v="5"/>
    <x v="228"/>
    <s v="20270825"/>
    <n v="0"/>
    <n v="0"/>
    <n v="0"/>
    <n v="1064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8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28"/>
    <s v="TECNICO"/>
    <x v="8"/>
    <x v="228"/>
    <s v="20270825"/>
    <n v="0"/>
    <n v="0"/>
    <n v="0"/>
    <n v="10117.81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8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9"/>
    <s v="CONSERJE"/>
    <x v="3"/>
    <x v="229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9"/>
    <s v="CONSERJE"/>
    <x v="4"/>
    <x v="229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9"/>
    <s v="CONSERJE"/>
    <x v="5"/>
    <x v="229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0"/>
    <s v="CONSERJE"/>
    <x v="3"/>
    <x v="230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8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0"/>
    <s v="CONSERJE"/>
    <x v="4"/>
    <x v="230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8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0"/>
    <s v="CONSERJE"/>
    <x v="5"/>
    <x v="230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8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1"/>
    <s v="MENSAJERO INTERNO"/>
    <x v="4"/>
    <x v="231"/>
    <s v="20270825"/>
    <n v="0"/>
    <n v="0"/>
    <n v="0"/>
    <n v="717.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8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31"/>
    <s v="MENSAJERO INTERNO"/>
    <x v="6"/>
    <x v="231"/>
    <s v="20270825"/>
    <n v="0"/>
    <n v="0"/>
    <n v="0"/>
    <n v="100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8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1"/>
    <s v="MENSAJERO INTERNO"/>
    <x v="3"/>
    <x v="231"/>
    <s v="20270825"/>
    <n v="0"/>
    <n v="0"/>
    <n v="0"/>
    <n v="2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8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1"/>
    <s v="MENSAJERO INTERNO"/>
    <x v="5"/>
    <x v="231"/>
    <s v="20270825"/>
    <n v="0"/>
    <n v="0"/>
    <n v="0"/>
    <n v="760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8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2"/>
    <s v="CONSERJE"/>
    <x v="4"/>
    <x v="232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32"/>
    <s v="CONSERJE"/>
    <x v="6"/>
    <x v="232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2"/>
    <s v="CONSERJE"/>
    <x v="3"/>
    <x v="232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2"/>
    <s v="CONSERJE"/>
    <x v="5"/>
    <x v="232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3"/>
    <s v="CONSERJE"/>
    <x v="3"/>
    <x v="233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3"/>
    <s v="CONSERJE"/>
    <x v="4"/>
    <x v="233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3"/>
    <s v="CONSERJE"/>
    <x v="5"/>
    <x v="233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4"/>
    <s v="CONSERJE"/>
    <x v="4"/>
    <x v="234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34"/>
    <s v="CONSERJE"/>
    <x v="6"/>
    <x v="234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4"/>
    <s v="CONSERJE"/>
    <x v="3"/>
    <x v="234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4"/>
    <s v="CONSERJE"/>
    <x v="5"/>
    <x v="234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5"/>
    <s v="AUXILIAR ADMINISTRATIVO (A)"/>
    <x v="4"/>
    <x v="235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8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35"/>
    <s v="AUXILIAR ADMINISTRATIVO (A)"/>
    <x v="6"/>
    <x v="235"/>
    <s v="20270825"/>
    <n v="0"/>
    <n v="0"/>
    <n v="0"/>
    <n v="1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8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5"/>
    <s v="AUXILIAR ADMINISTRATIVO (A)"/>
    <x v="3"/>
    <x v="235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8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5"/>
    <s v="AUXILIAR ADMINISTRATIVO (A)"/>
    <x v="5"/>
    <x v="235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8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6"/>
    <s v="AYUDANTE ALMACEN"/>
    <x v="4"/>
    <x v="236"/>
    <s v="20270825"/>
    <n v="0"/>
    <n v="0"/>
    <n v="0"/>
    <n v="660.1"/>
    <n v="0"/>
    <n v="0"/>
    <n v="0"/>
    <n v="0"/>
    <s v="DEPARTAMENTO DE SERVICIOS GENERALES"/>
    <n v="186"/>
    <s v="000000000"/>
    <s v="00"/>
    <n v="0"/>
    <n v="1"/>
    <n v="0"/>
    <n v="0"/>
    <n v="0"/>
    <n v="0"/>
    <s v="0000000000"/>
    <n v="1"/>
    <n v="1"/>
    <n v="8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36"/>
    <s v="AYUDANTE ALMACEN"/>
    <x v="6"/>
    <x v="236"/>
    <s v="20270825"/>
    <n v="0"/>
    <n v="0"/>
    <n v="0"/>
    <n v="100"/>
    <n v="0"/>
    <n v="0"/>
    <n v="0"/>
    <n v="0"/>
    <s v="DEPARTAMENTO DE SERVICIOS GENERALES"/>
    <n v="186"/>
    <s v="000000000"/>
    <s v="00"/>
    <n v="0"/>
    <n v="1"/>
    <n v="0"/>
    <n v="0"/>
    <n v="0"/>
    <n v="0"/>
    <s v="0000000000"/>
    <n v="1"/>
    <n v="1"/>
    <n v="8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6"/>
    <s v="AYUDANTE ALMACEN"/>
    <x v="3"/>
    <x v="236"/>
    <s v="20270825"/>
    <n v="0"/>
    <n v="0"/>
    <n v="0"/>
    <n v="25"/>
    <n v="0"/>
    <n v="0"/>
    <n v="0"/>
    <n v="0"/>
    <s v="DEPARTAMENTO DE SERVICIOS GENERALES"/>
    <n v="186"/>
    <s v="000000000"/>
    <s v="00"/>
    <n v="0"/>
    <n v="1"/>
    <n v="0"/>
    <n v="0"/>
    <n v="0"/>
    <n v="0"/>
    <s v="0000000000"/>
    <n v="1"/>
    <n v="1"/>
    <n v="8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6"/>
    <s v="AYUDANTE ALMACEN"/>
    <x v="5"/>
    <x v="236"/>
    <s v="20270825"/>
    <n v="0"/>
    <n v="0"/>
    <n v="0"/>
    <n v="699.2"/>
    <n v="0"/>
    <n v="0"/>
    <n v="0"/>
    <n v="0"/>
    <s v="DEPARTAMENTO DE SERVICIOS GENERALES"/>
    <n v="186"/>
    <s v="000000000"/>
    <s v="00"/>
    <n v="0"/>
    <n v="1"/>
    <n v="0"/>
    <n v="0"/>
    <n v="0"/>
    <n v="0"/>
    <s v="0000000000"/>
    <n v="1"/>
    <n v="1"/>
    <n v="8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7"/>
    <s v="CHOFER I"/>
    <x v="3"/>
    <x v="237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7"/>
    <s v="CHOFER I"/>
    <x v="4"/>
    <x v="237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7"/>
    <s v="CHOFER I"/>
    <x v="5"/>
    <x v="237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8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8"/>
    <s v="CONSERJE"/>
    <x v="3"/>
    <x v="238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8"/>
    <s v="CONSERJE"/>
    <x v="4"/>
    <x v="238"/>
    <s v="20270825"/>
    <n v="0"/>
    <n v="0"/>
    <n v="0"/>
    <n v="688.8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8"/>
    <s v="CONSERJE"/>
    <x v="5"/>
    <x v="238"/>
    <s v="20270825"/>
    <n v="0"/>
    <n v="0"/>
    <n v="0"/>
    <n v="729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8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39"/>
    <s v="MECANICO"/>
    <x v="6"/>
    <x v="239"/>
    <s v="20270825"/>
    <n v="0"/>
    <n v="0"/>
    <n v="0"/>
    <n v="100"/>
    <n v="0"/>
    <n v="0"/>
    <n v="0"/>
    <n v="0"/>
    <s v="DIRECCION ADMINISTRATIVA"/>
    <n v="94"/>
    <s v="000000000"/>
    <s v="00"/>
    <n v="0"/>
    <n v="1"/>
    <n v="0"/>
    <n v="0"/>
    <n v="0"/>
    <n v="0"/>
    <s v="0000000000"/>
    <n v="1"/>
    <n v="1"/>
    <n v="8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9"/>
    <s v="MECANICO"/>
    <x v="7"/>
    <x v="239"/>
    <s v="20270825"/>
    <n v="0"/>
    <n v="0"/>
    <n v="0"/>
    <n v="39"/>
    <n v="0"/>
    <n v="0"/>
    <n v="0"/>
    <n v="0"/>
    <s v="DIRECCION ADMINISTRATIVA"/>
    <n v="94"/>
    <s v="000000000"/>
    <s v="00"/>
    <n v="0"/>
    <n v="1"/>
    <n v="0"/>
    <n v="0"/>
    <n v="0"/>
    <n v="0"/>
    <s v="0000000000"/>
    <n v="1"/>
    <n v="1"/>
    <n v="8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9"/>
    <s v="MECANICO"/>
    <x v="3"/>
    <x v="239"/>
    <s v="20270825"/>
    <n v="0"/>
    <n v="0"/>
    <n v="0"/>
    <n v="25"/>
    <n v="0"/>
    <n v="0"/>
    <n v="0"/>
    <n v="0"/>
    <s v="DIRECCION ADMINISTRATIVA"/>
    <n v="94"/>
    <s v="000000000"/>
    <s v="00"/>
    <n v="0"/>
    <n v="1"/>
    <n v="0"/>
    <n v="0"/>
    <n v="0"/>
    <n v="0"/>
    <s v="0000000000"/>
    <n v="1"/>
    <n v="1"/>
    <n v="8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9"/>
    <s v="MECANICO"/>
    <x v="4"/>
    <x v="239"/>
    <s v="20270825"/>
    <n v="0"/>
    <n v="0"/>
    <n v="0"/>
    <n v="631.4"/>
    <n v="0"/>
    <n v="0"/>
    <n v="0"/>
    <n v="0"/>
    <s v="DIRECCION ADMINISTRATIVA"/>
    <n v="94"/>
    <s v="000000000"/>
    <s v="00"/>
    <n v="0"/>
    <n v="1"/>
    <n v="0"/>
    <n v="0"/>
    <n v="0"/>
    <n v="0"/>
    <s v="0000000000"/>
    <n v="1"/>
    <n v="1"/>
    <n v="9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39"/>
    <s v="MECANICO"/>
    <x v="5"/>
    <x v="239"/>
    <s v="20270825"/>
    <n v="0"/>
    <n v="0"/>
    <n v="0"/>
    <n v="668.8"/>
    <n v="0"/>
    <n v="0"/>
    <n v="0"/>
    <n v="0"/>
    <s v="DIRECCION ADMINISTRATIVA"/>
    <n v="94"/>
    <s v="000000000"/>
    <s v="00"/>
    <n v="0"/>
    <n v="1"/>
    <n v="0"/>
    <n v="0"/>
    <n v="0"/>
    <n v="0"/>
    <s v="0000000000"/>
    <n v="1"/>
    <n v="1"/>
    <n v="9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0"/>
    <s v="CHOFER I"/>
    <x v="3"/>
    <x v="24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0"/>
    <s v="CHOFER I"/>
    <x v="4"/>
    <x v="240"/>
    <s v="20270825"/>
    <n v="0"/>
    <n v="0"/>
    <n v="0"/>
    <n v="631.4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0"/>
    <s v="CHOFER I"/>
    <x v="5"/>
    <x v="240"/>
    <s v="20270825"/>
    <n v="0"/>
    <n v="0"/>
    <n v="0"/>
    <n v="668.8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1"/>
    <s v="CONTADOR (A)"/>
    <x v="5"/>
    <x v="241"/>
    <s v="20270825"/>
    <n v="0"/>
    <n v="0"/>
    <n v="0"/>
    <n v="1976"/>
    <n v="0"/>
    <n v="0"/>
    <n v="0"/>
    <n v="0"/>
    <s v="DEPARTAMENTO DE CONTABILIDAD"/>
    <n v="12"/>
    <s v="000000000"/>
    <s v="00"/>
    <n v="0"/>
    <n v="1"/>
    <n v="0"/>
    <n v="0"/>
    <n v="0"/>
    <n v="0"/>
    <s v="0000000000"/>
    <n v="1"/>
    <n v="1"/>
    <n v="9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1"/>
    <s v="CONTADOR (A)"/>
    <x v="3"/>
    <x v="241"/>
    <s v="20270825"/>
    <n v="0"/>
    <n v="0"/>
    <n v="0"/>
    <n v="25"/>
    <n v="0"/>
    <n v="0"/>
    <n v="0"/>
    <n v="0"/>
    <s v="DEPARTAMENTO DE CONTABILIDAD"/>
    <n v="12"/>
    <s v="000000000"/>
    <s v="00"/>
    <n v="0"/>
    <n v="1"/>
    <n v="0"/>
    <n v="0"/>
    <n v="0"/>
    <n v="0"/>
    <s v="0000000000"/>
    <n v="1"/>
    <n v="1"/>
    <n v="9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41"/>
    <s v="CONTADOR (A)"/>
    <x v="6"/>
    <x v="241"/>
    <s v="20270825"/>
    <n v="0"/>
    <n v="0"/>
    <n v="0"/>
    <n v="100"/>
    <n v="0"/>
    <n v="0"/>
    <n v="0"/>
    <n v="0"/>
    <s v="DEPARTAMENTO DE CONTABILIDAD"/>
    <n v="12"/>
    <s v="000000000"/>
    <s v="00"/>
    <n v="0"/>
    <n v="1"/>
    <n v="0"/>
    <n v="0"/>
    <n v="0"/>
    <n v="0"/>
    <s v="0000000000"/>
    <n v="1"/>
    <n v="1"/>
    <n v="9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41"/>
    <s v="CONTADOR (A)"/>
    <x v="9"/>
    <x v="241"/>
    <s v="20270825"/>
    <n v="0"/>
    <n v="0"/>
    <n v="0"/>
    <n v="1577.45"/>
    <n v="0"/>
    <n v="0"/>
    <n v="0"/>
    <n v="0"/>
    <s v="DEPARTAMENTO DE CONTABILIDAD"/>
    <n v="12"/>
    <s v="000000000"/>
    <s v="00"/>
    <n v="0"/>
    <n v="1"/>
    <n v="0"/>
    <n v="0"/>
    <n v="0"/>
    <n v="0"/>
    <s v="0000000000"/>
    <n v="1"/>
    <n v="1"/>
    <n v="9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1"/>
    <s v="CONTADOR (A)"/>
    <x v="4"/>
    <x v="241"/>
    <s v="20270825"/>
    <n v="0"/>
    <n v="0"/>
    <n v="0"/>
    <n v="1865.5"/>
    <n v="0"/>
    <n v="0"/>
    <n v="0"/>
    <n v="0"/>
    <s v="DEPARTAMENTO DE CONTABILIDAD"/>
    <n v="12"/>
    <s v="000000000"/>
    <s v="00"/>
    <n v="0"/>
    <n v="1"/>
    <n v="0"/>
    <n v="0"/>
    <n v="0"/>
    <n v="0"/>
    <s v="0000000000"/>
    <n v="1"/>
    <n v="1"/>
    <n v="9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2"/>
    <s v="AYUDANTE DE MANTENIMIENTO"/>
    <x v="4"/>
    <x v="242"/>
    <s v="20270825"/>
    <n v="0"/>
    <n v="0"/>
    <n v="0"/>
    <n v="717.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9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42"/>
    <s v="AYUDANTE DE MANTENIMIENTO"/>
    <x v="6"/>
    <x v="242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9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2"/>
    <s v="AYUDANTE DE MANTENIMIENTO"/>
    <x v="3"/>
    <x v="242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9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2"/>
    <s v="AYUDANTE DE MANTENIMIENTO"/>
    <x v="5"/>
    <x v="242"/>
    <s v="20270825"/>
    <n v="0"/>
    <n v="0"/>
    <n v="0"/>
    <n v="76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9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3"/>
    <s v="ANALISTA COMPRAS"/>
    <x v="3"/>
    <x v="243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3"/>
    <s v="ANALISTA COMPRAS"/>
    <x v="4"/>
    <x v="243"/>
    <s v="20270825"/>
    <n v="0"/>
    <n v="0"/>
    <n v="0"/>
    <n v="1865.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3"/>
    <s v="ANALISTA COMPRAS"/>
    <x v="5"/>
    <x v="243"/>
    <s v="20270825"/>
    <n v="0"/>
    <n v="0"/>
    <n v="0"/>
    <n v="1976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43"/>
    <s v="ANALISTA COMPRAS"/>
    <x v="11"/>
    <x v="243"/>
    <s v="20270825"/>
    <n v="0"/>
    <n v="0"/>
    <n v="0"/>
    <n v="1546.67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4"/>
    <s v="CHOFER I"/>
    <x v="3"/>
    <x v="244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4"/>
    <s v="CHOFER I"/>
    <x v="4"/>
    <x v="244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4"/>
    <s v="CHOFER I"/>
    <x v="5"/>
    <x v="244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5"/>
    <s v="ANALISTA COMPRAS"/>
    <x v="4"/>
    <x v="245"/>
    <s v="20270825"/>
    <n v="0"/>
    <n v="0"/>
    <n v="0"/>
    <n v="1865.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45"/>
    <s v="ANALISTA COMPRAS"/>
    <x v="6"/>
    <x v="245"/>
    <s v="20270825"/>
    <n v="0"/>
    <n v="0"/>
    <n v="0"/>
    <n v="10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45"/>
    <s v="ANALISTA COMPRAS"/>
    <x v="8"/>
    <x v="245"/>
    <s v="20270825"/>
    <n v="0"/>
    <n v="0"/>
    <n v="0"/>
    <n v="2904.33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45"/>
    <s v="ANALISTA COMPRAS"/>
    <x v="11"/>
    <x v="245"/>
    <s v="20270825"/>
    <n v="0"/>
    <n v="0"/>
    <n v="0"/>
    <n v="2247.96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5"/>
    <s v="ANALISTA COMPRAS"/>
    <x v="3"/>
    <x v="245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5"/>
    <s v="ANALISTA COMPRAS"/>
    <x v="5"/>
    <x v="245"/>
    <s v="20270825"/>
    <n v="0"/>
    <n v="0"/>
    <n v="0"/>
    <n v="1976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9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6"/>
    <s v="CHOFER I"/>
    <x v="3"/>
    <x v="246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6"/>
    <s v="CHOFER I"/>
    <x v="4"/>
    <x v="246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6"/>
    <s v="CHOFER I"/>
    <x v="5"/>
    <x v="246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7"/>
    <s v="MENSAJERO EXTERNO"/>
    <x v="4"/>
    <x v="247"/>
    <s v="20270825"/>
    <n v="0"/>
    <n v="0"/>
    <n v="0"/>
    <n v="717.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9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47"/>
    <s v="MENSAJERO EXTERNO"/>
    <x v="6"/>
    <x v="247"/>
    <s v="20270825"/>
    <n v="0"/>
    <n v="0"/>
    <n v="0"/>
    <n v="100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9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7"/>
    <s v="MENSAJERO EXTERNO"/>
    <x v="3"/>
    <x v="247"/>
    <s v="20270825"/>
    <n v="0"/>
    <n v="0"/>
    <n v="0"/>
    <n v="2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9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7"/>
    <s v="MENSAJERO EXTERNO"/>
    <x v="5"/>
    <x v="247"/>
    <s v="20270825"/>
    <n v="0"/>
    <n v="0"/>
    <n v="0"/>
    <n v="760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9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8"/>
    <s v="CHOFER II"/>
    <x v="3"/>
    <x v="248"/>
    <s v="20270825"/>
    <n v="0"/>
    <n v="0"/>
    <n v="0"/>
    <n v="2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9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8"/>
    <s v="CHOFER II"/>
    <x v="4"/>
    <x v="248"/>
    <s v="20270825"/>
    <n v="0"/>
    <n v="0"/>
    <n v="0"/>
    <n v="717.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9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8"/>
    <s v="CHOFER II"/>
    <x v="5"/>
    <x v="248"/>
    <s v="20270825"/>
    <n v="0"/>
    <n v="0"/>
    <n v="0"/>
    <n v="760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9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49"/>
    <s v="SUPERVISORA"/>
    <x v="3"/>
    <x v="249"/>
    <s v="20270825"/>
    <n v="0"/>
    <n v="0"/>
    <n v="0"/>
    <n v="25"/>
    <n v="0"/>
    <n v="0"/>
    <n v="0"/>
    <n v="0"/>
    <s v="DEPARTAMENTO DE ALMACEN Y SUMINISTRO"/>
    <n v="2122"/>
    <s v="000000000"/>
    <s v="00"/>
    <n v="0"/>
    <n v="1"/>
    <n v="0"/>
    <n v="0"/>
    <n v="0"/>
    <n v="0"/>
    <s v="0000000000"/>
    <n v="1"/>
    <n v="1"/>
    <n v="9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49"/>
    <s v="SUPERVISORA"/>
    <x v="4"/>
    <x v="249"/>
    <s v="20270825"/>
    <n v="0"/>
    <n v="0"/>
    <n v="0"/>
    <n v="1119.3"/>
    <n v="0"/>
    <n v="0"/>
    <n v="0"/>
    <n v="0"/>
    <s v="DEPARTAMENTO DE ALMACEN Y SUMINISTRO"/>
    <n v="2122"/>
    <s v="000000000"/>
    <s v="00"/>
    <n v="0"/>
    <n v="1"/>
    <n v="0"/>
    <n v="0"/>
    <n v="0"/>
    <n v="0"/>
    <s v="0000000000"/>
    <n v="1"/>
    <n v="1"/>
    <n v="9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49"/>
    <s v="SUPERVISORA"/>
    <x v="2"/>
    <x v="249"/>
    <s v="20270825"/>
    <n v="0"/>
    <n v="0"/>
    <n v="0"/>
    <n v="301.52"/>
    <n v="0"/>
    <n v="0"/>
    <n v="0"/>
    <n v="0"/>
    <s v="DEPARTAMENTO DE ALMACEN Y SUMINISTRO"/>
    <n v="2122"/>
    <s v="000000000"/>
    <s v="00"/>
    <n v="0"/>
    <n v="1"/>
    <n v="0"/>
    <n v="0"/>
    <n v="0"/>
    <n v="0"/>
    <s v="0000000000"/>
    <n v="1"/>
    <n v="1"/>
    <n v="9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49"/>
    <s v="SUPERVISORA"/>
    <x v="5"/>
    <x v="249"/>
    <s v="20270825"/>
    <n v="0"/>
    <n v="0"/>
    <n v="0"/>
    <n v="1185.5999999999999"/>
    <n v="0"/>
    <n v="0"/>
    <n v="0"/>
    <n v="0"/>
    <s v="DEPARTAMENTO DE ALMACEN Y SUMINISTRO"/>
    <n v="2122"/>
    <s v="000000000"/>
    <s v="00"/>
    <n v="0"/>
    <n v="1"/>
    <n v="0"/>
    <n v="0"/>
    <n v="0"/>
    <n v="0"/>
    <s v="0000000000"/>
    <n v="1"/>
    <n v="1"/>
    <n v="9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0"/>
    <s v="PINTOR"/>
    <x v="4"/>
    <x v="250"/>
    <s v="20270825"/>
    <n v="0"/>
    <n v="0"/>
    <n v="0"/>
    <n v="717.5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9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50"/>
    <s v="PINTOR"/>
    <x v="6"/>
    <x v="250"/>
    <s v="20270825"/>
    <n v="0"/>
    <n v="0"/>
    <n v="0"/>
    <n v="100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9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0"/>
    <s v="PINTOR"/>
    <x v="3"/>
    <x v="250"/>
    <s v="20270825"/>
    <n v="0"/>
    <n v="0"/>
    <n v="0"/>
    <n v="25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9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0"/>
    <s v="PINTOR"/>
    <x v="5"/>
    <x v="250"/>
    <s v="20270825"/>
    <n v="0"/>
    <n v="0"/>
    <n v="0"/>
    <n v="760"/>
    <n v="0"/>
    <n v="0"/>
    <n v="0"/>
    <n v="0"/>
    <s v="DIRECCION ADMINISTRATIVA"/>
    <n v="18"/>
    <s v="000000000"/>
    <s v="00"/>
    <n v="0"/>
    <n v="1"/>
    <n v="0"/>
    <n v="0"/>
    <n v="0"/>
    <n v="0"/>
    <s v="0000000000"/>
    <n v="1"/>
    <n v="1"/>
    <n v="9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1"/>
    <s v="CHOFER I"/>
    <x v="4"/>
    <x v="251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1"/>
    <s v="CHOFER I"/>
    <x v="3"/>
    <x v="251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1"/>
    <s v="CHOFER I"/>
    <x v="5"/>
    <x v="251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51"/>
    <s v="CHOFER I"/>
    <x v="8"/>
    <x v="251"/>
    <s v="20270825"/>
    <n v="0"/>
    <n v="0"/>
    <n v="0"/>
    <n v="10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2"/>
    <s v="CHOFER I"/>
    <x v="4"/>
    <x v="252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52"/>
    <s v="CHOFER I"/>
    <x v="6"/>
    <x v="252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2"/>
    <s v="CHOFER I"/>
    <x v="3"/>
    <x v="252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2"/>
    <s v="CHOFER I"/>
    <x v="5"/>
    <x v="252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3"/>
    <s v="CHOFER I"/>
    <x v="3"/>
    <x v="253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3"/>
    <s v="CHOFER I"/>
    <x v="4"/>
    <x v="253"/>
    <s v="20270825"/>
    <n v="0"/>
    <n v="0"/>
    <n v="0"/>
    <n v="68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3"/>
    <s v="CHOFER I"/>
    <x v="5"/>
    <x v="253"/>
    <s v="20270825"/>
    <n v="0"/>
    <n v="0"/>
    <n v="0"/>
    <n v="729.6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4"/>
    <s v="CHOFER I"/>
    <x v="3"/>
    <x v="254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4"/>
    <s v="CHOFER I"/>
    <x v="4"/>
    <x v="254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4"/>
    <s v="CHOFER I"/>
    <x v="5"/>
    <x v="254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55"/>
    <s v="CONSERJE"/>
    <x v="6"/>
    <x v="255"/>
    <s v="20270825"/>
    <n v="0"/>
    <n v="0"/>
    <n v="0"/>
    <n v="12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9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5"/>
    <s v="CONSERJE"/>
    <x v="3"/>
    <x v="255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9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5"/>
    <s v="CONSERJE"/>
    <x v="4"/>
    <x v="255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9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5"/>
    <s v="CONSERJE"/>
    <x v="5"/>
    <x v="255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9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55"/>
    <s v="CONSERJE"/>
    <x v="9"/>
    <x v="255"/>
    <s v="20270825"/>
    <n v="0"/>
    <n v="0"/>
    <n v="0"/>
    <n v="1577.4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9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6"/>
    <s v="CHOFER I"/>
    <x v="3"/>
    <x v="256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6"/>
    <s v="CHOFER I"/>
    <x v="4"/>
    <x v="256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6"/>
    <s v="CHOFER I"/>
    <x v="5"/>
    <x v="256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7"/>
    <s v="CHOFER II"/>
    <x v="3"/>
    <x v="257"/>
    <s v="20270825"/>
    <n v="0"/>
    <n v="0"/>
    <n v="0"/>
    <n v="2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9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7"/>
    <s v="CHOFER II"/>
    <x v="4"/>
    <x v="257"/>
    <s v="20270825"/>
    <n v="0"/>
    <n v="0"/>
    <n v="0"/>
    <n v="717.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9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7"/>
    <s v="CHOFER II"/>
    <x v="5"/>
    <x v="257"/>
    <s v="20270825"/>
    <n v="0"/>
    <n v="0"/>
    <n v="0"/>
    <n v="760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9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58"/>
    <s v="TECNICO DE ARCHIVO"/>
    <x v="8"/>
    <x v="258"/>
    <s v="20270825"/>
    <n v="0"/>
    <n v="0"/>
    <n v="0"/>
    <n v="2000"/>
    <n v="0"/>
    <n v="0"/>
    <n v="0"/>
    <n v="0"/>
    <s v="DIRECCION FINANCIERA"/>
    <n v="8004"/>
    <s v="000000000"/>
    <s v="00"/>
    <n v="0"/>
    <n v="1"/>
    <n v="0"/>
    <n v="0"/>
    <n v="0"/>
    <n v="0"/>
    <s v="0000000000"/>
    <n v="1"/>
    <n v="1"/>
    <n v="9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8"/>
    <s v="TECNICO DE ARCHIVO"/>
    <x v="5"/>
    <x v="258"/>
    <s v="20270825"/>
    <n v="0"/>
    <n v="0"/>
    <n v="0"/>
    <n v="912"/>
    <n v="0"/>
    <n v="0"/>
    <n v="0"/>
    <n v="0"/>
    <s v="DIRECCION FINANCIERA"/>
    <n v="8004"/>
    <s v="000000000"/>
    <s v="00"/>
    <n v="0"/>
    <n v="1"/>
    <n v="0"/>
    <n v="0"/>
    <n v="0"/>
    <n v="0"/>
    <s v="0000000000"/>
    <n v="1"/>
    <n v="1"/>
    <n v="9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8"/>
    <s v="TECNICO DE ARCHIVO"/>
    <x v="3"/>
    <x v="258"/>
    <s v="20270825"/>
    <n v="0"/>
    <n v="0"/>
    <n v="0"/>
    <n v="25"/>
    <n v="0"/>
    <n v="0"/>
    <n v="0"/>
    <n v="0"/>
    <s v="DIRECCION FINANCIERA"/>
    <n v="8004"/>
    <s v="000000000"/>
    <s v="00"/>
    <n v="0"/>
    <n v="1"/>
    <n v="0"/>
    <n v="0"/>
    <n v="0"/>
    <n v="0"/>
    <s v="0000000000"/>
    <n v="1"/>
    <n v="1"/>
    <n v="9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58"/>
    <s v="TECNICO DE ARCHIVO"/>
    <x v="6"/>
    <x v="258"/>
    <s v="20270825"/>
    <n v="0"/>
    <n v="0"/>
    <n v="0"/>
    <n v="100"/>
    <n v="0"/>
    <n v="0"/>
    <n v="0"/>
    <n v="0"/>
    <s v="DIRECCION FINANCIERA"/>
    <n v="8004"/>
    <s v="000000000"/>
    <s v="00"/>
    <n v="0"/>
    <n v="1"/>
    <n v="0"/>
    <n v="0"/>
    <n v="0"/>
    <n v="0"/>
    <s v="0000000000"/>
    <n v="1"/>
    <n v="1"/>
    <n v="9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58"/>
    <s v="TECNICO DE ARCHIVO"/>
    <x v="9"/>
    <x v="258"/>
    <s v="20270825"/>
    <n v="0"/>
    <n v="0"/>
    <n v="0"/>
    <n v="1577.45"/>
    <n v="0"/>
    <n v="0"/>
    <n v="0"/>
    <n v="0"/>
    <s v="DIRECCION FINANCIERA"/>
    <n v="8004"/>
    <s v="000000000"/>
    <s v="00"/>
    <n v="0"/>
    <n v="1"/>
    <n v="0"/>
    <n v="0"/>
    <n v="0"/>
    <n v="0"/>
    <s v="0000000000"/>
    <n v="1"/>
    <n v="1"/>
    <n v="9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8"/>
    <s v="TECNICO DE ARCHIVO"/>
    <x v="4"/>
    <x v="258"/>
    <s v="20270825"/>
    <n v="0"/>
    <n v="0"/>
    <n v="0"/>
    <n v="861"/>
    <n v="0"/>
    <n v="0"/>
    <n v="0"/>
    <n v="0"/>
    <s v="DIRECCION FINANCIERA"/>
    <n v="8004"/>
    <s v="000000000"/>
    <s v="00"/>
    <n v="0"/>
    <n v="1"/>
    <n v="0"/>
    <n v="0"/>
    <n v="0"/>
    <n v="0"/>
    <s v="0000000000"/>
    <n v="1"/>
    <n v="1"/>
    <n v="9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59"/>
    <s v="AUXILIAR ADMINISTRATIVO (A)"/>
    <x v="3"/>
    <x v="259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59"/>
    <s v="AUXILIAR ADMINISTRATIVO (A)"/>
    <x v="4"/>
    <x v="259"/>
    <s v="20270825"/>
    <n v="0"/>
    <n v="0"/>
    <n v="0"/>
    <n v="875.3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59"/>
    <s v="AUXILIAR ADMINISTRATIVO (A)"/>
    <x v="5"/>
    <x v="259"/>
    <s v="20270825"/>
    <n v="0"/>
    <n v="0"/>
    <n v="0"/>
    <n v="927.2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0"/>
    <s v="CHOFER I"/>
    <x v="3"/>
    <x v="26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0"/>
    <s v="CHOFER I"/>
    <x v="4"/>
    <x v="260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0"/>
    <s v="CHOFER I"/>
    <x v="5"/>
    <x v="260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1"/>
    <s v="CHOFER I"/>
    <x v="4"/>
    <x v="261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61"/>
    <s v="CHOFER I"/>
    <x v="6"/>
    <x v="261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1"/>
    <s v="CHOFER I"/>
    <x v="3"/>
    <x v="261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1"/>
    <s v="CHOFER I"/>
    <x v="5"/>
    <x v="261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2"/>
    <s v="AUXILIAR ADMINISTRATIVO (A)"/>
    <x v="4"/>
    <x v="262"/>
    <s v="20270825"/>
    <n v="0"/>
    <n v="0"/>
    <n v="0"/>
    <n v="1004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62"/>
    <s v="AUXILIAR ADMINISTRATIVO (A)"/>
    <x v="9"/>
    <x v="262"/>
    <s v="20270825"/>
    <n v="0"/>
    <n v="0"/>
    <n v="0"/>
    <n v="3154.9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2"/>
    <s v="AUXILIAR ADMINISTRATIVO (A)"/>
    <x v="3"/>
    <x v="262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2"/>
    <s v="AUXILIAR ADMINISTRATIVO (A)"/>
    <x v="5"/>
    <x v="262"/>
    <s v="20270825"/>
    <n v="0"/>
    <n v="0"/>
    <n v="0"/>
    <n v="1064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9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3"/>
    <s v="AUXILIAR ALMACEN Y SUMINISTRO"/>
    <x v="3"/>
    <x v="263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9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3"/>
    <s v="AUXILIAR ALMACEN Y SUMINISTRO"/>
    <x v="5"/>
    <x v="263"/>
    <s v="20270825"/>
    <n v="0"/>
    <n v="0"/>
    <n v="0"/>
    <n v="912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9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4"/>
    <s v="CHOFER I"/>
    <x v="3"/>
    <x v="264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4"/>
    <s v="CHOFER I"/>
    <x v="4"/>
    <x v="264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4"/>
    <s v="CHOFER I"/>
    <x v="5"/>
    <x v="264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9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5"/>
    <s v="SUPERVISOR (A) MAYORDOMIA"/>
    <x v="4"/>
    <x v="265"/>
    <s v="20270825"/>
    <n v="0"/>
    <n v="0"/>
    <n v="0"/>
    <n v="763.42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9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5"/>
    <s v="SUPERVISOR (A) MAYORDOMIA"/>
    <x v="3"/>
    <x v="265"/>
    <s v="20270825"/>
    <n v="0"/>
    <n v="0"/>
    <n v="0"/>
    <n v="25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9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5"/>
    <s v="SUPERVISOR (A) MAYORDOMIA"/>
    <x v="5"/>
    <x v="265"/>
    <s v="20270825"/>
    <n v="0"/>
    <n v="0"/>
    <n v="0"/>
    <n v="808.64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9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65"/>
    <s v="SUPERVISOR (A) MAYORDOMIA"/>
    <x v="8"/>
    <x v="265"/>
    <s v="20270825"/>
    <n v="0"/>
    <n v="0"/>
    <n v="0"/>
    <n v="3000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9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6"/>
    <s v="CHOFER I"/>
    <x v="3"/>
    <x v="266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9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6"/>
    <s v="CHOFER I"/>
    <x v="4"/>
    <x v="266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6"/>
    <s v="CHOFER I"/>
    <x v="5"/>
    <x v="266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7"/>
    <s v="CHOFER I"/>
    <x v="3"/>
    <x v="267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7"/>
    <s v="CHOFER I"/>
    <x v="4"/>
    <x v="267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7"/>
    <s v="CHOFER I"/>
    <x v="5"/>
    <x v="267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8"/>
    <s v="CAJERO (A)"/>
    <x v="4"/>
    <x v="268"/>
    <s v="20270825"/>
    <n v="0"/>
    <n v="0"/>
    <n v="0"/>
    <n v="1004.5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0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68"/>
    <s v="CAJERO (A)"/>
    <x v="6"/>
    <x v="268"/>
    <s v="20270825"/>
    <n v="0"/>
    <n v="0"/>
    <n v="0"/>
    <n v="100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0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8"/>
    <s v="CAJERO (A)"/>
    <x v="3"/>
    <x v="268"/>
    <s v="20270825"/>
    <n v="0"/>
    <n v="0"/>
    <n v="0"/>
    <n v="25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0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8"/>
    <s v="CAJERO (A)"/>
    <x v="5"/>
    <x v="268"/>
    <s v="20270825"/>
    <n v="0"/>
    <n v="0"/>
    <n v="0"/>
    <n v="1064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0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9"/>
    <s v="JARDINERO (A)"/>
    <x v="4"/>
    <x v="269"/>
    <s v="20270825"/>
    <n v="0"/>
    <n v="0"/>
    <n v="0"/>
    <n v="574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0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69"/>
    <s v="JARDINERO (A)"/>
    <x v="6"/>
    <x v="269"/>
    <s v="20270825"/>
    <n v="0"/>
    <n v="0"/>
    <n v="0"/>
    <n v="100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0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9"/>
    <s v="JARDINERO (A)"/>
    <x v="3"/>
    <x v="269"/>
    <s v="20270825"/>
    <n v="0"/>
    <n v="0"/>
    <n v="0"/>
    <n v="2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0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9"/>
    <s v="JARDINERO (A)"/>
    <x v="5"/>
    <x v="269"/>
    <s v="20270825"/>
    <n v="0"/>
    <n v="0"/>
    <n v="0"/>
    <n v="608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0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70"/>
    <s v="ELECTRICISTA"/>
    <x v="2"/>
    <x v="270"/>
    <s v="20270825"/>
    <n v="0"/>
    <n v="0"/>
    <n v="0"/>
    <n v="442.6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0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0"/>
    <s v="ELECTRICISTA"/>
    <x v="4"/>
    <x v="270"/>
    <s v="20270825"/>
    <n v="0"/>
    <n v="0"/>
    <n v="0"/>
    <n v="1148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0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70"/>
    <s v="ELECTRICISTA"/>
    <x v="6"/>
    <x v="270"/>
    <s v="20270825"/>
    <n v="0"/>
    <n v="0"/>
    <n v="0"/>
    <n v="100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0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0"/>
    <s v="ELECTRICISTA"/>
    <x v="3"/>
    <x v="270"/>
    <s v="20270825"/>
    <n v="0"/>
    <n v="0"/>
    <n v="0"/>
    <n v="2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0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0"/>
    <s v="ELECTRICISTA"/>
    <x v="5"/>
    <x v="270"/>
    <s v="20270825"/>
    <n v="0"/>
    <n v="0"/>
    <n v="0"/>
    <n v="1216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0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1"/>
    <s v="AUXILIAR ALMACEN Y SUMINISTRO"/>
    <x v="3"/>
    <x v="271"/>
    <s v="20270825"/>
    <n v="0"/>
    <n v="0"/>
    <n v="0"/>
    <n v="25"/>
    <n v="0"/>
    <n v="0"/>
    <n v="0"/>
    <n v="0"/>
    <s v="DIRECCION ADMINISTRATIVA"/>
    <n v="4"/>
    <s v="000000000"/>
    <s v="00"/>
    <n v="0"/>
    <n v="1"/>
    <n v="0"/>
    <n v="0"/>
    <n v="0"/>
    <n v="0"/>
    <s v="0000000000"/>
    <n v="1"/>
    <n v="1"/>
    <n v="10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1"/>
    <s v="AUXILIAR ALMACEN Y SUMINISTRO"/>
    <x v="4"/>
    <x v="271"/>
    <s v="20270825"/>
    <n v="0"/>
    <n v="0"/>
    <n v="0"/>
    <n v="947.1"/>
    <n v="0"/>
    <n v="0"/>
    <n v="0"/>
    <n v="0"/>
    <s v="DIRECCION ADMINISTRATIVA"/>
    <n v="4"/>
    <s v="000000000"/>
    <s v="00"/>
    <n v="0"/>
    <n v="1"/>
    <n v="0"/>
    <n v="0"/>
    <n v="0"/>
    <n v="0"/>
    <s v="0000000000"/>
    <n v="1"/>
    <n v="1"/>
    <n v="10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1"/>
    <s v="AUXILIAR ALMACEN Y SUMINISTRO"/>
    <x v="5"/>
    <x v="271"/>
    <s v="20270825"/>
    <n v="0"/>
    <n v="0"/>
    <n v="0"/>
    <n v="1003.2"/>
    <n v="0"/>
    <n v="0"/>
    <n v="0"/>
    <n v="0"/>
    <s v="DIRECCION ADMINISTRATIVA"/>
    <n v="4"/>
    <s v="000000000"/>
    <s v="00"/>
    <n v="0"/>
    <n v="1"/>
    <n v="0"/>
    <n v="0"/>
    <n v="0"/>
    <n v="0"/>
    <s v="0000000000"/>
    <n v="1"/>
    <n v="1"/>
    <n v="10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2"/>
    <s v="AUXILIAR ADMINISTRATIVO (A)"/>
    <x v="3"/>
    <x v="272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0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2"/>
    <s v="AUXILIAR ADMINISTRATIVO (A)"/>
    <x v="4"/>
    <x v="272"/>
    <s v="20270825"/>
    <n v="0"/>
    <n v="0"/>
    <n v="0"/>
    <n v="918.4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0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2"/>
    <s v="AUXILIAR ADMINISTRATIVO (A)"/>
    <x v="5"/>
    <x v="272"/>
    <s v="20270825"/>
    <n v="0"/>
    <n v="0"/>
    <n v="0"/>
    <n v="972.8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0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3"/>
    <s v="MENSAJERO EXTERNO"/>
    <x v="4"/>
    <x v="273"/>
    <s v="20270825"/>
    <n v="0"/>
    <n v="0"/>
    <n v="0"/>
    <n v="660.1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0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73"/>
    <s v="MENSAJERO EXTERNO"/>
    <x v="6"/>
    <x v="273"/>
    <s v="20270825"/>
    <n v="0"/>
    <n v="0"/>
    <n v="0"/>
    <n v="100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0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3"/>
    <s v="MENSAJERO EXTERNO"/>
    <x v="3"/>
    <x v="273"/>
    <s v="20270825"/>
    <n v="0"/>
    <n v="0"/>
    <n v="0"/>
    <n v="2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0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3"/>
    <s v="MENSAJERO EXTERNO"/>
    <x v="5"/>
    <x v="273"/>
    <s v="20270825"/>
    <n v="0"/>
    <n v="0"/>
    <n v="0"/>
    <n v="699.2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0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4"/>
    <s v="CHOFER I"/>
    <x v="4"/>
    <x v="274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74"/>
    <s v="CHOFER I"/>
    <x v="9"/>
    <x v="274"/>
    <s v="20270825"/>
    <n v="0"/>
    <n v="0"/>
    <n v="0"/>
    <n v="1577.4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4"/>
    <s v="CHOFER I"/>
    <x v="3"/>
    <x v="274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4"/>
    <s v="CHOFER I"/>
    <x v="5"/>
    <x v="274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5"/>
    <s v="CAMARERO"/>
    <x v="4"/>
    <x v="275"/>
    <s v="20270825"/>
    <n v="0"/>
    <n v="0"/>
    <n v="0"/>
    <n v="746.2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10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75"/>
    <s v="CAMARERO"/>
    <x v="6"/>
    <x v="275"/>
    <s v="20270825"/>
    <n v="0"/>
    <n v="0"/>
    <n v="0"/>
    <n v="100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10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5"/>
    <s v="CAMARERO"/>
    <x v="3"/>
    <x v="275"/>
    <s v="20270825"/>
    <n v="0"/>
    <n v="0"/>
    <n v="0"/>
    <n v="25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10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5"/>
    <s v="CAMARERO"/>
    <x v="5"/>
    <x v="275"/>
    <s v="20270825"/>
    <n v="0"/>
    <n v="0"/>
    <n v="0"/>
    <n v="790.4"/>
    <n v="0"/>
    <n v="0"/>
    <n v="0"/>
    <n v="0"/>
    <s v="DEPARTAMENTO DE SERVICIOS GENERALES"/>
    <n v="5"/>
    <s v="000000000"/>
    <s v="00"/>
    <n v="0"/>
    <n v="1"/>
    <n v="0"/>
    <n v="0"/>
    <n v="0"/>
    <n v="0"/>
    <s v="0000000000"/>
    <n v="1"/>
    <n v="1"/>
    <n v="10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6"/>
    <s v="ASESOR (A)"/>
    <x v="3"/>
    <x v="276"/>
    <s v="20270825"/>
    <n v="0"/>
    <n v="0"/>
    <n v="0"/>
    <n v="25"/>
    <n v="0"/>
    <n v="0"/>
    <n v="0"/>
    <n v="0"/>
    <s v="VICEMINISTERIO ADMINISTRATIVO Y FINANCIE"/>
    <n v="123"/>
    <s v="000000000"/>
    <s v="00"/>
    <n v="0"/>
    <n v="1"/>
    <n v="0"/>
    <n v="0"/>
    <n v="0"/>
    <n v="0"/>
    <s v="0000000000"/>
    <n v="1"/>
    <n v="1"/>
    <n v="10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6"/>
    <s v="ASESOR (A)"/>
    <x v="4"/>
    <x v="276"/>
    <s v="20270825"/>
    <n v="0"/>
    <n v="0"/>
    <n v="0"/>
    <n v="6314"/>
    <n v="0"/>
    <n v="0"/>
    <n v="0"/>
    <n v="0"/>
    <s v="VICEMINISTERIO ADMINISTRATIVO Y FINANCIE"/>
    <n v="123"/>
    <s v="000000000"/>
    <s v="00"/>
    <n v="0"/>
    <n v="1"/>
    <n v="0"/>
    <n v="0"/>
    <n v="0"/>
    <n v="0"/>
    <s v="0000000000"/>
    <n v="1"/>
    <n v="1"/>
    <n v="10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76"/>
    <s v="ASESOR (A)"/>
    <x v="2"/>
    <x v="276"/>
    <s v="20270825"/>
    <n v="0"/>
    <n v="0"/>
    <n v="0"/>
    <n v="40583.019999999997"/>
    <n v="0"/>
    <n v="0"/>
    <n v="0"/>
    <n v="0"/>
    <s v="VICEMINISTERIO ADMINISTRATIVO Y FINANCIE"/>
    <n v="123"/>
    <s v="000000000"/>
    <s v="00"/>
    <n v="0"/>
    <n v="1"/>
    <n v="0"/>
    <n v="0"/>
    <n v="0"/>
    <n v="0"/>
    <s v="0000000000"/>
    <n v="1"/>
    <n v="1"/>
    <n v="10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6"/>
    <s v="ASESOR (A)"/>
    <x v="5"/>
    <x v="276"/>
    <s v="20270825"/>
    <n v="0"/>
    <n v="0"/>
    <n v="0"/>
    <n v="5685.41"/>
    <n v="0"/>
    <n v="0"/>
    <n v="0"/>
    <n v="0"/>
    <s v="VICEMINISTERIO ADMINISTRATIVO Y FINANCIE"/>
    <n v="123"/>
    <s v="000000000"/>
    <s v="00"/>
    <n v="0"/>
    <n v="1"/>
    <n v="0"/>
    <n v="0"/>
    <n v="0"/>
    <n v="0"/>
    <s v="0000000000"/>
    <n v="1"/>
    <n v="1"/>
    <n v="10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2"/>
    <s v="CHOFER I"/>
    <x v="3"/>
    <x v="82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2"/>
    <s v="CHOFER I"/>
    <x v="4"/>
    <x v="82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2"/>
    <s v="CHOFER I"/>
    <x v="5"/>
    <x v="82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77"/>
    <s v="SUPERVISOR DE TRANSPORTACION"/>
    <x v="6"/>
    <x v="277"/>
    <s v="20270825"/>
    <n v="0"/>
    <n v="0"/>
    <n v="0"/>
    <n v="100"/>
    <n v="0"/>
    <n v="0"/>
    <n v="0"/>
    <n v="0"/>
    <s v="DIRECCION ADMINISTRATIVA"/>
    <n v="101"/>
    <s v="000000000"/>
    <s v="00"/>
    <n v="0"/>
    <n v="1"/>
    <n v="0"/>
    <n v="0"/>
    <n v="0"/>
    <n v="0"/>
    <s v="0000000000"/>
    <n v="1"/>
    <n v="1"/>
    <n v="10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7"/>
    <s v="SUPERVISOR DE TRANSPORTACION"/>
    <x v="3"/>
    <x v="277"/>
    <s v="20270825"/>
    <n v="0"/>
    <n v="0"/>
    <n v="0"/>
    <n v="25"/>
    <n v="0"/>
    <n v="0"/>
    <n v="0"/>
    <n v="0"/>
    <s v="DIRECCION ADMINISTRATIVA"/>
    <n v="101"/>
    <s v="000000000"/>
    <s v="00"/>
    <n v="0"/>
    <n v="1"/>
    <n v="0"/>
    <n v="0"/>
    <n v="0"/>
    <n v="0"/>
    <s v="0000000000"/>
    <n v="1"/>
    <n v="1"/>
    <n v="10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7"/>
    <s v="SUPERVISOR DE TRANSPORTACION"/>
    <x v="4"/>
    <x v="277"/>
    <s v="20270825"/>
    <n v="0"/>
    <n v="0"/>
    <n v="0"/>
    <n v="1119.3"/>
    <n v="0"/>
    <n v="0"/>
    <n v="0"/>
    <n v="0"/>
    <s v="DIRECCION ADMINISTRATIVA"/>
    <n v="101"/>
    <s v="000000000"/>
    <s v="00"/>
    <n v="0"/>
    <n v="1"/>
    <n v="0"/>
    <n v="0"/>
    <n v="0"/>
    <n v="0"/>
    <s v="0000000000"/>
    <n v="1"/>
    <n v="1"/>
    <n v="10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7"/>
    <s v="SUPERVISOR DE TRANSPORTACION"/>
    <x v="5"/>
    <x v="277"/>
    <s v="20270825"/>
    <n v="0"/>
    <n v="0"/>
    <n v="0"/>
    <n v="1185.5999999999999"/>
    <n v="0"/>
    <n v="0"/>
    <n v="0"/>
    <n v="0"/>
    <s v="DIRECCION ADMINISTRATIVA"/>
    <n v="101"/>
    <s v="000000000"/>
    <s v="00"/>
    <n v="0"/>
    <n v="1"/>
    <n v="0"/>
    <n v="0"/>
    <n v="0"/>
    <n v="0"/>
    <s v="0000000000"/>
    <n v="1"/>
    <n v="1"/>
    <n v="10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8"/>
    <s v="TECNICO DE TESORERIA"/>
    <x v="4"/>
    <x v="278"/>
    <s v="20270825"/>
    <n v="0"/>
    <n v="0"/>
    <n v="0"/>
    <n v="1435"/>
    <n v="0"/>
    <n v="0"/>
    <n v="0"/>
    <n v="0"/>
    <s v="DEPARTAMENTO DE TESORERIA"/>
    <n v="36"/>
    <s v="000000000"/>
    <s v="00"/>
    <n v="0"/>
    <n v="1"/>
    <n v="0"/>
    <n v="0"/>
    <n v="0"/>
    <n v="0"/>
    <s v="0000000000"/>
    <n v="1"/>
    <n v="1"/>
    <n v="10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8"/>
    <s v="TECNICO DE TESORERIA"/>
    <x v="3"/>
    <x v="278"/>
    <s v="20270825"/>
    <n v="0"/>
    <n v="0"/>
    <n v="0"/>
    <n v="25"/>
    <n v="0"/>
    <n v="0"/>
    <n v="0"/>
    <n v="0"/>
    <s v="DEPARTAMENTO DE TESORERIA"/>
    <n v="36"/>
    <s v="000000000"/>
    <s v="00"/>
    <n v="0"/>
    <n v="1"/>
    <n v="0"/>
    <n v="0"/>
    <n v="0"/>
    <n v="0"/>
    <s v="0000000000"/>
    <n v="1"/>
    <n v="1"/>
    <n v="10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8"/>
    <s v="TECNICO DE TESORERIA"/>
    <x v="5"/>
    <x v="278"/>
    <s v="20270825"/>
    <n v="0"/>
    <n v="0"/>
    <n v="0"/>
    <n v="1520"/>
    <n v="0"/>
    <n v="0"/>
    <n v="0"/>
    <n v="0"/>
    <s v="DEPARTAMENTO DE TESORERIA"/>
    <n v="36"/>
    <s v="000000000"/>
    <s v="00"/>
    <n v="0"/>
    <n v="1"/>
    <n v="0"/>
    <n v="0"/>
    <n v="0"/>
    <n v="0"/>
    <s v="0000000000"/>
    <n v="1"/>
    <n v="1"/>
    <n v="10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79"/>
    <s v="AYUDANTE DE MANTENIMIENTO"/>
    <x v="4"/>
    <x v="279"/>
    <s v="20270825"/>
    <n v="0"/>
    <n v="0"/>
    <n v="0"/>
    <n v="717.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79"/>
    <s v="AYUDANTE DE MANTENIMIENTO"/>
    <x v="6"/>
    <x v="279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79"/>
    <s v="AYUDANTE DE MANTENIMIENTO"/>
    <x v="3"/>
    <x v="279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79"/>
    <s v="AYUDANTE DE MANTENIMIENTO"/>
    <x v="5"/>
    <x v="279"/>
    <s v="20270825"/>
    <n v="0"/>
    <n v="0"/>
    <n v="0"/>
    <n v="76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0"/>
    <s v="ANALISTA PRESUPUESTO"/>
    <x v="3"/>
    <x v="280"/>
    <s v="20270825"/>
    <n v="0"/>
    <n v="0"/>
    <n v="0"/>
    <n v="25"/>
    <n v="0"/>
    <n v="0"/>
    <n v="0"/>
    <n v="0"/>
    <s v="DEPARTAMENTO DE PRESUPUESTO"/>
    <n v="80"/>
    <s v="000000000"/>
    <s v="00"/>
    <n v="0"/>
    <n v="1"/>
    <n v="0"/>
    <n v="0"/>
    <n v="0"/>
    <n v="0"/>
    <s v="0000000000"/>
    <n v="1"/>
    <n v="1"/>
    <n v="10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0"/>
    <s v="ANALISTA PRESUPUESTO"/>
    <x v="4"/>
    <x v="280"/>
    <s v="20270825"/>
    <n v="0"/>
    <n v="0"/>
    <n v="0"/>
    <n v="2152.5"/>
    <n v="0"/>
    <n v="0"/>
    <n v="0"/>
    <n v="0"/>
    <s v="DEPARTAMENTO DE PRESUPUESTO"/>
    <n v="80"/>
    <s v="000000000"/>
    <s v="00"/>
    <n v="0"/>
    <n v="1"/>
    <n v="0"/>
    <n v="0"/>
    <n v="0"/>
    <n v="0"/>
    <s v="0000000000"/>
    <n v="1"/>
    <n v="1"/>
    <n v="10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0"/>
    <s v="ANALISTA PRESUPUESTO"/>
    <x v="5"/>
    <x v="280"/>
    <s v="20270825"/>
    <n v="0"/>
    <n v="0"/>
    <n v="0"/>
    <n v="2280"/>
    <n v="0"/>
    <n v="0"/>
    <n v="0"/>
    <n v="0"/>
    <s v="DEPARTAMENTO DE PRESUPUESTO"/>
    <n v="80"/>
    <s v="000000000"/>
    <s v="00"/>
    <n v="0"/>
    <n v="1"/>
    <n v="0"/>
    <n v="0"/>
    <n v="0"/>
    <n v="0"/>
    <s v="0000000000"/>
    <n v="1"/>
    <n v="1"/>
    <n v="10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80"/>
    <s v="ANALISTA PRESUPUESTO"/>
    <x v="11"/>
    <x v="280"/>
    <s v="20270825"/>
    <n v="0"/>
    <n v="0"/>
    <n v="0"/>
    <n v="2247.96"/>
    <n v="0"/>
    <n v="0"/>
    <n v="0"/>
    <n v="0"/>
    <s v="DEPARTAMENTO DE PRESUPUESTO"/>
    <n v="80"/>
    <s v="000000000"/>
    <s v="00"/>
    <n v="0"/>
    <n v="1"/>
    <n v="0"/>
    <n v="0"/>
    <n v="0"/>
    <n v="0"/>
    <s v="0000000000"/>
    <n v="1"/>
    <n v="1"/>
    <n v="10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81"/>
    <s v="DIRECTORA COMPRAS"/>
    <x v="2"/>
    <x v="281"/>
    <s v="20270825"/>
    <n v="0"/>
    <n v="0"/>
    <n v="0"/>
    <n v="35726.519999999997"/>
    <n v="0"/>
    <n v="0"/>
    <n v="0"/>
    <n v="0"/>
    <s v="DIRECCION DE COMPRAS Y CONTRATACIONES"/>
    <n v="522"/>
    <s v="000000000"/>
    <s v="00"/>
    <n v="0"/>
    <n v="1"/>
    <n v="0"/>
    <n v="0"/>
    <n v="0"/>
    <n v="0"/>
    <s v="0000000000"/>
    <n v="1"/>
    <n v="1"/>
    <n v="10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1"/>
    <s v="DIRECTORA COMPRAS"/>
    <x v="4"/>
    <x v="281"/>
    <s v="20270825"/>
    <n v="0"/>
    <n v="0"/>
    <n v="0"/>
    <n v="5740"/>
    <n v="0"/>
    <n v="0"/>
    <n v="0"/>
    <n v="0"/>
    <s v="DIRECCION DE COMPRAS Y CONTRATACIONES"/>
    <n v="522"/>
    <s v="000000000"/>
    <s v="00"/>
    <n v="0"/>
    <n v="1"/>
    <n v="0"/>
    <n v="0"/>
    <n v="0"/>
    <n v="0"/>
    <s v="0000000000"/>
    <n v="1"/>
    <n v="1"/>
    <n v="10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81"/>
    <s v="DIRECTORA COMPRAS"/>
    <x v="6"/>
    <x v="281"/>
    <s v="20270825"/>
    <n v="0"/>
    <n v="0"/>
    <n v="0"/>
    <n v="100"/>
    <n v="0"/>
    <n v="0"/>
    <n v="0"/>
    <n v="0"/>
    <s v="DIRECCION DE COMPRAS Y CONTRATACIONES"/>
    <n v="522"/>
    <s v="000000000"/>
    <s v="00"/>
    <n v="0"/>
    <n v="1"/>
    <n v="0"/>
    <n v="0"/>
    <n v="0"/>
    <n v="0"/>
    <s v="0000000000"/>
    <n v="1"/>
    <n v="1"/>
    <n v="10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2"/>
    <s v="DIRECTOR (A)"/>
    <x v="4"/>
    <x v="282"/>
    <s v="20270825"/>
    <n v="0"/>
    <n v="0"/>
    <n v="0"/>
    <n v="5740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0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1"/>
    <s v="DIRECTORA COMPRAS"/>
    <x v="5"/>
    <x v="281"/>
    <s v="20270825"/>
    <n v="0"/>
    <n v="0"/>
    <n v="0"/>
    <n v="5685.41"/>
    <n v="0"/>
    <n v="0"/>
    <n v="0"/>
    <n v="0"/>
    <s v="DIRECCION DE COMPRAS Y CONTRATACIONES"/>
    <n v="522"/>
    <s v="000000000"/>
    <s v="00"/>
    <n v="0"/>
    <n v="1"/>
    <n v="0"/>
    <n v="0"/>
    <n v="0"/>
    <n v="0"/>
    <s v="0000000000"/>
    <n v="1"/>
    <n v="1"/>
    <n v="10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3"/>
    <s v="MENSAJERO INTERNO"/>
    <x v="3"/>
    <x v="283"/>
    <s v="20270825"/>
    <n v="0"/>
    <n v="0"/>
    <n v="0"/>
    <n v="2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0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3"/>
    <s v="MENSAJERO INTERNO"/>
    <x v="4"/>
    <x v="283"/>
    <s v="20270825"/>
    <n v="0"/>
    <n v="0"/>
    <n v="0"/>
    <n v="545.2999999999999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0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3"/>
    <s v="MENSAJERO INTERNO"/>
    <x v="5"/>
    <x v="283"/>
    <s v="20270825"/>
    <n v="0"/>
    <n v="0"/>
    <n v="0"/>
    <n v="577.6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0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4"/>
    <s v="CHOFER I"/>
    <x v="3"/>
    <x v="284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4"/>
    <s v="CHOFER I"/>
    <x v="4"/>
    <x v="284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4"/>
    <s v="CHOFER I"/>
    <x v="5"/>
    <x v="284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0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5"/>
    <s v="CONSERJE"/>
    <x v="4"/>
    <x v="285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0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85"/>
    <s v="CONSERJE"/>
    <x v="6"/>
    <x v="285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0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5"/>
    <s v="CONSERJE"/>
    <x v="3"/>
    <x v="285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0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5"/>
    <s v="CONSERJE"/>
    <x v="5"/>
    <x v="285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0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82"/>
    <s v="DIRECTOR (A)"/>
    <x v="12"/>
    <x v="282"/>
    <s v="20270825"/>
    <n v="0"/>
    <n v="0"/>
    <n v="0"/>
    <n v="9985.0300000000007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0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2"/>
    <s v="DIRECTOR (A)"/>
    <x v="5"/>
    <x v="282"/>
    <s v="20270825"/>
    <n v="0"/>
    <n v="0"/>
    <n v="0"/>
    <n v="5685.41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0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2"/>
    <s v="DIRECTOR (A)"/>
    <x v="3"/>
    <x v="282"/>
    <s v="20270825"/>
    <n v="0"/>
    <n v="0"/>
    <n v="0"/>
    <n v="25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0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82"/>
    <s v="DIRECTOR (A)"/>
    <x v="6"/>
    <x v="282"/>
    <s v="20270825"/>
    <n v="0"/>
    <n v="0"/>
    <n v="0"/>
    <n v="100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0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82"/>
    <s v="DIRECTOR (A)"/>
    <x v="9"/>
    <x v="282"/>
    <s v="20270825"/>
    <n v="0"/>
    <n v="0"/>
    <n v="0"/>
    <n v="1577.45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0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6"/>
    <s v="AUXILIAR ALMACEN Y SUMINISTRO"/>
    <x v="4"/>
    <x v="286"/>
    <s v="20270825"/>
    <n v="0"/>
    <n v="0"/>
    <n v="0"/>
    <n v="660.1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0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6"/>
    <s v="AUXILIAR ADMINISTRATIVO (A)"/>
    <x v="1"/>
    <x v="156"/>
    <s v="20270825"/>
    <n v="25000"/>
    <n v="0"/>
    <n v="0"/>
    <n v="25000"/>
    <n v="2055.7199999999998"/>
    <n v="0"/>
    <n v="22944.28"/>
    <n v="0"/>
    <s v="DEPARTAMENTO DE SERVICIOS GENERALES"/>
    <n v="138"/>
    <s v="101010106"/>
    <s v="CA"/>
    <n v="200019601876381"/>
    <n v="1"/>
    <n v="1775"/>
    <n v="325"/>
    <n v="1772.5"/>
    <n v="0"/>
    <s v="0000000000"/>
    <n v="1"/>
    <n v="1"/>
    <n v="10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6"/>
    <s v="AUXILIAR ALMACEN Y SUMINISTRO"/>
    <x v="5"/>
    <x v="286"/>
    <s v="20270825"/>
    <n v="0"/>
    <n v="0"/>
    <n v="0"/>
    <n v="699.2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0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9"/>
    <s v="CHOFER I"/>
    <x v="4"/>
    <x v="89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9"/>
    <s v="CHOFER I"/>
    <x v="5"/>
    <x v="89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7"/>
    <s v="AYUDANTE DE MANTENIMIENTO"/>
    <x v="4"/>
    <x v="287"/>
    <s v="20270825"/>
    <n v="0"/>
    <n v="0"/>
    <n v="0"/>
    <n v="660.1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87"/>
    <s v="AYUDANTE DE MANTENIMIENTO"/>
    <x v="6"/>
    <x v="287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7"/>
    <s v="AYUDANTE DE MANTENIMIENTO"/>
    <x v="3"/>
    <x v="287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7"/>
    <s v="AYUDANTE DE MANTENIMIENTO"/>
    <x v="5"/>
    <x v="287"/>
    <s v="20270825"/>
    <n v="0"/>
    <n v="0"/>
    <n v="0"/>
    <n v="699.2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0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8"/>
    <s v="CHOFER I"/>
    <x v="3"/>
    <x v="288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8"/>
    <s v="CHOFER I"/>
    <x v="4"/>
    <x v="288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8"/>
    <s v="CHOFER I"/>
    <x v="5"/>
    <x v="288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89"/>
    <s v="ANALISTA DE COBROS"/>
    <x v="6"/>
    <x v="289"/>
    <s v="20270825"/>
    <n v="0"/>
    <n v="0"/>
    <n v="0"/>
    <n v="100"/>
    <n v="0"/>
    <n v="0"/>
    <n v="0"/>
    <n v="0"/>
    <s v="DEPARTAMENTO DE CREDITO Y COBRO"/>
    <n v="3"/>
    <s v="000000000"/>
    <s v="00"/>
    <n v="0"/>
    <n v="1"/>
    <n v="0"/>
    <n v="0"/>
    <n v="0"/>
    <n v="0"/>
    <s v="0000000000"/>
    <n v="1"/>
    <n v="1"/>
    <n v="10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9"/>
    <s v="ANALISTA DE COBROS"/>
    <x v="3"/>
    <x v="289"/>
    <s v="20270825"/>
    <n v="0"/>
    <n v="0"/>
    <n v="0"/>
    <n v="25"/>
    <n v="0"/>
    <n v="0"/>
    <n v="0"/>
    <n v="0"/>
    <s v="DEPARTAMENTO DE CREDITO Y COBRO"/>
    <n v="3"/>
    <s v="000000000"/>
    <s v="00"/>
    <n v="0"/>
    <n v="1"/>
    <n v="0"/>
    <n v="0"/>
    <n v="0"/>
    <n v="0"/>
    <s v="0000000000"/>
    <n v="1"/>
    <n v="1"/>
    <n v="10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89"/>
    <s v="ANALISTA DE COBROS"/>
    <x v="4"/>
    <x v="289"/>
    <s v="20270825"/>
    <n v="0"/>
    <n v="0"/>
    <n v="0"/>
    <n v="1578.5"/>
    <n v="0"/>
    <n v="0"/>
    <n v="0"/>
    <n v="0"/>
    <s v="DEPARTAMENTO DE CREDITO Y COBRO"/>
    <n v="3"/>
    <s v="000000000"/>
    <s v="00"/>
    <n v="0"/>
    <n v="1"/>
    <n v="0"/>
    <n v="0"/>
    <n v="0"/>
    <n v="0"/>
    <s v="0000000000"/>
    <n v="1"/>
    <n v="1"/>
    <n v="10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89"/>
    <s v="ANALISTA DE COBROS"/>
    <x v="5"/>
    <x v="289"/>
    <s v="20270825"/>
    <n v="0"/>
    <n v="0"/>
    <n v="0"/>
    <n v="1672"/>
    <n v="0"/>
    <n v="0"/>
    <n v="0"/>
    <n v="0"/>
    <s v="DEPARTAMENTO DE CREDITO Y COBRO"/>
    <n v="3"/>
    <s v="000000000"/>
    <s v="00"/>
    <n v="0"/>
    <n v="1"/>
    <n v="0"/>
    <n v="0"/>
    <n v="0"/>
    <n v="0"/>
    <s v="0000000000"/>
    <n v="1"/>
    <n v="1"/>
    <n v="10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0"/>
    <s v="AUXILIAR MANTENIMIENTO"/>
    <x v="4"/>
    <x v="290"/>
    <s v="20270825"/>
    <n v="0"/>
    <n v="0"/>
    <n v="0"/>
    <n v="631.4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10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0"/>
    <s v="AUXILIAR MANTENIMIENTO"/>
    <x v="3"/>
    <x v="290"/>
    <s v="20270825"/>
    <n v="0"/>
    <n v="0"/>
    <n v="0"/>
    <n v="25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10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0"/>
    <s v="AUXILIAR MANTENIMIENTO"/>
    <x v="5"/>
    <x v="290"/>
    <s v="20270825"/>
    <n v="0"/>
    <n v="0"/>
    <n v="0"/>
    <n v="668.8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10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290"/>
    <s v="AUXILIAR MANTENIMIENTO"/>
    <x v="8"/>
    <x v="290"/>
    <s v="20270825"/>
    <n v="0"/>
    <n v="0"/>
    <n v="0"/>
    <n v="5000"/>
    <n v="0"/>
    <n v="0"/>
    <n v="0"/>
    <n v="0"/>
    <s v="DIRECCION ADMINISTRATIVA"/>
    <n v="151"/>
    <s v="000000000"/>
    <s v="00"/>
    <n v="0"/>
    <n v="1"/>
    <n v="0"/>
    <n v="0"/>
    <n v="0"/>
    <n v="0"/>
    <s v="0000000000"/>
    <n v="1"/>
    <n v="1"/>
    <n v="10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1"/>
    <s v="CHOFER I"/>
    <x v="3"/>
    <x v="291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1"/>
    <s v="CHOFER I"/>
    <x v="4"/>
    <x v="291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0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1"/>
    <s v="CHOFER I"/>
    <x v="5"/>
    <x v="291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2"/>
    <s v="ANALISTA FINANCIERO"/>
    <x v="5"/>
    <x v="292"/>
    <s v="20270825"/>
    <n v="0"/>
    <n v="0"/>
    <n v="0"/>
    <n v="1976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1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292"/>
    <s v="ANALISTA FINANCIERO"/>
    <x v="11"/>
    <x v="292"/>
    <s v="20270825"/>
    <n v="0"/>
    <n v="0"/>
    <n v="0"/>
    <n v="1498.64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1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2"/>
    <s v="ANALISTA FINANCIERO"/>
    <x v="3"/>
    <x v="292"/>
    <s v="20270825"/>
    <n v="0"/>
    <n v="0"/>
    <n v="0"/>
    <n v="2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1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92"/>
    <s v="ANALISTA FINANCIERO"/>
    <x v="9"/>
    <x v="292"/>
    <s v="20270825"/>
    <n v="0"/>
    <n v="0"/>
    <n v="0"/>
    <n v="1577.4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1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2"/>
    <s v="ANALISTA FINANCIERO"/>
    <x v="4"/>
    <x v="292"/>
    <s v="20270825"/>
    <n v="0"/>
    <n v="0"/>
    <n v="0"/>
    <n v="1865.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1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3"/>
    <s v="AUXILIAR ALMACEN Y SUMINISTRO"/>
    <x v="3"/>
    <x v="293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1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3"/>
    <s v="AUXILIAR ALMACEN Y SUMINISTRO"/>
    <x v="4"/>
    <x v="293"/>
    <s v="20270825"/>
    <n v="0"/>
    <n v="0"/>
    <n v="0"/>
    <n v="774.9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1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3"/>
    <s v="AUXILIAR ALMACEN Y SUMINISTRO"/>
    <x v="5"/>
    <x v="293"/>
    <s v="20270825"/>
    <n v="0"/>
    <n v="0"/>
    <n v="0"/>
    <n v="820.8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1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4"/>
    <s v="CHOFER II"/>
    <x v="3"/>
    <x v="294"/>
    <s v="20270825"/>
    <n v="0"/>
    <n v="0"/>
    <n v="0"/>
    <n v="2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1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4"/>
    <s v="CHOFER II"/>
    <x v="4"/>
    <x v="294"/>
    <s v="20270825"/>
    <n v="0"/>
    <n v="0"/>
    <n v="0"/>
    <n v="717.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1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4"/>
    <s v="CHOFER II"/>
    <x v="5"/>
    <x v="294"/>
    <s v="20270825"/>
    <n v="0"/>
    <n v="0"/>
    <n v="0"/>
    <n v="760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1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5"/>
    <s v="CHOFER I"/>
    <x v="3"/>
    <x v="295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5"/>
    <s v="CHOFER I"/>
    <x v="4"/>
    <x v="295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5"/>
    <s v="CHOFER I"/>
    <x v="5"/>
    <x v="295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6"/>
    <s v="CONSERJE"/>
    <x v="4"/>
    <x v="296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96"/>
    <s v="CONSERJE"/>
    <x v="6"/>
    <x v="296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6"/>
    <s v="CONSERJE"/>
    <x v="3"/>
    <x v="296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6"/>
    <s v="CONSERJE"/>
    <x v="5"/>
    <x v="296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97"/>
    <s v="AUXILIAR ADMINISTRATIVO (A)"/>
    <x v="6"/>
    <x v="297"/>
    <s v="20270825"/>
    <n v="0"/>
    <n v="0"/>
    <n v="0"/>
    <n v="1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7"/>
    <s v="AUXILIAR ADMINISTRATIVO (A)"/>
    <x v="3"/>
    <x v="297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7"/>
    <s v="AUXILIAR ADMINISTRATIVO (A)"/>
    <x v="4"/>
    <x v="297"/>
    <s v="20270825"/>
    <n v="0"/>
    <n v="0"/>
    <n v="0"/>
    <n v="1119.3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7"/>
    <s v="AUXILIAR ADMINISTRATIVO (A)"/>
    <x v="5"/>
    <x v="297"/>
    <s v="20270825"/>
    <n v="0"/>
    <n v="0"/>
    <n v="0"/>
    <n v="1185.5999999999999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8"/>
    <s v="SUPERVISOR (A) MAYORDOMIA"/>
    <x v="4"/>
    <x v="298"/>
    <s v="20270825"/>
    <n v="0"/>
    <n v="0"/>
    <n v="0"/>
    <n v="1320.2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11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8"/>
    <s v="SUPERVISOR (A) MAYORDOMIA"/>
    <x v="3"/>
    <x v="298"/>
    <s v="20270825"/>
    <n v="0"/>
    <n v="0"/>
    <n v="0"/>
    <n v="25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11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8"/>
    <s v="SUPERVISOR (A) MAYORDOMIA"/>
    <x v="5"/>
    <x v="298"/>
    <s v="20270825"/>
    <n v="0"/>
    <n v="0"/>
    <n v="0"/>
    <n v="1398.4"/>
    <n v="0"/>
    <n v="0"/>
    <n v="0"/>
    <n v="0"/>
    <s v="DIRECCION ADMINISTRATIVA"/>
    <n v="77"/>
    <s v="000000000"/>
    <s v="00"/>
    <n v="0"/>
    <n v="1"/>
    <n v="0"/>
    <n v="0"/>
    <n v="0"/>
    <n v="0"/>
    <s v="0000000000"/>
    <n v="1"/>
    <n v="1"/>
    <n v="11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99"/>
    <s v="RECEPCIONISTA"/>
    <x v="4"/>
    <x v="299"/>
    <s v="20270825"/>
    <n v="0"/>
    <n v="0"/>
    <n v="0"/>
    <n v="516.6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1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299"/>
    <s v="RECEPCIONISTA"/>
    <x v="6"/>
    <x v="299"/>
    <s v="20270825"/>
    <n v="0"/>
    <n v="0"/>
    <n v="0"/>
    <n v="100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1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99"/>
    <s v="RECEPCIONISTA"/>
    <x v="3"/>
    <x v="299"/>
    <s v="20270825"/>
    <n v="0"/>
    <n v="0"/>
    <n v="0"/>
    <n v="2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1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99"/>
    <s v="RECEPCIONISTA"/>
    <x v="5"/>
    <x v="299"/>
    <s v="20270825"/>
    <n v="0"/>
    <n v="0"/>
    <n v="0"/>
    <n v="547.2000000000000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1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0"/>
    <s v="CHOFER I"/>
    <x v="3"/>
    <x v="300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0"/>
    <s v="CHOFER I"/>
    <x v="4"/>
    <x v="300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0"/>
    <s v="CHOFER I"/>
    <x v="5"/>
    <x v="300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1"/>
    <s v="AUXILIAR ALMACEN Y SUMINISTRO"/>
    <x v="3"/>
    <x v="301"/>
    <s v="20270825"/>
    <n v="0"/>
    <n v="0"/>
    <n v="0"/>
    <n v="25"/>
    <n v="0"/>
    <n v="0"/>
    <n v="0"/>
    <n v="0"/>
    <s v="DIRECCION ADMINISTRATIVA"/>
    <n v="4"/>
    <s v="000000000"/>
    <s v="00"/>
    <n v="0"/>
    <n v="1"/>
    <n v="0"/>
    <n v="0"/>
    <n v="0"/>
    <n v="0"/>
    <s v="0000000000"/>
    <n v="1"/>
    <n v="1"/>
    <n v="11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1"/>
    <s v="AUXILIAR ALMACEN Y SUMINISTRO"/>
    <x v="4"/>
    <x v="301"/>
    <s v="20270825"/>
    <n v="0"/>
    <n v="0"/>
    <n v="0"/>
    <n v="660.1"/>
    <n v="0"/>
    <n v="0"/>
    <n v="0"/>
    <n v="0"/>
    <s v="DIRECCION ADMINISTRATIVA"/>
    <n v="4"/>
    <s v="000000000"/>
    <s v="00"/>
    <n v="0"/>
    <n v="1"/>
    <n v="0"/>
    <n v="0"/>
    <n v="0"/>
    <n v="0"/>
    <s v="0000000000"/>
    <n v="1"/>
    <n v="1"/>
    <n v="11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1"/>
    <s v="AUXILIAR ALMACEN Y SUMINISTRO"/>
    <x v="5"/>
    <x v="301"/>
    <s v="20270825"/>
    <n v="0"/>
    <n v="0"/>
    <n v="0"/>
    <n v="699.2"/>
    <n v="0"/>
    <n v="0"/>
    <n v="0"/>
    <n v="0"/>
    <s v="DIRECCION ADMINISTRATIVA"/>
    <n v="4"/>
    <s v="000000000"/>
    <s v="00"/>
    <n v="0"/>
    <n v="1"/>
    <n v="0"/>
    <n v="0"/>
    <n v="0"/>
    <n v="0"/>
    <s v="0000000000"/>
    <n v="1"/>
    <n v="1"/>
    <n v="11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2"/>
    <s v="AUXILIAR ADMINISTRATIVO (A)"/>
    <x v="4"/>
    <x v="302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02"/>
    <s v="AUXILIAR ADMINISTRATIVO (A)"/>
    <x v="6"/>
    <x v="302"/>
    <s v="20270825"/>
    <n v="0"/>
    <n v="0"/>
    <n v="0"/>
    <n v="10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2"/>
    <s v="AUXILIAR ADMINISTRATIVO (A)"/>
    <x v="3"/>
    <x v="302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2"/>
    <s v="AUXILIAR ADMINISTRATIVO (A)"/>
    <x v="5"/>
    <x v="302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1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3"/>
    <s v="AUXILIAR ALMACEN Y SUMINISTRO"/>
    <x v="3"/>
    <x v="303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1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3"/>
    <s v="AUXILIAR ALMACEN Y SUMINISTRO"/>
    <x v="4"/>
    <x v="303"/>
    <s v="20270825"/>
    <n v="0"/>
    <n v="0"/>
    <n v="0"/>
    <n v="660.1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1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3"/>
    <s v="AUXILIAR ALMACEN Y SUMINISTRO"/>
    <x v="5"/>
    <x v="303"/>
    <s v="20270825"/>
    <n v="0"/>
    <n v="0"/>
    <n v="0"/>
    <n v="699.2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1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04"/>
    <s v="ASISTENTE"/>
    <x v="2"/>
    <x v="304"/>
    <s v="20270825"/>
    <n v="0"/>
    <n v="0"/>
    <n v="0"/>
    <n v="3486.68"/>
    <n v="0"/>
    <n v="0"/>
    <n v="0"/>
    <n v="0"/>
    <s v="DIRECCION ADMINISTRATIVA"/>
    <n v="58"/>
    <s v="000000000"/>
    <s v="00"/>
    <n v="0"/>
    <n v="1"/>
    <n v="0"/>
    <n v="0"/>
    <n v="0"/>
    <n v="0"/>
    <s v="0000000000"/>
    <n v="1"/>
    <n v="1"/>
    <n v="11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4"/>
    <s v="ASISTENTE"/>
    <x v="4"/>
    <x v="304"/>
    <s v="20270825"/>
    <n v="0"/>
    <n v="0"/>
    <n v="0"/>
    <n v="1722"/>
    <n v="0"/>
    <n v="0"/>
    <n v="0"/>
    <n v="0"/>
    <s v="DIRECCION ADMINISTRATIVA"/>
    <n v="58"/>
    <s v="000000000"/>
    <s v="00"/>
    <n v="0"/>
    <n v="1"/>
    <n v="0"/>
    <n v="0"/>
    <n v="0"/>
    <n v="0"/>
    <s v="0000000000"/>
    <n v="1"/>
    <n v="1"/>
    <n v="11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04"/>
    <s v="ASISTENTE"/>
    <x v="6"/>
    <x v="304"/>
    <s v="20270825"/>
    <n v="0"/>
    <n v="0"/>
    <n v="0"/>
    <n v="100"/>
    <n v="0"/>
    <n v="0"/>
    <n v="0"/>
    <n v="0"/>
    <s v="DIRECCION ADMINISTRATIVA"/>
    <n v="58"/>
    <s v="000000000"/>
    <s v="00"/>
    <n v="0"/>
    <n v="1"/>
    <n v="0"/>
    <n v="0"/>
    <n v="0"/>
    <n v="0"/>
    <s v="0000000000"/>
    <n v="1"/>
    <n v="1"/>
    <n v="11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4"/>
    <s v="ASISTENTE"/>
    <x v="3"/>
    <x v="304"/>
    <s v="20270825"/>
    <n v="0"/>
    <n v="0"/>
    <n v="0"/>
    <n v="25"/>
    <n v="0"/>
    <n v="0"/>
    <n v="0"/>
    <n v="0"/>
    <s v="DIRECCION ADMINISTRATIVA"/>
    <n v="58"/>
    <s v="000000000"/>
    <s v="00"/>
    <n v="0"/>
    <n v="1"/>
    <n v="0"/>
    <n v="0"/>
    <n v="0"/>
    <n v="0"/>
    <s v="0000000000"/>
    <n v="1"/>
    <n v="1"/>
    <n v="11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4"/>
    <s v="ASISTENTE"/>
    <x v="5"/>
    <x v="304"/>
    <s v="20270825"/>
    <n v="0"/>
    <n v="0"/>
    <n v="0"/>
    <n v="1824"/>
    <n v="0"/>
    <n v="0"/>
    <n v="0"/>
    <n v="0"/>
    <s v="DIRECCION ADMINISTRATIVA"/>
    <n v="58"/>
    <s v="000000000"/>
    <s v="00"/>
    <n v="0"/>
    <n v="1"/>
    <n v="0"/>
    <n v="0"/>
    <n v="0"/>
    <n v="0"/>
    <s v="0000000000"/>
    <n v="1"/>
    <n v="1"/>
    <n v="11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5"/>
    <s v="CONSERJE"/>
    <x v="4"/>
    <x v="305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05"/>
    <s v="CONSERJE"/>
    <x v="6"/>
    <x v="305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5"/>
    <s v="CONSERJE"/>
    <x v="3"/>
    <x v="305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5"/>
    <s v="CONSERJE"/>
    <x v="5"/>
    <x v="305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6"/>
    <s v="CHOFER I"/>
    <x v="4"/>
    <x v="306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06"/>
    <s v="CHOFER I"/>
    <x v="6"/>
    <x v="306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6"/>
    <s v="CHOFER I"/>
    <x v="3"/>
    <x v="306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6"/>
    <s v="CHOFER I"/>
    <x v="5"/>
    <x v="306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1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5"/>
    <s v="AUXILIAR ADMINISTRATIVO (A)"/>
    <x v="3"/>
    <x v="215"/>
    <s v="20270825"/>
    <n v="0"/>
    <n v="0"/>
    <n v="0"/>
    <n v="2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1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5"/>
    <s v="AUXILIAR ADMINISTRATIVO (A)"/>
    <x v="4"/>
    <x v="215"/>
    <s v="20270825"/>
    <n v="0"/>
    <n v="0"/>
    <n v="0"/>
    <n v="1004.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1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5"/>
    <s v="AUXILIAR ADMINISTRATIVO (A)"/>
    <x v="5"/>
    <x v="215"/>
    <s v="20270825"/>
    <n v="0"/>
    <n v="0"/>
    <n v="0"/>
    <n v="1064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1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7"/>
    <s v="SECRETARIA"/>
    <x v="3"/>
    <x v="307"/>
    <s v="20270825"/>
    <n v="0"/>
    <n v="0"/>
    <n v="0"/>
    <n v="25"/>
    <n v="0"/>
    <n v="0"/>
    <n v="0"/>
    <n v="0"/>
    <s v="DIRECCION ADMINISTRATIVA"/>
    <n v="901"/>
    <s v="000000000"/>
    <s v="00"/>
    <n v="0"/>
    <n v="1"/>
    <n v="0"/>
    <n v="0"/>
    <n v="0"/>
    <n v="0"/>
    <s v="0000000000"/>
    <n v="1"/>
    <n v="1"/>
    <n v="11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7"/>
    <s v="SECRETARIA"/>
    <x v="4"/>
    <x v="307"/>
    <s v="20270825"/>
    <n v="0"/>
    <n v="0"/>
    <n v="0"/>
    <n v="753.38"/>
    <n v="0"/>
    <n v="0"/>
    <n v="0"/>
    <n v="0"/>
    <s v="DIRECCION ADMINISTRATIVA"/>
    <n v="901"/>
    <s v="000000000"/>
    <s v="00"/>
    <n v="0"/>
    <n v="1"/>
    <n v="0"/>
    <n v="0"/>
    <n v="0"/>
    <n v="0"/>
    <s v="0000000000"/>
    <n v="1"/>
    <n v="1"/>
    <n v="11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7"/>
    <s v="SECRETARIA"/>
    <x v="5"/>
    <x v="307"/>
    <s v="20270825"/>
    <n v="0"/>
    <n v="0"/>
    <n v="0"/>
    <n v="798"/>
    <n v="0"/>
    <n v="0"/>
    <n v="0"/>
    <n v="0"/>
    <s v="DIRECCION ADMINISTRATIVA"/>
    <n v="901"/>
    <s v="000000000"/>
    <s v="00"/>
    <n v="0"/>
    <n v="1"/>
    <n v="0"/>
    <n v="0"/>
    <n v="0"/>
    <n v="0"/>
    <s v="0000000000"/>
    <n v="1"/>
    <n v="1"/>
    <n v="11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08"/>
    <s v="CONTADOR (A)"/>
    <x v="6"/>
    <x v="308"/>
    <s v="20270825"/>
    <n v="0"/>
    <n v="0"/>
    <n v="0"/>
    <n v="100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11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8"/>
    <s v="CONTADOR (A)"/>
    <x v="3"/>
    <x v="308"/>
    <s v="20270825"/>
    <n v="0"/>
    <n v="0"/>
    <n v="0"/>
    <n v="25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11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8"/>
    <s v="CONTADOR (A)"/>
    <x v="4"/>
    <x v="308"/>
    <s v="20270825"/>
    <n v="0"/>
    <n v="0"/>
    <n v="0"/>
    <n v="1865.5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11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8"/>
    <s v="CONTADOR (A)"/>
    <x v="5"/>
    <x v="308"/>
    <s v="20270825"/>
    <n v="0"/>
    <n v="0"/>
    <n v="0"/>
    <n v="1976"/>
    <n v="0"/>
    <n v="0"/>
    <n v="0"/>
    <n v="0"/>
    <s v="DIRECCION FINANCIERA"/>
    <n v="12"/>
    <s v="000000000"/>
    <s v="00"/>
    <n v="0"/>
    <n v="1"/>
    <n v="0"/>
    <n v="0"/>
    <n v="0"/>
    <n v="0"/>
    <s v="0000000000"/>
    <n v="1"/>
    <n v="1"/>
    <n v="11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09"/>
    <s v="CHOFER I"/>
    <x v="3"/>
    <x v="309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09"/>
    <s v="CHOFER I"/>
    <x v="4"/>
    <x v="309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09"/>
    <s v="CHOFER I"/>
    <x v="5"/>
    <x v="309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0"/>
    <s v="AUXILIAR ADMINISTRATIVO (A)"/>
    <x v="3"/>
    <x v="310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1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0"/>
    <s v="AUXILIAR ADMINISTRATIVO (A)"/>
    <x v="4"/>
    <x v="310"/>
    <s v="20270825"/>
    <n v="0"/>
    <n v="0"/>
    <n v="0"/>
    <n v="717.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1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0"/>
    <s v="AUXILIAR ADMINISTRATIVO (A)"/>
    <x v="5"/>
    <x v="310"/>
    <s v="20270825"/>
    <n v="0"/>
    <n v="0"/>
    <n v="0"/>
    <n v="76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1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11"/>
    <s v="ANALISTA COMPRAS"/>
    <x v="2"/>
    <x v="311"/>
    <s v="20270825"/>
    <n v="0"/>
    <n v="0"/>
    <n v="0"/>
    <n v="6309.38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11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1"/>
    <s v="ANALISTA COMPRAS"/>
    <x v="4"/>
    <x v="311"/>
    <s v="20270825"/>
    <n v="0"/>
    <n v="0"/>
    <n v="0"/>
    <n v="2152.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11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1"/>
    <s v="ANALISTA COMPRAS"/>
    <x v="6"/>
    <x v="311"/>
    <s v="20270825"/>
    <n v="0"/>
    <n v="0"/>
    <n v="0"/>
    <n v="10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11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1"/>
    <s v="ANALISTA COMPRAS"/>
    <x v="3"/>
    <x v="311"/>
    <s v="20270825"/>
    <n v="0"/>
    <n v="0"/>
    <n v="0"/>
    <n v="25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11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1"/>
    <s v="ANALISTA COMPRAS"/>
    <x v="5"/>
    <x v="311"/>
    <s v="20270825"/>
    <n v="0"/>
    <n v="0"/>
    <n v="0"/>
    <n v="2280"/>
    <n v="0"/>
    <n v="0"/>
    <n v="0"/>
    <n v="0"/>
    <s v="DIRECCION DE COMPRAS Y CONTRATACIONES"/>
    <n v="63"/>
    <s v="000000000"/>
    <s v="00"/>
    <n v="0"/>
    <n v="1"/>
    <n v="0"/>
    <n v="0"/>
    <n v="0"/>
    <n v="0"/>
    <s v="0000000000"/>
    <n v="1"/>
    <n v="1"/>
    <n v="11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2"/>
    <s v="TECNICO CONTABILIDAD"/>
    <x v="6"/>
    <x v="312"/>
    <s v="20270825"/>
    <n v="0"/>
    <n v="0"/>
    <n v="0"/>
    <n v="100"/>
    <n v="0"/>
    <n v="0"/>
    <n v="0"/>
    <n v="0"/>
    <s v="DEPARTAMENTO DE TESORERIA"/>
    <n v="143"/>
    <s v="000000000"/>
    <s v="00"/>
    <n v="0"/>
    <n v="1"/>
    <n v="0"/>
    <n v="0"/>
    <n v="0"/>
    <n v="0"/>
    <s v="0000000000"/>
    <n v="1"/>
    <n v="1"/>
    <n v="11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2"/>
    <s v="TECNICO CONTABILIDAD"/>
    <x v="3"/>
    <x v="312"/>
    <s v="20270825"/>
    <n v="0"/>
    <n v="0"/>
    <n v="0"/>
    <n v="25"/>
    <n v="0"/>
    <n v="0"/>
    <n v="0"/>
    <n v="0"/>
    <s v="DEPARTAMENTO DE TESORERIA"/>
    <n v="143"/>
    <s v="000000000"/>
    <s v="00"/>
    <n v="0"/>
    <n v="1"/>
    <n v="0"/>
    <n v="0"/>
    <n v="0"/>
    <n v="0"/>
    <s v="0000000000"/>
    <n v="1"/>
    <n v="1"/>
    <n v="11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2"/>
    <s v="TECNICO CONTABILIDAD"/>
    <x v="4"/>
    <x v="312"/>
    <s v="20270825"/>
    <n v="0"/>
    <n v="0"/>
    <n v="0"/>
    <n v="1291.5"/>
    <n v="0"/>
    <n v="0"/>
    <n v="0"/>
    <n v="0"/>
    <s v="DEPARTAMENTO DE TESORERIA"/>
    <n v="143"/>
    <s v="000000000"/>
    <s v="00"/>
    <n v="0"/>
    <n v="1"/>
    <n v="0"/>
    <n v="0"/>
    <n v="0"/>
    <n v="0"/>
    <s v="0000000000"/>
    <n v="1"/>
    <n v="1"/>
    <n v="11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2"/>
    <s v="TECNICO CONTABILIDAD"/>
    <x v="5"/>
    <x v="312"/>
    <s v="20270825"/>
    <n v="0"/>
    <n v="0"/>
    <n v="0"/>
    <n v="1368"/>
    <n v="0"/>
    <n v="0"/>
    <n v="0"/>
    <n v="0"/>
    <s v="DEPARTAMENTO DE TESORERIA"/>
    <n v="143"/>
    <s v="000000000"/>
    <s v="00"/>
    <n v="0"/>
    <n v="1"/>
    <n v="0"/>
    <n v="0"/>
    <n v="0"/>
    <n v="0"/>
    <s v="0000000000"/>
    <n v="1"/>
    <n v="1"/>
    <n v="11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3"/>
    <s v="AYUDANTE ALMACEN"/>
    <x v="4"/>
    <x v="313"/>
    <s v="20270825"/>
    <n v="0"/>
    <n v="0"/>
    <n v="0"/>
    <n v="660.1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11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3"/>
    <s v="AYUDANTE ALMACEN"/>
    <x v="6"/>
    <x v="313"/>
    <s v="20270825"/>
    <n v="0"/>
    <n v="0"/>
    <n v="0"/>
    <n v="100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11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3"/>
    <s v="AYUDANTE ALMACEN"/>
    <x v="3"/>
    <x v="313"/>
    <s v="20270825"/>
    <n v="0"/>
    <n v="0"/>
    <n v="0"/>
    <n v="25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11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3"/>
    <s v="AYUDANTE ALMACEN"/>
    <x v="5"/>
    <x v="313"/>
    <s v="20270825"/>
    <n v="0"/>
    <n v="0"/>
    <n v="0"/>
    <n v="699.2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11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4"/>
    <s v="CHOFER I"/>
    <x v="3"/>
    <x v="314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4"/>
    <s v="CHOFER I"/>
    <x v="4"/>
    <x v="314"/>
    <s v="20270825"/>
    <n v="0"/>
    <n v="0"/>
    <n v="0"/>
    <n v="68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4"/>
    <s v="CHOFER I"/>
    <x v="5"/>
    <x v="314"/>
    <s v="20270825"/>
    <n v="0"/>
    <n v="0"/>
    <n v="0"/>
    <n v="729.6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6"/>
    <s v="CONSERJE"/>
    <x v="4"/>
    <x v="146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3"/>
    <s v="TECNICO"/>
    <x v="4"/>
    <x v="83"/>
    <s v="20270825"/>
    <n v="0"/>
    <n v="0"/>
    <n v="0"/>
    <n v="861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11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47"/>
    <s v="DIRECTOR FINANCIERO"/>
    <x v="6"/>
    <x v="147"/>
    <s v="20270825"/>
    <n v="0"/>
    <n v="0"/>
    <n v="0"/>
    <n v="100"/>
    <n v="0"/>
    <n v="0"/>
    <n v="0"/>
    <n v="0"/>
    <s v="DIRECCION FINANCIERA"/>
    <n v="37"/>
    <s v="000000000"/>
    <s v="00"/>
    <n v="0"/>
    <n v="1"/>
    <n v="0"/>
    <n v="0"/>
    <n v="0"/>
    <n v="0"/>
    <s v="0000000000"/>
    <n v="1"/>
    <n v="1"/>
    <n v="11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5"/>
    <s v="CHOFER I"/>
    <x v="6"/>
    <x v="315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8"/>
    <s v="VICEMINISTRO ADMINISTRATIVO Y"/>
    <x v="4"/>
    <x v="148"/>
    <s v="20270825"/>
    <n v="0"/>
    <n v="0"/>
    <n v="0"/>
    <n v="7175"/>
    <n v="0"/>
    <n v="0"/>
    <n v="0"/>
    <n v="0"/>
    <s v="VICEMINISTERIO ADMINISTRATIVO Y FINANCIE"/>
    <n v="141"/>
    <s v="000000000"/>
    <s v="00"/>
    <n v="0"/>
    <n v="1"/>
    <n v="0"/>
    <n v="0"/>
    <n v="0"/>
    <n v="0"/>
    <s v="0000000000"/>
    <n v="1"/>
    <n v="1"/>
    <n v="11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5"/>
    <s v="CHOFER I"/>
    <x v="3"/>
    <x v="315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51"/>
    <s v="AYUDANTE ALMACEN"/>
    <x v="6"/>
    <x v="151"/>
    <s v="20270825"/>
    <n v="0"/>
    <n v="0"/>
    <n v="0"/>
    <n v="100"/>
    <n v="0"/>
    <n v="0"/>
    <n v="0"/>
    <n v="0"/>
    <s v="DEPARTAMENTO DE ALMACEN Y SUMINISTRO"/>
    <n v="186"/>
    <s v="000000000"/>
    <s v="00"/>
    <n v="0"/>
    <n v="1"/>
    <n v="0"/>
    <n v="0"/>
    <n v="0"/>
    <n v="0"/>
    <s v="0000000000"/>
    <n v="1"/>
    <n v="1"/>
    <n v="11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5"/>
    <s v="CHOFER I"/>
    <x v="5"/>
    <x v="315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52"/>
    <s v="CHOFER I"/>
    <x v="6"/>
    <x v="152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1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16"/>
    <s v="CONSERJE"/>
    <x v="8"/>
    <x v="316"/>
    <s v="20270825"/>
    <n v="0"/>
    <n v="0"/>
    <n v="0"/>
    <n v="10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153"/>
    <s v="RECEPCIONISTA"/>
    <x v="8"/>
    <x v="153"/>
    <s v="20270825"/>
    <n v="0"/>
    <n v="0"/>
    <n v="0"/>
    <n v="1000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1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6"/>
    <s v="CONSERJE"/>
    <x v="4"/>
    <x v="316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1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5"/>
    <s v="RECEPCIONISTA"/>
    <x v="3"/>
    <x v="155"/>
    <s v="20270825"/>
    <n v="0"/>
    <n v="0"/>
    <n v="0"/>
    <n v="2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2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7"/>
    <s v="CONSERJE"/>
    <x v="4"/>
    <x v="317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56"/>
    <s v="AUXILIAR ADMINISTRATIVO (A)"/>
    <x v="12"/>
    <x v="156"/>
    <s v="20270825"/>
    <n v="0"/>
    <n v="0"/>
    <n v="0"/>
    <n v="553.22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7"/>
    <s v="CONSERJE"/>
    <x v="3"/>
    <x v="317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8"/>
    <s v="CONSERJE"/>
    <x v="4"/>
    <x v="158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2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8"/>
    <s v="CHOFER I"/>
    <x v="4"/>
    <x v="318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9"/>
    <s v="CONSERJE"/>
    <x v="3"/>
    <x v="159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8"/>
    <s v="CHOFER I"/>
    <x v="3"/>
    <x v="318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0"/>
    <s v="CHOFER I"/>
    <x v="5"/>
    <x v="160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9"/>
    <s v="AYUDANTE DE MANTENIMIENTO"/>
    <x v="3"/>
    <x v="319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2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9"/>
    <s v="AYUDANTE DE MANTENIMIENTO"/>
    <x v="4"/>
    <x v="319"/>
    <s v="20270825"/>
    <n v="0"/>
    <n v="0"/>
    <n v="0"/>
    <n v="717.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2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9"/>
    <s v="AYUDANTE DE MANTENIMIENTO"/>
    <x v="5"/>
    <x v="319"/>
    <s v="20270825"/>
    <n v="0"/>
    <n v="0"/>
    <n v="0"/>
    <n v="76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2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0"/>
    <s v="AYUDANTE MANTENIMIENTO"/>
    <x v="4"/>
    <x v="320"/>
    <s v="20270825"/>
    <n v="0"/>
    <n v="0"/>
    <n v="0"/>
    <n v="574"/>
    <n v="0"/>
    <n v="0"/>
    <n v="0"/>
    <n v="0"/>
    <s v="DEPARTAMENTO DE SERVICIOS GENERALES"/>
    <n v="3"/>
    <s v="000000000"/>
    <s v="00"/>
    <n v="0"/>
    <n v="1"/>
    <n v="0"/>
    <n v="0"/>
    <n v="0"/>
    <n v="0"/>
    <s v="0000000000"/>
    <n v="1"/>
    <n v="1"/>
    <n v="12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20"/>
    <s v="AYUDANTE MANTENIMIENTO"/>
    <x v="6"/>
    <x v="320"/>
    <s v="20270825"/>
    <n v="0"/>
    <n v="0"/>
    <n v="0"/>
    <n v="100"/>
    <n v="0"/>
    <n v="0"/>
    <n v="0"/>
    <n v="0"/>
    <s v="DEPARTAMENTO DE SERVICIOS GENERALES"/>
    <n v="3"/>
    <s v="000000000"/>
    <s v="00"/>
    <n v="0"/>
    <n v="1"/>
    <n v="0"/>
    <n v="0"/>
    <n v="0"/>
    <n v="0"/>
    <s v="0000000000"/>
    <n v="1"/>
    <n v="1"/>
    <n v="12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0"/>
    <s v="AYUDANTE MANTENIMIENTO"/>
    <x v="3"/>
    <x v="320"/>
    <s v="20270825"/>
    <n v="0"/>
    <n v="0"/>
    <n v="0"/>
    <n v="25"/>
    <n v="0"/>
    <n v="0"/>
    <n v="0"/>
    <n v="0"/>
    <s v="DEPARTAMENTO DE SERVICIOS GENERALES"/>
    <n v="3"/>
    <s v="000000000"/>
    <s v="00"/>
    <n v="0"/>
    <n v="1"/>
    <n v="0"/>
    <n v="0"/>
    <n v="0"/>
    <n v="0"/>
    <s v="0000000000"/>
    <n v="1"/>
    <n v="1"/>
    <n v="12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0"/>
    <s v="AYUDANTE MANTENIMIENTO"/>
    <x v="5"/>
    <x v="320"/>
    <s v="20270825"/>
    <n v="0"/>
    <n v="0"/>
    <n v="0"/>
    <n v="608"/>
    <n v="0"/>
    <n v="0"/>
    <n v="0"/>
    <n v="0"/>
    <s v="DEPARTAMENTO DE SERVICIOS GENERALES"/>
    <n v="3"/>
    <s v="000000000"/>
    <s v="00"/>
    <n v="0"/>
    <n v="1"/>
    <n v="0"/>
    <n v="0"/>
    <n v="0"/>
    <n v="0"/>
    <s v="0000000000"/>
    <n v="1"/>
    <n v="1"/>
    <n v="12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1"/>
    <s v="CONSERJE"/>
    <x v="3"/>
    <x v="321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1"/>
    <s v="CONSERJE"/>
    <x v="4"/>
    <x v="321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1"/>
    <s v="CONSERJE"/>
    <x v="5"/>
    <x v="321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2"/>
    <s v="AUXILIAR ADMINISTRATIVO (A)"/>
    <x v="4"/>
    <x v="322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322"/>
    <s v="AUXILIAR ADMINISTRATIVO (A)"/>
    <x v="11"/>
    <x v="322"/>
    <s v="20270825"/>
    <n v="0"/>
    <n v="0"/>
    <n v="0"/>
    <n v="637.6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2"/>
    <s v="AUXILIAR ADMINISTRATIVO (A)"/>
    <x v="3"/>
    <x v="322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2"/>
    <s v="AUXILIAR ADMINISTRATIVO (A)"/>
    <x v="5"/>
    <x v="322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23"/>
    <s v="CAJERO (A)"/>
    <x v="6"/>
    <x v="323"/>
    <s v="20270825"/>
    <n v="0"/>
    <n v="0"/>
    <n v="0"/>
    <n v="100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2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23"/>
    <s v="CAJERO (A)"/>
    <x v="8"/>
    <x v="323"/>
    <s v="20270825"/>
    <n v="0"/>
    <n v="0"/>
    <n v="0"/>
    <n v="2000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2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3"/>
    <s v="CAJERO (A)"/>
    <x v="3"/>
    <x v="323"/>
    <s v="20270825"/>
    <n v="0"/>
    <n v="0"/>
    <n v="0"/>
    <n v="25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2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3"/>
    <s v="CAJERO (A)"/>
    <x v="4"/>
    <x v="323"/>
    <s v="20270825"/>
    <n v="0"/>
    <n v="0"/>
    <n v="0"/>
    <n v="1004.5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2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3"/>
    <s v="CAJERO (A)"/>
    <x v="5"/>
    <x v="323"/>
    <s v="20270825"/>
    <n v="0"/>
    <n v="0"/>
    <n v="0"/>
    <n v="1064"/>
    <n v="0"/>
    <n v="0"/>
    <n v="0"/>
    <n v="0"/>
    <s v="DEPARTAMENTO DE TESORERIA"/>
    <n v="10"/>
    <s v="000000000"/>
    <s v="00"/>
    <n v="0"/>
    <n v="1"/>
    <n v="0"/>
    <n v="0"/>
    <n v="0"/>
    <n v="0"/>
    <s v="0000000000"/>
    <n v="1"/>
    <n v="1"/>
    <n v="12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24"/>
    <s v="CHOFER I"/>
    <x v="6"/>
    <x v="324"/>
    <s v="20270825"/>
    <n v="0"/>
    <n v="0"/>
    <n v="0"/>
    <n v="100"/>
    <n v="0"/>
    <n v="0"/>
    <n v="0"/>
    <n v="0"/>
    <s v="DIRECCION FINANCIERA"/>
    <n v="6"/>
    <s v="000000000"/>
    <s v="00"/>
    <n v="0"/>
    <n v="1"/>
    <n v="0"/>
    <n v="0"/>
    <n v="0"/>
    <n v="0"/>
    <s v="0000000000"/>
    <n v="1"/>
    <n v="1"/>
    <n v="12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4"/>
    <s v="CHOFER I"/>
    <x v="3"/>
    <x v="324"/>
    <s v="20270825"/>
    <n v="0"/>
    <n v="0"/>
    <n v="0"/>
    <n v="25"/>
    <n v="0"/>
    <n v="0"/>
    <n v="0"/>
    <n v="0"/>
    <s v="DIRECCION FINANCIERA"/>
    <n v="6"/>
    <s v="000000000"/>
    <s v="00"/>
    <n v="0"/>
    <n v="1"/>
    <n v="0"/>
    <n v="0"/>
    <n v="0"/>
    <n v="0"/>
    <s v="0000000000"/>
    <n v="1"/>
    <n v="1"/>
    <n v="12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4"/>
    <s v="CHOFER I"/>
    <x v="4"/>
    <x v="324"/>
    <s v="20270825"/>
    <n v="0"/>
    <n v="0"/>
    <n v="0"/>
    <n v="717.5"/>
    <n v="0"/>
    <n v="0"/>
    <n v="0"/>
    <n v="0"/>
    <s v="DIRECCION FINANCIERA"/>
    <n v="6"/>
    <s v="000000000"/>
    <s v="00"/>
    <n v="0"/>
    <n v="1"/>
    <n v="0"/>
    <n v="0"/>
    <n v="0"/>
    <n v="0"/>
    <s v="0000000000"/>
    <n v="1"/>
    <n v="1"/>
    <n v="12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4"/>
    <s v="CHOFER I"/>
    <x v="5"/>
    <x v="324"/>
    <s v="20270825"/>
    <n v="0"/>
    <n v="0"/>
    <n v="0"/>
    <n v="760"/>
    <n v="0"/>
    <n v="0"/>
    <n v="0"/>
    <n v="0"/>
    <s v="DIRECCION FINANCIERA"/>
    <n v="6"/>
    <s v="000000000"/>
    <s v="00"/>
    <n v="0"/>
    <n v="1"/>
    <n v="0"/>
    <n v="0"/>
    <n v="0"/>
    <n v="0"/>
    <s v="0000000000"/>
    <n v="1"/>
    <n v="1"/>
    <n v="12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324"/>
    <s v="CHOFER I"/>
    <x v="11"/>
    <x v="324"/>
    <s v="20270825"/>
    <n v="0"/>
    <n v="0"/>
    <n v="0"/>
    <n v="637.65"/>
    <n v="0"/>
    <n v="0"/>
    <n v="0"/>
    <n v="0"/>
    <s v="DIRECCION FINANCIERA"/>
    <n v="6"/>
    <s v="000000000"/>
    <s v="00"/>
    <n v="0"/>
    <n v="1"/>
    <n v="0"/>
    <n v="0"/>
    <n v="0"/>
    <n v="0"/>
    <s v="0000000000"/>
    <n v="1"/>
    <n v="1"/>
    <n v="12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5"/>
    <s v="SECRETARIO (A)"/>
    <x v="3"/>
    <x v="325"/>
    <s v="20270825"/>
    <n v="0"/>
    <n v="0"/>
    <n v="0"/>
    <n v="25"/>
    <n v="0"/>
    <n v="0"/>
    <n v="0"/>
    <n v="0"/>
    <s v="DIRECCION FINANCIERA"/>
    <n v="79"/>
    <s v="000000000"/>
    <s v="00"/>
    <n v="0"/>
    <n v="1"/>
    <n v="0"/>
    <n v="0"/>
    <n v="0"/>
    <n v="0"/>
    <s v="0000000000"/>
    <n v="1"/>
    <n v="1"/>
    <n v="12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5"/>
    <s v="SECRETARIO (A)"/>
    <x v="4"/>
    <x v="325"/>
    <s v="20270825"/>
    <n v="0"/>
    <n v="0"/>
    <n v="0"/>
    <n v="1004.5"/>
    <n v="0"/>
    <n v="0"/>
    <n v="0"/>
    <n v="0"/>
    <s v="DIRECCION FINANCIERA"/>
    <n v="79"/>
    <s v="000000000"/>
    <s v="00"/>
    <n v="0"/>
    <n v="1"/>
    <n v="0"/>
    <n v="0"/>
    <n v="0"/>
    <n v="0"/>
    <s v="0000000000"/>
    <n v="1"/>
    <n v="1"/>
    <n v="12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5"/>
    <s v="SECRETARIO (A)"/>
    <x v="5"/>
    <x v="325"/>
    <s v="20270825"/>
    <n v="0"/>
    <n v="0"/>
    <n v="0"/>
    <n v="1064"/>
    <n v="0"/>
    <n v="0"/>
    <n v="0"/>
    <n v="0"/>
    <s v="DIRECCION FINANCIERA"/>
    <n v="79"/>
    <s v="000000000"/>
    <s v="00"/>
    <n v="0"/>
    <n v="1"/>
    <n v="0"/>
    <n v="0"/>
    <n v="0"/>
    <n v="0"/>
    <s v="0000000000"/>
    <n v="1"/>
    <n v="1"/>
    <n v="12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6"/>
    <s v="CONSERJE"/>
    <x v="3"/>
    <x v="326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6"/>
    <s v="CONSERJE"/>
    <x v="4"/>
    <x v="326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6"/>
    <s v="CONSERJE"/>
    <x v="5"/>
    <x v="326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7"/>
    <s v="CONSERJE"/>
    <x v="4"/>
    <x v="327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27"/>
    <s v="CONSERJE"/>
    <x v="6"/>
    <x v="327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7"/>
    <s v="CONSERJE"/>
    <x v="3"/>
    <x v="327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7"/>
    <s v="CONSERJE"/>
    <x v="5"/>
    <x v="327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2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28"/>
    <s v="AUXILIAR ADMINISTRATIVO (A)"/>
    <x v="3"/>
    <x v="328"/>
    <s v="20270825"/>
    <n v="0"/>
    <n v="0"/>
    <n v="0"/>
    <n v="2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28"/>
    <s v="AUXILIAR ADMINISTRATIVO (A)"/>
    <x v="4"/>
    <x v="328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28"/>
    <s v="AUXILIAR ADMINISTRATIVO (A)"/>
    <x v="5"/>
    <x v="328"/>
    <s v="20270825"/>
    <n v="0"/>
    <n v="0"/>
    <n v="0"/>
    <n v="760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124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329"/>
    <s v="ARQUITECTO (A)"/>
    <x v="1"/>
    <x v="329"/>
    <s v="20270825"/>
    <n v="50000"/>
    <n v="0"/>
    <n v="0"/>
    <n v="50000"/>
    <n v="2980"/>
    <n v="0"/>
    <n v="47020"/>
    <n v="0"/>
    <s v="DIRECCION DE CUBICACIONES"/>
    <n v="31"/>
    <s v="101010106"/>
    <s v="CA"/>
    <n v="200010301837654"/>
    <n v="1"/>
    <n v="3550"/>
    <n v="650"/>
    <n v="3545"/>
    <n v="0"/>
    <s v="0000000000"/>
    <n v="1"/>
    <n v="1"/>
    <n v="12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0"/>
    <s v="FISCALIZADOR (A)"/>
    <x v="1"/>
    <x v="330"/>
    <s v="20270825"/>
    <n v="55000"/>
    <n v="0"/>
    <n v="0"/>
    <n v="55000"/>
    <n v="6472.83"/>
    <n v="0"/>
    <n v="48527.17"/>
    <n v="0"/>
    <s v="DEPARTAMENTO DE FISCALIZACION DE OBRAS"/>
    <n v="233"/>
    <s v="101010106"/>
    <s v="CA"/>
    <n v="200010301794098"/>
    <n v="1"/>
    <n v="3905"/>
    <n v="715"/>
    <n v="3899.5"/>
    <n v="0"/>
    <s v="0000000000"/>
    <n v="1"/>
    <n v="1"/>
    <n v="12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9"/>
    <s v="COORDINADOR (A)"/>
    <x v="4"/>
    <x v="129"/>
    <s v="20270825"/>
    <n v="0"/>
    <n v="0"/>
    <n v="0"/>
    <n v="2296"/>
    <n v="0"/>
    <n v="0"/>
    <n v="0"/>
    <n v="0"/>
    <s v="DIRECCION ADMINISTRATIVA"/>
    <n v="213"/>
    <s v="000000000"/>
    <s v="00"/>
    <n v="0"/>
    <n v="1"/>
    <n v="0"/>
    <n v="0"/>
    <n v="0"/>
    <n v="0"/>
    <s v="0000000000"/>
    <n v="1"/>
    <n v="1"/>
    <n v="12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29"/>
    <s v="COORDINADOR (A)"/>
    <x v="6"/>
    <x v="129"/>
    <s v="20270825"/>
    <n v="0"/>
    <n v="0"/>
    <n v="0"/>
    <n v="100"/>
    <n v="0"/>
    <n v="0"/>
    <n v="0"/>
    <n v="0"/>
    <s v="DIRECCION ADMINISTRATIVA"/>
    <n v="213"/>
    <s v="000000000"/>
    <s v="00"/>
    <n v="0"/>
    <n v="1"/>
    <n v="0"/>
    <n v="0"/>
    <n v="0"/>
    <n v="0"/>
    <s v="0000000000"/>
    <n v="1"/>
    <n v="1"/>
    <n v="12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1"/>
    <s v="AYUDANTE"/>
    <x v="1"/>
    <x v="331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5009474"/>
    <n v="1"/>
    <n v="1420"/>
    <n v="260"/>
    <n v="1418"/>
    <n v="0"/>
    <s v="0000000000"/>
    <n v="1"/>
    <n v="1"/>
    <n v="12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29"/>
    <s v="COORDINADOR (A)"/>
    <x v="3"/>
    <x v="129"/>
    <s v="20270825"/>
    <n v="0"/>
    <n v="0"/>
    <n v="0"/>
    <n v="25"/>
    <n v="0"/>
    <n v="0"/>
    <n v="0"/>
    <n v="0"/>
    <s v="DIRECCION ADMINISTRATIVA"/>
    <n v="213"/>
    <s v="000000000"/>
    <s v="00"/>
    <n v="0"/>
    <n v="1"/>
    <n v="0"/>
    <n v="0"/>
    <n v="0"/>
    <n v="0"/>
    <s v="0000000000"/>
    <n v="1"/>
    <n v="1"/>
    <n v="12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29"/>
    <s v="COORDINADOR (A)"/>
    <x v="5"/>
    <x v="129"/>
    <s v="20270825"/>
    <n v="0"/>
    <n v="0"/>
    <n v="0"/>
    <n v="2432"/>
    <n v="0"/>
    <n v="0"/>
    <n v="0"/>
    <n v="0"/>
    <s v="DIRECCION ADMINISTRATIVA"/>
    <n v="213"/>
    <s v="000000000"/>
    <s v="00"/>
    <n v="0"/>
    <n v="1"/>
    <n v="0"/>
    <n v="0"/>
    <n v="0"/>
    <n v="0"/>
    <s v="0000000000"/>
    <n v="1"/>
    <n v="1"/>
    <n v="12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32"/>
    <s v="AUXILIAR ADMINISTRATIVO (A)"/>
    <x v="6"/>
    <x v="332"/>
    <s v="20270825"/>
    <n v="0"/>
    <n v="0"/>
    <n v="0"/>
    <n v="10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2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32"/>
    <s v="AUXILIAR ADMINISTRATIVO (A)"/>
    <x v="8"/>
    <x v="332"/>
    <s v="20270825"/>
    <n v="0"/>
    <n v="0"/>
    <n v="0"/>
    <n v="300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2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2"/>
    <s v="AUXILIAR ADMINISTRATIVO (A)"/>
    <x v="3"/>
    <x v="332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2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2"/>
    <s v="AUXILIAR ADMINISTRATIVO (A)"/>
    <x v="4"/>
    <x v="332"/>
    <s v="20270825"/>
    <n v="0"/>
    <n v="0"/>
    <n v="0"/>
    <n v="717.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2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2"/>
    <s v="AUXILIAR ADMINISTRATIVO (A)"/>
    <x v="5"/>
    <x v="332"/>
    <s v="20270825"/>
    <n v="0"/>
    <n v="0"/>
    <n v="0"/>
    <n v="76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2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0"/>
    <s v="CHOFER I"/>
    <x v="4"/>
    <x v="10"/>
    <s v="20270825"/>
    <n v="0"/>
    <n v="0"/>
    <n v="0"/>
    <n v="631.4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0"/>
    <s v="CHOFER I"/>
    <x v="6"/>
    <x v="10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0"/>
    <s v="CHOFER I"/>
    <x v="3"/>
    <x v="1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333"/>
    <s v="ARQUITECTO (A)"/>
    <x v="5"/>
    <x v="333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126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334"/>
    <s v="MAESTRO CONSTRUCTOR"/>
    <x v="1"/>
    <x v="334"/>
    <s v="20270825"/>
    <n v="25000"/>
    <n v="0"/>
    <n v="0"/>
    <n v="25000"/>
    <n v="1602.5"/>
    <n v="0"/>
    <n v="23397.5"/>
    <n v="0"/>
    <s v="DEPARTAMENTO DE EVALUACION Y CONTROL DE"/>
    <n v="568"/>
    <s v="101010106"/>
    <s v="CA"/>
    <n v="200015800669548"/>
    <n v="1"/>
    <n v="1775"/>
    <n v="325"/>
    <n v="1772.5"/>
    <n v="0"/>
    <s v="0000000000"/>
    <n v="1"/>
    <n v="1"/>
    <n v="12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5"/>
    <s v="CHOFER I"/>
    <x v="1"/>
    <x v="335"/>
    <s v="20270825"/>
    <n v="25000"/>
    <n v="0"/>
    <n v="0"/>
    <n v="25000"/>
    <n v="1502.5"/>
    <n v="0"/>
    <n v="23497.5"/>
    <n v="0"/>
    <s v="DIRECCION REGIONAL NOROESTE - SANTIAGO D"/>
    <n v="6"/>
    <s v="101010106"/>
    <s v="CA"/>
    <n v="200019605215415"/>
    <n v="1"/>
    <n v="1775"/>
    <n v="325"/>
    <n v="1772.5"/>
    <n v="0"/>
    <s v="0000000000"/>
    <n v="1"/>
    <n v="1"/>
    <n v="12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6"/>
    <s v="MENSAJERO EXTERNO"/>
    <x v="3"/>
    <x v="336"/>
    <s v="20270825"/>
    <n v="0"/>
    <n v="0"/>
    <n v="0"/>
    <n v="2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2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6"/>
    <s v="MENSAJERO EXTERNO"/>
    <x v="4"/>
    <x v="336"/>
    <s v="20270825"/>
    <n v="0"/>
    <n v="0"/>
    <n v="0"/>
    <n v="717.5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2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7"/>
    <s v="ALBAÑIL"/>
    <x v="1"/>
    <x v="337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432"/>
    <n v="1"/>
    <n v="1420"/>
    <n v="260"/>
    <n v="1418"/>
    <n v="0"/>
    <s v="0000000000"/>
    <n v="1"/>
    <n v="1"/>
    <n v="12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6"/>
    <s v="MENSAJERO EXTERNO"/>
    <x v="5"/>
    <x v="336"/>
    <s v="20270825"/>
    <n v="0"/>
    <n v="0"/>
    <n v="0"/>
    <n v="760"/>
    <n v="0"/>
    <n v="0"/>
    <n v="0"/>
    <n v="0"/>
    <s v="DIRECCION ADMINISTRATIVA"/>
    <n v="124"/>
    <s v="000000000"/>
    <s v="00"/>
    <n v="0"/>
    <n v="1"/>
    <n v="0"/>
    <n v="0"/>
    <n v="0"/>
    <n v="0"/>
    <s v="0000000000"/>
    <n v="1"/>
    <n v="1"/>
    <n v="12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8"/>
    <s v="ANALISTA PRESUPUESTO"/>
    <x v="4"/>
    <x v="338"/>
    <s v="20270825"/>
    <n v="0"/>
    <n v="0"/>
    <n v="0"/>
    <n v="2152.5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126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339"/>
    <s v="ALBAÑIL"/>
    <x v="1"/>
    <x v="339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3278090"/>
    <n v="1"/>
    <n v="1420"/>
    <n v="260"/>
    <n v="1418"/>
    <n v="0"/>
    <s v="0000000000"/>
    <n v="1"/>
    <n v="1"/>
    <n v="12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340"/>
    <s v="FISCALIZADOR (A)"/>
    <x v="1"/>
    <x v="340"/>
    <s v="20270825"/>
    <n v="55000"/>
    <n v="0"/>
    <n v="0"/>
    <n v="55000"/>
    <n v="5835.18"/>
    <n v="0"/>
    <n v="49164.82"/>
    <n v="0"/>
    <s v="DEPARTAMENTO DE FISCALIZACION DE OBRAS"/>
    <n v="233"/>
    <s v="101010106"/>
    <s v="CA"/>
    <n v="200010300816692"/>
    <n v="1"/>
    <n v="3905"/>
    <n v="715"/>
    <n v="3899.5"/>
    <n v="0"/>
    <s v="0000000000"/>
    <n v="1"/>
    <n v="1"/>
    <n v="12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8"/>
    <s v="ANALISTA PRESUPUESTO"/>
    <x v="3"/>
    <x v="338"/>
    <s v="20270825"/>
    <n v="0"/>
    <n v="0"/>
    <n v="0"/>
    <n v="25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12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8"/>
    <s v="ANALISTA PRESUPUESTO"/>
    <x v="5"/>
    <x v="338"/>
    <s v="20270825"/>
    <n v="0"/>
    <n v="0"/>
    <n v="0"/>
    <n v="2280"/>
    <n v="0"/>
    <n v="0"/>
    <n v="0"/>
    <n v="0"/>
    <s v="DIRECCION FINANCIERA"/>
    <n v="80"/>
    <s v="000000000"/>
    <s v="00"/>
    <n v="0"/>
    <n v="1"/>
    <n v="0"/>
    <n v="0"/>
    <n v="0"/>
    <n v="0"/>
    <s v="0000000000"/>
    <n v="1"/>
    <n v="1"/>
    <n v="12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1"/>
    <s v="ALBAÑIL"/>
    <x v="1"/>
    <x v="341"/>
    <s v="20270825"/>
    <n v="20000"/>
    <n v="0"/>
    <n v="0"/>
    <n v="20000"/>
    <n v="1207"/>
    <n v="0"/>
    <n v="18793"/>
    <n v="0"/>
    <s v="DEPARTAMENTO DE MEJORAMIENTO Y DESARROLL"/>
    <n v="1"/>
    <s v="101010106"/>
    <s v="CA"/>
    <n v="200019604332714"/>
    <n v="1"/>
    <n v="1420"/>
    <n v="260"/>
    <n v="1418"/>
    <n v="0"/>
    <s v="0000000000"/>
    <n v="1"/>
    <n v="1"/>
    <n v="12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2"/>
    <s v="MENSAJERO EXTERNO"/>
    <x v="4"/>
    <x v="342"/>
    <s v="20270825"/>
    <n v="0"/>
    <n v="0"/>
    <n v="0"/>
    <n v="717.5"/>
    <n v="0"/>
    <n v="0"/>
    <n v="0"/>
    <n v="0"/>
    <s v="DEPARTAMENTO DE CORRESPONDENCIA Y ARCHIV"/>
    <n v="124"/>
    <s v="000000000"/>
    <s v="00"/>
    <n v="0"/>
    <n v="1"/>
    <n v="0"/>
    <n v="0"/>
    <n v="0"/>
    <n v="0"/>
    <s v="0000000000"/>
    <n v="1"/>
    <n v="1"/>
    <n v="12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2"/>
    <s v="MENSAJERO EXTERNO"/>
    <x v="3"/>
    <x v="342"/>
    <s v="20270825"/>
    <n v="0"/>
    <n v="0"/>
    <n v="0"/>
    <n v="25"/>
    <n v="0"/>
    <n v="0"/>
    <n v="0"/>
    <n v="0"/>
    <s v="DEPARTAMENTO DE CORRESPONDENCIA Y ARCHIV"/>
    <n v="124"/>
    <s v="000000000"/>
    <s v="00"/>
    <n v="0"/>
    <n v="1"/>
    <n v="0"/>
    <n v="0"/>
    <n v="0"/>
    <n v="0"/>
    <s v="0000000000"/>
    <n v="1"/>
    <n v="1"/>
    <n v="12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2"/>
    <s v="MENSAJERO EXTERNO"/>
    <x v="5"/>
    <x v="342"/>
    <s v="20270825"/>
    <n v="0"/>
    <n v="0"/>
    <n v="0"/>
    <n v="760"/>
    <n v="0"/>
    <n v="0"/>
    <n v="0"/>
    <n v="0"/>
    <s v="DEPARTAMENTO DE CORRESPONDENCIA Y ARCHIV"/>
    <n v="124"/>
    <s v="000000000"/>
    <s v="00"/>
    <n v="0"/>
    <n v="1"/>
    <n v="0"/>
    <n v="0"/>
    <n v="0"/>
    <n v="0"/>
    <s v="0000000000"/>
    <n v="1"/>
    <n v="1"/>
    <n v="12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3"/>
    <s v="AUXILIAR ADMINISTRATIVO I"/>
    <x v="4"/>
    <x v="343"/>
    <s v="20270825"/>
    <n v="0"/>
    <n v="0"/>
    <n v="0"/>
    <n v="861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2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43"/>
    <s v="AUXILIAR ADMINISTRATIVO I"/>
    <x v="6"/>
    <x v="343"/>
    <s v="20270825"/>
    <n v="0"/>
    <n v="0"/>
    <n v="0"/>
    <n v="100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2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3"/>
    <s v="AUXILIAR ADMINISTRATIVO I"/>
    <x v="3"/>
    <x v="343"/>
    <s v="20270825"/>
    <n v="0"/>
    <n v="0"/>
    <n v="0"/>
    <n v="25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2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3"/>
    <s v="AUXILIAR ADMINISTRATIVO I"/>
    <x v="5"/>
    <x v="343"/>
    <s v="20270825"/>
    <n v="0"/>
    <n v="0"/>
    <n v="0"/>
    <n v="912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2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4"/>
    <s v="MENSAJERO INTERNO"/>
    <x v="4"/>
    <x v="344"/>
    <s v="20270825"/>
    <n v="0"/>
    <n v="0"/>
    <n v="0"/>
    <n v="717.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2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44"/>
    <s v="MENSAJERO INTERNO"/>
    <x v="6"/>
    <x v="344"/>
    <s v="20270825"/>
    <n v="0"/>
    <n v="0"/>
    <n v="0"/>
    <n v="100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2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4"/>
    <s v="MENSAJERO INTERNO"/>
    <x v="3"/>
    <x v="344"/>
    <s v="20270825"/>
    <n v="0"/>
    <n v="0"/>
    <n v="0"/>
    <n v="2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2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4"/>
    <s v="MENSAJERO INTERNO"/>
    <x v="5"/>
    <x v="344"/>
    <s v="20270825"/>
    <n v="0"/>
    <n v="0"/>
    <n v="0"/>
    <n v="760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2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5"/>
    <s v="CHOFER I"/>
    <x v="3"/>
    <x v="345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5"/>
    <s v="CHOFER I"/>
    <x v="4"/>
    <x v="345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5"/>
    <s v="CHOFER I"/>
    <x v="5"/>
    <x v="345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6"/>
    <s v="CHOFER I"/>
    <x v="3"/>
    <x v="346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6"/>
    <s v="CHOFER I"/>
    <x v="4"/>
    <x v="346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6"/>
    <s v="CHOFER I"/>
    <x v="5"/>
    <x v="346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2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7"/>
    <s v="SECRETARIA"/>
    <x v="3"/>
    <x v="347"/>
    <s v="20270825"/>
    <n v="0"/>
    <n v="0"/>
    <n v="0"/>
    <n v="25"/>
    <n v="0"/>
    <n v="0"/>
    <n v="0"/>
    <n v="0"/>
    <s v="DIRECCION ADMINISTRATIVA"/>
    <n v="901"/>
    <s v="000000000"/>
    <s v="00"/>
    <n v="0"/>
    <n v="1"/>
    <n v="0"/>
    <n v="0"/>
    <n v="0"/>
    <n v="0"/>
    <s v="0000000000"/>
    <n v="1"/>
    <n v="1"/>
    <n v="12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7"/>
    <s v="SECRETARIA"/>
    <x v="4"/>
    <x v="347"/>
    <s v="20270825"/>
    <n v="0"/>
    <n v="0"/>
    <n v="0"/>
    <n v="861"/>
    <n v="0"/>
    <n v="0"/>
    <n v="0"/>
    <n v="0"/>
    <s v="DIRECCION ADMINISTRATIVA"/>
    <n v="901"/>
    <s v="000000000"/>
    <s v="00"/>
    <n v="0"/>
    <n v="1"/>
    <n v="0"/>
    <n v="0"/>
    <n v="0"/>
    <n v="0"/>
    <s v="0000000000"/>
    <n v="1"/>
    <n v="1"/>
    <n v="12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7"/>
    <s v="SECRETARIA"/>
    <x v="5"/>
    <x v="347"/>
    <s v="20270825"/>
    <n v="0"/>
    <n v="0"/>
    <n v="0"/>
    <n v="912"/>
    <n v="0"/>
    <n v="0"/>
    <n v="0"/>
    <n v="0"/>
    <s v="DIRECCION ADMINISTRATIVA"/>
    <n v="901"/>
    <s v="000000000"/>
    <s v="00"/>
    <n v="0"/>
    <n v="1"/>
    <n v="0"/>
    <n v="0"/>
    <n v="0"/>
    <n v="0"/>
    <s v="0000000000"/>
    <n v="1"/>
    <n v="1"/>
    <n v="12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8"/>
    <s v="AUXILIAR ALMACEN Y SUMINISTRO"/>
    <x v="4"/>
    <x v="348"/>
    <s v="20270825"/>
    <n v="0"/>
    <n v="0"/>
    <n v="0"/>
    <n v="631.4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2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48"/>
    <s v="AUXILIAR ALMACEN Y SUMINISTRO"/>
    <x v="6"/>
    <x v="348"/>
    <s v="20270825"/>
    <n v="0"/>
    <n v="0"/>
    <n v="0"/>
    <n v="100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2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8"/>
    <s v="AUXILIAR ALMACEN Y SUMINISTRO"/>
    <x v="3"/>
    <x v="348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2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8"/>
    <s v="AUXILIAR ALMACEN Y SUMINISTRO"/>
    <x v="5"/>
    <x v="348"/>
    <s v="20270825"/>
    <n v="0"/>
    <n v="0"/>
    <n v="0"/>
    <n v="668.8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2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9"/>
    <s v="AYUDANTE DE MANTENIMIENTO"/>
    <x v="4"/>
    <x v="349"/>
    <s v="20270825"/>
    <n v="0"/>
    <n v="0"/>
    <n v="0"/>
    <n v="631.4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2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49"/>
    <s v="AYUDANTE DE MANTENIMIENTO"/>
    <x v="6"/>
    <x v="349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2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9"/>
    <s v="AYUDANTE DE MANTENIMIENTO"/>
    <x v="3"/>
    <x v="349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9"/>
    <s v="AYUDANTE DE MANTENIMIENTO"/>
    <x v="5"/>
    <x v="349"/>
    <s v="20270825"/>
    <n v="0"/>
    <n v="0"/>
    <n v="0"/>
    <n v="668.8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0"/>
    <s v="AYUDANTE DE MANTENIMIENTO"/>
    <x v="4"/>
    <x v="350"/>
    <s v="20270825"/>
    <n v="0"/>
    <n v="0"/>
    <n v="0"/>
    <n v="660.1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0"/>
    <s v="AYUDANTE DE MANTENIMIENTO"/>
    <x v="6"/>
    <x v="350"/>
    <s v="20270825"/>
    <n v="0"/>
    <n v="0"/>
    <n v="0"/>
    <n v="100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0"/>
    <s v="AYUDANTE DE MANTENIMIENTO"/>
    <x v="3"/>
    <x v="350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0"/>
    <s v="AYUDANTE DE MANTENIMIENTO"/>
    <x v="5"/>
    <x v="350"/>
    <s v="20270825"/>
    <n v="0"/>
    <n v="0"/>
    <n v="0"/>
    <n v="699.2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1"/>
    <s v="CONSERJE"/>
    <x v="3"/>
    <x v="351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1"/>
    <s v="CONSERJE"/>
    <x v="4"/>
    <x v="351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1"/>
    <s v="CONSERJE"/>
    <x v="5"/>
    <x v="351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2"/>
    <s v="ASISTENTE"/>
    <x v="4"/>
    <x v="352"/>
    <s v="20270825"/>
    <n v="0"/>
    <n v="0"/>
    <n v="0"/>
    <n v="2296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13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2"/>
    <s v="ASISTENTE"/>
    <x v="3"/>
    <x v="352"/>
    <s v="20270825"/>
    <n v="0"/>
    <n v="0"/>
    <n v="0"/>
    <n v="25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13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2"/>
    <s v="ASISTENTE"/>
    <x v="5"/>
    <x v="352"/>
    <s v="20270825"/>
    <n v="0"/>
    <n v="0"/>
    <n v="0"/>
    <n v="2432"/>
    <n v="0"/>
    <n v="0"/>
    <n v="0"/>
    <n v="0"/>
    <s v="VICEMINISTERIO ADMINISTRATIVO Y FINANCIE"/>
    <n v="58"/>
    <s v="000000000"/>
    <s v="00"/>
    <n v="0"/>
    <n v="1"/>
    <n v="0"/>
    <n v="0"/>
    <n v="0"/>
    <n v="0"/>
    <s v="0000000000"/>
    <n v="1"/>
    <n v="1"/>
    <n v="13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7"/>
    <s v="MENSAJERO INTERNO"/>
    <x v="4"/>
    <x v="87"/>
    <s v="20270825"/>
    <n v="0"/>
    <n v="0"/>
    <n v="0"/>
    <n v="545.2999999999999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3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87"/>
    <s v="MENSAJERO INTERNO"/>
    <x v="6"/>
    <x v="87"/>
    <s v="20270825"/>
    <n v="0"/>
    <n v="0"/>
    <n v="0"/>
    <n v="100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3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7"/>
    <s v="MENSAJERO INTERNO"/>
    <x v="3"/>
    <x v="87"/>
    <s v="20270825"/>
    <n v="0"/>
    <n v="0"/>
    <n v="0"/>
    <n v="25"/>
    <n v="0"/>
    <n v="0"/>
    <n v="0"/>
    <n v="0"/>
    <s v="DIRECCION ADMINISTRATIVA"/>
    <n v="15"/>
    <s v="000000000"/>
    <s v="00"/>
    <n v="0"/>
    <n v="1"/>
    <n v="0"/>
    <n v="0"/>
    <n v="0"/>
    <n v="0"/>
    <s v="0000000000"/>
    <n v="1"/>
    <n v="1"/>
    <n v="13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53"/>
    <s v="ELECTRICISTA"/>
    <x v="1"/>
    <x v="353"/>
    <s v="20270825"/>
    <n v="50000"/>
    <n v="0"/>
    <n v="0"/>
    <n v="50000"/>
    <n v="4934"/>
    <n v="0"/>
    <n v="45066"/>
    <n v="0"/>
    <s v="DEPARTAMENTO DE SERVICIOS GENERALES"/>
    <n v="12"/>
    <s v="101010106"/>
    <s v="CA"/>
    <n v="200011690131445"/>
    <n v="1"/>
    <n v="3550"/>
    <n v="650"/>
    <n v="3545"/>
    <n v="0"/>
    <s v="0000000000"/>
    <n v="1"/>
    <n v="1"/>
    <n v="131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91"/>
    <s v="AUXILIAR ADMINISTRATIVO (A)"/>
    <x v="1"/>
    <x v="91"/>
    <s v="20270825"/>
    <n v="25000"/>
    <n v="0"/>
    <n v="0"/>
    <n v="25000"/>
    <n v="1602.5"/>
    <n v="0"/>
    <n v="23397.5"/>
    <n v="0"/>
    <s v="DIRECCION ADMINISTRATIVA"/>
    <n v="138"/>
    <s v="101010106"/>
    <s v="CA"/>
    <n v="200019604332671"/>
    <n v="1"/>
    <n v="1775"/>
    <n v="325"/>
    <n v="1772.5"/>
    <n v="0"/>
    <s v="0000000000"/>
    <n v="1"/>
    <n v="1"/>
    <n v="13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3"/>
    <s v="CAJERO (A)"/>
    <x v="1"/>
    <x v="323"/>
    <s v="20270825"/>
    <n v="35000"/>
    <n v="0"/>
    <n v="0"/>
    <n v="35000"/>
    <n v="4193.5"/>
    <n v="0"/>
    <n v="30806.5"/>
    <n v="0"/>
    <s v="DEPARTAMENTO DE TESORERIA"/>
    <n v="10"/>
    <s v="101010106"/>
    <s v="CA"/>
    <n v="200010301225062"/>
    <n v="1"/>
    <n v="2485"/>
    <n v="455"/>
    <n v="2481.5"/>
    <n v="0"/>
    <s v="0000000000"/>
    <n v="1"/>
    <n v="1"/>
    <n v="13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4"/>
    <s v="CONSERJE"/>
    <x v="4"/>
    <x v="354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4"/>
    <s v="CONSERJE"/>
    <x v="6"/>
    <x v="354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1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8"/>
    <s v="CHOFER II"/>
    <x v="1"/>
    <x v="248"/>
    <s v="20270825"/>
    <n v="25000"/>
    <n v="0"/>
    <n v="0"/>
    <n v="25000"/>
    <n v="1502.5"/>
    <n v="0"/>
    <n v="23497.5"/>
    <n v="0"/>
    <s v="DEPARTAMENTO DE SERVICIOS GENERALES"/>
    <n v="7"/>
    <s v="101010106"/>
    <s v="CA"/>
    <n v="200019600991681"/>
    <n v="1"/>
    <n v="1775"/>
    <n v="325"/>
    <n v="1772.5"/>
    <n v="0"/>
    <s v="0000000000"/>
    <n v="1"/>
    <n v="1"/>
    <n v="13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4"/>
    <s v="CONSERJE"/>
    <x v="3"/>
    <x v="354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4"/>
    <s v="CONSERJE"/>
    <x v="5"/>
    <x v="354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1"/>
    <s v="MENSAJERO INTERNO"/>
    <x v="1"/>
    <x v="141"/>
    <s v="20270825"/>
    <n v="25000"/>
    <n v="0"/>
    <n v="0"/>
    <n v="25000"/>
    <n v="1502.5"/>
    <n v="0"/>
    <n v="23497.5"/>
    <n v="0"/>
    <s v="DEPARTAMENTO DE CORRESPONDENCIA Y ARCHIV"/>
    <n v="15"/>
    <s v="101010106"/>
    <s v="CA"/>
    <n v="9605633736"/>
    <n v="1"/>
    <n v="1775"/>
    <n v="325"/>
    <n v="1772.5"/>
    <n v="0"/>
    <s v="0000000000"/>
    <n v="1"/>
    <n v="1"/>
    <n v="13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1"/>
    <s v="CHOFER I"/>
    <x v="1"/>
    <x v="101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3959654"/>
    <n v="1"/>
    <n v="1775"/>
    <n v="325"/>
    <n v="1772.5"/>
    <n v="0"/>
    <s v="0000000000"/>
    <n v="1"/>
    <n v="1"/>
    <n v="13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5"/>
    <s v="CONSERJE"/>
    <x v="3"/>
    <x v="355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5"/>
    <s v="CONSERJE"/>
    <x v="4"/>
    <x v="355"/>
    <s v="20270825"/>
    <n v="0"/>
    <n v="0"/>
    <n v="0"/>
    <n v="631.4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8"/>
    <s v="CONSERJE"/>
    <x v="1"/>
    <x v="238"/>
    <s v="20270825"/>
    <n v="24000"/>
    <n v="0"/>
    <n v="0"/>
    <n v="24000"/>
    <n v="1443.4"/>
    <n v="0"/>
    <n v="22556.6"/>
    <n v="0"/>
    <s v="DEPARTAMENTO DE SERVICIOS GENERALES"/>
    <n v="9"/>
    <s v="101010106"/>
    <s v="CA"/>
    <n v="200010302183682"/>
    <n v="1"/>
    <n v="1704"/>
    <n v="312"/>
    <n v="1701.6"/>
    <n v="0"/>
    <s v="0000000000"/>
    <n v="1"/>
    <n v="1"/>
    <n v="13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6"/>
    <s v="AUXILIAR ADMINISTRATIVO I"/>
    <x v="4"/>
    <x v="356"/>
    <s v="20270825"/>
    <n v="0"/>
    <n v="0"/>
    <n v="0"/>
    <n v="861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3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5"/>
    <s v="CONSERJE"/>
    <x v="5"/>
    <x v="355"/>
    <s v="20270825"/>
    <n v="0"/>
    <n v="0"/>
    <n v="0"/>
    <n v="668.8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6"/>
    <s v="AUXILIAR ADMINISTRATIVO I"/>
    <x v="6"/>
    <x v="356"/>
    <s v="20270825"/>
    <n v="0"/>
    <n v="0"/>
    <n v="0"/>
    <n v="100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3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6"/>
    <s v="AUXILIAR ADMINISTRATIVO I"/>
    <x v="3"/>
    <x v="356"/>
    <s v="20270825"/>
    <n v="0"/>
    <n v="0"/>
    <n v="0"/>
    <n v="25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3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6"/>
    <s v="AUXILIAR ADMINISTRATIVO I"/>
    <x v="5"/>
    <x v="356"/>
    <s v="20270825"/>
    <n v="0"/>
    <n v="0"/>
    <n v="0"/>
    <n v="912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3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7"/>
    <s v="CONSERJE"/>
    <x v="4"/>
    <x v="357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7"/>
    <s v="CONSERJE"/>
    <x v="6"/>
    <x v="357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7"/>
    <s v="CONSERJE"/>
    <x v="3"/>
    <x v="357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7"/>
    <s v="CONSERJE"/>
    <x v="5"/>
    <x v="357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8"/>
    <s v="RECEPCIONISTA"/>
    <x v="3"/>
    <x v="358"/>
    <s v="20270825"/>
    <n v="0"/>
    <n v="0"/>
    <n v="0"/>
    <n v="2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8"/>
    <s v="RECEPCIONISTA"/>
    <x v="4"/>
    <x v="358"/>
    <s v="20270825"/>
    <n v="0"/>
    <n v="0"/>
    <n v="0"/>
    <n v="631.4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8"/>
    <s v="RECEPCIONISTA"/>
    <x v="5"/>
    <x v="358"/>
    <s v="20270825"/>
    <n v="0"/>
    <n v="0"/>
    <n v="0"/>
    <n v="668.8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9"/>
    <s v="ELECTRICISTA"/>
    <x v="6"/>
    <x v="359"/>
    <s v="20270825"/>
    <n v="0"/>
    <n v="0"/>
    <n v="0"/>
    <n v="100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9"/>
    <s v="ELECTRICISTA"/>
    <x v="3"/>
    <x v="359"/>
    <s v="20270825"/>
    <n v="0"/>
    <n v="0"/>
    <n v="0"/>
    <n v="2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9"/>
    <s v="ELECTRICISTA"/>
    <x v="4"/>
    <x v="359"/>
    <s v="20270825"/>
    <n v="0"/>
    <n v="0"/>
    <n v="0"/>
    <n v="947.1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9"/>
    <s v="ELECTRICISTA"/>
    <x v="5"/>
    <x v="359"/>
    <s v="20270825"/>
    <n v="0"/>
    <n v="0"/>
    <n v="0"/>
    <n v="1003.2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359"/>
    <s v="ELECTRICISTA"/>
    <x v="9"/>
    <x v="359"/>
    <s v="20270825"/>
    <n v="0"/>
    <n v="0"/>
    <n v="0"/>
    <n v="1577.4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0"/>
    <s v="CHOFER I"/>
    <x v="4"/>
    <x v="360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60"/>
    <s v="CHOFER I"/>
    <x v="6"/>
    <x v="360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0"/>
    <s v="CHOFER I"/>
    <x v="3"/>
    <x v="360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0"/>
    <s v="CHOFER I"/>
    <x v="5"/>
    <x v="360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1"/>
    <s v="CHOFER I"/>
    <x v="3"/>
    <x v="361"/>
    <s v="20270825"/>
    <n v="0"/>
    <n v="0"/>
    <n v="0"/>
    <n v="25"/>
    <n v="0"/>
    <n v="0"/>
    <n v="0"/>
    <n v="0"/>
    <s v="DEPARTAMENTO DE ALMACEN Y SUMINISTRO"/>
    <n v="6"/>
    <s v="000000000"/>
    <s v="00"/>
    <n v="0"/>
    <n v="1"/>
    <n v="0"/>
    <n v="0"/>
    <n v="0"/>
    <n v="0"/>
    <s v="0000000000"/>
    <n v="1"/>
    <n v="1"/>
    <n v="13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1"/>
    <s v="CHOFER I"/>
    <x v="4"/>
    <x v="361"/>
    <s v="20270825"/>
    <n v="0"/>
    <n v="0"/>
    <n v="0"/>
    <n v="717.5"/>
    <n v="0"/>
    <n v="0"/>
    <n v="0"/>
    <n v="0"/>
    <s v="DEPARTAMENTO DE ALMACEN Y SUMINISTRO"/>
    <n v="6"/>
    <s v="000000000"/>
    <s v="00"/>
    <n v="0"/>
    <n v="1"/>
    <n v="0"/>
    <n v="0"/>
    <n v="0"/>
    <n v="0"/>
    <s v="0000000000"/>
    <n v="1"/>
    <n v="1"/>
    <n v="13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1"/>
    <s v="CHOFER I"/>
    <x v="5"/>
    <x v="361"/>
    <s v="20270825"/>
    <n v="0"/>
    <n v="0"/>
    <n v="0"/>
    <n v="760"/>
    <n v="0"/>
    <n v="0"/>
    <n v="0"/>
    <n v="0"/>
    <s v="DEPARTAMENTO DE ALMACEN Y SUMINISTRO"/>
    <n v="6"/>
    <s v="000000000"/>
    <s v="00"/>
    <n v="0"/>
    <n v="1"/>
    <n v="0"/>
    <n v="0"/>
    <n v="0"/>
    <n v="0"/>
    <s v="0000000000"/>
    <n v="1"/>
    <n v="1"/>
    <n v="13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2"/>
    <s v="CONSERJE"/>
    <x v="4"/>
    <x v="362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3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2"/>
    <s v="CONSERJE"/>
    <x v="3"/>
    <x v="362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3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2"/>
    <s v="CONSERJE"/>
    <x v="5"/>
    <x v="362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3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62"/>
    <s v="CONSERJE"/>
    <x v="8"/>
    <x v="362"/>
    <s v="20270825"/>
    <n v="0"/>
    <n v="0"/>
    <n v="0"/>
    <n v="1500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3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53"/>
    <s v="ELECTRICISTA"/>
    <x v="2"/>
    <x v="353"/>
    <s v="20270825"/>
    <n v="0"/>
    <n v="0"/>
    <n v="0"/>
    <n v="1854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53"/>
    <s v="ELECTRICISTA"/>
    <x v="4"/>
    <x v="353"/>
    <s v="20270825"/>
    <n v="0"/>
    <n v="0"/>
    <n v="0"/>
    <n v="143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53"/>
    <s v="ELECTRICISTA"/>
    <x v="6"/>
    <x v="353"/>
    <s v="20270825"/>
    <n v="0"/>
    <n v="0"/>
    <n v="0"/>
    <n v="100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53"/>
    <s v="ELECTRICISTA"/>
    <x v="3"/>
    <x v="353"/>
    <s v="20270825"/>
    <n v="0"/>
    <n v="0"/>
    <n v="0"/>
    <n v="25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53"/>
    <s v="ELECTRICISTA"/>
    <x v="5"/>
    <x v="353"/>
    <s v="20270825"/>
    <n v="0"/>
    <n v="0"/>
    <n v="0"/>
    <n v="1520"/>
    <n v="0"/>
    <n v="0"/>
    <n v="0"/>
    <n v="0"/>
    <s v="DEPARTAMENTO DE SERVICIOS GENERALES"/>
    <n v="12"/>
    <s v="000000000"/>
    <s v="00"/>
    <n v="0"/>
    <n v="1"/>
    <n v="0"/>
    <n v="0"/>
    <n v="0"/>
    <n v="0"/>
    <s v="0000000000"/>
    <n v="1"/>
    <n v="1"/>
    <n v="13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3"/>
    <s v="CHOFER I"/>
    <x v="3"/>
    <x v="363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3"/>
    <s v="CHOFER I"/>
    <x v="4"/>
    <x v="363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3"/>
    <s v="CHOFER I"/>
    <x v="5"/>
    <x v="363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4"/>
    <s v="CHOFER I"/>
    <x v="4"/>
    <x v="364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64"/>
    <s v="CHOFER I"/>
    <x v="6"/>
    <x v="364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4"/>
    <s v="CHOFER I"/>
    <x v="3"/>
    <x v="364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4"/>
    <s v="CHOFER I"/>
    <x v="5"/>
    <x v="364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85"/>
    <s v="CONSERJE"/>
    <x v="8"/>
    <x v="85"/>
    <s v="20270825"/>
    <n v="0"/>
    <n v="0"/>
    <n v="0"/>
    <n v="10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5"/>
    <s v="CONSERJE"/>
    <x v="3"/>
    <x v="85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5"/>
    <s v="CONSERJE"/>
    <x v="4"/>
    <x v="85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5"/>
    <s v="CONSERJE"/>
    <x v="5"/>
    <x v="85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85"/>
    <s v="CONSERJE"/>
    <x v="9"/>
    <x v="85"/>
    <s v="20270825"/>
    <n v="0"/>
    <n v="0"/>
    <n v="0"/>
    <n v="1577.4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3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5"/>
    <s v="CHOFER I"/>
    <x v="3"/>
    <x v="365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5"/>
    <s v="CHOFER I"/>
    <x v="4"/>
    <x v="365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5"/>
    <s v="CHOFER I"/>
    <x v="5"/>
    <x v="365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3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6"/>
    <s v="RECEPCIONISTA"/>
    <x v="4"/>
    <x v="366"/>
    <s v="20270825"/>
    <n v="0"/>
    <n v="0"/>
    <n v="0"/>
    <n v="717.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66"/>
    <s v="RECEPCIONISTA"/>
    <x v="6"/>
    <x v="366"/>
    <s v="20270825"/>
    <n v="0"/>
    <n v="0"/>
    <n v="0"/>
    <n v="100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6"/>
    <s v="RECEPCIONISTA"/>
    <x v="3"/>
    <x v="366"/>
    <s v="20270825"/>
    <n v="0"/>
    <n v="0"/>
    <n v="0"/>
    <n v="25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6"/>
    <s v="RECEPCIONISTA"/>
    <x v="5"/>
    <x v="366"/>
    <s v="20270825"/>
    <n v="0"/>
    <n v="0"/>
    <n v="0"/>
    <n v="760"/>
    <n v="0"/>
    <n v="0"/>
    <n v="0"/>
    <n v="0"/>
    <s v="DIRECCION ADMINISTRATIVA"/>
    <n v="165"/>
    <s v="000000000"/>
    <s v="00"/>
    <n v="0"/>
    <n v="1"/>
    <n v="0"/>
    <n v="0"/>
    <n v="0"/>
    <n v="0"/>
    <s v="0000000000"/>
    <n v="1"/>
    <n v="1"/>
    <n v="13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67"/>
    <s v="CHOFER I"/>
    <x v="6"/>
    <x v="367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7"/>
    <s v="CHOFER I"/>
    <x v="3"/>
    <x v="367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7"/>
    <s v="CHOFER I"/>
    <x v="4"/>
    <x v="367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7"/>
    <s v="CHOFER I"/>
    <x v="5"/>
    <x v="367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367"/>
    <s v="CHOFER I"/>
    <x v="11"/>
    <x v="367"/>
    <s v="20270825"/>
    <n v="0"/>
    <n v="0"/>
    <n v="0"/>
    <n v="637.6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68"/>
    <s v="ANALISTA FINANCIERO"/>
    <x v="2"/>
    <x v="368"/>
    <s v="20270825"/>
    <n v="0"/>
    <n v="0"/>
    <n v="0"/>
    <n v="6425.21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3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8"/>
    <s v="ANALISTA FINANCIERO"/>
    <x v="4"/>
    <x v="368"/>
    <s v="20270825"/>
    <n v="0"/>
    <n v="0"/>
    <n v="0"/>
    <n v="2583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3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8"/>
    <s v="ANALISTA FINANCIERO"/>
    <x v="3"/>
    <x v="368"/>
    <s v="20270825"/>
    <n v="0"/>
    <n v="0"/>
    <n v="0"/>
    <n v="2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3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8"/>
    <s v="ANALISTA FINANCIERO"/>
    <x v="5"/>
    <x v="368"/>
    <s v="20270825"/>
    <n v="0"/>
    <n v="0"/>
    <n v="0"/>
    <n v="2736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3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69"/>
    <s v="AUXILIAR ADMINISTRATIVO (A)"/>
    <x v="4"/>
    <x v="369"/>
    <s v="20270825"/>
    <n v="0"/>
    <n v="0"/>
    <n v="0"/>
    <n v="717.5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3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69"/>
    <s v="AUXILIAR ADMINISTRATIVO (A)"/>
    <x v="6"/>
    <x v="369"/>
    <s v="20270825"/>
    <n v="0"/>
    <n v="0"/>
    <n v="0"/>
    <n v="10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3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69"/>
    <s v="AUXILIAR ADMINISTRATIVO (A)"/>
    <x v="3"/>
    <x v="369"/>
    <s v="20270825"/>
    <n v="0"/>
    <n v="0"/>
    <n v="0"/>
    <n v="25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3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69"/>
    <s v="AUXILIAR ADMINISTRATIVO (A)"/>
    <x v="5"/>
    <x v="369"/>
    <s v="20270825"/>
    <n v="0"/>
    <n v="0"/>
    <n v="0"/>
    <n v="76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3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0"/>
    <s v="CHOFER I"/>
    <x v="4"/>
    <x v="370"/>
    <s v="20270825"/>
    <n v="0"/>
    <n v="0"/>
    <n v="0"/>
    <n v="631.4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370"/>
    <s v="CHOFER I"/>
    <x v="9"/>
    <x v="370"/>
    <s v="20270825"/>
    <n v="0"/>
    <n v="0"/>
    <n v="0"/>
    <n v="1577.4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0"/>
    <s v="CHOFER I"/>
    <x v="3"/>
    <x v="370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0"/>
    <s v="CHOFER I"/>
    <x v="5"/>
    <x v="370"/>
    <s v="20270825"/>
    <n v="0"/>
    <n v="0"/>
    <n v="0"/>
    <n v="668.8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3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1"/>
    <s v="AYUDANTE DE MANTENIMIENTO"/>
    <x v="3"/>
    <x v="371"/>
    <s v="20270825"/>
    <n v="0"/>
    <n v="0"/>
    <n v="0"/>
    <n v="25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1"/>
    <s v="AYUDANTE DE MANTENIMIENTO"/>
    <x v="4"/>
    <x v="371"/>
    <s v="20270825"/>
    <n v="0"/>
    <n v="0"/>
    <n v="0"/>
    <n v="574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1"/>
    <s v="AYUDANTE DE MANTENIMIENTO"/>
    <x v="5"/>
    <x v="371"/>
    <s v="20270825"/>
    <n v="0"/>
    <n v="0"/>
    <n v="0"/>
    <n v="608"/>
    <n v="0"/>
    <n v="0"/>
    <n v="0"/>
    <n v="0"/>
    <s v="DEPARTAMENTO DE SERVICIOS GENERALES"/>
    <n v="592"/>
    <s v="000000000"/>
    <s v="00"/>
    <n v="0"/>
    <n v="1"/>
    <n v="0"/>
    <n v="0"/>
    <n v="0"/>
    <n v="0"/>
    <s v="0000000000"/>
    <n v="1"/>
    <n v="1"/>
    <n v="13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72"/>
    <s v="COORDINADOR FINANCIERO"/>
    <x v="2"/>
    <x v="372"/>
    <s v="20270825"/>
    <n v="0"/>
    <n v="0"/>
    <n v="0"/>
    <n v="6153.21"/>
    <n v="0"/>
    <n v="0"/>
    <n v="0"/>
    <n v="0"/>
    <s v="DEPARTAMENTO DE PRESUPUESTO"/>
    <n v="225"/>
    <s v="000000000"/>
    <s v="00"/>
    <n v="0"/>
    <n v="1"/>
    <n v="0"/>
    <n v="0"/>
    <n v="0"/>
    <n v="0"/>
    <s v="0000000000"/>
    <n v="1"/>
    <n v="1"/>
    <n v="14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2"/>
    <s v="COORDINADOR FINANCIERO"/>
    <x v="4"/>
    <x v="372"/>
    <s v="20270825"/>
    <n v="0"/>
    <n v="0"/>
    <n v="0"/>
    <n v="2726.5"/>
    <n v="0"/>
    <n v="0"/>
    <n v="0"/>
    <n v="0"/>
    <s v="DEPARTAMENTO DE PRESUPUESTO"/>
    <n v="225"/>
    <s v="000000000"/>
    <s v="00"/>
    <n v="0"/>
    <n v="1"/>
    <n v="0"/>
    <n v="0"/>
    <n v="0"/>
    <n v="0"/>
    <s v="0000000000"/>
    <n v="1"/>
    <n v="1"/>
    <n v="14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2"/>
    <s v="COORDINADOR FINANCIERO"/>
    <x v="3"/>
    <x v="372"/>
    <s v="20270825"/>
    <n v="0"/>
    <n v="0"/>
    <n v="0"/>
    <n v="25"/>
    <n v="0"/>
    <n v="0"/>
    <n v="0"/>
    <n v="0"/>
    <s v="DEPARTAMENTO DE PRESUPUESTO"/>
    <n v="225"/>
    <s v="000000000"/>
    <s v="00"/>
    <n v="0"/>
    <n v="1"/>
    <n v="0"/>
    <n v="0"/>
    <n v="0"/>
    <n v="0"/>
    <s v="0000000000"/>
    <n v="1"/>
    <n v="1"/>
    <n v="14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2"/>
    <s v="COORDINADOR FINANCIERO"/>
    <x v="5"/>
    <x v="372"/>
    <s v="20270825"/>
    <n v="0"/>
    <n v="0"/>
    <n v="0"/>
    <n v="2888"/>
    <n v="0"/>
    <n v="0"/>
    <n v="0"/>
    <n v="0"/>
    <s v="DEPARTAMENTO DE PRESUPUESTO"/>
    <n v="225"/>
    <s v="000000000"/>
    <s v="00"/>
    <n v="0"/>
    <n v="1"/>
    <n v="0"/>
    <n v="0"/>
    <n v="0"/>
    <n v="0"/>
    <s v="0000000000"/>
    <n v="1"/>
    <n v="1"/>
    <n v="14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3"/>
    <s v="AUXILIAR ADMINISTRATIVO (A)"/>
    <x v="4"/>
    <x v="373"/>
    <s v="20270825"/>
    <n v="0"/>
    <n v="0"/>
    <n v="0"/>
    <n v="717.5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4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73"/>
    <s v="AUXILIAR ADMINISTRATIVO (A)"/>
    <x v="6"/>
    <x v="373"/>
    <s v="20270825"/>
    <n v="0"/>
    <n v="0"/>
    <n v="0"/>
    <n v="10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4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3"/>
    <s v="AUXILIAR ADMINISTRATIVO (A)"/>
    <x v="3"/>
    <x v="373"/>
    <s v="20270825"/>
    <n v="0"/>
    <n v="0"/>
    <n v="0"/>
    <n v="25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4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3"/>
    <s v="AUXILIAR ADMINISTRATIVO (A)"/>
    <x v="5"/>
    <x v="373"/>
    <s v="20270825"/>
    <n v="0"/>
    <n v="0"/>
    <n v="0"/>
    <n v="760"/>
    <n v="0"/>
    <n v="0"/>
    <n v="0"/>
    <n v="0"/>
    <s v="DEPARTAMENTO DE CORRESPONDENCIA Y ARCHIV"/>
    <n v="138"/>
    <s v="000000000"/>
    <s v="00"/>
    <n v="0"/>
    <n v="1"/>
    <n v="0"/>
    <n v="0"/>
    <n v="0"/>
    <n v="0"/>
    <s v="0000000000"/>
    <n v="1"/>
    <n v="1"/>
    <n v="14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4"/>
    <s v="PARQUEADOR"/>
    <x v="3"/>
    <x v="84"/>
    <s v="20270825"/>
    <n v="0"/>
    <n v="0"/>
    <n v="0"/>
    <n v="25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14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84"/>
    <s v="PARQUEADOR"/>
    <x v="4"/>
    <x v="84"/>
    <s v="20270825"/>
    <n v="0"/>
    <n v="0"/>
    <n v="0"/>
    <n v="717.5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14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4"/>
    <s v="PARQUEADOR"/>
    <x v="5"/>
    <x v="84"/>
    <s v="20270825"/>
    <n v="0"/>
    <n v="0"/>
    <n v="0"/>
    <n v="760"/>
    <n v="0"/>
    <n v="0"/>
    <n v="0"/>
    <n v="0"/>
    <s v="DIRECCION ADMINISTRATIVA"/>
    <n v="17"/>
    <s v="000000000"/>
    <s v="00"/>
    <n v="0"/>
    <n v="1"/>
    <n v="0"/>
    <n v="0"/>
    <n v="0"/>
    <n v="0"/>
    <s v="0000000000"/>
    <n v="1"/>
    <n v="1"/>
    <n v="14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4"/>
    <s v="CONSERJE"/>
    <x v="3"/>
    <x v="374"/>
    <s v="20270825"/>
    <n v="0"/>
    <n v="0"/>
    <n v="0"/>
    <n v="2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4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4"/>
    <s v="CONSERJE"/>
    <x v="4"/>
    <x v="374"/>
    <s v="20270825"/>
    <n v="0"/>
    <n v="0"/>
    <n v="0"/>
    <n v="545.29999999999995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4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4"/>
    <s v="CONSERJE"/>
    <x v="5"/>
    <x v="374"/>
    <s v="20270825"/>
    <n v="0"/>
    <n v="0"/>
    <n v="0"/>
    <n v="577.6"/>
    <n v="0"/>
    <n v="0"/>
    <n v="0"/>
    <n v="0"/>
    <s v="DEPARTAMENTO DE SERVICIOS GENERALES"/>
    <n v="9"/>
    <s v="000000000"/>
    <s v="00"/>
    <n v="0"/>
    <n v="1"/>
    <n v="0"/>
    <n v="0"/>
    <n v="0"/>
    <n v="0"/>
    <s v="0000000000"/>
    <n v="1"/>
    <n v="1"/>
    <n v="14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5"/>
    <s v="PARQUEADOR"/>
    <x v="3"/>
    <x v="375"/>
    <s v="20270825"/>
    <n v="0"/>
    <n v="0"/>
    <n v="0"/>
    <n v="25"/>
    <n v="0"/>
    <n v="0"/>
    <n v="0"/>
    <n v="0"/>
    <s v="DEPARTAMENTO DE SERVICIOS GENERALES"/>
    <n v="17"/>
    <s v="000000000"/>
    <s v="00"/>
    <n v="0"/>
    <n v="1"/>
    <n v="0"/>
    <n v="0"/>
    <n v="0"/>
    <n v="0"/>
    <s v="0000000000"/>
    <n v="1"/>
    <n v="1"/>
    <n v="14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5"/>
    <s v="PARQUEADOR"/>
    <x v="4"/>
    <x v="375"/>
    <s v="20270825"/>
    <n v="0"/>
    <n v="0"/>
    <n v="0"/>
    <n v="631.4"/>
    <n v="0"/>
    <n v="0"/>
    <n v="0"/>
    <n v="0"/>
    <s v="DEPARTAMENTO DE SERVICIOS GENERALES"/>
    <n v="17"/>
    <s v="000000000"/>
    <s v="00"/>
    <n v="0"/>
    <n v="1"/>
    <n v="0"/>
    <n v="0"/>
    <n v="0"/>
    <n v="0"/>
    <s v="0000000000"/>
    <n v="1"/>
    <n v="1"/>
    <n v="14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5"/>
    <s v="PARQUEADOR"/>
    <x v="5"/>
    <x v="375"/>
    <s v="20270825"/>
    <n v="0"/>
    <n v="0"/>
    <n v="0"/>
    <n v="668.8"/>
    <n v="0"/>
    <n v="0"/>
    <n v="0"/>
    <n v="0"/>
    <s v="DEPARTAMENTO DE SERVICIOS GENERALES"/>
    <n v="17"/>
    <s v="000000000"/>
    <s v="00"/>
    <n v="0"/>
    <n v="1"/>
    <n v="0"/>
    <n v="0"/>
    <n v="0"/>
    <n v="0"/>
    <s v="0000000000"/>
    <n v="1"/>
    <n v="1"/>
    <n v="14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6"/>
    <s v="TECNICO ADMINISTRATIVO"/>
    <x v="4"/>
    <x v="376"/>
    <s v="20270825"/>
    <n v="0"/>
    <n v="0"/>
    <n v="0"/>
    <n v="1004.5"/>
    <n v="0"/>
    <n v="0"/>
    <n v="0"/>
    <n v="0"/>
    <s v="VICEMINISTERIO ADMINISTRATIVO Y FINANCIE"/>
    <n v="45"/>
    <s v="000000000"/>
    <s v="00"/>
    <n v="0"/>
    <n v="1"/>
    <n v="0"/>
    <n v="0"/>
    <n v="0"/>
    <n v="0"/>
    <s v="0000000000"/>
    <n v="1"/>
    <n v="1"/>
    <n v="14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6"/>
    <s v="TECNICO ADMINISTRATIVO"/>
    <x v="3"/>
    <x v="376"/>
    <s v="20270825"/>
    <n v="0"/>
    <n v="0"/>
    <n v="0"/>
    <n v="25"/>
    <n v="0"/>
    <n v="0"/>
    <n v="0"/>
    <n v="0"/>
    <s v="VICEMINISTERIO ADMINISTRATIVO Y FINANCIE"/>
    <n v="45"/>
    <s v="000000000"/>
    <s v="00"/>
    <n v="0"/>
    <n v="1"/>
    <n v="0"/>
    <n v="0"/>
    <n v="0"/>
    <n v="0"/>
    <s v="0000000000"/>
    <n v="1"/>
    <n v="1"/>
    <n v="14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6"/>
    <s v="TECNICO ADMINISTRATIVO"/>
    <x v="5"/>
    <x v="376"/>
    <s v="20270825"/>
    <n v="0"/>
    <n v="0"/>
    <n v="0"/>
    <n v="1064"/>
    <n v="0"/>
    <n v="0"/>
    <n v="0"/>
    <n v="0"/>
    <s v="VICEMINISTERIO ADMINISTRATIVO Y FINANCIE"/>
    <n v="45"/>
    <s v="000000000"/>
    <s v="00"/>
    <n v="0"/>
    <n v="1"/>
    <n v="0"/>
    <n v="0"/>
    <n v="0"/>
    <n v="0"/>
    <s v="0000000000"/>
    <n v="1"/>
    <n v="1"/>
    <n v="14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76"/>
    <s v="TECNICO ADMINISTRATIVO"/>
    <x v="8"/>
    <x v="376"/>
    <s v="20270825"/>
    <n v="0"/>
    <n v="0"/>
    <n v="0"/>
    <n v="4000"/>
    <n v="0"/>
    <n v="0"/>
    <n v="0"/>
    <n v="0"/>
    <s v="VICEMINISTERIO ADMINISTRATIVO Y FINANCIE"/>
    <n v="45"/>
    <s v="000000000"/>
    <s v="00"/>
    <n v="0"/>
    <n v="1"/>
    <n v="0"/>
    <n v="0"/>
    <n v="0"/>
    <n v="0"/>
    <s v="0000000000"/>
    <n v="1"/>
    <n v="1"/>
    <n v="14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7"/>
    <s v="AUXILIAR ADMINISTRATIVO (A)"/>
    <x v="3"/>
    <x v="377"/>
    <s v="20270825"/>
    <n v="0"/>
    <n v="0"/>
    <n v="0"/>
    <n v="2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4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7"/>
    <s v="AUXILIAR ADMINISTRATIVO (A)"/>
    <x v="4"/>
    <x v="377"/>
    <s v="20270825"/>
    <n v="0"/>
    <n v="0"/>
    <n v="0"/>
    <n v="861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4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7"/>
    <s v="AUXILIAR ADMINISTRATIVO (A)"/>
    <x v="5"/>
    <x v="377"/>
    <s v="20270825"/>
    <n v="0"/>
    <n v="0"/>
    <n v="0"/>
    <n v="912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4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8"/>
    <s v="CONSERJE"/>
    <x v="4"/>
    <x v="378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78"/>
    <s v="CONSERJE"/>
    <x v="6"/>
    <x v="378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8"/>
    <s v="CONSERJE"/>
    <x v="3"/>
    <x v="378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8"/>
    <s v="CONSERJE"/>
    <x v="5"/>
    <x v="378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79"/>
    <s v="ESPECIALISTA"/>
    <x v="2"/>
    <x v="379"/>
    <s v="20270825"/>
    <n v="0"/>
    <n v="0"/>
    <n v="0"/>
    <n v="9753.1200000000008"/>
    <n v="0"/>
    <n v="0"/>
    <n v="0"/>
    <n v="0"/>
    <s v="VICEMINISTERIO ADMINISTRATIVO Y FINANCIE"/>
    <n v="171"/>
    <s v="000000000"/>
    <s v="00"/>
    <n v="0"/>
    <n v="1"/>
    <n v="0"/>
    <n v="0"/>
    <n v="0"/>
    <n v="0"/>
    <s v="0000000000"/>
    <n v="1"/>
    <n v="1"/>
    <n v="14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79"/>
    <s v="ESPECIALISTA"/>
    <x v="4"/>
    <x v="379"/>
    <s v="20270825"/>
    <n v="0"/>
    <n v="0"/>
    <n v="0"/>
    <n v="2583"/>
    <n v="0"/>
    <n v="0"/>
    <n v="0"/>
    <n v="0"/>
    <s v="VICEMINISTERIO ADMINISTRATIVO Y FINANCIE"/>
    <n v="171"/>
    <s v="000000000"/>
    <s v="00"/>
    <n v="0"/>
    <n v="1"/>
    <n v="0"/>
    <n v="0"/>
    <n v="0"/>
    <n v="0"/>
    <s v="0000000000"/>
    <n v="1"/>
    <n v="1"/>
    <n v="14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79"/>
    <s v="ESPECIALISTA"/>
    <x v="6"/>
    <x v="379"/>
    <s v="20270825"/>
    <n v="0"/>
    <n v="0"/>
    <n v="0"/>
    <n v="100"/>
    <n v="0"/>
    <n v="0"/>
    <n v="0"/>
    <n v="0"/>
    <s v="VICEMINISTERIO ADMINISTRATIVO Y FINANCIE"/>
    <n v="171"/>
    <s v="000000000"/>
    <s v="00"/>
    <n v="0"/>
    <n v="1"/>
    <n v="0"/>
    <n v="0"/>
    <n v="0"/>
    <n v="0"/>
    <s v="0000000000"/>
    <n v="1"/>
    <n v="1"/>
    <n v="14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79"/>
    <s v="ESPECIALISTA"/>
    <x v="3"/>
    <x v="379"/>
    <s v="20270825"/>
    <n v="0"/>
    <n v="0"/>
    <n v="0"/>
    <n v="25"/>
    <n v="0"/>
    <n v="0"/>
    <n v="0"/>
    <n v="0"/>
    <s v="VICEMINISTERIO ADMINISTRATIVO Y FINANCIE"/>
    <n v="171"/>
    <s v="000000000"/>
    <s v="00"/>
    <n v="0"/>
    <n v="1"/>
    <n v="0"/>
    <n v="0"/>
    <n v="0"/>
    <n v="0"/>
    <s v="0000000000"/>
    <n v="1"/>
    <n v="1"/>
    <n v="14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79"/>
    <s v="ESPECIALISTA"/>
    <x v="5"/>
    <x v="379"/>
    <s v="20270825"/>
    <n v="0"/>
    <n v="0"/>
    <n v="0"/>
    <n v="2736"/>
    <n v="0"/>
    <n v="0"/>
    <n v="0"/>
    <n v="0"/>
    <s v="VICEMINISTERIO ADMINISTRATIVO Y FINANCIE"/>
    <n v="171"/>
    <s v="000000000"/>
    <s v="00"/>
    <n v="0"/>
    <n v="1"/>
    <n v="0"/>
    <n v="0"/>
    <n v="0"/>
    <n v="0"/>
    <s v="0000000000"/>
    <n v="1"/>
    <n v="1"/>
    <n v="14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80"/>
    <s v="OPERADOR DE MONTACARGA"/>
    <x v="6"/>
    <x v="380"/>
    <s v="20270825"/>
    <n v="0"/>
    <n v="0"/>
    <n v="0"/>
    <n v="100"/>
    <n v="0"/>
    <n v="0"/>
    <n v="0"/>
    <n v="0"/>
    <s v="DIRECCION ADMINISTRATIVA"/>
    <n v="114"/>
    <s v="000000000"/>
    <s v="00"/>
    <n v="0"/>
    <n v="1"/>
    <n v="0"/>
    <n v="0"/>
    <n v="0"/>
    <n v="0"/>
    <s v="0000000000"/>
    <n v="1"/>
    <n v="1"/>
    <n v="14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80"/>
    <s v="OPERADOR DE MONTACARGA"/>
    <x v="8"/>
    <x v="380"/>
    <s v="20270825"/>
    <n v="0"/>
    <n v="0"/>
    <n v="0"/>
    <n v="1500"/>
    <n v="0"/>
    <n v="0"/>
    <n v="0"/>
    <n v="0"/>
    <s v="DIRECCION ADMINISTRATIVA"/>
    <n v="114"/>
    <s v="000000000"/>
    <s v="00"/>
    <n v="0"/>
    <n v="1"/>
    <n v="0"/>
    <n v="0"/>
    <n v="0"/>
    <n v="0"/>
    <s v="0000000000"/>
    <n v="1"/>
    <n v="1"/>
    <n v="14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0"/>
    <s v="OPERADOR DE MONTACARGA"/>
    <x v="3"/>
    <x v="380"/>
    <s v="20270825"/>
    <n v="0"/>
    <n v="0"/>
    <n v="0"/>
    <n v="25"/>
    <n v="0"/>
    <n v="0"/>
    <n v="0"/>
    <n v="0"/>
    <s v="DIRECCION ADMINISTRATIVA"/>
    <n v="114"/>
    <s v="000000000"/>
    <s v="00"/>
    <n v="0"/>
    <n v="1"/>
    <n v="0"/>
    <n v="0"/>
    <n v="0"/>
    <n v="0"/>
    <s v="0000000000"/>
    <n v="1"/>
    <n v="1"/>
    <n v="14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0"/>
    <s v="OPERADOR DE MONTACARGA"/>
    <x v="4"/>
    <x v="380"/>
    <s v="20270825"/>
    <n v="0"/>
    <n v="0"/>
    <n v="0"/>
    <n v="717.5"/>
    <n v="0"/>
    <n v="0"/>
    <n v="0"/>
    <n v="0"/>
    <s v="DIRECCION ADMINISTRATIVA"/>
    <n v="114"/>
    <s v="000000000"/>
    <s v="00"/>
    <n v="0"/>
    <n v="1"/>
    <n v="0"/>
    <n v="0"/>
    <n v="0"/>
    <n v="0"/>
    <s v="0000000000"/>
    <n v="1"/>
    <n v="1"/>
    <n v="14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0"/>
    <s v="OPERADOR DE MONTACARGA"/>
    <x v="5"/>
    <x v="380"/>
    <s v="20270825"/>
    <n v="0"/>
    <n v="0"/>
    <n v="0"/>
    <n v="760"/>
    <n v="0"/>
    <n v="0"/>
    <n v="0"/>
    <n v="0"/>
    <s v="DIRECCION ADMINISTRATIVA"/>
    <n v="114"/>
    <s v="000000000"/>
    <s v="00"/>
    <n v="0"/>
    <n v="1"/>
    <n v="0"/>
    <n v="0"/>
    <n v="0"/>
    <n v="0"/>
    <s v="0000000000"/>
    <n v="1"/>
    <n v="1"/>
    <n v="14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1"/>
    <s v="AUXILIAR ADMINISTRATIVO (A)"/>
    <x v="3"/>
    <x v="381"/>
    <s v="20270825"/>
    <n v="0"/>
    <n v="0"/>
    <n v="0"/>
    <n v="2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4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1"/>
    <s v="AUXILIAR ADMINISTRATIVO (A)"/>
    <x v="4"/>
    <x v="381"/>
    <s v="20270825"/>
    <n v="0"/>
    <n v="0"/>
    <n v="0"/>
    <n v="1004.5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4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1"/>
    <s v="AUXILIAR ADMINISTRATIVO (A)"/>
    <x v="5"/>
    <x v="381"/>
    <s v="20270825"/>
    <n v="0"/>
    <n v="0"/>
    <n v="0"/>
    <n v="1064"/>
    <n v="0"/>
    <n v="0"/>
    <n v="0"/>
    <n v="0"/>
    <s v="VICEMINISTERIO ADMINISTRATIVO Y FINANCIE"/>
    <n v="138"/>
    <s v="000000000"/>
    <s v="00"/>
    <n v="0"/>
    <n v="1"/>
    <n v="0"/>
    <n v="0"/>
    <n v="0"/>
    <n v="0"/>
    <s v="0000000000"/>
    <n v="1"/>
    <n v="1"/>
    <n v="14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2"/>
    <s v="AUXILIAR ADMINISTRATIVO I"/>
    <x v="4"/>
    <x v="382"/>
    <s v="20270825"/>
    <n v="0"/>
    <n v="0"/>
    <n v="0"/>
    <n v="717.5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4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2"/>
    <s v="CONSERJE"/>
    <x v="1"/>
    <x v="362"/>
    <s v="20270825"/>
    <n v="19000"/>
    <n v="0"/>
    <n v="0"/>
    <n v="19000"/>
    <n v="2647.9"/>
    <n v="0"/>
    <n v="16352.1"/>
    <n v="0"/>
    <s v="DEPARTAMENTO DE SERVICIOS GENERALES"/>
    <n v="9"/>
    <s v="101010106"/>
    <s v="CA"/>
    <n v="200010302227276"/>
    <n v="1"/>
    <n v="1349"/>
    <n v="247"/>
    <n v="1347.1"/>
    <n v="0"/>
    <s v="0000000000"/>
    <n v="1"/>
    <n v="1"/>
    <n v="14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2"/>
    <s v="AUXILIAR ADMINISTRATIVO I"/>
    <x v="3"/>
    <x v="382"/>
    <s v="20270825"/>
    <n v="0"/>
    <n v="0"/>
    <n v="0"/>
    <n v="25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4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2"/>
    <s v="AUXILIAR ADMINISTRATIVO I"/>
    <x v="5"/>
    <x v="382"/>
    <s v="20270825"/>
    <n v="0"/>
    <n v="0"/>
    <n v="0"/>
    <n v="760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4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3"/>
    <s v="CONSERJE"/>
    <x v="4"/>
    <x v="383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83"/>
    <s v="CONSERJE"/>
    <x v="6"/>
    <x v="383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3"/>
    <s v="CONSERJE"/>
    <x v="3"/>
    <x v="383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3"/>
    <s v="CONSERJE"/>
    <x v="5"/>
    <x v="383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6"/>
    <s v="AUXILIAR ALMACEN Y SUMINISTRO"/>
    <x v="3"/>
    <x v="286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4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129"/>
    <s v="COORDINADOR (A)"/>
    <x v="1"/>
    <x v="129"/>
    <s v="20270825"/>
    <n v="80000"/>
    <n v="0"/>
    <n v="0"/>
    <n v="80000"/>
    <n v="12253.87"/>
    <n v="0"/>
    <n v="67746.13"/>
    <n v="0"/>
    <s v="DIRECCION ADMINISTRATIVA"/>
    <n v="213"/>
    <s v="101010106"/>
    <s v="CA"/>
    <n v="200019604128857"/>
    <n v="1"/>
    <n v="5680"/>
    <n v="972.5"/>
    <n v="5672"/>
    <n v="0"/>
    <s v="0000000000"/>
    <n v="1"/>
    <n v="1"/>
    <n v="14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68"/>
    <s v="CHOFER I"/>
    <x v="1"/>
    <x v="168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4332597"/>
    <n v="1"/>
    <n v="1775"/>
    <n v="325"/>
    <n v="1772.5"/>
    <n v="0"/>
    <s v="0000000000"/>
    <n v="1"/>
    <n v="1"/>
    <n v="14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4"/>
    <s v="CHOFER II"/>
    <x v="3"/>
    <x v="384"/>
    <s v="20270825"/>
    <n v="0"/>
    <n v="0"/>
    <n v="0"/>
    <n v="2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4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4"/>
    <s v="CHOFER II"/>
    <x v="4"/>
    <x v="384"/>
    <s v="20270825"/>
    <n v="0"/>
    <n v="0"/>
    <n v="0"/>
    <n v="717.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4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4"/>
    <s v="CHOFER II"/>
    <x v="5"/>
    <x v="384"/>
    <s v="20270825"/>
    <n v="0"/>
    <n v="0"/>
    <n v="0"/>
    <n v="760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4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5"/>
    <s v="AUXILIAR ALMACEN Y SUMINISTRO"/>
    <x v="3"/>
    <x v="385"/>
    <s v="20270825"/>
    <n v="0"/>
    <n v="0"/>
    <n v="0"/>
    <n v="2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4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5"/>
    <s v="AUXILIAR ALMACEN Y SUMINISTRO"/>
    <x v="4"/>
    <x v="385"/>
    <s v="20270825"/>
    <n v="0"/>
    <n v="0"/>
    <n v="0"/>
    <n v="717.5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4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5"/>
    <s v="AUXILIAR ALMACEN Y SUMINISTRO"/>
    <x v="5"/>
    <x v="385"/>
    <s v="20270825"/>
    <n v="0"/>
    <n v="0"/>
    <n v="0"/>
    <n v="760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14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86"/>
    <s v="ANALISTA FINANCIERO"/>
    <x v="6"/>
    <x v="386"/>
    <s v="20270825"/>
    <n v="0"/>
    <n v="0"/>
    <n v="0"/>
    <n v="100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4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6"/>
    <s v="ANALISTA FINANCIERO"/>
    <x v="3"/>
    <x v="386"/>
    <s v="20270825"/>
    <n v="0"/>
    <n v="0"/>
    <n v="0"/>
    <n v="2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4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86"/>
    <s v="ANALISTA FINANCIERO"/>
    <x v="2"/>
    <x v="386"/>
    <s v="20270825"/>
    <n v="0"/>
    <n v="0"/>
    <n v="0"/>
    <n v="391.49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4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6"/>
    <s v="ANALISTA FINANCIERO"/>
    <x v="4"/>
    <x v="386"/>
    <s v="20270825"/>
    <n v="0"/>
    <n v="0"/>
    <n v="0"/>
    <n v="1865.5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4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6"/>
    <s v="ANALISTA FINANCIERO"/>
    <x v="5"/>
    <x v="386"/>
    <s v="20270825"/>
    <n v="0"/>
    <n v="0"/>
    <n v="0"/>
    <n v="1976"/>
    <n v="0"/>
    <n v="0"/>
    <n v="0"/>
    <n v="0"/>
    <s v="DIRECCION ADMINISTRATIVA"/>
    <n v="11"/>
    <s v="000000000"/>
    <s v="00"/>
    <n v="0"/>
    <n v="1"/>
    <n v="0"/>
    <n v="0"/>
    <n v="0"/>
    <n v="0"/>
    <s v="0000000000"/>
    <n v="1"/>
    <n v="1"/>
    <n v="14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87"/>
    <s v="CONSERJE"/>
    <x v="6"/>
    <x v="387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87"/>
    <s v="CONSERJE"/>
    <x v="8"/>
    <x v="387"/>
    <s v="20270825"/>
    <n v="0"/>
    <n v="0"/>
    <n v="0"/>
    <n v="15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7"/>
    <s v="CONSERJE"/>
    <x v="3"/>
    <x v="387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7"/>
    <s v="CONSERJE"/>
    <x v="4"/>
    <x v="387"/>
    <s v="20270825"/>
    <n v="0"/>
    <n v="0"/>
    <n v="0"/>
    <n v="545.2999999999999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7"/>
    <s v="CONSERJE"/>
    <x v="5"/>
    <x v="387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4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8"/>
    <s v="CHOFER II"/>
    <x v="3"/>
    <x v="388"/>
    <s v="20270825"/>
    <n v="0"/>
    <n v="0"/>
    <n v="0"/>
    <n v="2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4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8"/>
    <s v="CHOFER II"/>
    <x v="4"/>
    <x v="388"/>
    <s v="20270825"/>
    <n v="0"/>
    <n v="0"/>
    <n v="0"/>
    <n v="717.5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4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8"/>
    <s v="CHOFER II"/>
    <x v="5"/>
    <x v="388"/>
    <s v="20270825"/>
    <n v="0"/>
    <n v="0"/>
    <n v="0"/>
    <n v="760"/>
    <n v="0"/>
    <n v="0"/>
    <n v="0"/>
    <n v="0"/>
    <s v="DEPARTAMENTO DE SERVICIOS GENERALES"/>
    <n v="7"/>
    <s v="000000000"/>
    <s v="00"/>
    <n v="0"/>
    <n v="1"/>
    <n v="0"/>
    <n v="0"/>
    <n v="0"/>
    <n v="0"/>
    <s v="0000000000"/>
    <n v="1"/>
    <n v="1"/>
    <n v="14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89"/>
    <s v="ANALISTA DE COBROS"/>
    <x v="4"/>
    <x v="389"/>
    <s v="20270825"/>
    <n v="0"/>
    <n v="0"/>
    <n v="0"/>
    <n v="1291.5"/>
    <n v="0"/>
    <n v="0"/>
    <n v="0"/>
    <n v="0"/>
    <s v="DEPARTAMENTO DE TESORERIA"/>
    <n v="3"/>
    <s v="000000000"/>
    <s v="00"/>
    <n v="0"/>
    <n v="1"/>
    <n v="0"/>
    <n v="0"/>
    <n v="0"/>
    <n v="0"/>
    <s v="0000000000"/>
    <n v="1"/>
    <n v="1"/>
    <n v="14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89"/>
    <s v="ANALISTA DE COBROS"/>
    <x v="6"/>
    <x v="389"/>
    <s v="20270825"/>
    <n v="0"/>
    <n v="0"/>
    <n v="0"/>
    <n v="100"/>
    <n v="0"/>
    <n v="0"/>
    <n v="0"/>
    <n v="0"/>
    <s v="DEPARTAMENTO DE TESORERIA"/>
    <n v="3"/>
    <s v="000000000"/>
    <s v="00"/>
    <n v="0"/>
    <n v="1"/>
    <n v="0"/>
    <n v="0"/>
    <n v="0"/>
    <n v="0"/>
    <s v="0000000000"/>
    <n v="1"/>
    <n v="1"/>
    <n v="14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389"/>
    <s v="ANALISTA DE COBROS"/>
    <x v="11"/>
    <x v="389"/>
    <s v="20270825"/>
    <n v="0"/>
    <n v="0"/>
    <n v="0"/>
    <n v="637.65"/>
    <n v="0"/>
    <n v="0"/>
    <n v="0"/>
    <n v="0"/>
    <s v="DEPARTAMENTO DE TESORERIA"/>
    <n v="3"/>
    <s v="000000000"/>
    <s v="00"/>
    <n v="0"/>
    <n v="1"/>
    <n v="0"/>
    <n v="0"/>
    <n v="0"/>
    <n v="0"/>
    <s v="0000000000"/>
    <n v="1"/>
    <n v="1"/>
    <n v="14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389"/>
    <s v="ANALISTA DE COBROS"/>
    <x v="9"/>
    <x v="389"/>
    <s v="20270825"/>
    <n v="0"/>
    <n v="0"/>
    <n v="0"/>
    <n v="1577.45"/>
    <n v="0"/>
    <n v="0"/>
    <n v="0"/>
    <n v="0"/>
    <s v="DEPARTAMENTO DE TESORERIA"/>
    <n v="3"/>
    <s v="000000000"/>
    <s v="00"/>
    <n v="0"/>
    <n v="1"/>
    <n v="0"/>
    <n v="0"/>
    <n v="0"/>
    <n v="0"/>
    <s v="0000000000"/>
    <n v="1"/>
    <n v="1"/>
    <n v="14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89"/>
    <s v="ANALISTA DE COBROS"/>
    <x v="3"/>
    <x v="389"/>
    <s v="20270825"/>
    <n v="0"/>
    <n v="0"/>
    <n v="0"/>
    <n v="25"/>
    <n v="0"/>
    <n v="0"/>
    <n v="0"/>
    <n v="0"/>
    <s v="DEPARTAMENTO DE TESORERIA"/>
    <n v="3"/>
    <s v="000000000"/>
    <s v="00"/>
    <n v="0"/>
    <n v="1"/>
    <n v="0"/>
    <n v="0"/>
    <n v="0"/>
    <n v="0"/>
    <s v="0000000000"/>
    <n v="1"/>
    <n v="1"/>
    <n v="14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89"/>
    <s v="ANALISTA DE COBROS"/>
    <x v="5"/>
    <x v="389"/>
    <s v="20270825"/>
    <n v="0"/>
    <n v="0"/>
    <n v="0"/>
    <n v="1368"/>
    <n v="0"/>
    <n v="0"/>
    <n v="0"/>
    <n v="0"/>
    <s v="DEPARTAMENTO DE TESORERIA"/>
    <n v="3"/>
    <s v="000000000"/>
    <s v="00"/>
    <n v="0"/>
    <n v="1"/>
    <n v="0"/>
    <n v="0"/>
    <n v="0"/>
    <n v="0"/>
    <s v="0000000000"/>
    <n v="1"/>
    <n v="1"/>
    <n v="14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0"/>
    <s v="CHOFER I"/>
    <x v="4"/>
    <x v="390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90"/>
    <s v="CHOFER I"/>
    <x v="6"/>
    <x v="390"/>
    <s v="20270825"/>
    <n v="0"/>
    <n v="0"/>
    <n v="0"/>
    <n v="1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0"/>
    <s v="CHOFER I"/>
    <x v="3"/>
    <x v="390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0"/>
    <s v="CHOFER I"/>
    <x v="5"/>
    <x v="390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1"/>
    <s v="CHOFER I"/>
    <x v="3"/>
    <x v="391"/>
    <s v="20270825"/>
    <n v="0"/>
    <n v="0"/>
    <n v="0"/>
    <n v="2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1"/>
    <s v="CHOFER I"/>
    <x v="4"/>
    <x v="391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1"/>
    <s v="CHOFER I"/>
    <x v="5"/>
    <x v="391"/>
    <s v="20270825"/>
    <n v="0"/>
    <n v="0"/>
    <n v="0"/>
    <n v="76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4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54"/>
    <s v="TECNICO"/>
    <x v="6"/>
    <x v="154"/>
    <s v="20270825"/>
    <n v="0"/>
    <n v="0"/>
    <n v="0"/>
    <n v="100"/>
    <n v="0"/>
    <n v="0"/>
    <n v="0"/>
    <n v="0"/>
    <s v="DIRECCION FINANCIERA"/>
    <n v="56"/>
    <s v="000000000"/>
    <s v="00"/>
    <n v="0"/>
    <n v="1"/>
    <n v="0"/>
    <n v="0"/>
    <n v="0"/>
    <n v="0"/>
    <s v="0000000000"/>
    <n v="1"/>
    <n v="1"/>
    <n v="14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54"/>
    <s v="TECNICO"/>
    <x v="3"/>
    <x v="154"/>
    <s v="20270825"/>
    <n v="0"/>
    <n v="0"/>
    <n v="0"/>
    <n v="25"/>
    <n v="0"/>
    <n v="0"/>
    <n v="0"/>
    <n v="0"/>
    <s v="DIRECCION FINANCIERA"/>
    <n v="56"/>
    <s v="000000000"/>
    <s v="00"/>
    <n v="0"/>
    <n v="1"/>
    <n v="0"/>
    <n v="0"/>
    <n v="0"/>
    <n v="0"/>
    <s v="0000000000"/>
    <n v="1"/>
    <n v="1"/>
    <n v="14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54"/>
    <s v="TECNICO"/>
    <x v="4"/>
    <x v="154"/>
    <s v="20270825"/>
    <n v="0"/>
    <n v="0"/>
    <n v="0"/>
    <n v="1291.5"/>
    <n v="0"/>
    <n v="0"/>
    <n v="0"/>
    <n v="0"/>
    <s v="DIRECCION FINANCIERA"/>
    <n v="56"/>
    <s v="000000000"/>
    <s v="00"/>
    <n v="0"/>
    <n v="1"/>
    <n v="0"/>
    <n v="0"/>
    <n v="0"/>
    <n v="0"/>
    <s v="0000000000"/>
    <n v="1"/>
    <n v="1"/>
    <n v="14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54"/>
    <s v="TECNICO"/>
    <x v="5"/>
    <x v="154"/>
    <s v="20270825"/>
    <n v="0"/>
    <n v="0"/>
    <n v="0"/>
    <n v="1368"/>
    <n v="0"/>
    <n v="0"/>
    <n v="0"/>
    <n v="0"/>
    <s v="DIRECCION FINANCIERA"/>
    <n v="56"/>
    <s v="000000000"/>
    <s v="00"/>
    <n v="0"/>
    <n v="1"/>
    <n v="0"/>
    <n v="0"/>
    <n v="0"/>
    <n v="0"/>
    <s v="0000000000"/>
    <n v="1"/>
    <n v="1"/>
    <n v="14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2"/>
    <s v="AUXILIAR ADMINISTRATIVO (A)"/>
    <x v="4"/>
    <x v="392"/>
    <s v="20270825"/>
    <n v="0"/>
    <n v="0"/>
    <n v="0"/>
    <n v="717.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4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92"/>
    <s v="AUXILIAR ADMINISTRATIVO (A)"/>
    <x v="6"/>
    <x v="392"/>
    <s v="20270825"/>
    <n v="0"/>
    <n v="0"/>
    <n v="0"/>
    <n v="10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4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2"/>
    <s v="AUXILIAR ADMINISTRATIVO (A)"/>
    <x v="3"/>
    <x v="392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4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2"/>
    <s v="AUXILIAR ADMINISTRATIVO (A)"/>
    <x v="5"/>
    <x v="392"/>
    <s v="20270825"/>
    <n v="0"/>
    <n v="0"/>
    <n v="0"/>
    <n v="76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14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18"/>
    <s v="CHOFER I"/>
    <x v="3"/>
    <x v="218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4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18"/>
    <s v="CHOFER I"/>
    <x v="4"/>
    <x v="218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4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18"/>
    <s v="CHOFER I"/>
    <x v="5"/>
    <x v="218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4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3"/>
    <s v="ENCARGADO (A)"/>
    <x v="3"/>
    <x v="393"/>
    <s v="20270825"/>
    <n v="0"/>
    <n v="0"/>
    <n v="0"/>
    <n v="25"/>
    <n v="0"/>
    <n v="0"/>
    <n v="0"/>
    <n v="0"/>
    <s v="DIRECCION ADMINISTRATIVA"/>
    <n v="628"/>
    <s v="000000000"/>
    <s v="00"/>
    <n v="0"/>
    <n v="1"/>
    <n v="0"/>
    <n v="0"/>
    <n v="0"/>
    <n v="0"/>
    <s v="0000000000"/>
    <n v="1"/>
    <n v="1"/>
    <n v="14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3"/>
    <s v="ENCARGADO (A)"/>
    <x v="4"/>
    <x v="393"/>
    <s v="20270825"/>
    <n v="0"/>
    <n v="0"/>
    <n v="0"/>
    <n v="3444"/>
    <n v="0"/>
    <n v="0"/>
    <n v="0"/>
    <n v="0"/>
    <s v="DIRECCION ADMINISTRATIVA"/>
    <n v="628"/>
    <s v="000000000"/>
    <s v="00"/>
    <n v="0"/>
    <n v="1"/>
    <n v="0"/>
    <n v="0"/>
    <n v="0"/>
    <n v="0"/>
    <s v="0000000000"/>
    <n v="1"/>
    <n v="1"/>
    <n v="14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93"/>
    <s v="ENCARGADO (A)"/>
    <x v="2"/>
    <x v="393"/>
    <s v="20270825"/>
    <n v="0"/>
    <n v="0"/>
    <n v="0"/>
    <n v="16809.87"/>
    <n v="0"/>
    <n v="0"/>
    <n v="0"/>
    <n v="0"/>
    <s v="DIRECCION ADMINISTRATIVA"/>
    <n v="628"/>
    <s v="000000000"/>
    <s v="00"/>
    <n v="0"/>
    <n v="1"/>
    <n v="0"/>
    <n v="0"/>
    <n v="0"/>
    <n v="0"/>
    <s v="0000000000"/>
    <n v="1"/>
    <n v="1"/>
    <n v="14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3"/>
    <s v="ENCARGADO (A)"/>
    <x v="5"/>
    <x v="393"/>
    <s v="20270825"/>
    <n v="0"/>
    <n v="0"/>
    <n v="0"/>
    <n v="3648"/>
    <n v="0"/>
    <n v="0"/>
    <n v="0"/>
    <n v="0"/>
    <s v="DIRECCION ADMINISTRATIVA"/>
    <n v="628"/>
    <s v="000000000"/>
    <s v="00"/>
    <n v="0"/>
    <n v="1"/>
    <n v="0"/>
    <n v="0"/>
    <n v="0"/>
    <n v="0"/>
    <s v="0000000000"/>
    <n v="1"/>
    <n v="1"/>
    <n v="14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4"/>
    <s v="AYUDANTE MANTENIMIENTO"/>
    <x v="3"/>
    <x v="394"/>
    <s v="20270825"/>
    <n v="0"/>
    <n v="0"/>
    <n v="0"/>
    <n v="25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14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4"/>
    <s v="AYUDANTE MANTENIMIENTO"/>
    <x v="4"/>
    <x v="394"/>
    <s v="20270825"/>
    <n v="0"/>
    <n v="0"/>
    <n v="0"/>
    <n v="631.4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15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5"/>
    <s v="INGENIERO (A) ELECTROMECANICO"/>
    <x v="5"/>
    <x v="5"/>
    <s v="20270825"/>
    <n v="0"/>
    <n v="0"/>
    <n v="0"/>
    <n v="1976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150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395"/>
    <s v="SUPERVISOR DE OBRAS"/>
    <x v="1"/>
    <x v="395"/>
    <s v="20270825"/>
    <n v="40000"/>
    <n v="0"/>
    <n v="0"/>
    <n v="40000"/>
    <n v="3966.45"/>
    <n v="0"/>
    <n v="36033.550000000003"/>
    <n v="0"/>
    <s v="DEPARTAMENTO DE EJECUCION DE OBRAS EDUCA"/>
    <n v="1848"/>
    <s v="101010106"/>
    <s v="CA"/>
    <n v="200010301805136"/>
    <n v="1"/>
    <n v="2840"/>
    <n v="520"/>
    <n v="2836"/>
    <n v="0"/>
    <s v="0000000000"/>
    <n v="1"/>
    <n v="1"/>
    <n v="15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6"/>
    <s v="MENSAJERO EXTERNO"/>
    <x v="1"/>
    <x v="396"/>
    <s v="20270825"/>
    <n v="16000"/>
    <n v="0"/>
    <n v="0"/>
    <n v="16000"/>
    <n v="1070.5999999999999"/>
    <n v="0"/>
    <n v="14929.4"/>
    <n v="0"/>
    <s v="DIRECCION REGIONAL SUROESTE - SAN JUAN D"/>
    <n v="124"/>
    <s v="101010106"/>
    <s v="CA"/>
    <n v="200011000712518"/>
    <n v="1"/>
    <n v="1136"/>
    <n v="208"/>
    <n v="1134.4000000000001"/>
    <n v="0"/>
    <s v="0000000000"/>
    <n v="1"/>
    <n v="1"/>
    <n v="15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7"/>
    <s v="CHOFER I"/>
    <x v="3"/>
    <x v="397"/>
    <s v="20270825"/>
    <n v="0"/>
    <n v="0"/>
    <n v="0"/>
    <n v="2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5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7"/>
    <s v="CHOFER I"/>
    <x v="4"/>
    <x v="397"/>
    <s v="20270825"/>
    <n v="0"/>
    <n v="0"/>
    <n v="0"/>
    <n v="717.5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5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7"/>
    <s v="CHOFER I"/>
    <x v="5"/>
    <x v="397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5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83"/>
    <s v="TECNICO"/>
    <x v="3"/>
    <x v="83"/>
    <s v="20270825"/>
    <n v="0"/>
    <n v="0"/>
    <n v="0"/>
    <n v="25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15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83"/>
    <s v="TECNICO"/>
    <x v="5"/>
    <x v="83"/>
    <s v="20270825"/>
    <n v="0"/>
    <n v="0"/>
    <n v="0"/>
    <n v="912"/>
    <n v="0"/>
    <n v="0"/>
    <n v="0"/>
    <n v="0"/>
    <s v="DEPARTAMENTO DE SERVICIOS GENERALES"/>
    <n v="56"/>
    <s v="000000000"/>
    <s v="00"/>
    <n v="0"/>
    <n v="1"/>
    <n v="0"/>
    <n v="0"/>
    <n v="0"/>
    <n v="0"/>
    <s v="0000000000"/>
    <n v="1"/>
    <n v="1"/>
    <n v="15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315"/>
    <s v="CHOFER I"/>
    <x v="8"/>
    <x v="315"/>
    <s v="20270825"/>
    <n v="0"/>
    <n v="0"/>
    <n v="0"/>
    <n v="1000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5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15"/>
    <s v="CHOFER I"/>
    <x v="4"/>
    <x v="315"/>
    <s v="20270825"/>
    <n v="0"/>
    <n v="0"/>
    <n v="0"/>
    <n v="717.5"/>
    <n v="0"/>
    <n v="0"/>
    <n v="0"/>
    <n v="0"/>
    <s v="DIRECCION ADMINISTRATIVA"/>
    <n v="6"/>
    <s v="000000000"/>
    <s v="00"/>
    <n v="0"/>
    <n v="1"/>
    <n v="0"/>
    <n v="0"/>
    <n v="0"/>
    <n v="0"/>
    <s v="0000000000"/>
    <n v="1"/>
    <n v="1"/>
    <n v="15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6"/>
    <s v="CONSERJE"/>
    <x v="6"/>
    <x v="316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5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16"/>
    <s v="CONSERJE"/>
    <x v="3"/>
    <x v="316"/>
    <s v="20270825"/>
    <n v="0"/>
    <n v="0"/>
    <n v="0"/>
    <n v="25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5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6"/>
    <s v="CONSERJE"/>
    <x v="5"/>
    <x v="316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5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7"/>
    <s v="CONSERJE"/>
    <x v="6"/>
    <x v="317"/>
    <s v="20270825"/>
    <n v="0"/>
    <n v="0"/>
    <n v="0"/>
    <n v="100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5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7"/>
    <s v="CONSERJE"/>
    <x v="5"/>
    <x v="317"/>
    <s v="20270825"/>
    <n v="0"/>
    <n v="0"/>
    <n v="0"/>
    <n v="577.6"/>
    <n v="0"/>
    <n v="0"/>
    <n v="0"/>
    <n v="0"/>
    <s v="DIRECCION ADMINISTRATIVA"/>
    <n v="9"/>
    <s v="000000000"/>
    <s v="00"/>
    <n v="0"/>
    <n v="1"/>
    <n v="0"/>
    <n v="0"/>
    <n v="0"/>
    <n v="0"/>
    <s v="0000000000"/>
    <n v="1"/>
    <n v="1"/>
    <n v="15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18"/>
    <s v="CHOFER I"/>
    <x v="6"/>
    <x v="318"/>
    <s v="20270825"/>
    <n v="0"/>
    <n v="0"/>
    <n v="0"/>
    <n v="10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5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18"/>
    <s v="CHOFER I"/>
    <x v="5"/>
    <x v="318"/>
    <s v="20270825"/>
    <n v="0"/>
    <n v="0"/>
    <n v="0"/>
    <n v="760"/>
    <n v="0"/>
    <n v="0"/>
    <n v="0"/>
    <n v="0"/>
    <s v="DEPARTAMENTO DE SERVICIOS GENERALES"/>
    <n v="6"/>
    <s v="000000000"/>
    <s v="00"/>
    <n v="0"/>
    <n v="1"/>
    <n v="0"/>
    <n v="0"/>
    <n v="0"/>
    <n v="0"/>
    <s v="0000000000"/>
    <n v="1"/>
    <n v="1"/>
    <n v="15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288"/>
    <s v="CHOFER I"/>
    <x v="1"/>
    <x v="288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0823397"/>
    <n v="1"/>
    <n v="1562"/>
    <n v="286"/>
    <n v="1559.8"/>
    <n v="0"/>
    <s v="0000000000"/>
    <n v="1"/>
    <n v="1"/>
    <n v="151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7"/>
    <s v="CONSERJE"/>
    <x v="1"/>
    <x v="317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3610002"/>
    <n v="1"/>
    <n v="1349"/>
    <n v="247"/>
    <n v="1347.1"/>
    <n v="0"/>
    <s v="0000000000"/>
    <n v="1"/>
    <n v="1"/>
    <n v="151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24"/>
    <s v="CONSERJE"/>
    <x v="1"/>
    <x v="224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2470274069"/>
    <n v="1"/>
    <n v="1349"/>
    <n v="247"/>
    <n v="1347.1"/>
    <n v="0"/>
    <s v="0000000000"/>
    <n v="1"/>
    <n v="1"/>
    <n v="15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60"/>
    <s v="CHOFER I"/>
    <x v="1"/>
    <x v="160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44"/>
    <n v="1"/>
    <n v="1775"/>
    <n v="325"/>
    <n v="1772.5"/>
    <n v="0"/>
    <s v="0000000000"/>
    <n v="1"/>
    <n v="1"/>
    <n v="152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3"/>
    <s v="MENSAJERO INTERNO"/>
    <x v="1"/>
    <x v="203"/>
    <s v="20270825"/>
    <n v="25000"/>
    <n v="0"/>
    <n v="0"/>
    <n v="25000"/>
    <n v="1502.5"/>
    <n v="0"/>
    <n v="23497.5"/>
    <n v="0"/>
    <s v="DEPARTAMENTO DE CORRESPONDENCIA Y ARCHIV"/>
    <n v="15"/>
    <s v="101010106"/>
    <s v="CA"/>
    <n v="200019605215414"/>
    <n v="1"/>
    <n v="1775"/>
    <n v="325"/>
    <n v="1772.5"/>
    <n v="0"/>
    <s v="0000000000"/>
    <n v="1"/>
    <n v="1"/>
    <n v="15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22"/>
    <s v="CONTADOR (A)"/>
    <x v="1"/>
    <x v="222"/>
    <s v="20270825"/>
    <n v="65000"/>
    <n v="0"/>
    <n v="0"/>
    <n v="65000"/>
    <n v="12636.02"/>
    <n v="0"/>
    <n v="52363.98"/>
    <n v="0"/>
    <s v="DEPARTAMENTO DE CONTABILIDAD"/>
    <n v="12"/>
    <s v="101010106"/>
    <s v="CA"/>
    <n v="200015800192882"/>
    <n v="1"/>
    <n v="4615"/>
    <n v="845"/>
    <n v="4608.5"/>
    <n v="0"/>
    <s v="0000000000"/>
    <n v="1"/>
    <n v="1"/>
    <n v="15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9"/>
    <s v="AYUDANTE DE MANTENIMIENTO"/>
    <x v="1"/>
    <x v="319"/>
    <s v="20270825"/>
    <n v="25000"/>
    <n v="0"/>
    <n v="0"/>
    <n v="25000"/>
    <n v="1502.5"/>
    <n v="0"/>
    <n v="23497.5"/>
    <n v="0"/>
    <s v="DEPARTAMENTO DE SERVICIOS GENERALES"/>
    <n v="592"/>
    <s v="101010106"/>
    <s v="CA"/>
    <n v="200019604435534"/>
    <n v="1"/>
    <n v="1775"/>
    <n v="325"/>
    <n v="1772.5"/>
    <n v="0"/>
    <s v="0000000000"/>
    <n v="1"/>
    <n v="1"/>
    <n v="15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9"/>
    <s v="SECRETARIA EJECUTIVA"/>
    <x v="1"/>
    <x v="109"/>
    <s v="20270825"/>
    <n v="55000"/>
    <n v="0"/>
    <n v="0"/>
    <n v="55000"/>
    <n v="3275.5"/>
    <n v="0"/>
    <n v="51724.5"/>
    <n v="0"/>
    <s v="DIRECCION ADMINISTRATIVA"/>
    <n v="19"/>
    <s v="101010106"/>
    <s v="CA"/>
    <n v="200015800627357"/>
    <n v="1"/>
    <n v="3905"/>
    <n v="715"/>
    <n v="3899.5"/>
    <n v="0"/>
    <s v="0000000000"/>
    <n v="1"/>
    <n v="1"/>
    <n v="15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08"/>
    <s v="CONSERJE"/>
    <x v="1"/>
    <x v="108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332679"/>
    <n v="1"/>
    <n v="1349"/>
    <n v="247"/>
    <n v="1347.1"/>
    <n v="0"/>
    <s v="0000000000"/>
    <n v="1"/>
    <n v="1"/>
    <n v="15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162"/>
    <s v="AYUDANTE DE MANTENIMIENTO"/>
    <x v="1"/>
    <x v="162"/>
    <s v="20270825"/>
    <n v="22000"/>
    <n v="0"/>
    <n v="0"/>
    <n v="22000"/>
    <n v="1325.2"/>
    <n v="0"/>
    <n v="20674.8"/>
    <n v="0"/>
    <s v="DEPARTAMENTO DE SERVICIOS GENERALES"/>
    <n v="592"/>
    <s v="101010106"/>
    <s v="CA"/>
    <n v="200010300815910"/>
    <n v="1"/>
    <n v="1562"/>
    <n v="286"/>
    <n v="1559.8"/>
    <n v="0"/>
    <s v="0000000000"/>
    <n v="1"/>
    <n v="1"/>
    <n v="15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5"/>
    <s v="RECEPCIONISTA"/>
    <x v="1"/>
    <x v="205"/>
    <s v="20270825"/>
    <n v="18000"/>
    <n v="0"/>
    <n v="0"/>
    <n v="18000"/>
    <n v="1188.8"/>
    <n v="0"/>
    <n v="16811.2"/>
    <n v="0"/>
    <s v="DEPARTAMENTO DE SERVICIOS GENERALES"/>
    <n v="165"/>
    <s v="101010106"/>
    <s v="CA"/>
    <n v="200019601517116"/>
    <n v="1"/>
    <n v="1278"/>
    <n v="234"/>
    <n v="1276.2"/>
    <n v="0"/>
    <s v="0000000000"/>
    <n v="1"/>
    <n v="1"/>
    <n v="15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2"/>
    <s v="CONSERJE"/>
    <x v="1"/>
    <x v="212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5302196"/>
    <n v="1"/>
    <n v="1349"/>
    <n v="247"/>
    <n v="1347.1"/>
    <n v="0"/>
    <s v="0000000000"/>
    <n v="1"/>
    <n v="1"/>
    <n v="15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0"/>
    <s v="CHOFER I"/>
    <x v="1"/>
    <x v="300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23420"/>
    <n v="1"/>
    <n v="1775"/>
    <n v="325"/>
    <n v="1772.5"/>
    <n v="0"/>
    <s v="0000000000"/>
    <n v="1"/>
    <n v="1"/>
    <n v="15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92"/>
    <s v="ANALISTA FINANCIERO"/>
    <x v="1"/>
    <x v="292"/>
    <s v="20270825"/>
    <n v="65000"/>
    <n v="0"/>
    <n v="0"/>
    <n v="65000"/>
    <n v="6942.59"/>
    <n v="0"/>
    <n v="58057.41"/>
    <n v="0"/>
    <s v="DIRECCION ADMINISTRATIVA"/>
    <n v="11"/>
    <s v="101010106"/>
    <s v="CA"/>
    <n v="200019603038034"/>
    <n v="1"/>
    <n v="4615"/>
    <n v="845"/>
    <n v="4608.5"/>
    <n v="0"/>
    <s v="0000000000"/>
    <n v="1"/>
    <n v="1"/>
    <n v="15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105"/>
    <s v="TECNICO CONTABILIDAD"/>
    <x v="1"/>
    <x v="105"/>
    <s v="20270825"/>
    <n v="50000"/>
    <n v="0"/>
    <n v="0"/>
    <n v="50000"/>
    <n v="6134.9"/>
    <n v="0"/>
    <n v="43865.1"/>
    <n v="0"/>
    <s v="DEPARTAMENTO DE PRESUPUESTO"/>
    <n v="143"/>
    <s v="101010106"/>
    <s v="CA"/>
    <n v="200012470133692"/>
    <n v="1"/>
    <n v="3550"/>
    <n v="650"/>
    <n v="3545"/>
    <n v="0"/>
    <s v="0000000000"/>
    <n v="1"/>
    <n v="1"/>
    <n v="15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5"/>
    <s v="CONSERJE"/>
    <x v="1"/>
    <x v="285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231730"/>
    <n v="1"/>
    <n v="1349"/>
    <n v="247"/>
    <n v="1347.1"/>
    <n v="0"/>
    <s v="0000000000"/>
    <n v="1"/>
    <n v="1"/>
    <n v="15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0"/>
    <s v="CHOFER I"/>
    <x v="1"/>
    <x v="390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1356855"/>
    <n v="1"/>
    <n v="1775"/>
    <n v="325"/>
    <n v="1772.5"/>
    <n v="0"/>
    <s v="0000000000"/>
    <n v="1"/>
    <n v="1"/>
    <n v="153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96"/>
    <s v="CHOFER I"/>
    <x v="1"/>
    <x v="96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443263"/>
    <n v="1"/>
    <n v="1775"/>
    <n v="325"/>
    <n v="1772.5"/>
    <n v="0"/>
    <s v="0000000000"/>
    <n v="1"/>
    <n v="1"/>
    <n v="15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2"/>
    <s v="CHOFER I"/>
    <x v="1"/>
    <x v="172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714291"/>
    <n v="1"/>
    <n v="1775"/>
    <n v="325"/>
    <n v="1772.5"/>
    <n v="0"/>
    <s v="0000000000"/>
    <n v="1"/>
    <n v="1"/>
    <n v="15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8"/>
    <s v="AUXILIAR ALMACEN Y SUMINISTRO"/>
    <x v="1"/>
    <x v="348"/>
    <s v="20270825"/>
    <n v="22000"/>
    <n v="0"/>
    <n v="0"/>
    <n v="22000"/>
    <n v="1425.2"/>
    <n v="0"/>
    <n v="20574.8"/>
    <n v="0"/>
    <s v="DEPARTAMENTO DE ALMACEN Y SUMINISTRO"/>
    <n v="4"/>
    <s v="101010106"/>
    <s v="CA"/>
    <n v="200015800191579"/>
    <n v="1"/>
    <n v="1562"/>
    <n v="286"/>
    <n v="1559.8"/>
    <n v="0"/>
    <s v="0000000000"/>
    <n v="1"/>
    <n v="1"/>
    <n v="15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6"/>
    <s v="RECEPCIONISTA"/>
    <x v="1"/>
    <x v="366"/>
    <s v="20270825"/>
    <n v="25000"/>
    <n v="0"/>
    <n v="0"/>
    <n v="25000"/>
    <n v="1602.5"/>
    <n v="0"/>
    <n v="23397.5"/>
    <n v="0"/>
    <s v="DEPARTAMENTO DE SERVICIOS GENERALES"/>
    <n v="165"/>
    <s v="101010106"/>
    <s v="CA"/>
    <n v="200019603870394"/>
    <n v="1"/>
    <n v="1775"/>
    <n v="325"/>
    <n v="1772.5"/>
    <n v="0"/>
    <s v="0000000000"/>
    <n v="1"/>
    <n v="1"/>
    <n v="15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22"/>
    <s v="PINTOR"/>
    <x v="1"/>
    <x v="122"/>
    <s v="20270825"/>
    <n v="25000"/>
    <n v="0"/>
    <n v="0"/>
    <n v="25000"/>
    <n v="15424.66"/>
    <n v="0"/>
    <n v="9575.34"/>
    <n v="0"/>
    <s v="DEPARTAMENTO DE SERVICIOS GENERALES"/>
    <n v="18"/>
    <s v="101010106"/>
    <s v="CA"/>
    <n v="200019604231750"/>
    <n v="1"/>
    <n v="1775"/>
    <n v="325"/>
    <n v="1772.5"/>
    <n v="0"/>
    <s v="0000000000"/>
    <n v="1"/>
    <n v="1"/>
    <n v="15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8"/>
    <x v="338"/>
    <s v="ANALISTA PRESUPUESTO"/>
    <x v="1"/>
    <x v="338"/>
    <s v="20270825"/>
    <n v="75000"/>
    <n v="0"/>
    <n v="0"/>
    <n v="75000"/>
    <n v="4457.5"/>
    <n v="0"/>
    <n v="70542.5"/>
    <n v="0"/>
    <s v="DEPARTAMENTO DE PRESUPUESTO"/>
    <n v="80"/>
    <s v="101010106"/>
    <s v="CA"/>
    <n v="200010300825609"/>
    <n v="1"/>
    <n v="5325"/>
    <n v="972.5"/>
    <n v="5317.5"/>
    <n v="0"/>
    <s v="0000000000"/>
    <n v="1"/>
    <n v="1"/>
    <n v="15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0"/>
    <s v="AUXILIAR ADMINISTRATIVO (A)"/>
    <x v="1"/>
    <x v="310"/>
    <s v="20270825"/>
    <n v="25000"/>
    <n v="0"/>
    <n v="0"/>
    <n v="25000"/>
    <n v="1502.5"/>
    <n v="0"/>
    <n v="23497.5"/>
    <n v="0"/>
    <s v="DEPARTAMENTO DE SERVICIOS GENERALES"/>
    <n v="138"/>
    <s v="101010106"/>
    <s v="CA"/>
    <n v="200019603199704"/>
    <n v="1"/>
    <n v="1775"/>
    <n v="325"/>
    <n v="1772.5"/>
    <n v="0"/>
    <s v="0000000000"/>
    <n v="1"/>
    <n v="1"/>
    <n v="15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75"/>
    <s v="CAMARERO"/>
    <x v="1"/>
    <x v="275"/>
    <s v="20270825"/>
    <n v="26000"/>
    <n v="0"/>
    <n v="0"/>
    <n v="26000"/>
    <n v="1661.6"/>
    <n v="0"/>
    <n v="24338.400000000001"/>
    <n v="0"/>
    <s v="DEPARTAMENTO DE SERVICIOS GENERALES"/>
    <n v="5"/>
    <s v="101010106"/>
    <s v="CA"/>
    <n v="200019602369492"/>
    <n v="1"/>
    <n v="1846"/>
    <n v="338"/>
    <n v="1843.4"/>
    <n v="0"/>
    <s v="0000000000"/>
    <n v="1"/>
    <n v="1"/>
    <n v="15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2"/>
    <s v="MENSAJERO INTERNO"/>
    <x v="1"/>
    <x v="202"/>
    <s v="20270825"/>
    <n v="20000"/>
    <n v="0"/>
    <n v="0"/>
    <n v="20000"/>
    <n v="1207"/>
    <n v="0"/>
    <n v="18793"/>
    <n v="0"/>
    <s v="DEPARTAMENTO DE CORRESPONDENCIA Y ARCHIV"/>
    <n v="15"/>
    <s v="101010106"/>
    <s v="CA"/>
    <n v="200010302184571"/>
    <n v="1"/>
    <n v="1420"/>
    <n v="260"/>
    <n v="1418"/>
    <n v="0"/>
    <s v="0000000000"/>
    <n v="1"/>
    <n v="1"/>
    <n v="154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6"/>
    <s v="CHOFER I"/>
    <x v="1"/>
    <x v="246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795050"/>
    <n v="1"/>
    <n v="1775"/>
    <n v="325"/>
    <n v="1772.5"/>
    <n v="0"/>
    <s v="0000000000"/>
    <n v="1"/>
    <n v="1"/>
    <n v="154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12"/>
    <s v="TECNICO CONTABILIDAD"/>
    <x v="1"/>
    <x v="312"/>
    <s v="20270825"/>
    <n v="45000"/>
    <n v="0"/>
    <n v="0"/>
    <n v="45000"/>
    <n v="2784.5"/>
    <n v="0"/>
    <n v="42215.5"/>
    <n v="0"/>
    <s v="DEPARTAMENTO DE TESORERIA"/>
    <n v="143"/>
    <s v="101010106"/>
    <s v="CA"/>
    <n v="200019604128849"/>
    <n v="1"/>
    <n v="3195"/>
    <n v="585"/>
    <n v="3190.5"/>
    <n v="0"/>
    <s v="0000000000"/>
    <n v="1"/>
    <n v="1"/>
    <n v="154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7"/>
    <s v="SECRETARIA"/>
    <x v="1"/>
    <x v="347"/>
    <s v="20270825"/>
    <n v="30000"/>
    <n v="0"/>
    <n v="0"/>
    <n v="30000"/>
    <n v="1798"/>
    <n v="0"/>
    <n v="28202"/>
    <n v="0"/>
    <s v="DEPARTAMENTO DE SERVICIOS GENERALES"/>
    <n v="901"/>
    <s v="101010106"/>
    <s v="CA"/>
    <n v="200019603444221"/>
    <n v="1"/>
    <n v="2130"/>
    <n v="390"/>
    <n v="2127"/>
    <n v="0"/>
    <s v="0000000000"/>
    <n v="1"/>
    <n v="1"/>
    <n v="15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4"/>
    <s v="CHOFER I"/>
    <x v="1"/>
    <x v="314"/>
    <s v="20270825"/>
    <n v="24000"/>
    <n v="0"/>
    <n v="0"/>
    <n v="24000"/>
    <n v="1443.4"/>
    <n v="0"/>
    <n v="22556.6"/>
    <n v="0"/>
    <s v="DEPARTAMENTO DE SERVICIOS GENERALES"/>
    <n v="6"/>
    <s v="101010106"/>
    <s v="CA"/>
    <n v="200019603055559"/>
    <n v="1"/>
    <n v="1704"/>
    <n v="312"/>
    <n v="1701.6"/>
    <n v="0"/>
    <s v="0000000000"/>
    <n v="1"/>
    <n v="1"/>
    <n v="15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3"/>
    <s v="CHOFER I"/>
    <x v="1"/>
    <x v="363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973361"/>
    <n v="1"/>
    <n v="1775"/>
    <n v="325"/>
    <n v="1772.5"/>
    <n v="0"/>
    <s v="0000000000"/>
    <n v="1"/>
    <n v="1"/>
    <n v="15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0"/>
    <s v="CHOFER I"/>
    <x v="1"/>
    <x v="140"/>
    <s v="20270825"/>
    <n v="22000"/>
    <n v="0"/>
    <n v="0"/>
    <n v="22000"/>
    <n v="1425.2"/>
    <n v="0"/>
    <n v="20574.8"/>
    <n v="0"/>
    <s v="DEPARTAMENTO DE SERVICIOS GENERALES"/>
    <n v="6"/>
    <s v="101010106"/>
    <s v="CA"/>
    <n v="200019603278066"/>
    <n v="1"/>
    <n v="1562"/>
    <n v="286"/>
    <n v="1559.8"/>
    <n v="0"/>
    <s v="0000000000"/>
    <n v="1"/>
    <n v="1"/>
    <n v="15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3"/>
    <s v="AUXILIAR ADMINISTRATIVO (A)"/>
    <x v="1"/>
    <x v="373"/>
    <s v="20270825"/>
    <n v="25000"/>
    <n v="0"/>
    <n v="0"/>
    <n v="25000"/>
    <n v="1602.5"/>
    <n v="0"/>
    <n v="23397.5"/>
    <n v="0"/>
    <s v="DEPARTAMENTO DE CORRESPONDENCIA Y ARCHIV"/>
    <n v="138"/>
    <s v="101010106"/>
    <s v="CA"/>
    <n v="200019604332702"/>
    <n v="1"/>
    <n v="1775"/>
    <n v="325"/>
    <n v="1772.5"/>
    <n v="0"/>
    <s v="0000000000"/>
    <n v="1"/>
    <n v="1"/>
    <n v="15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167"/>
    <s v="SUPERVISOR MANTENIMIENTO"/>
    <x v="1"/>
    <x v="167"/>
    <s v="20270825"/>
    <n v="52000"/>
    <n v="0"/>
    <n v="0"/>
    <n v="52000"/>
    <n v="10378.209999999999"/>
    <n v="0"/>
    <n v="41621.79"/>
    <n v="0"/>
    <s v="DEPARTAMENTO DE SERVICIOS GENERALES"/>
    <n v="295"/>
    <s v="101010106"/>
    <s v="CA"/>
    <n v="200010301591576"/>
    <n v="1"/>
    <n v="3692"/>
    <n v="676"/>
    <n v="3686.8"/>
    <n v="0"/>
    <s v="0000000000"/>
    <n v="1"/>
    <n v="1"/>
    <n v="15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272"/>
    <s v="AUXILIAR ADMINISTRATIVO (A)"/>
    <x v="1"/>
    <x v="272"/>
    <s v="20270825"/>
    <n v="32000"/>
    <n v="0"/>
    <n v="0"/>
    <n v="32000"/>
    <n v="1916.2"/>
    <n v="0"/>
    <n v="30083.8"/>
    <n v="0"/>
    <s v="DEPARTAMENTO DE SERVICIOS GENERALES"/>
    <n v="138"/>
    <s v="101010106"/>
    <s v="CA"/>
    <n v="200010300825269"/>
    <n v="1"/>
    <n v="2272"/>
    <n v="416"/>
    <n v="2268.8000000000002"/>
    <n v="0"/>
    <s v="0000000000"/>
    <n v="1"/>
    <n v="1"/>
    <n v="15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26"/>
    <s v="AYUDANTE DE MANTENIMIENTO"/>
    <x v="1"/>
    <x v="126"/>
    <s v="20270825"/>
    <n v="23000"/>
    <n v="0"/>
    <n v="0"/>
    <n v="23000"/>
    <n v="1384.3"/>
    <n v="0"/>
    <n v="21615.7"/>
    <n v="0"/>
    <s v="DEPARTAMENTO DE SERVICIOS GENERALES"/>
    <n v="592"/>
    <s v="101010106"/>
    <s v="CA"/>
    <n v="200019604370916"/>
    <n v="1"/>
    <n v="1633"/>
    <n v="299"/>
    <n v="1630.7"/>
    <n v="0"/>
    <s v="0000000000"/>
    <n v="1"/>
    <n v="1"/>
    <n v="155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8"/>
    <s v="AUXILIAR ADMINISTRATIVO I"/>
    <x v="1"/>
    <x v="198"/>
    <s v="20270825"/>
    <n v="30000"/>
    <n v="0"/>
    <n v="0"/>
    <n v="30000"/>
    <n v="1898"/>
    <n v="0"/>
    <n v="28102"/>
    <n v="0"/>
    <s v="DEPARTAMENTO DE ALMACEN Y SUMINISTRO"/>
    <n v="2"/>
    <s v="101010106"/>
    <s v="CA"/>
    <n v="200019602977559"/>
    <n v="1"/>
    <n v="2130"/>
    <n v="390"/>
    <n v="2127"/>
    <n v="0"/>
    <s v="0000000000"/>
    <n v="1"/>
    <n v="1"/>
    <n v="155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20"/>
    <s v="CONSERJE"/>
    <x v="1"/>
    <x v="120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5714296"/>
    <n v="1"/>
    <n v="1349"/>
    <n v="247"/>
    <n v="1347.1"/>
    <n v="0"/>
    <s v="0000000000"/>
    <n v="1"/>
    <n v="1"/>
    <n v="155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36"/>
    <s v="AYUDANTE ALMACEN"/>
    <x v="1"/>
    <x v="236"/>
    <s v="20270825"/>
    <n v="23000"/>
    <n v="0"/>
    <n v="0"/>
    <n v="23000"/>
    <n v="1484.3"/>
    <n v="0"/>
    <n v="21515.7"/>
    <n v="0"/>
    <s v="DEPARTAMENTO DE SERVICIOS GENERALES"/>
    <n v="186"/>
    <s v="101010106"/>
    <s v="CA"/>
    <n v="200019601835699"/>
    <n v="1"/>
    <n v="1633"/>
    <n v="299"/>
    <n v="1630.7"/>
    <n v="0"/>
    <s v="0000000000"/>
    <n v="1"/>
    <n v="1"/>
    <n v="15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27"/>
    <s v="CONSERJE"/>
    <x v="1"/>
    <x v="127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2166159"/>
    <n v="1"/>
    <n v="1349"/>
    <n v="247"/>
    <n v="1347.1"/>
    <n v="0"/>
    <s v="0000000000"/>
    <n v="1"/>
    <n v="1"/>
    <n v="15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37"/>
    <s v="AYUDANTE DE MANTENIMIENTO"/>
    <x v="1"/>
    <x v="137"/>
    <s v="20270825"/>
    <n v="25000"/>
    <n v="0"/>
    <n v="0"/>
    <n v="25000"/>
    <n v="1602.5"/>
    <n v="0"/>
    <n v="23397.5"/>
    <n v="0"/>
    <s v="DEPARTAMENTO DE SERVICIOS GENERALES"/>
    <n v="592"/>
    <s v="101010106"/>
    <s v="CA"/>
    <n v="200019604332715"/>
    <n v="1"/>
    <n v="1775"/>
    <n v="325"/>
    <n v="1772.5"/>
    <n v="0"/>
    <s v="0000000000"/>
    <n v="1"/>
    <n v="1"/>
    <n v="15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1"/>
    <s v="AUXILIAR ALMACEN Y SUMINISTRO"/>
    <x v="1"/>
    <x v="131"/>
    <s v="20270825"/>
    <n v="23000"/>
    <n v="0"/>
    <n v="0"/>
    <n v="23000"/>
    <n v="1384.3"/>
    <n v="0"/>
    <n v="21615.7"/>
    <n v="0"/>
    <s v="DEPARTAMENTO DE ALMACEN Y SUMINISTRO"/>
    <n v="4"/>
    <s v="101010106"/>
    <s v="CA"/>
    <n v="9605633748"/>
    <n v="1"/>
    <n v="1633"/>
    <n v="299"/>
    <n v="1630.7"/>
    <n v="0"/>
    <s v="0000000000"/>
    <n v="1"/>
    <n v="1"/>
    <n v="15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5"/>
    <s v="CHOFER I"/>
    <x v="1"/>
    <x v="345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3110247"/>
    <n v="1"/>
    <n v="1775"/>
    <n v="325"/>
    <n v="1772.5"/>
    <n v="0"/>
    <s v="0000000000"/>
    <n v="1"/>
    <n v="1"/>
    <n v="15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2"/>
    <s v="AUXILIAR ADMINISTRATIVO (A)"/>
    <x v="1"/>
    <x v="262"/>
    <s v="20270825"/>
    <n v="35000"/>
    <n v="0"/>
    <n v="0"/>
    <n v="35000"/>
    <n v="5248.4"/>
    <n v="0"/>
    <n v="29751.599999999999"/>
    <n v="0"/>
    <s v="DIRECCION ADMINISTRATIVA"/>
    <n v="138"/>
    <s v="101010106"/>
    <s v="CA"/>
    <n v="200019603265534"/>
    <n v="1"/>
    <n v="2485"/>
    <n v="455"/>
    <n v="2481.5"/>
    <n v="0"/>
    <s v="0000000000"/>
    <n v="1"/>
    <n v="1"/>
    <n v="15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5"/>
    <s v="AUXILIAR ADMINISTRATIVO (A)"/>
    <x v="1"/>
    <x v="235"/>
    <s v="20270825"/>
    <n v="25000"/>
    <n v="0"/>
    <n v="0"/>
    <n v="25000"/>
    <n v="1602.5"/>
    <n v="0"/>
    <n v="23397.5"/>
    <n v="0"/>
    <s v="DIRECCION ADMINISTRATIVA"/>
    <n v="138"/>
    <s v="101010106"/>
    <s v="CA"/>
    <n v="200019604332718"/>
    <n v="1"/>
    <n v="1775"/>
    <n v="325"/>
    <n v="1772.5"/>
    <n v="0"/>
    <s v="0000000000"/>
    <n v="1"/>
    <n v="1"/>
    <n v="15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94"/>
    <s v="CHOFER II"/>
    <x v="1"/>
    <x v="294"/>
    <s v="20270825"/>
    <n v="25000"/>
    <n v="0"/>
    <n v="0"/>
    <n v="25000"/>
    <n v="1502.5"/>
    <n v="0"/>
    <n v="23497.5"/>
    <n v="0"/>
    <s v="DEPARTAMENTO DE SERVICIOS GENERALES"/>
    <n v="7"/>
    <s v="101010106"/>
    <s v="CA"/>
    <n v="9605633745"/>
    <n v="1"/>
    <n v="1775"/>
    <n v="325"/>
    <n v="1772.5"/>
    <n v="0"/>
    <s v="0000000000"/>
    <n v="1"/>
    <n v="1"/>
    <n v="15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6"/>
    <s v="MENSAJERO EXTERNO"/>
    <x v="1"/>
    <x v="336"/>
    <s v="20270825"/>
    <n v="25000"/>
    <n v="0"/>
    <n v="0"/>
    <n v="25000"/>
    <n v="1502.5"/>
    <n v="0"/>
    <n v="23497.5"/>
    <n v="0"/>
    <s v="DEPARTAMENTO DE ALMACEN Y SUMINISTRO"/>
    <n v="124"/>
    <s v="101010106"/>
    <s v="CA"/>
    <n v="200019605060605"/>
    <n v="1"/>
    <n v="1775"/>
    <n v="325"/>
    <n v="1772.5"/>
    <n v="0"/>
    <s v="0000000000"/>
    <n v="1"/>
    <n v="1"/>
    <n v="156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8"/>
    <s v="CONSERJE"/>
    <x v="1"/>
    <x v="138"/>
    <s v="20270825"/>
    <n v="19000"/>
    <n v="0"/>
    <n v="0"/>
    <n v="19000"/>
    <n v="2147.9"/>
    <n v="0"/>
    <n v="16852.099999999999"/>
    <n v="0"/>
    <s v="DEPARTAMENTO DE SERVICIOS GENERALES"/>
    <n v="9"/>
    <s v="101010106"/>
    <s v="CA"/>
    <n v="200019605215397"/>
    <n v="1"/>
    <n v="1349"/>
    <n v="247"/>
    <n v="1347.1"/>
    <n v="0"/>
    <s v="0000000000"/>
    <n v="1"/>
    <n v="1"/>
    <n v="15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7"/>
    <s v="CHOFER I"/>
    <x v="1"/>
    <x v="237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12"/>
    <n v="1"/>
    <n v="1775"/>
    <n v="325"/>
    <n v="1772.5"/>
    <n v="0"/>
    <s v="0000000000"/>
    <n v="1"/>
    <n v="1"/>
    <n v="15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2"/>
    <s v="SUPERVISOR MANTENIMIENTO"/>
    <x v="1"/>
    <x v="192"/>
    <s v="20270825"/>
    <n v="45000"/>
    <n v="0"/>
    <n v="0"/>
    <n v="45000"/>
    <n v="2784.5"/>
    <n v="0"/>
    <n v="42215.5"/>
    <n v="0"/>
    <s v="DEPARTAMENTO DE SERVICIOS GENERALES"/>
    <n v="295"/>
    <s v="101010106"/>
    <s v="CA"/>
    <n v="200015800435057"/>
    <n v="1"/>
    <n v="3195"/>
    <n v="585"/>
    <n v="3190.5"/>
    <n v="0"/>
    <s v="0000000000"/>
    <n v="1"/>
    <n v="1"/>
    <n v="15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191"/>
    <s v="CHOFER I"/>
    <x v="1"/>
    <x v="191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23398"/>
    <n v="1"/>
    <n v="1775"/>
    <n v="325"/>
    <n v="1772.5"/>
    <n v="0"/>
    <s v="0000000000"/>
    <n v="1"/>
    <n v="1"/>
    <n v="156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124"/>
    <s v="AUXILIAR ADMINISTRATIVO II"/>
    <x v="1"/>
    <x v="124"/>
    <s v="20270825"/>
    <n v="50000"/>
    <n v="0"/>
    <n v="0"/>
    <n v="50000"/>
    <n v="6104.12"/>
    <n v="0"/>
    <n v="43895.88"/>
    <n v="0"/>
    <s v="DEPARTAMENTO DE SERVICIOS GENERALES"/>
    <n v="3"/>
    <s v="101010106"/>
    <s v="CA"/>
    <n v="200010300820617"/>
    <n v="1"/>
    <n v="3550"/>
    <n v="650"/>
    <n v="3545"/>
    <n v="0"/>
    <s v="0000000000"/>
    <n v="1"/>
    <n v="1"/>
    <n v="15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25"/>
    <s v="CHOFER"/>
    <x v="1"/>
    <x v="125"/>
    <s v="20270825"/>
    <n v="25000"/>
    <n v="0"/>
    <n v="0"/>
    <n v="25000"/>
    <n v="2877.8"/>
    <n v="0"/>
    <n v="22122.2"/>
    <n v="0"/>
    <s v="DEPARTAMENTO DE SERVICIOS GENERALES"/>
    <n v="67"/>
    <s v="101010106"/>
    <s v="CA"/>
    <n v="200019604128840"/>
    <n v="1"/>
    <n v="1775"/>
    <n v="325"/>
    <n v="1772.5"/>
    <n v="0"/>
    <s v="0000000000"/>
    <n v="1"/>
    <n v="1"/>
    <n v="15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79"/>
    <s v="ESPECIALISTA"/>
    <x v="1"/>
    <x v="379"/>
    <s v="20270825"/>
    <n v="90000"/>
    <n v="0"/>
    <n v="0"/>
    <n v="90000"/>
    <n v="15197.12"/>
    <n v="0"/>
    <n v="74802.880000000005"/>
    <n v="0"/>
    <s v="VICEMINISTERIO ADMINISTRATIVO Y FINANCIE"/>
    <n v="171"/>
    <s v="101010106"/>
    <s v="CA"/>
    <n v="200012470142609"/>
    <n v="1"/>
    <n v="6390"/>
    <n v="972.5"/>
    <n v="6381"/>
    <n v="0"/>
    <s v="0000000000"/>
    <n v="1"/>
    <n v="1"/>
    <n v="15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2"/>
    <s v="CHOFER I"/>
    <x v="1"/>
    <x v="252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4332670"/>
    <n v="1"/>
    <n v="1775"/>
    <n v="325"/>
    <n v="1772.5"/>
    <n v="0"/>
    <s v="0000000000"/>
    <n v="1"/>
    <n v="1"/>
    <n v="15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7"/>
    <x v="93"/>
    <s v="ANALISTA DE RECURSOS HUMANOS"/>
    <x v="1"/>
    <x v="93"/>
    <s v="20270825"/>
    <n v="60000"/>
    <n v="0"/>
    <n v="0"/>
    <n v="60000"/>
    <n v="8571"/>
    <n v="0"/>
    <n v="51429"/>
    <n v="0"/>
    <s v="DIRECCION ADMINISTRATIVA"/>
    <n v="59"/>
    <s v="101010106"/>
    <s v="CA"/>
    <n v="200010300952967"/>
    <n v="1"/>
    <n v="4260"/>
    <n v="780"/>
    <n v="4254"/>
    <n v="0"/>
    <s v="0000000000"/>
    <n v="1"/>
    <n v="1"/>
    <n v="157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4"/>
    <s v="CHOFER I"/>
    <x v="1"/>
    <x v="264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79542"/>
    <n v="1"/>
    <n v="1775"/>
    <n v="325"/>
    <n v="1772.5"/>
    <n v="0"/>
    <s v="0000000000"/>
    <n v="1"/>
    <n v="1"/>
    <n v="157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1"/>
    <s v="AUXILIAR ADMINISTRATIVO (A)"/>
    <x v="1"/>
    <x v="381"/>
    <s v="20270825"/>
    <n v="35000"/>
    <n v="0"/>
    <n v="0"/>
    <n v="35000"/>
    <n v="2093.5"/>
    <n v="0"/>
    <n v="32906.5"/>
    <n v="0"/>
    <s v="VICEMINISTERIO ADMINISTRATIVO Y FINANCIE"/>
    <n v="138"/>
    <s v="101010106"/>
    <s v="CA"/>
    <n v="200010301963560"/>
    <n v="1"/>
    <n v="2485"/>
    <n v="455"/>
    <n v="2481.5"/>
    <n v="0"/>
    <s v="0000000000"/>
    <n v="1"/>
    <n v="1"/>
    <n v="157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2"/>
    <s v="CHOFER I"/>
    <x v="1"/>
    <x v="182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2069531"/>
    <n v="1"/>
    <n v="1562"/>
    <n v="286"/>
    <n v="1559.8"/>
    <n v="0"/>
    <s v="0000000000"/>
    <n v="1"/>
    <n v="1"/>
    <n v="157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8"/>
    <s v="CONSERJE"/>
    <x v="1"/>
    <x v="158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5795081"/>
    <n v="1"/>
    <n v="1349"/>
    <n v="247"/>
    <n v="1347.1"/>
    <n v="0"/>
    <s v="0000000000"/>
    <n v="1"/>
    <n v="1"/>
    <n v="157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7"/>
    <s v="CONSERJE"/>
    <x v="1"/>
    <x v="177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5128376"/>
    <n v="1"/>
    <n v="1349"/>
    <n v="247"/>
    <n v="1347.1"/>
    <n v="0"/>
    <s v="0000000000"/>
    <n v="1"/>
    <n v="1"/>
    <n v="15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5"/>
    <s v="SECRETARIA EJECUTIVA"/>
    <x v="1"/>
    <x v="115"/>
    <s v="20270825"/>
    <n v="75000"/>
    <n v="0"/>
    <n v="0"/>
    <n v="75000"/>
    <n v="6034.95"/>
    <n v="0"/>
    <n v="68965.05"/>
    <n v="0"/>
    <s v="VICEMINISTERIO ADMINISTRATIVO Y FINANCIE"/>
    <n v="19"/>
    <s v="101010106"/>
    <s v="CA"/>
    <n v="200010302006196"/>
    <n v="1"/>
    <n v="5325"/>
    <n v="972.5"/>
    <n v="5317.5"/>
    <n v="0"/>
    <s v="0000000000"/>
    <n v="1"/>
    <n v="1"/>
    <n v="15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325"/>
    <s v="SECRETARIO (A)"/>
    <x v="1"/>
    <x v="325"/>
    <s v="20270825"/>
    <n v="35000"/>
    <n v="0"/>
    <n v="0"/>
    <n v="35000"/>
    <n v="2093.5"/>
    <n v="0"/>
    <n v="32906.5"/>
    <n v="0"/>
    <s v="DIRECCION FINANCIERA"/>
    <n v="79"/>
    <s v="101010106"/>
    <s v="CA"/>
    <n v="200010301981144"/>
    <n v="1"/>
    <n v="2485"/>
    <n v="455"/>
    <n v="2481.5"/>
    <n v="0"/>
    <s v="0000000000"/>
    <n v="1"/>
    <n v="1"/>
    <n v="158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9"/>
    <s v="MECANICO"/>
    <x v="1"/>
    <x v="239"/>
    <s v="20270825"/>
    <n v="22000"/>
    <n v="0"/>
    <n v="0"/>
    <n v="22000"/>
    <n v="1464.2"/>
    <n v="0"/>
    <n v="20535.8"/>
    <n v="0"/>
    <s v="DEPARTAMENTO DE SERVICIOS GENERALES"/>
    <n v="94"/>
    <s v="101010106"/>
    <s v="CA"/>
    <n v="200015800192536"/>
    <n v="1"/>
    <n v="1562"/>
    <n v="286"/>
    <n v="1559.8"/>
    <n v="0"/>
    <s v="0000000000"/>
    <n v="1"/>
    <n v="1"/>
    <n v="158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308"/>
    <s v="CONTADOR (A)"/>
    <x v="1"/>
    <x v="308"/>
    <s v="20270825"/>
    <n v="65000"/>
    <n v="0"/>
    <n v="0"/>
    <n v="65000"/>
    <n v="3966.5"/>
    <n v="0"/>
    <n v="61033.5"/>
    <n v="0"/>
    <s v="DIRECCION FINANCIERA"/>
    <n v="12"/>
    <s v="101010106"/>
    <s v="CA"/>
    <n v="200010302145565"/>
    <n v="1"/>
    <n v="4615"/>
    <n v="845"/>
    <n v="4608.5"/>
    <n v="0"/>
    <s v="0000000000"/>
    <n v="1"/>
    <n v="1"/>
    <n v="158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95"/>
    <s v="TECNICO ADMINISTRATIVO"/>
    <x v="1"/>
    <x v="95"/>
    <s v="20270825"/>
    <n v="35000"/>
    <n v="0"/>
    <n v="0"/>
    <n v="35000"/>
    <n v="2093.5"/>
    <n v="0"/>
    <n v="32906.5"/>
    <n v="0"/>
    <s v="DIRECCION ADMINISTRATIVA"/>
    <n v="45"/>
    <s v="101010106"/>
    <s v="CA"/>
    <n v="200010820082264"/>
    <n v="1"/>
    <n v="2485"/>
    <n v="455"/>
    <n v="2481.5"/>
    <n v="0"/>
    <s v="0000000000"/>
    <n v="1"/>
    <n v="1"/>
    <n v="15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22"/>
    <s v="AUXILIAR ADMINISTRATIVO (A)"/>
    <x v="1"/>
    <x v="322"/>
    <s v="20270825"/>
    <n v="25000"/>
    <n v="0"/>
    <n v="0"/>
    <n v="25000"/>
    <n v="2140.15"/>
    <n v="0"/>
    <n v="22859.85"/>
    <n v="0"/>
    <s v="DIRECCION ADMINISTRATIVA"/>
    <n v="138"/>
    <s v="101010106"/>
    <s v="CA"/>
    <n v="200019603712917"/>
    <n v="1"/>
    <n v="1775"/>
    <n v="325"/>
    <n v="1772.5"/>
    <n v="0"/>
    <s v="0000000000"/>
    <n v="1"/>
    <n v="1"/>
    <n v="15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372"/>
    <s v="COORDINADOR FINANCIERO"/>
    <x v="1"/>
    <x v="372"/>
    <s v="20270825"/>
    <n v="95000"/>
    <n v="0"/>
    <n v="0"/>
    <n v="95000"/>
    <n v="11792.71"/>
    <n v="0"/>
    <n v="83207.289999999994"/>
    <n v="0"/>
    <s v="DEPARTAMENTO DE PRESUPUESTO"/>
    <n v="225"/>
    <s v="101010106"/>
    <s v="CA"/>
    <n v="200010301991684"/>
    <n v="1"/>
    <n v="6745"/>
    <n v="972.5"/>
    <n v="6735.5"/>
    <n v="0"/>
    <s v="0000000000"/>
    <n v="1"/>
    <n v="1"/>
    <n v="158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180"/>
    <s v="ANALISTA COMPRAS"/>
    <x v="1"/>
    <x v="180"/>
    <s v="20270825"/>
    <n v="110000"/>
    <n v="0"/>
    <n v="0"/>
    <n v="110000"/>
    <n v="20983.62"/>
    <n v="0"/>
    <n v="89016.38"/>
    <n v="0"/>
    <s v="DEPARTAMENTO DE ADQUISICIONES Y FIDEICOM"/>
    <n v="63"/>
    <s v="101010106"/>
    <s v="CA"/>
    <n v="200019603561795"/>
    <n v="1"/>
    <n v="7810"/>
    <n v="972.5"/>
    <n v="7799"/>
    <n v="0"/>
    <s v="0000000000"/>
    <n v="1"/>
    <n v="1"/>
    <n v="158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49"/>
    <s v="CONTADORA"/>
    <x v="1"/>
    <x v="149"/>
    <s v="20270825"/>
    <n v="60000"/>
    <n v="0"/>
    <n v="0"/>
    <n v="60000"/>
    <n v="3671"/>
    <n v="0"/>
    <n v="56329"/>
    <n v="0"/>
    <s v="DIRECCION FINANCIERA"/>
    <n v="126"/>
    <s v="101010106"/>
    <s v="CA"/>
    <n v="200019603959670"/>
    <n v="1"/>
    <n v="4260"/>
    <n v="780"/>
    <n v="4254"/>
    <n v="0"/>
    <s v="0000000000"/>
    <n v="1"/>
    <n v="1"/>
    <n v="15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6"/>
    <s v="CHOFER I"/>
    <x v="1"/>
    <x v="346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714299"/>
    <n v="1"/>
    <n v="1775"/>
    <n v="325"/>
    <n v="1772.5"/>
    <n v="0"/>
    <s v="0000000000"/>
    <n v="1"/>
    <n v="1"/>
    <n v="15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2"/>
    <s v="CONSERJE"/>
    <x v="1"/>
    <x v="132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5800193548"/>
    <n v="1"/>
    <n v="1349"/>
    <n v="247"/>
    <n v="1347.1"/>
    <n v="0"/>
    <s v="0000000000"/>
    <n v="1"/>
    <n v="1"/>
    <n v="15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7"/>
    <s v="CHOFER II"/>
    <x v="1"/>
    <x v="257"/>
    <s v="20270825"/>
    <n v="25000"/>
    <n v="0"/>
    <n v="0"/>
    <n v="25000"/>
    <n v="1502.5"/>
    <n v="0"/>
    <n v="23497.5"/>
    <n v="0"/>
    <s v="DEPARTAMENTO DE SERVICIOS GENERALES"/>
    <n v="7"/>
    <s v="101010106"/>
    <s v="CA"/>
    <n v="9605633725"/>
    <n v="1"/>
    <n v="1775"/>
    <n v="325"/>
    <n v="1772.5"/>
    <n v="0"/>
    <s v="0000000000"/>
    <n v="1"/>
    <n v="1"/>
    <n v="159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3"/>
    <s v="CHOFER I"/>
    <x v="1"/>
    <x v="253"/>
    <s v="20270825"/>
    <n v="24000"/>
    <n v="0"/>
    <n v="0"/>
    <n v="24000"/>
    <n v="1443.4"/>
    <n v="0"/>
    <n v="22556.6"/>
    <n v="0"/>
    <s v="DEPARTAMENTO DE SERVICIOS GENERALES"/>
    <n v="6"/>
    <s v="101010106"/>
    <s v="CA"/>
    <n v="200019603374211"/>
    <n v="1"/>
    <n v="1704"/>
    <n v="312"/>
    <n v="1701.6"/>
    <n v="0"/>
    <s v="0000000000"/>
    <n v="1"/>
    <n v="1"/>
    <n v="159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4"/>
    <s v="AYUDANTE MANTENIMIENTO"/>
    <x v="1"/>
    <x v="394"/>
    <s v="20270825"/>
    <n v="22000"/>
    <n v="0"/>
    <n v="0"/>
    <n v="22000"/>
    <n v="1325.2"/>
    <n v="0"/>
    <n v="20674.8"/>
    <n v="0"/>
    <s v="DEPARTAMENTO DE SERVICIOS GENERALES"/>
    <n v="3"/>
    <s v="101010106"/>
    <s v="CA"/>
    <n v="200010302140748"/>
    <n v="1"/>
    <n v="1562"/>
    <n v="286"/>
    <n v="1559.8"/>
    <n v="0"/>
    <s v="0000000000"/>
    <n v="1"/>
    <n v="1"/>
    <n v="159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304"/>
    <s v="ASISTENTE"/>
    <x v="1"/>
    <x v="304"/>
    <s v="20270825"/>
    <n v="60000"/>
    <n v="0"/>
    <n v="0"/>
    <n v="60000"/>
    <n v="7157.68"/>
    <n v="0"/>
    <n v="52842.32"/>
    <n v="0"/>
    <s v="DIRECCION ADMINISTRATIVA"/>
    <n v="58"/>
    <s v="101010106"/>
    <s v="CA"/>
    <n v="200019603870396"/>
    <n v="1"/>
    <n v="4260"/>
    <n v="780"/>
    <n v="4254"/>
    <n v="0"/>
    <s v="0000000000"/>
    <n v="1"/>
    <n v="1"/>
    <n v="159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9"/>
    <s v="AYUDANTE DE MANTENIMIENTO"/>
    <x v="1"/>
    <x v="349"/>
    <s v="20270825"/>
    <n v="22000"/>
    <n v="0"/>
    <n v="0"/>
    <n v="22000"/>
    <n v="1425.2"/>
    <n v="0"/>
    <n v="20574.8"/>
    <n v="0"/>
    <s v="DEPARTAMENTO DE SERVICIOS GENERALES"/>
    <n v="592"/>
    <s v="101010106"/>
    <s v="CA"/>
    <n v="200015800530075"/>
    <n v="1"/>
    <n v="1562"/>
    <n v="286"/>
    <n v="1559.8"/>
    <n v="0"/>
    <s v="0000000000"/>
    <n v="1"/>
    <n v="1"/>
    <n v="159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3"/>
    <s v="CONSERJE"/>
    <x v="1"/>
    <x v="383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231763"/>
    <n v="1"/>
    <n v="1349"/>
    <n v="247"/>
    <n v="1347.1"/>
    <n v="0"/>
    <s v="0000000000"/>
    <n v="1"/>
    <n v="1"/>
    <n v="15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69"/>
    <s v="AUXILIAR ADMINISTRATIVO (A)"/>
    <x v="1"/>
    <x v="169"/>
    <s v="20270825"/>
    <n v="30000"/>
    <n v="0"/>
    <n v="0"/>
    <n v="30000"/>
    <n v="1898"/>
    <n v="0"/>
    <n v="28102"/>
    <n v="0"/>
    <s v="DEPARTAMENTO DE PRESUPUESTO"/>
    <n v="138"/>
    <s v="101010106"/>
    <s v="CA"/>
    <n v="200019603444215"/>
    <n v="1"/>
    <n v="2130"/>
    <n v="390"/>
    <n v="2127"/>
    <n v="0"/>
    <s v="0000000000"/>
    <n v="1"/>
    <n v="1"/>
    <n v="159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6"/>
    <s v="CONSERJE"/>
    <x v="1"/>
    <x v="296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3870398"/>
    <n v="1"/>
    <n v="1349"/>
    <n v="247"/>
    <n v="1347.1"/>
    <n v="0"/>
    <s v="0000000000"/>
    <n v="1"/>
    <n v="1"/>
    <n v="159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0"/>
    <s v="ELECTRICISTA"/>
    <x v="1"/>
    <x v="130"/>
    <s v="20270825"/>
    <n v="25000"/>
    <n v="0"/>
    <n v="0"/>
    <n v="25000"/>
    <n v="1502.5"/>
    <n v="0"/>
    <n v="23497.5"/>
    <n v="0"/>
    <s v="DEPARTAMENTO DE SERVICIOS GENERALES"/>
    <n v="12"/>
    <s v="101010106"/>
    <s v="CA"/>
    <n v="200010201005884"/>
    <n v="1"/>
    <n v="1775"/>
    <n v="325"/>
    <n v="1772.5"/>
    <n v="0"/>
    <s v="0000000000"/>
    <n v="1"/>
    <n v="1"/>
    <n v="15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0"/>
    <s v="CHOFER I"/>
    <x v="1"/>
    <x v="170"/>
    <s v="20270825"/>
    <n v="31500"/>
    <n v="0"/>
    <n v="0"/>
    <n v="31500"/>
    <n v="1886.65"/>
    <n v="0"/>
    <n v="29613.35"/>
    <n v="0"/>
    <s v="DEPARTAMENTO DE SERVICIOS GENERALES"/>
    <n v="6"/>
    <s v="101010106"/>
    <s v="CA"/>
    <n v="200010302202262"/>
    <n v="1"/>
    <n v="2236.5"/>
    <n v="409.5"/>
    <n v="2233.35"/>
    <n v="0"/>
    <s v="0000000000"/>
    <n v="1"/>
    <n v="1"/>
    <n v="15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3"/>
    <s v="AUXILIAR ALMACEN Y SUMINISTRO"/>
    <x v="1"/>
    <x v="303"/>
    <s v="20270825"/>
    <n v="23000"/>
    <n v="0"/>
    <n v="0"/>
    <n v="23000"/>
    <n v="1384.3"/>
    <n v="0"/>
    <n v="21615.7"/>
    <n v="0"/>
    <s v="DEPARTAMENTO DE ALMACEN Y SUMINISTRO"/>
    <n v="4"/>
    <s v="101010106"/>
    <s v="CA"/>
    <n v="9605633715"/>
    <n v="1"/>
    <n v="1633"/>
    <n v="299"/>
    <n v="1630.7"/>
    <n v="0"/>
    <s v="0000000000"/>
    <n v="1"/>
    <n v="1"/>
    <n v="160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4"/>
    <s v="TECNICO ADMINISTRATIVO"/>
    <x v="1"/>
    <x v="134"/>
    <s v="20270825"/>
    <n v="25000"/>
    <n v="0"/>
    <n v="0"/>
    <n v="25000"/>
    <n v="1602.5"/>
    <n v="0"/>
    <n v="23397.5"/>
    <n v="0"/>
    <s v="DIRECCION ADMINISTRATIVA"/>
    <n v="45"/>
    <s v="101010106"/>
    <s v="CA"/>
    <n v="200019604332734"/>
    <n v="1"/>
    <n v="1775"/>
    <n v="325"/>
    <n v="1772.5"/>
    <n v="0"/>
    <s v="0000000000"/>
    <n v="1"/>
    <n v="1"/>
    <n v="160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189"/>
    <s v="AUXILIAR ADMINISTRATIVO (A)"/>
    <x v="1"/>
    <x v="189"/>
    <s v="20270825"/>
    <n v="37000"/>
    <n v="0"/>
    <n v="0"/>
    <n v="37000"/>
    <n v="2211.6999999999998"/>
    <n v="0"/>
    <n v="34788.300000000003"/>
    <n v="0"/>
    <s v="DEPARTAMENTO DE SERVICIOS GENERALES"/>
    <n v="138"/>
    <s v="101010106"/>
    <s v="CA"/>
    <n v="200010301655991"/>
    <n v="1"/>
    <n v="2627"/>
    <n v="481"/>
    <n v="2623.3"/>
    <n v="0"/>
    <s v="0000000000"/>
    <n v="1"/>
    <n v="1"/>
    <n v="16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1"/>
    <s v="DIRECTORA COMPRAS"/>
    <x v="1"/>
    <x v="281"/>
    <s v="20270825"/>
    <n v="200000"/>
    <n v="0"/>
    <n v="0"/>
    <n v="200000"/>
    <n v="47276.93"/>
    <n v="0"/>
    <n v="152723.07"/>
    <n v="0"/>
    <s v="DIRECCION DE COMPRAS Y CONTRATACIONES"/>
    <n v="522"/>
    <s v="101010106"/>
    <s v="CA"/>
    <n v="200019603359345"/>
    <n v="1"/>
    <n v="14200"/>
    <n v="972.5"/>
    <n v="13259.72"/>
    <n v="0"/>
    <s v="0000000000"/>
    <n v="1"/>
    <n v="1"/>
    <n v="16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6"/>
    <s v="CHOFER I"/>
    <x v="1"/>
    <x v="136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0301866214"/>
    <n v="1"/>
    <n v="1775"/>
    <n v="325"/>
    <n v="1772.5"/>
    <n v="0"/>
    <s v="0000000000"/>
    <n v="1"/>
    <n v="1"/>
    <n v="160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61"/>
    <s v="CHOFER I"/>
    <x v="1"/>
    <x v="361"/>
    <s v="20270825"/>
    <n v="25000"/>
    <n v="0"/>
    <n v="0"/>
    <n v="25000"/>
    <n v="1502.5"/>
    <n v="0"/>
    <n v="23497.5"/>
    <n v="0"/>
    <s v="DEPARTAMENTO DE ALMACEN Y SUMINISTRO"/>
    <n v="6"/>
    <s v="101010106"/>
    <s v="CA"/>
    <n v="200019603068569"/>
    <n v="1"/>
    <n v="1775"/>
    <n v="325"/>
    <n v="1772.5"/>
    <n v="0"/>
    <s v="0000000000"/>
    <n v="1"/>
    <n v="1"/>
    <n v="160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5"/>
    <s v="CONSERJE"/>
    <x v="1"/>
    <x v="355"/>
    <s v="20270825"/>
    <n v="22000"/>
    <n v="0"/>
    <n v="0"/>
    <n v="22000"/>
    <n v="1325.2"/>
    <n v="0"/>
    <n v="20674.8"/>
    <n v="0"/>
    <s v="DEPARTAMENTO DE SERVICIOS GENERALES"/>
    <n v="9"/>
    <s v="101010106"/>
    <s v="CA"/>
    <n v="200019602827016"/>
    <n v="1"/>
    <n v="1562"/>
    <n v="286"/>
    <n v="1559.8"/>
    <n v="0"/>
    <s v="0000000000"/>
    <n v="1"/>
    <n v="1"/>
    <n v="160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"/>
    <s v="CHOFER I"/>
    <x v="1"/>
    <x v="10"/>
    <s v="20270825"/>
    <n v="22000"/>
    <n v="0"/>
    <n v="0"/>
    <n v="22000"/>
    <n v="1425.2"/>
    <n v="0"/>
    <n v="20574.8"/>
    <n v="0"/>
    <s v="DEPARTAMENTO DE SERVICIOS GENERALES"/>
    <n v="6"/>
    <s v="101010106"/>
    <s v="CA"/>
    <n v="200019600637839"/>
    <n v="1"/>
    <n v="1562"/>
    <n v="286"/>
    <n v="1559.8"/>
    <n v="0"/>
    <s v="0000000000"/>
    <n v="1"/>
    <n v="1"/>
    <n v="160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59"/>
    <s v="ELECTRICISTA"/>
    <x v="1"/>
    <x v="359"/>
    <s v="20270825"/>
    <n v="33000"/>
    <n v="0"/>
    <n v="0"/>
    <n v="33000"/>
    <n v="3652.75"/>
    <n v="0"/>
    <n v="29347.25"/>
    <n v="0"/>
    <s v="DEPARTAMENTO DE SERVICIOS GENERALES"/>
    <n v="12"/>
    <s v="101010106"/>
    <s v="CA"/>
    <n v="200019603278088"/>
    <n v="1"/>
    <n v="2343"/>
    <n v="429"/>
    <n v="2339.6999999999998"/>
    <n v="0"/>
    <s v="0000000000"/>
    <n v="1"/>
    <n v="1"/>
    <n v="160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0"/>
    <s v="CONSERJE"/>
    <x v="1"/>
    <x v="230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5128375"/>
    <n v="1"/>
    <n v="1349"/>
    <n v="247"/>
    <n v="1347.1"/>
    <n v="0"/>
    <s v="0000000000"/>
    <n v="1"/>
    <n v="1"/>
    <n v="160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1"/>
    <s v="CONSERJE"/>
    <x v="1"/>
    <x v="351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2166777"/>
    <n v="1"/>
    <n v="1349"/>
    <n v="247"/>
    <n v="1347.1"/>
    <n v="0"/>
    <s v="0000000000"/>
    <n v="1"/>
    <n v="1"/>
    <n v="161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4"/>
    <s v="CHOFER I"/>
    <x v="1"/>
    <x v="114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38"/>
    <n v="1"/>
    <n v="1775"/>
    <n v="325"/>
    <n v="1772.5"/>
    <n v="0"/>
    <s v="0000000000"/>
    <n v="1"/>
    <n v="1"/>
    <n v="161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7"/>
    <s v="MENSAJERO INTERNO"/>
    <x v="1"/>
    <x v="87"/>
    <s v="20270825"/>
    <n v="19000"/>
    <n v="0"/>
    <n v="0"/>
    <n v="19000"/>
    <n v="1247.9000000000001"/>
    <n v="0"/>
    <n v="17752.099999999999"/>
    <n v="0"/>
    <s v="DEPARTAMENTO DE CORRESPONDENCIA Y ARCHIV"/>
    <n v="15"/>
    <s v="101010106"/>
    <s v="CA"/>
    <n v="200019600808843"/>
    <n v="1"/>
    <n v="1349"/>
    <n v="247"/>
    <n v="1347.1"/>
    <n v="0"/>
    <s v="0000000000"/>
    <n v="1"/>
    <n v="1"/>
    <n v="16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8"/>
    <s v="CHOFER II"/>
    <x v="1"/>
    <x v="388"/>
    <s v="20270825"/>
    <n v="25000"/>
    <n v="0"/>
    <n v="0"/>
    <n v="25000"/>
    <n v="1502.5"/>
    <n v="0"/>
    <n v="23497.5"/>
    <n v="0"/>
    <s v="DEPARTAMENTO DE SERVICIOS GENERALES"/>
    <n v="7"/>
    <s v="101010106"/>
    <s v="CA"/>
    <n v="9605633732"/>
    <n v="1"/>
    <n v="1775"/>
    <n v="325"/>
    <n v="1772.5"/>
    <n v="0"/>
    <s v="0000000000"/>
    <n v="1"/>
    <n v="1"/>
    <n v="161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2"/>
    <s v="AUXILIAR ADMINISTRATIVO (A)"/>
    <x v="1"/>
    <x v="392"/>
    <s v="20270825"/>
    <n v="25000"/>
    <n v="0"/>
    <n v="0"/>
    <n v="25000"/>
    <n v="1602.5"/>
    <n v="0"/>
    <n v="23397.5"/>
    <n v="0"/>
    <s v="DEPARTAMENTO DE SERVICIOS GENERALES"/>
    <n v="138"/>
    <s v="101010106"/>
    <s v="CA"/>
    <n v="200019604332735"/>
    <n v="1"/>
    <n v="1775"/>
    <n v="325"/>
    <n v="1772.5"/>
    <n v="0"/>
    <s v="0000000000"/>
    <n v="1"/>
    <n v="1"/>
    <n v="16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2"/>
    <s v="ASISTENTE"/>
    <x v="1"/>
    <x v="352"/>
    <s v="20270825"/>
    <n v="80000"/>
    <n v="0"/>
    <n v="0"/>
    <n v="80000"/>
    <n v="4753"/>
    <n v="0"/>
    <n v="75247"/>
    <n v="0"/>
    <s v="VICEMINISTERIO ADMINISTRATIVO Y FINANCIE"/>
    <n v="58"/>
    <s v="101010106"/>
    <s v="CA"/>
    <n v="200010302023276"/>
    <n v="1"/>
    <n v="5680"/>
    <n v="972.5"/>
    <n v="5672"/>
    <n v="0"/>
    <s v="0000000000"/>
    <n v="1"/>
    <n v="1"/>
    <n v="161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01"/>
    <s v="AUXILIAR ALMACEN Y SUMINISTRO"/>
    <x v="1"/>
    <x v="301"/>
    <s v="20270825"/>
    <n v="23000"/>
    <n v="0"/>
    <n v="0"/>
    <n v="23000"/>
    <n v="1384.3"/>
    <n v="0"/>
    <n v="21615.7"/>
    <n v="0"/>
    <s v="DEPARTAMENTO DE ALMACEN Y SUMINISTRO"/>
    <n v="4"/>
    <s v="101010106"/>
    <s v="CA"/>
    <n v="200019604923418"/>
    <n v="1"/>
    <n v="1633"/>
    <n v="299"/>
    <n v="1630.7"/>
    <n v="0"/>
    <s v="0000000000"/>
    <n v="1"/>
    <n v="1"/>
    <n v="16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8"/>
    <s v="TECNICO DE TESORERIA"/>
    <x v="1"/>
    <x v="8"/>
    <s v="20270825"/>
    <n v="35000"/>
    <n v="0"/>
    <n v="0"/>
    <n v="35000"/>
    <n v="2093.5"/>
    <n v="0"/>
    <n v="32906.5"/>
    <n v="0"/>
    <s v="DEPARTAMENTO DE TESORERIA"/>
    <n v="107"/>
    <s v="101010106"/>
    <s v="CA"/>
    <n v="200010301568910"/>
    <n v="1"/>
    <n v="2485"/>
    <n v="455"/>
    <n v="2481.5"/>
    <n v="0"/>
    <s v="0000000000"/>
    <n v="1"/>
    <n v="1"/>
    <n v="16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32"/>
    <s v="AUXILIAR ADMINISTRATIVO (A)"/>
    <x v="1"/>
    <x v="332"/>
    <s v="20270825"/>
    <n v="25000"/>
    <n v="0"/>
    <n v="0"/>
    <n v="25000"/>
    <n v="4602.5"/>
    <n v="0"/>
    <n v="20397.5"/>
    <n v="0"/>
    <s v="DEPARTAMENTO DE SERVICIOS GENERALES"/>
    <n v="138"/>
    <s v="101010106"/>
    <s v="CA"/>
    <n v="200019604332677"/>
    <n v="1"/>
    <n v="1775"/>
    <n v="325"/>
    <n v="1772.5"/>
    <n v="0"/>
    <s v="0000000000"/>
    <n v="1"/>
    <n v="1"/>
    <n v="161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5"/>
    <s v="PARQUEADOR"/>
    <x v="1"/>
    <x v="375"/>
    <s v="20270825"/>
    <n v="22000"/>
    <n v="0"/>
    <n v="0"/>
    <n v="22000"/>
    <n v="1325.2"/>
    <n v="0"/>
    <n v="20674.8"/>
    <n v="0"/>
    <s v="DEPARTAMENTO DE SERVICIOS GENERALES"/>
    <n v="17"/>
    <s v="101010106"/>
    <s v="CA"/>
    <n v="200019605899930"/>
    <n v="1"/>
    <n v="1562"/>
    <n v="286"/>
    <n v="1559.8"/>
    <n v="0"/>
    <s v="0000000000"/>
    <n v="1"/>
    <n v="1"/>
    <n v="161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5"/>
    <s v="CHOFER I"/>
    <x v="1"/>
    <x v="315"/>
    <s v="20270825"/>
    <n v="25000"/>
    <n v="0"/>
    <n v="0"/>
    <n v="25000"/>
    <n v="2602.5"/>
    <n v="0"/>
    <n v="22397.5"/>
    <n v="0"/>
    <s v="DEPARTAMENTO DE SERVICIOS GENERALES"/>
    <n v="6"/>
    <s v="101010106"/>
    <s v="CA"/>
    <n v="200019603959671"/>
    <n v="1"/>
    <n v="1775"/>
    <n v="325"/>
    <n v="1772.5"/>
    <n v="0"/>
    <s v="0000000000"/>
    <n v="1"/>
    <n v="1"/>
    <n v="16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9"/>
    <x v="208"/>
    <s v="CONTADOR (A)"/>
    <x v="1"/>
    <x v="208"/>
    <s v="20270825"/>
    <n v="75000"/>
    <n v="0"/>
    <n v="0"/>
    <n v="75000"/>
    <n v="4457.5"/>
    <n v="0"/>
    <n v="70542.5"/>
    <n v="0"/>
    <s v="VICEMINISTERIO ADMINISTRATIVO Y FINANCIE"/>
    <n v="12"/>
    <s v="101010106"/>
    <s v="CA"/>
    <n v="200010300888510"/>
    <n v="1"/>
    <n v="5325"/>
    <n v="972.5"/>
    <n v="5317.5"/>
    <n v="0"/>
    <s v="0000000000"/>
    <n v="1"/>
    <n v="1"/>
    <n v="162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50"/>
    <s v="AYUDANTE DE MANTENIMIENTO"/>
    <x v="1"/>
    <x v="350"/>
    <s v="20270825"/>
    <n v="23000"/>
    <n v="0"/>
    <n v="0"/>
    <n v="23000"/>
    <n v="1484.3"/>
    <n v="0"/>
    <n v="21515.7"/>
    <n v="0"/>
    <s v="DEPARTAMENTO DE SERVICIOS GENERALES"/>
    <n v="592"/>
    <s v="101010106"/>
    <s v="CA"/>
    <n v="200019603610000"/>
    <n v="1"/>
    <n v="1633"/>
    <n v="299"/>
    <n v="1630.7"/>
    <n v="0"/>
    <s v="0000000000"/>
    <n v="1"/>
    <n v="1"/>
    <n v="16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5"/>
    <s v="CHOFER I"/>
    <x v="1"/>
    <x v="365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34"/>
    <n v="1"/>
    <n v="1775"/>
    <n v="325"/>
    <n v="1772.5"/>
    <n v="0"/>
    <s v="0000000000"/>
    <n v="1"/>
    <n v="1"/>
    <n v="16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135"/>
    <s v="CONSERJE"/>
    <x v="1"/>
    <x v="135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1449987"/>
    <n v="1"/>
    <n v="1349"/>
    <n v="247"/>
    <n v="1347.1"/>
    <n v="0"/>
    <s v="0000000000"/>
    <n v="1"/>
    <n v="1"/>
    <n v="16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1"/>
    <s v="CHOFER I"/>
    <x v="1"/>
    <x v="181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0779991"/>
    <n v="1"/>
    <n v="1775"/>
    <n v="325"/>
    <n v="1772.5"/>
    <n v="0"/>
    <s v="0000000000"/>
    <n v="1"/>
    <n v="1"/>
    <n v="16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74"/>
    <s v="CHOFER I"/>
    <x v="1"/>
    <x v="274"/>
    <s v="20270825"/>
    <n v="22000"/>
    <n v="0"/>
    <n v="0"/>
    <n v="22000"/>
    <n v="2902.65"/>
    <n v="0"/>
    <n v="19097.349999999999"/>
    <n v="0"/>
    <s v="DEPARTAMENTO DE SERVICIOS GENERALES"/>
    <n v="6"/>
    <s v="101010106"/>
    <s v="CA"/>
    <n v="200010302192369"/>
    <n v="1"/>
    <n v="1562"/>
    <n v="286"/>
    <n v="1559.8"/>
    <n v="0"/>
    <s v="0000000000"/>
    <n v="1"/>
    <n v="1"/>
    <n v="16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358"/>
    <s v="RECEPCIONISTA"/>
    <x v="1"/>
    <x v="358"/>
    <s v="20270825"/>
    <n v="22000"/>
    <n v="0"/>
    <n v="0"/>
    <n v="22000"/>
    <n v="1325.2"/>
    <n v="0"/>
    <n v="20674.8"/>
    <n v="0"/>
    <s v="DEPARTAMENTO DE SERVICIOS GENERALES"/>
    <n v="165"/>
    <s v="101010106"/>
    <s v="CA"/>
    <n v="200010301986453"/>
    <n v="1"/>
    <n v="1562"/>
    <n v="286"/>
    <n v="1559.8"/>
    <n v="0"/>
    <s v="0000000000"/>
    <n v="1"/>
    <n v="1"/>
    <n v="16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9"/>
    <s v="AUXILIAR ADMINISTRATIVO (A)"/>
    <x v="1"/>
    <x v="259"/>
    <s v="20270825"/>
    <n v="30500"/>
    <n v="0"/>
    <n v="0"/>
    <n v="30500"/>
    <n v="1827.55"/>
    <n v="0"/>
    <n v="28672.45"/>
    <n v="0"/>
    <s v="DEPARTAMENTO DE SERVICIOS GENERALES"/>
    <n v="138"/>
    <s v="101010106"/>
    <s v="CA"/>
    <n v="200019600078832"/>
    <n v="1"/>
    <n v="2165.5"/>
    <n v="396.5"/>
    <n v="2162.4499999999998"/>
    <n v="0"/>
    <s v="0000000000"/>
    <n v="1"/>
    <n v="1"/>
    <n v="16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6"/>
    <s v="CHOFER I"/>
    <x v="1"/>
    <x v="216"/>
    <s v="20270825"/>
    <n v="25000"/>
    <n v="0"/>
    <n v="0"/>
    <n v="25000"/>
    <n v="3179.95"/>
    <n v="0"/>
    <n v="21820.05"/>
    <n v="0"/>
    <s v="DEPARTAMENTO DE SERVICIOS GENERALES"/>
    <n v="6"/>
    <s v="101010106"/>
    <s v="CA"/>
    <n v="200019603038049"/>
    <n v="1"/>
    <n v="1775"/>
    <n v="325"/>
    <n v="1772.5"/>
    <n v="0"/>
    <s v="0000000000"/>
    <n v="1"/>
    <n v="1"/>
    <n v="16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3"/>
    <s v="RECEPCIONISTA"/>
    <x v="1"/>
    <x v="153"/>
    <s v="20270825"/>
    <n v="17000"/>
    <n v="0"/>
    <n v="0"/>
    <n v="17000"/>
    <n v="2149.6999999999998"/>
    <n v="0"/>
    <n v="14850.3"/>
    <n v="0"/>
    <s v="DEPARTAMENTO DE SERVICIOS GENERALES"/>
    <n v="165"/>
    <s v="101010106"/>
    <s v="CA"/>
    <n v="200015800192950"/>
    <n v="1"/>
    <n v="1207"/>
    <n v="221"/>
    <n v="1205.3"/>
    <n v="0"/>
    <s v="0000000000"/>
    <n v="1"/>
    <n v="1"/>
    <n v="16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78"/>
    <s v="TECNICO DE TESORERIA"/>
    <x v="1"/>
    <x v="278"/>
    <s v="20270825"/>
    <n v="50000"/>
    <n v="0"/>
    <n v="0"/>
    <n v="50000"/>
    <n v="2980"/>
    <n v="0"/>
    <n v="47020"/>
    <n v="0"/>
    <s v="DEPARTAMENTO DE TESORERIA"/>
    <n v="36"/>
    <s v="101010106"/>
    <s v="CA"/>
    <n v="200019603176725"/>
    <n v="1"/>
    <n v="3550"/>
    <n v="650"/>
    <n v="3545"/>
    <n v="0"/>
    <s v="0000000000"/>
    <n v="1"/>
    <n v="1"/>
    <n v="16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9"/>
    <s v="JARDINERO (A)"/>
    <x v="1"/>
    <x v="269"/>
    <s v="20270825"/>
    <n v="20000"/>
    <n v="0"/>
    <n v="0"/>
    <n v="20000"/>
    <n v="1307"/>
    <n v="0"/>
    <n v="18693"/>
    <n v="0"/>
    <s v="DEPARTAMENTO DE SERVICIOS GENERALES"/>
    <n v="11"/>
    <s v="101010106"/>
    <s v="CA"/>
    <n v="200019604332736"/>
    <n v="1"/>
    <n v="1420"/>
    <n v="260"/>
    <n v="1418"/>
    <n v="0"/>
    <s v="0000000000"/>
    <n v="1"/>
    <n v="1"/>
    <n v="16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8"/>
    <s v="TECNICO DE ARCHIVO"/>
    <x v="1"/>
    <x v="258"/>
    <s v="20270825"/>
    <n v="30000"/>
    <n v="0"/>
    <n v="0"/>
    <n v="30000"/>
    <n v="5475.45"/>
    <n v="0"/>
    <n v="24524.55"/>
    <n v="0"/>
    <s v="DEPARTAMENTO DE CONTABILIDAD"/>
    <n v="8004"/>
    <s v="101010106"/>
    <s v="CA"/>
    <n v="200015800192992"/>
    <n v="1"/>
    <n v="2130"/>
    <n v="390"/>
    <n v="2127"/>
    <n v="0"/>
    <s v="0000000000"/>
    <n v="1"/>
    <n v="1"/>
    <n v="16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232"/>
    <s v="CONSERJE"/>
    <x v="1"/>
    <x v="232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0300926922"/>
    <n v="1"/>
    <n v="1349"/>
    <n v="247"/>
    <n v="1347.1"/>
    <n v="0"/>
    <s v="0000000000"/>
    <n v="1"/>
    <n v="1"/>
    <n v="16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282"/>
    <s v="DIRECTOR (A)"/>
    <x v="2"/>
    <x v="282"/>
    <s v="20270825"/>
    <n v="0"/>
    <n v="0"/>
    <n v="0"/>
    <n v="35332.15"/>
    <n v="0"/>
    <n v="0"/>
    <n v="0"/>
    <n v="0"/>
    <s v="DIRECCION ADMINISTRATIVA"/>
    <n v="72"/>
    <s v="000000000"/>
    <s v="00"/>
    <n v="0"/>
    <n v="1"/>
    <n v="0"/>
    <n v="0"/>
    <n v="0"/>
    <n v="0"/>
    <s v="0000000000"/>
    <n v="1"/>
    <n v="1"/>
    <n v="16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0"/>
    <s v="CHOFER I"/>
    <x v="1"/>
    <x v="150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620461"/>
    <n v="1"/>
    <n v="1775"/>
    <n v="325"/>
    <n v="1772.5"/>
    <n v="0"/>
    <s v="0000000000"/>
    <n v="1"/>
    <n v="1"/>
    <n v="16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200"/>
    <s v="CONSERJE"/>
    <x v="1"/>
    <x v="200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0822835"/>
    <n v="1"/>
    <n v="1349"/>
    <n v="247"/>
    <n v="1347.1"/>
    <n v="0"/>
    <s v="0000000000"/>
    <n v="1"/>
    <n v="1"/>
    <n v="16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6"/>
    <s v="CHOFER I"/>
    <x v="1"/>
    <x v="206"/>
    <s v="20270825"/>
    <n v="25000"/>
    <n v="0"/>
    <n v="0"/>
    <n v="25000"/>
    <n v="1502.5"/>
    <n v="0"/>
    <n v="23497.5"/>
    <n v="0"/>
    <s v="VICEMINISTERIO ADMINISTRATIVO Y FINANCIE"/>
    <n v="6"/>
    <s v="101010106"/>
    <s v="CA"/>
    <n v="200019605973365"/>
    <n v="1"/>
    <n v="1775"/>
    <n v="325"/>
    <n v="1772.5"/>
    <n v="0"/>
    <s v="0000000000"/>
    <n v="1"/>
    <n v="1"/>
    <n v="16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7"/>
    <s v="CONSERJE"/>
    <x v="1"/>
    <x v="357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231762"/>
    <n v="1"/>
    <n v="1349"/>
    <n v="247"/>
    <n v="1347.1"/>
    <n v="0"/>
    <s v="0000000000"/>
    <n v="1"/>
    <n v="1"/>
    <n v="16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211"/>
    <s v="ANALISTA COMPRAS"/>
    <x v="1"/>
    <x v="211"/>
    <s v="20270825"/>
    <n v="75000"/>
    <n v="0"/>
    <n v="0"/>
    <n v="75000"/>
    <n v="11616.2"/>
    <n v="0"/>
    <n v="63383.8"/>
    <n v="0"/>
    <s v="DIRECCION DE COMPRAS Y CONTRATACIONES"/>
    <n v="63"/>
    <s v="101010106"/>
    <s v="CA"/>
    <n v="200010302240457"/>
    <n v="1"/>
    <n v="5325"/>
    <n v="972.5"/>
    <n v="5317.5"/>
    <n v="0"/>
    <s v="0000000000"/>
    <n v="1"/>
    <n v="1"/>
    <n v="16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0"/>
    <s v="PINTOR"/>
    <x v="1"/>
    <x v="250"/>
    <s v="20270825"/>
    <n v="25000"/>
    <n v="0"/>
    <n v="0"/>
    <n v="25000"/>
    <n v="1602.5"/>
    <n v="0"/>
    <n v="23397.5"/>
    <n v="0"/>
    <s v="DEPARTAMENTO DE SERVICIOS GENERALES"/>
    <n v="18"/>
    <s v="101010106"/>
    <s v="CA"/>
    <n v="200016400213994"/>
    <n v="1"/>
    <n v="1775"/>
    <n v="325"/>
    <n v="1772.5"/>
    <n v="0"/>
    <s v="0000000000"/>
    <n v="1"/>
    <n v="1"/>
    <n v="16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8"/>
    <s v="ANALISTA FINANCIERO"/>
    <x v="1"/>
    <x v="368"/>
    <s v="20270825"/>
    <n v="90000"/>
    <n v="0"/>
    <n v="0"/>
    <n v="90000"/>
    <n v="11769.21"/>
    <n v="0"/>
    <n v="78230.789999999994"/>
    <n v="0"/>
    <s v="DIRECCION ADMINISTRATIVA"/>
    <n v="11"/>
    <s v="101010106"/>
    <s v="CA"/>
    <n v="200019600283296"/>
    <n v="1"/>
    <n v="6390"/>
    <n v="972.5"/>
    <n v="6381"/>
    <n v="0"/>
    <s v="0000000000"/>
    <n v="1"/>
    <n v="1"/>
    <n v="16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79"/>
    <s v="AYUDANTE DE MANTENIMIENTO"/>
    <x v="1"/>
    <x v="279"/>
    <s v="20270825"/>
    <n v="25000"/>
    <n v="0"/>
    <n v="0"/>
    <n v="25000"/>
    <n v="1602.5"/>
    <n v="0"/>
    <n v="23397.5"/>
    <n v="0"/>
    <s v="DEPARTAMENTO DE SERVICIOS GENERALES"/>
    <n v="592"/>
    <s v="101010106"/>
    <s v="CA"/>
    <n v="200019604332621"/>
    <n v="1"/>
    <n v="1775"/>
    <n v="325"/>
    <n v="1772.5"/>
    <n v="0"/>
    <s v="0000000000"/>
    <n v="1"/>
    <n v="1"/>
    <n v="164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0"/>
    <s v="PARQUEADOR"/>
    <x v="1"/>
    <x v="100"/>
    <s v="20270825"/>
    <n v="19000"/>
    <n v="0"/>
    <n v="0"/>
    <n v="19000"/>
    <n v="1247.9000000000001"/>
    <n v="0"/>
    <n v="17752.099999999999"/>
    <n v="0"/>
    <s v="DEPARTAMENTO DE SERVICIOS GENERALES"/>
    <n v="17"/>
    <s v="101010106"/>
    <s v="CA"/>
    <n v="200019603278153"/>
    <n v="1"/>
    <n v="1349"/>
    <n v="247"/>
    <n v="1347.1"/>
    <n v="0"/>
    <s v="0000000000"/>
    <n v="1"/>
    <n v="1"/>
    <n v="164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3"/>
    <s v="AUXILIAR ALMACEN Y SUMINISTRO"/>
    <x v="1"/>
    <x v="293"/>
    <s v="20270825"/>
    <n v="27000"/>
    <n v="0"/>
    <n v="0"/>
    <n v="27000"/>
    <n v="1620.7"/>
    <n v="0"/>
    <n v="25379.3"/>
    <n v="0"/>
    <s v="DEPARTAMENTO DE ALMACEN Y SUMINISTRO"/>
    <n v="4"/>
    <s v="101010106"/>
    <s v="CA"/>
    <n v="200019605468376"/>
    <n v="1"/>
    <n v="1917"/>
    <n v="351"/>
    <n v="1914.3"/>
    <n v="0"/>
    <s v="0000000000"/>
    <n v="1"/>
    <n v="1"/>
    <n v="164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6"/>
    <s v="AUXILIAR ALMACEN Y SUMINISTRO"/>
    <x v="1"/>
    <x v="286"/>
    <s v="20270825"/>
    <n v="23000"/>
    <n v="0"/>
    <n v="0"/>
    <n v="23000"/>
    <n v="1384.3"/>
    <n v="0"/>
    <n v="21615.7"/>
    <n v="0"/>
    <s v="DEPARTAMENTO DE ALMACEN Y SUMINISTRO"/>
    <n v="4"/>
    <s v="101010106"/>
    <s v="CA"/>
    <n v="9605633742"/>
    <n v="1"/>
    <n v="1633"/>
    <n v="299"/>
    <n v="1630.7"/>
    <n v="0"/>
    <s v="0000000000"/>
    <n v="1"/>
    <n v="1"/>
    <n v="16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1"/>
    <s v="TECNICO ADMINISTRATIVO"/>
    <x v="1"/>
    <x v="171"/>
    <s v="20270825"/>
    <n v="35000"/>
    <n v="0"/>
    <n v="0"/>
    <n v="35000"/>
    <n v="6925.85"/>
    <n v="0"/>
    <n v="28074.15"/>
    <n v="0"/>
    <s v="DEPARTAMENTO DE SERVICIOS GENERALES"/>
    <n v="45"/>
    <s v="101010106"/>
    <s v="CA"/>
    <n v="200012630016340"/>
    <n v="1"/>
    <n v="2485"/>
    <n v="455"/>
    <n v="2481.5"/>
    <n v="0"/>
    <s v="0000000000"/>
    <n v="1"/>
    <n v="1"/>
    <n v="16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0"/>
    <s v="CHOFER I"/>
    <x v="1"/>
    <x v="370"/>
    <s v="20270825"/>
    <n v="22000"/>
    <n v="0"/>
    <n v="0"/>
    <n v="22000"/>
    <n v="2902.65"/>
    <n v="0"/>
    <n v="19097.349999999999"/>
    <n v="0"/>
    <s v="DEPARTAMENTO DE SERVICIOS GENERALES"/>
    <n v="6"/>
    <s v="101010106"/>
    <s v="CA"/>
    <n v="200010210370934"/>
    <n v="1"/>
    <n v="1562"/>
    <n v="286"/>
    <n v="1559.8"/>
    <n v="0"/>
    <s v="0000000000"/>
    <n v="1"/>
    <n v="1"/>
    <n v="16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7"/>
    <s v="CONSERJE"/>
    <x v="1"/>
    <x v="327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3444219"/>
    <n v="1"/>
    <n v="1349"/>
    <n v="247"/>
    <n v="1347.1"/>
    <n v="0"/>
    <s v="0000000000"/>
    <n v="1"/>
    <n v="1"/>
    <n v="16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4"/>
    <s v="CHOFER II"/>
    <x v="1"/>
    <x v="384"/>
    <s v="20270825"/>
    <n v="25000"/>
    <n v="0"/>
    <n v="0"/>
    <n v="25000"/>
    <n v="1502.5"/>
    <n v="0"/>
    <n v="23497.5"/>
    <n v="0"/>
    <s v="DEPARTAMENTO DE SERVICIOS GENERALES"/>
    <n v="7"/>
    <s v="101010106"/>
    <s v="CA"/>
    <n v="200019605714287"/>
    <n v="1"/>
    <n v="1775"/>
    <n v="325"/>
    <n v="1772.5"/>
    <n v="0"/>
    <s v="0000000000"/>
    <n v="1"/>
    <n v="1"/>
    <n v="16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25"/>
    <s v="AUXILIAR ADMINISTRATIVO (A)"/>
    <x v="1"/>
    <x v="225"/>
    <s v="20270825"/>
    <n v="33000"/>
    <n v="0"/>
    <n v="0"/>
    <n v="33000"/>
    <n v="2075.3000000000002"/>
    <n v="0"/>
    <n v="30924.7"/>
    <n v="0"/>
    <s v="DEPARTAMENTO DE SERVICIOS GENERALES"/>
    <n v="138"/>
    <s v="101010106"/>
    <s v="CA"/>
    <n v="200019603806772"/>
    <n v="1"/>
    <n v="2343"/>
    <n v="429"/>
    <n v="2339.6999999999998"/>
    <n v="0"/>
    <s v="0000000000"/>
    <n v="1"/>
    <n v="1"/>
    <n v="16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3"/>
    <s v="MENSAJERO INTERNO"/>
    <x v="1"/>
    <x v="283"/>
    <s v="20270825"/>
    <n v="19000"/>
    <n v="0"/>
    <n v="0"/>
    <n v="19000"/>
    <n v="1147.9000000000001"/>
    <n v="0"/>
    <n v="17852.099999999999"/>
    <n v="0"/>
    <s v="DEPARTAMENTO DE CORRESPONDENCIA Y ARCHIV"/>
    <n v="15"/>
    <s v="101010106"/>
    <s v="CA"/>
    <n v="200019604128869"/>
    <n v="1"/>
    <n v="1349"/>
    <n v="247"/>
    <n v="1347.1"/>
    <n v="0"/>
    <s v="0000000000"/>
    <n v="1"/>
    <n v="1"/>
    <n v="16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9"/>
    <s v="ASISTENTE EJECUTIVA"/>
    <x v="1"/>
    <x v="209"/>
    <s v="20270825"/>
    <n v="55000"/>
    <n v="0"/>
    <n v="0"/>
    <n v="55000"/>
    <n v="6530.4"/>
    <n v="0"/>
    <n v="48469.599999999999"/>
    <n v="0"/>
    <s v="DEPARTAMENTO DE CREDITO Y COBRO"/>
    <n v="21"/>
    <s v="101010106"/>
    <s v="CA"/>
    <n v="200019603444211"/>
    <n v="1"/>
    <n v="3905"/>
    <n v="715"/>
    <n v="3899.5"/>
    <n v="0"/>
    <s v="0000000000"/>
    <n v="1"/>
    <n v="1"/>
    <n v="165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0"/>
    <s v="CONSERJE"/>
    <x v="1"/>
    <x v="210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3444214"/>
    <n v="1"/>
    <n v="1349"/>
    <n v="247"/>
    <n v="1347.1"/>
    <n v="0"/>
    <s v="0000000000"/>
    <n v="1"/>
    <n v="1"/>
    <n v="165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7"/>
    <s v="CHOFER I"/>
    <x v="1"/>
    <x v="207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3539968"/>
    <n v="1"/>
    <n v="1775"/>
    <n v="325"/>
    <n v="1772.5"/>
    <n v="0"/>
    <s v="0000000000"/>
    <n v="1"/>
    <n v="1"/>
    <n v="165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9"/>
    <s v="CHOFER I"/>
    <x v="1"/>
    <x v="139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4231745"/>
    <n v="1"/>
    <n v="1775"/>
    <n v="325"/>
    <n v="1772.5"/>
    <n v="0"/>
    <s v="0000000000"/>
    <n v="1"/>
    <n v="1"/>
    <n v="16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7"/>
    <s v="CONSERJE"/>
    <x v="1"/>
    <x v="387"/>
    <s v="20270825"/>
    <n v="19000"/>
    <n v="0"/>
    <n v="0"/>
    <n v="19000"/>
    <n v="2747.9"/>
    <n v="0"/>
    <n v="16252.1"/>
    <n v="0"/>
    <s v="DEPARTAMENTO DE SERVICIOS GENERALES"/>
    <n v="9"/>
    <s v="101010106"/>
    <s v="CA"/>
    <n v="200019604231729"/>
    <n v="1"/>
    <n v="1349"/>
    <n v="247"/>
    <n v="1347.1"/>
    <n v="0"/>
    <s v="0000000000"/>
    <n v="1"/>
    <n v="1"/>
    <n v="16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6"/>
    <s v="CONSERJE"/>
    <x v="1"/>
    <x v="326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2227182"/>
    <n v="1"/>
    <n v="1349"/>
    <n v="247"/>
    <n v="1347.1"/>
    <n v="0"/>
    <s v="0000000000"/>
    <n v="1"/>
    <n v="1"/>
    <n v="16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7"/>
    <x v="243"/>
    <s v="ANALISTA COMPRAS"/>
    <x v="1"/>
    <x v="243"/>
    <s v="20270825"/>
    <n v="65000"/>
    <n v="0"/>
    <n v="0"/>
    <n v="65000"/>
    <n v="5413.17"/>
    <n v="0"/>
    <n v="59586.83"/>
    <n v="0"/>
    <s v="DEPARTAMENTO DE LICITACIONES Y COMPARACI"/>
    <n v="63"/>
    <s v="101010106"/>
    <s v="CA"/>
    <n v="200010301598993"/>
    <n v="1"/>
    <n v="4615"/>
    <n v="845"/>
    <n v="4608.5"/>
    <n v="0"/>
    <s v="0000000000"/>
    <n v="1"/>
    <n v="1"/>
    <n v="16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1"/>
    <s v="CONSERJE"/>
    <x v="1"/>
    <x v="321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2183640"/>
    <n v="1"/>
    <n v="1349"/>
    <n v="247"/>
    <n v="1347.1"/>
    <n v="0"/>
    <s v="0000000000"/>
    <n v="1"/>
    <n v="1"/>
    <n v="16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94"/>
    <s v="SUPERVISOR (A)"/>
    <x v="1"/>
    <x v="194"/>
    <s v="20270825"/>
    <n v="32000"/>
    <n v="0"/>
    <n v="0"/>
    <n v="32000"/>
    <n v="6264.16"/>
    <n v="0"/>
    <n v="25735.84"/>
    <n v="0"/>
    <s v="DIRECCION ADMINISTRATIVA"/>
    <n v="74"/>
    <s v="101010106"/>
    <s v="CA"/>
    <n v="200019603110569"/>
    <n v="1"/>
    <n v="2272"/>
    <n v="416"/>
    <n v="2268.8000000000002"/>
    <n v="0"/>
    <s v="0000000000"/>
    <n v="1"/>
    <n v="1"/>
    <n v="16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61"/>
    <s v="AYUDANTE DE MANTENIMIENTO"/>
    <x v="1"/>
    <x v="161"/>
    <s v="20270825"/>
    <n v="19000"/>
    <n v="0"/>
    <n v="0"/>
    <n v="19000"/>
    <n v="1247.9000000000001"/>
    <n v="0"/>
    <n v="17752.099999999999"/>
    <n v="0"/>
    <s v="DEPARTAMENTO DE SERVICIOS GENERALES"/>
    <n v="592"/>
    <s v="101010106"/>
    <s v="CA"/>
    <n v="200019604128868"/>
    <n v="1"/>
    <n v="1349"/>
    <n v="247"/>
    <n v="1347.1"/>
    <n v="0"/>
    <s v="0000000000"/>
    <n v="1"/>
    <n v="1"/>
    <n v="16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6"/>
    <s v="CONSERJE"/>
    <x v="1"/>
    <x v="316"/>
    <s v="20270825"/>
    <n v="19000"/>
    <n v="0"/>
    <n v="0"/>
    <n v="19000"/>
    <n v="2247.9"/>
    <n v="0"/>
    <n v="16752.099999999999"/>
    <n v="0"/>
    <s v="DEPARTAMENTO DE SERVICIOS GENERALES"/>
    <n v="9"/>
    <s v="101010106"/>
    <s v="CA"/>
    <n v="200019604231752"/>
    <n v="1"/>
    <n v="1349"/>
    <n v="247"/>
    <n v="1347.1"/>
    <n v="0"/>
    <s v="0000000000"/>
    <n v="1"/>
    <n v="1"/>
    <n v="16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6"/>
    <s v="CONSERJE"/>
    <x v="1"/>
    <x v="146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1973000"/>
    <n v="1"/>
    <n v="1349"/>
    <n v="247"/>
    <n v="1347.1"/>
    <n v="0"/>
    <s v="0000000000"/>
    <n v="1"/>
    <n v="1"/>
    <n v="166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4"/>
    <s v="CONSERJE"/>
    <x v="1"/>
    <x v="234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231726"/>
    <n v="1"/>
    <n v="1349"/>
    <n v="247"/>
    <n v="1347.1"/>
    <n v="0"/>
    <s v="0000000000"/>
    <n v="1"/>
    <n v="1"/>
    <n v="16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9"/>
    <s v="CHOFER I"/>
    <x v="1"/>
    <x v="219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2147330"/>
    <n v="1"/>
    <n v="1562"/>
    <n v="286"/>
    <n v="1559.8"/>
    <n v="0"/>
    <s v="0000000000"/>
    <n v="1"/>
    <n v="1"/>
    <n v="16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6"/>
    <s v="AUXILIAR ADMINISTRATIVO I"/>
    <x v="1"/>
    <x v="356"/>
    <s v="20270825"/>
    <n v="30000"/>
    <n v="0"/>
    <n v="0"/>
    <n v="30000"/>
    <n v="1898"/>
    <n v="0"/>
    <n v="28102"/>
    <n v="0"/>
    <s v="DIRECCION ADMINISTRATIVA"/>
    <n v="2"/>
    <s v="101010106"/>
    <s v="CA"/>
    <n v="200019604231749"/>
    <n v="1"/>
    <n v="2130"/>
    <n v="390"/>
    <n v="2127"/>
    <n v="0"/>
    <s v="0000000000"/>
    <n v="1"/>
    <n v="1"/>
    <n v="16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1"/>
    <s v="CHOFER I"/>
    <x v="1"/>
    <x v="391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23419"/>
    <n v="1"/>
    <n v="1775"/>
    <n v="325"/>
    <n v="1772.5"/>
    <n v="0"/>
    <s v="0000000000"/>
    <n v="1"/>
    <n v="1"/>
    <n v="166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6"/>
    <s v="CHOFER I"/>
    <x v="1"/>
    <x v="256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23412"/>
    <n v="1"/>
    <n v="1775"/>
    <n v="325"/>
    <n v="1772.5"/>
    <n v="0"/>
    <s v="0000000000"/>
    <n v="1"/>
    <n v="1"/>
    <n v="16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6"/>
    <s v="CHOFER I"/>
    <x v="1"/>
    <x v="176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4332605"/>
    <n v="1"/>
    <n v="1775"/>
    <n v="325"/>
    <n v="1772.5"/>
    <n v="0"/>
    <s v="0000000000"/>
    <n v="1"/>
    <n v="1"/>
    <n v="16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91"/>
    <s v="CHOFER I"/>
    <x v="1"/>
    <x v="291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0823973"/>
    <n v="1"/>
    <n v="1562"/>
    <n v="286"/>
    <n v="1559.8"/>
    <n v="0"/>
    <s v="0000000000"/>
    <n v="1"/>
    <n v="1"/>
    <n v="16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6"/>
    <s v="AUXILIAR ADMINISTRATIVO (A)"/>
    <x v="1"/>
    <x v="106"/>
    <s v="20270825"/>
    <n v="25000"/>
    <n v="0"/>
    <n v="0"/>
    <n v="25000"/>
    <n v="3079.95"/>
    <n v="0"/>
    <n v="21920.05"/>
    <n v="0"/>
    <s v="DEPARTAMENTO DE SERVICIOS GENERALES"/>
    <n v="138"/>
    <s v="101010106"/>
    <s v="CA"/>
    <n v="200019601876385"/>
    <n v="1"/>
    <n v="1775"/>
    <n v="325"/>
    <n v="1772.5"/>
    <n v="0"/>
    <s v="0000000000"/>
    <n v="1"/>
    <n v="1"/>
    <n v="16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2"/>
    <s v="DIRECTOR (A)"/>
    <x v="1"/>
    <x v="282"/>
    <s v="20270825"/>
    <n v="200000"/>
    <n v="0"/>
    <n v="0"/>
    <n v="200000"/>
    <n v="58445.04"/>
    <n v="0"/>
    <n v="141554.96"/>
    <n v="0"/>
    <s v="DIRECCION ADMINISTRATIVA"/>
    <n v="72"/>
    <s v="101010106"/>
    <s v="CA"/>
    <n v="200019603038040"/>
    <n v="1"/>
    <n v="14200"/>
    <n v="972.5"/>
    <n v="13259.72"/>
    <n v="0"/>
    <s v="0000000000"/>
    <n v="1"/>
    <n v="1"/>
    <n v="167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7"/>
    <s v="AYUDANTE DE MANTENIMIENTO"/>
    <x v="1"/>
    <x v="187"/>
    <s v="20270825"/>
    <n v="24000"/>
    <n v="0"/>
    <n v="0"/>
    <n v="24000"/>
    <n v="1543.4"/>
    <n v="0"/>
    <n v="22456.6"/>
    <n v="0"/>
    <s v="DEPARTAMENTO DE SERVICIOS GENERALES"/>
    <n v="592"/>
    <s v="101010106"/>
    <s v="CA"/>
    <n v="200019602272748"/>
    <n v="1"/>
    <n v="1704"/>
    <n v="312"/>
    <n v="1701.6"/>
    <n v="0"/>
    <s v="0000000000"/>
    <n v="1"/>
    <n v="1"/>
    <n v="167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9"/>
    <s v="CAMARERO"/>
    <x v="1"/>
    <x v="179"/>
    <s v="20270825"/>
    <n v="26000"/>
    <n v="0"/>
    <n v="0"/>
    <n v="26000"/>
    <n v="1561.6"/>
    <n v="0"/>
    <n v="24438.400000000001"/>
    <n v="0"/>
    <s v="DEPARTAMENTO DE SERVICIOS GENERALES"/>
    <n v="5"/>
    <s v="101010106"/>
    <s v="CA"/>
    <n v="200019605899932"/>
    <n v="1"/>
    <n v="1846"/>
    <n v="338"/>
    <n v="1843.4"/>
    <n v="0"/>
    <s v="0000000000"/>
    <n v="1"/>
    <n v="1"/>
    <n v="167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8"/>
    <s v="CONSERJE"/>
    <x v="1"/>
    <x v="178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3609992"/>
    <n v="1"/>
    <n v="1349"/>
    <n v="247"/>
    <n v="1347.1"/>
    <n v="0"/>
    <s v="0000000000"/>
    <n v="1"/>
    <n v="1"/>
    <n v="167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2"/>
    <s v="CONTADOR (A)"/>
    <x v="1"/>
    <x v="142"/>
    <s v="20270825"/>
    <n v="65000"/>
    <n v="0"/>
    <n v="0"/>
    <n v="65000"/>
    <n v="12918"/>
    <n v="0"/>
    <n v="52082"/>
    <n v="0"/>
    <s v="DEPARTAMENTO DE CONTABILIDAD"/>
    <n v="12"/>
    <s v="101010106"/>
    <s v="CA"/>
    <n v="200015800190664"/>
    <n v="1"/>
    <n v="4615"/>
    <n v="845"/>
    <n v="4608.5"/>
    <n v="0"/>
    <s v="0000000000"/>
    <n v="1"/>
    <n v="1"/>
    <n v="167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04"/>
    <s v="ANALISTA PRESUPUESTO"/>
    <x v="1"/>
    <x v="204"/>
    <s v="20270825"/>
    <n v="90000"/>
    <n v="0"/>
    <n v="0"/>
    <n v="90000"/>
    <n v="26997.119999999999"/>
    <n v="0"/>
    <n v="63002.879999999997"/>
    <n v="0"/>
    <s v="DEPARTAMENTO DE PRESUPUESTO"/>
    <n v="80"/>
    <s v="101010106"/>
    <s v="CA"/>
    <n v="200019603176724"/>
    <n v="1"/>
    <n v="6390"/>
    <n v="972.5"/>
    <n v="6381"/>
    <n v="0"/>
    <s v="0000000000"/>
    <n v="1"/>
    <n v="1"/>
    <n v="16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7"/>
    <s v="AUXILIAR ADMINISTRATIVO (A)"/>
    <x v="1"/>
    <x v="297"/>
    <s v="20270825"/>
    <n v="39000"/>
    <n v="0"/>
    <n v="0"/>
    <n v="39000"/>
    <n v="2429.9"/>
    <n v="0"/>
    <n v="36570.1"/>
    <n v="0"/>
    <s v="DIRECCION ADMINISTRATIVA"/>
    <n v="138"/>
    <s v="101010106"/>
    <s v="CA"/>
    <n v="200019604231731"/>
    <n v="1"/>
    <n v="2769"/>
    <n v="507"/>
    <n v="2765.1"/>
    <n v="0"/>
    <s v="0000000000"/>
    <n v="1"/>
    <n v="1"/>
    <n v="16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227"/>
    <s v="ANALISTA"/>
    <x v="1"/>
    <x v="227"/>
    <s v="20270825"/>
    <n v="55000"/>
    <n v="0"/>
    <n v="0"/>
    <n v="55000"/>
    <n v="3913.15"/>
    <n v="0"/>
    <n v="51086.85"/>
    <n v="0"/>
    <s v="DEPARTAMENTO DE ADQUISICIONES Y FIDEICOM"/>
    <n v="63"/>
    <s v="101010106"/>
    <s v="CA"/>
    <n v="200012460098177"/>
    <n v="1"/>
    <n v="3905"/>
    <n v="715"/>
    <n v="3899.5"/>
    <n v="0"/>
    <s v="0000000000"/>
    <n v="1"/>
    <n v="1"/>
    <n v="168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113"/>
    <s v="TECNICO CONTABILIDAD"/>
    <x v="1"/>
    <x v="113"/>
    <s v="20270825"/>
    <n v="45000"/>
    <n v="0"/>
    <n v="0"/>
    <n v="45000"/>
    <n v="2684.5"/>
    <n v="0"/>
    <n v="42315.5"/>
    <n v="0"/>
    <s v="DEPARTAMENTO DE CONTABILIDAD"/>
    <n v="143"/>
    <s v="101010106"/>
    <s v="CA"/>
    <n v="200013900313179"/>
    <n v="1"/>
    <n v="3195"/>
    <n v="585"/>
    <n v="3190.5"/>
    <n v="0"/>
    <s v="0000000000"/>
    <n v="1"/>
    <n v="1"/>
    <n v="168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0"/>
    <s v="CHOFER I"/>
    <x v="1"/>
    <x v="240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9605714293"/>
    <n v="1"/>
    <n v="1562"/>
    <n v="286"/>
    <n v="1559.8"/>
    <n v="0"/>
    <s v="0000000000"/>
    <n v="1"/>
    <n v="1"/>
    <n v="168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21"/>
    <s v="CONSERJE"/>
    <x v="1"/>
    <x v="121"/>
    <s v="20270825"/>
    <n v="19000"/>
    <n v="0"/>
    <n v="0"/>
    <n v="19000"/>
    <n v="1885.55"/>
    <n v="0"/>
    <n v="17114.45"/>
    <n v="0"/>
    <s v="DEPARTAMENTO DE SERVICIOS GENERALES"/>
    <n v="9"/>
    <s v="101010106"/>
    <s v="CA"/>
    <n v="200019604332654"/>
    <n v="1"/>
    <n v="1349"/>
    <n v="247"/>
    <n v="1347.1"/>
    <n v="0"/>
    <s v="0000000000"/>
    <n v="1"/>
    <n v="1"/>
    <n v="16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214"/>
    <s v="SUPERVISOR (A) MAYORDOMIA"/>
    <x v="1"/>
    <x v="214"/>
    <s v="20270825"/>
    <n v="26600"/>
    <n v="0"/>
    <n v="0"/>
    <n v="26600"/>
    <n v="2597.06"/>
    <n v="0"/>
    <n v="24002.94"/>
    <n v="0"/>
    <s v="DEPARTAMENTO DE SERVICIOS GENERALES"/>
    <n v="77"/>
    <s v="101010106"/>
    <s v="CA"/>
    <n v="200010301704583"/>
    <n v="1"/>
    <n v="1888.6"/>
    <n v="345.8"/>
    <n v="1885.94"/>
    <n v="0"/>
    <s v="0000000000"/>
    <n v="1"/>
    <n v="1"/>
    <n v="16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2"/>
    <s v="AUXILIAR ADMINISTRATIVO (A)"/>
    <x v="1"/>
    <x v="302"/>
    <s v="20270825"/>
    <n v="25000"/>
    <n v="0"/>
    <n v="0"/>
    <n v="25000"/>
    <n v="1602.5"/>
    <n v="0"/>
    <n v="23397.5"/>
    <n v="0"/>
    <s v="DIRECCION ADMINISTRATIVA"/>
    <n v="138"/>
    <s v="101010106"/>
    <s v="CA"/>
    <n v="200019604332648"/>
    <n v="1"/>
    <n v="1775"/>
    <n v="325"/>
    <n v="1772.5"/>
    <n v="0"/>
    <s v="0000000000"/>
    <n v="1"/>
    <n v="1"/>
    <n v="168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3"/>
    <s v="CHOFER I"/>
    <x v="1"/>
    <x v="143"/>
    <s v="20270825"/>
    <n v="25000"/>
    <n v="0"/>
    <n v="0"/>
    <n v="25000"/>
    <n v="3179.95"/>
    <n v="0"/>
    <n v="21820.05"/>
    <n v="0"/>
    <s v="DEPARTAMENTO DE SERVICIOS GENERALES"/>
    <n v="6"/>
    <s v="101010106"/>
    <s v="CA"/>
    <n v="200019603609993"/>
    <n v="1"/>
    <n v="1775"/>
    <n v="325"/>
    <n v="1772.5"/>
    <n v="0"/>
    <s v="0000000000"/>
    <n v="1"/>
    <n v="1"/>
    <n v="168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233"/>
    <s v="CONSERJE"/>
    <x v="1"/>
    <x v="233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0300820604"/>
    <n v="1"/>
    <n v="1349"/>
    <n v="247"/>
    <n v="1347.1"/>
    <n v="0"/>
    <s v="0000000000"/>
    <n v="1"/>
    <n v="1"/>
    <n v="16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80"/>
    <s v="ANALISTA PRESUPUESTO"/>
    <x v="1"/>
    <x v="280"/>
    <s v="20270825"/>
    <n v="75000"/>
    <n v="0"/>
    <n v="0"/>
    <n v="75000"/>
    <n v="6705.46"/>
    <n v="0"/>
    <n v="68294.539999999994"/>
    <n v="0"/>
    <s v="DEPARTAMENTO DE PRESUPUESTO"/>
    <n v="80"/>
    <s v="101010106"/>
    <s v="CA"/>
    <n v="200011603033430"/>
    <n v="1"/>
    <n v="5325"/>
    <n v="972.5"/>
    <n v="5317.5"/>
    <n v="0"/>
    <s v="0000000000"/>
    <n v="1"/>
    <n v="1"/>
    <n v="16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21"/>
    <s v="MENSAJERO EXTERNO"/>
    <x v="1"/>
    <x v="221"/>
    <s v="20270825"/>
    <n v="25000"/>
    <n v="0"/>
    <n v="0"/>
    <n v="25000"/>
    <n v="1602.5"/>
    <n v="0"/>
    <n v="23397.5"/>
    <n v="0"/>
    <s v="DEPARTAMENTO DE CORRESPONDENCIA Y ARCHIV"/>
    <n v="124"/>
    <s v="101010106"/>
    <s v="CA"/>
    <n v="200019604231757"/>
    <n v="1"/>
    <n v="1775"/>
    <n v="325"/>
    <n v="1772.5"/>
    <n v="0"/>
    <s v="0000000000"/>
    <n v="1"/>
    <n v="1"/>
    <n v="16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9"/>
    <s v="CHOFER I"/>
    <x v="1"/>
    <x v="309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435543"/>
    <n v="1"/>
    <n v="1775"/>
    <n v="325"/>
    <n v="1772.5"/>
    <n v="0"/>
    <s v="0000000000"/>
    <n v="1"/>
    <n v="1"/>
    <n v="169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2"/>
    <s v="AYUDANTE DE MANTENIMIENTO"/>
    <x v="1"/>
    <x v="242"/>
    <s v="20270825"/>
    <n v="25000"/>
    <n v="0"/>
    <n v="0"/>
    <n v="25000"/>
    <n v="1602.5"/>
    <n v="0"/>
    <n v="23397.5"/>
    <n v="0"/>
    <s v="DEPARTAMENTO DE SERVICIOS GENERALES"/>
    <n v="592"/>
    <s v="101010106"/>
    <s v="CA"/>
    <n v="200019604332690"/>
    <n v="1"/>
    <n v="1775"/>
    <n v="325"/>
    <n v="1772.5"/>
    <n v="0"/>
    <s v="0000000000"/>
    <n v="1"/>
    <n v="1"/>
    <n v="169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51"/>
    <s v="AYUDANTE ALMACEN"/>
    <x v="1"/>
    <x v="151"/>
    <s v="20270825"/>
    <n v="23000"/>
    <n v="0"/>
    <n v="0"/>
    <n v="23000"/>
    <n v="1484.3"/>
    <n v="0"/>
    <n v="21515.7"/>
    <n v="0"/>
    <s v="DEPARTAMENTO DE ALMACEN Y SUMINISTRO"/>
    <n v="186"/>
    <s v="101010106"/>
    <s v="CA"/>
    <n v="200011650095950"/>
    <n v="1"/>
    <n v="1633"/>
    <n v="299"/>
    <n v="1630.7"/>
    <n v="0"/>
    <s v="0000000000"/>
    <n v="1"/>
    <n v="1"/>
    <n v="169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0"/>
    <s v="OPERADOR DE MONTACARGA"/>
    <x v="1"/>
    <x v="380"/>
    <s v="20270825"/>
    <n v="25000"/>
    <n v="0"/>
    <n v="0"/>
    <n v="25000"/>
    <n v="3102.5"/>
    <n v="0"/>
    <n v="21897.5"/>
    <n v="0"/>
    <s v="DEPARTAMENTO DE ALMACEN Y SUMINISTRO"/>
    <n v="114"/>
    <s v="101010106"/>
    <s v="CA"/>
    <n v="200019600036654"/>
    <n v="1"/>
    <n v="1775"/>
    <n v="325"/>
    <n v="1772.5"/>
    <n v="0"/>
    <s v="0000000000"/>
    <n v="1"/>
    <n v="1"/>
    <n v="169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7"/>
    <s v="CHOFER I"/>
    <x v="1"/>
    <x v="367"/>
    <s v="20270825"/>
    <n v="25000"/>
    <n v="0"/>
    <n v="0"/>
    <n v="25000"/>
    <n v="2240.15"/>
    <n v="0"/>
    <n v="22759.85"/>
    <n v="0"/>
    <s v="DEPARTAMENTO DE SERVICIOS GENERALES"/>
    <n v="6"/>
    <s v="101010106"/>
    <s v="CA"/>
    <n v="200019604332593"/>
    <n v="1"/>
    <n v="1775"/>
    <n v="325"/>
    <n v="1772.5"/>
    <n v="0"/>
    <s v="0000000000"/>
    <n v="1"/>
    <n v="1"/>
    <n v="169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5"/>
    <s v="CHOFER I"/>
    <x v="1"/>
    <x v="295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0301650899"/>
    <n v="1"/>
    <n v="1775"/>
    <n v="325"/>
    <n v="1772.5"/>
    <n v="0"/>
    <s v="0000000000"/>
    <n v="1"/>
    <n v="1"/>
    <n v="16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28"/>
    <s v="TECNICO"/>
    <x v="1"/>
    <x v="228"/>
    <s v="20270825"/>
    <n v="35000"/>
    <n v="0"/>
    <n v="0"/>
    <n v="35000"/>
    <n v="12211.31"/>
    <n v="0"/>
    <n v="22788.69"/>
    <n v="0"/>
    <s v="DEPARTAMENTO DE SERVICIOS GENERALES"/>
    <n v="56"/>
    <s v="101010106"/>
    <s v="CA"/>
    <n v="200019605128381"/>
    <n v="1"/>
    <n v="2485"/>
    <n v="455"/>
    <n v="2481.5"/>
    <n v="0"/>
    <s v="0000000000"/>
    <n v="1"/>
    <n v="1"/>
    <n v="169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18"/>
    <s v="CHOFER I"/>
    <x v="1"/>
    <x v="318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3609995"/>
    <n v="1"/>
    <n v="1775"/>
    <n v="325"/>
    <n v="1772.5"/>
    <n v="0"/>
    <s v="0000000000"/>
    <n v="1"/>
    <n v="1"/>
    <n v="169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0"/>
    <s v="AYUDANTE MANTENIMIENTO"/>
    <x v="1"/>
    <x v="320"/>
    <s v="20270825"/>
    <n v="20000"/>
    <n v="0"/>
    <n v="0"/>
    <n v="20000"/>
    <n v="1307"/>
    <n v="0"/>
    <n v="18693"/>
    <n v="0"/>
    <s v="DEPARTAMENTO DE SERVICIOS GENERALES"/>
    <n v="3"/>
    <s v="101010106"/>
    <s v="CA"/>
    <n v="200019603539979"/>
    <n v="1"/>
    <n v="1420"/>
    <n v="260"/>
    <n v="1418"/>
    <n v="0"/>
    <s v="0000000000"/>
    <n v="1"/>
    <n v="1"/>
    <n v="16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65"/>
    <s v="CHOFER I"/>
    <x v="1"/>
    <x v="165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23401"/>
    <n v="1"/>
    <n v="1775"/>
    <n v="325"/>
    <n v="1772.5"/>
    <n v="0"/>
    <s v="0000000000"/>
    <n v="1"/>
    <n v="1"/>
    <n v="16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7"/>
    <s v="AUXILIAR ADMINISTRATIVO (A)"/>
    <x v="1"/>
    <x v="117"/>
    <s v="20270825"/>
    <n v="25000"/>
    <n v="0"/>
    <n v="0"/>
    <n v="25000"/>
    <n v="1502.5"/>
    <n v="0"/>
    <n v="23497.5"/>
    <n v="0"/>
    <s v="VICEMINISTERIO ADMINISTRATIVO Y FINANCIE"/>
    <n v="138"/>
    <s v="101010106"/>
    <s v="CA"/>
    <n v="200019605973374"/>
    <n v="1"/>
    <n v="1775"/>
    <n v="325"/>
    <n v="1772.5"/>
    <n v="0"/>
    <s v="0000000000"/>
    <n v="1"/>
    <n v="1"/>
    <n v="170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5"/>
    <s v="PLOMERO"/>
    <x v="1"/>
    <x v="185"/>
    <s v="20270825"/>
    <n v="30000"/>
    <n v="0"/>
    <n v="0"/>
    <n v="30000"/>
    <n v="2435.65"/>
    <n v="0"/>
    <n v="27564.35"/>
    <n v="0"/>
    <s v="DEPARTAMENTO DE SERVICIOS GENERALES"/>
    <n v="25"/>
    <s v="101010106"/>
    <s v="CA"/>
    <n v="200010301729283"/>
    <n v="1"/>
    <n v="2130"/>
    <n v="390"/>
    <n v="2127"/>
    <n v="0"/>
    <s v="0000000000"/>
    <n v="1"/>
    <n v="1"/>
    <n v="170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1"/>
    <s v="DIGITADOR"/>
    <x v="1"/>
    <x v="111"/>
    <s v="20270825"/>
    <n v="25000"/>
    <n v="0"/>
    <n v="0"/>
    <n v="25000"/>
    <n v="1602.5"/>
    <n v="0"/>
    <n v="23397.5"/>
    <n v="0"/>
    <s v="DEPARTAMENTO DE CORRESPONDENCIA Y ARCHIV"/>
    <n v="11"/>
    <s v="101010106"/>
    <s v="CA"/>
    <n v="200019604231741"/>
    <n v="1"/>
    <n v="1775"/>
    <n v="325"/>
    <n v="1772.5"/>
    <n v="0"/>
    <s v="0000000000"/>
    <n v="1"/>
    <n v="1"/>
    <n v="17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63"/>
    <s v="ANALISTA COMPRAS"/>
    <x v="1"/>
    <x v="163"/>
    <s v="20270825"/>
    <n v="70000"/>
    <n v="0"/>
    <n v="0"/>
    <n v="70000"/>
    <n v="11822.42"/>
    <n v="0"/>
    <n v="58177.58"/>
    <n v="0"/>
    <s v="DEPARTAMENTO DE LICITACIONES Y COMPARACI"/>
    <n v="63"/>
    <s v="101010106"/>
    <s v="CA"/>
    <n v="200019603959672"/>
    <n v="1"/>
    <n v="4970"/>
    <n v="910"/>
    <n v="4963"/>
    <n v="0"/>
    <s v="0000000000"/>
    <n v="1"/>
    <n v="1"/>
    <n v="17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7"/>
    <s v="DIRECTOR FINANCIERO"/>
    <x v="1"/>
    <x v="147"/>
    <s v="20270825"/>
    <n v="200000"/>
    <n v="0"/>
    <n v="0"/>
    <n v="200000"/>
    <n v="47276.93"/>
    <n v="0"/>
    <n v="152723.07"/>
    <n v="0"/>
    <s v="DIRECCION FINANCIERA"/>
    <n v="37"/>
    <s v="101010106"/>
    <s v="CA"/>
    <n v="200010102162807"/>
    <n v="1"/>
    <n v="14200"/>
    <n v="972.5"/>
    <n v="13259.72"/>
    <n v="0"/>
    <s v="0000000000"/>
    <n v="1"/>
    <n v="1"/>
    <n v="170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43"/>
    <s v="AUXILIAR ADMINISTRATIVO I"/>
    <x v="1"/>
    <x v="343"/>
    <s v="20270825"/>
    <n v="30000"/>
    <n v="0"/>
    <n v="0"/>
    <n v="30000"/>
    <n v="1898"/>
    <n v="0"/>
    <n v="28102"/>
    <n v="0"/>
    <s v="DIRECCION ADMINISTRATIVA"/>
    <n v="2"/>
    <s v="101010106"/>
    <s v="CA"/>
    <n v="200013510000097"/>
    <n v="1"/>
    <n v="2130"/>
    <n v="390"/>
    <n v="2127"/>
    <n v="0"/>
    <s v="0000000000"/>
    <n v="1"/>
    <n v="1"/>
    <n v="170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1"/>
    <s v="MENSAJERO INTERNO"/>
    <x v="1"/>
    <x v="231"/>
    <s v="20270825"/>
    <n v="25000"/>
    <n v="0"/>
    <n v="0"/>
    <n v="25000"/>
    <n v="1602.5"/>
    <n v="0"/>
    <n v="23397.5"/>
    <n v="0"/>
    <s v="DEPARTAMENTO DE CORRESPONDENCIA Y ARCHIV"/>
    <n v="15"/>
    <s v="101010106"/>
    <s v="CA"/>
    <n v="200019604231755"/>
    <n v="1"/>
    <n v="1775"/>
    <n v="325"/>
    <n v="1772.5"/>
    <n v="0"/>
    <s v="0000000000"/>
    <n v="1"/>
    <n v="1"/>
    <n v="170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3"/>
    <s v="CHOFER I"/>
    <x v="1"/>
    <x v="133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0020157"/>
    <n v="1"/>
    <n v="1775"/>
    <n v="325"/>
    <n v="1772.5"/>
    <n v="0"/>
    <s v="0000000000"/>
    <n v="1"/>
    <n v="1"/>
    <n v="170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1"/>
    <s v="AYUDANTE DE MANTENIMIENTO"/>
    <x v="1"/>
    <x v="371"/>
    <s v="20270825"/>
    <n v="20000"/>
    <n v="0"/>
    <n v="0"/>
    <n v="20000"/>
    <n v="1207"/>
    <n v="0"/>
    <n v="18793"/>
    <n v="0"/>
    <s v="DEPARTAMENTO DE SERVICIOS GENERALES"/>
    <n v="592"/>
    <s v="101010106"/>
    <s v="CA"/>
    <n v="200019605215419"/>
    <n v="1"/>
    <n v="1420"/>
    <n v="260"/>
    <n v="1418"/>
    <n v="0"/>
    <s v="0000000000"/>
    <n v="1"/>
    <n v="1"/>
    <n v="170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17"/>
    <s v="AUXILIAR MANTENIMIENTO"/>
    <x v="1"/>
    <x v="217"/>
    <s v="20270825"/>
    <n v="22000"/>
    <n v="0"/>
    <n v="0"/>
    <n v="22000"/>
    <n v="1325.2"/>
    <n v="0"/>
    <n v="20674.8"/>
    <n v="0"/>
    <s v="DEPARTAMENTO DE SERVICIOS GENERALES"/>
    <n v="151"/>
    <s v="101010106"/>
    <s v="CA"/>
    <n v="200010302140764"/>
    <n v="1"/>
    <n v="1562"/>
    <n v="286"/>
    <n v="1559.8"/>
    <n v="0"/>
    <s v="0000000000"/>
    <n v="1"/>
    <n v="1"/>
    <n v="170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7"/>
    <s v="CHOFER I"/>
    <x v="1"/>
    <x v="157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1866117"/>
    <n v="1"/>
    <n v="1562"/>
    <n v="286"/>
    <n v="1559.8"/>
    <n v="0"/>
    <s v="0000000000"/>
    <n v="1"/>
    <n v="1"/>
    <n v="171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4"/>
    <s v="CHOFER I"/>
    <x v="1"/>
    <x v="324"/>
    <s v="20270825"/>
    <n v="25000"/>
    <n v="0"/>
    <n v="0"/>
    <n v="25000"/>
    <n v="2240.15"/>
    <n v="0"/>
    <n v="22759.85"/>
    <n v="0"/>
    <s v="DIRECCION FINANCIERA"/>
    <n v="6"/>
    <s v="101010106"/>
    <s v="CA"/>
    <n v="200018100027067"/>
    <n v="1"/>
    <n v="1775"/>
    <n v="325"/>
    <n v="1772.5"/>
    <n v="0"/>
    <s v="0000000000"/>
    <n v="1"/>
    <n v="1"/>
    <n v="171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6"/>
    <s v="AYUDANTE DE MANTENIMIENTO"/>
    <x v="1"/>
    <x v="116"/>
    <s v="20270825"/>
    <n v="25000"/>
    <n v="0"/>
    <n v="0"/>
    <n v="25000"/>
    <n v="1602.5"/>
    <n v="0"/>
    <n v="23397.5"/>
    <n v="0"/>
    <s v="DEPARTAMENTO DE SERVICIOS GENERALES"/>
    <n v="592"/>
    <s v="101010106"/>
    <s v="CA"/>
    <n v="200019604332751"/>
    <n v="1"/>
    <n v="1775"/>
    <n v="325"/>
    <n v="1772.5"/>
    <n v="0"/>
    <s v="0000000000"/>
    <n v="1"/>
    <n v="1"/>
    <n v="17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4"/>
    <s v="CHOFER I"/>
    <x v="1"/>
    <x v="254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1821505"/>
    <n v="1"/>
    <n v="1562"/>
    <n v="286"/>
    <n v="1559.8"/>
    <n v="0"/>
    <s v="0000000000"/>
    <n v="1"/>
    <n v="1"/>
    <n v="171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8"/>
    <s v="CONSERJE"/>
    <x v="1"/>
    <x v="378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5800191456"/>
    <n v="1"/>
    <n v="1349"/>
    <n v="247"/>
    <n v="1347.1"/>
    <n v="0"/>
    <s v="0000000000"/>
    <n v="1"/>
    <n v="1"/>
    <n v="17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3"/>
    <s v="AUXILIAR ALMACEN Y SUMINISTRO"/>
    <x v="1"/>
    <x v="263"/>
    <s v="20270825"/>
    <n v="30000"/>
    <n v="0"/>
    <n v="0"/>
    <n v="30000"/>
    <n v="1798"/>
    <n v="0"/>
    <n v="28202"/>
    <n v="0"/>
    <s v="DEPARTAMENTO DE ALMACEN Y SUMINISTRO"/>
    <n v="4"/>
    <s v="101010106"/>
    <s v="CA"/>
    <n v="200019600799548"/>
    <n v="1"/>
    <n v="2130"/>
    <n v="390"/>
    <n v="2127"/>
    <n v="0"/>
    <s v="0000000000"/>
    <n v="1"/>
    <n v="1"/>
    <n v="171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7"/>
    <s v="CHOFER I"/>
    <x v="1"/>
    <x v="397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3539982"/>
    <n v="1"/>
    <n v="1775"/>
    <n v="325"/>
    <n v="1772.5"/>
    <n v="0"/>
    <s v="0000000000"/>
    <n v="1"/>
    <n v="1"/>
    <n v="17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277"/>
    <s v="SUPERVISOR DE TRANSPORTACION"/>
    <x v="1"/>
    <x v="277"/>
    <s v="20270825"/>
    <n v="39000"/>
    <n v="0"/>
    <n v="0"/>
    <n v="39000"/>
    <n v="2429.9"/>
    <n v="0"/>
    <n v="36570.1"/>
    <n v="0"/>
    <s v="DEPARTAMENTO DE SERVICIOS GENERALES"/>
    <n v="101"/>
    <s v="101010106"/>
    <s v="CA"/>
    <n v="200010301804962"/>
    <n v="1"/>
    <n v="2769"/>
    <n v="507"/>
    <n v="2765.1"/>
    <n v="0"/>
    <s v="0000000000"/>
    <n v="1"/>
    <n v="1"/>
    <n v="17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15"/>
    <x v="226"/>
    <s v="ANALISTA COMPRAS"/>
    <x v="1"/>
    <x v="226"/>
    <s v="20270825"/>
    <n v="80000"/>
    <n v="0"/>
    <n v="0"/>
    <n v="80000"/>
    <n v="21751.83"/>
    <n v="0"/>
    <n v="58248.17"/>
    <n v="0"/>
    <s v="DEPARTAMENTO DE LICITACIONES Y COMPARACI"/>
    <n v="63"/>
    <s v="101010106"/>
    <s v="CA"/>
    <n v="200019603959662"/>
    <n v="1"/>
    <n v="5680"/>
    <n v="972.5"/>
    <n v="5672"/>
    <n v="0"/>
    <s v="0000000000"/>
    <n v="1"/>
    <n v="1"/>
    <n v="171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7"/>
    <s v="AUXILIAR ADMINISTRATIVO (A)"/>
    <x v="1"/>
    <x v="197"/>
    <s v="20270825"/>
    <n v="25000"/>
    <n v="0"/>
    <n v="0"/>
    <n v="25000"/>
    <n v="1642.5"/>
    <n v="0"/>
    <n v="23357.5"/>
    <n v="0"/>
    <s v="DEPARTAMENTO DE SERVICIOS GENERALES"/>
    <n v="138"/>
    <s v="101010106"/>
    <s v="CA"/>
    <n v="200019604332739"/>
    <n v="1"/>
    <n v="1775"/>
    <n v="325"/>
    <n v="1772.5"/>
    <n v="0"/>
    <s v="0000000000"/>
    <n v="1"/>
    <n v="1"/>
    <n v="171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9"/>
    <s v="SUPERVISORA"/>
    <x v="1"/>
    <x v="249"/>
    <s v="20270825"/>
    <n v="39000"/>
    <n v="0"/>
    <n v="0"/>
    <n v="39000"/>
    <n v="2631.42"/>
    <n v="0"/>
    <n v="36368.58"/>
    <n v="0"/>
    <s v="DEPARTAMENTO DE ALMACEN Y SUMINISTRO"/>
    <n v="2122"/>
    <s v="101010106"/>
    <s v="CA"/>
    <n v="200019605302212"/>
    <n v="1"/>
    <n v="2769"/>
    <n v="507"/>
    <n v="2765.1"/>
    <n v="0"/>
    <s v="0000000000"/>
    <n v="1"/>
    <n v="1"/>
    <n v="17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3"/>
    <s v="CONSERJE"/>
    <x v="1"/>
    <x v="193"/>
    <s v="20270825"/>
    <n v="22000"/>
    <n v="0"/>
    <n v="0"/>
    <n v="22000"/>
    <n v="2825.2"/>
    <n v="0"/>
    <n v="19174.8"/>
    <n v="0"/>
    <s v="DEPARTAMENTO DE SERVICIOS GENERALES"/>
    <n v="9"/>
    <s v="101010106"/>
    <s v="CA"/>
    <n v="200010302183705"/>
    <n v="1"/>
    <n v="1562"/>
    <n v="286"/>
    <n v="1559.8"/>
    <n v="0"/>
    <s v="0000000000"/>
    <n v="1"/>
    <n v="1"/>
    <n v="172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7"/>
    <s v="CHOFER II"/>
    <x v="1"/>
    <x v="107"/>
    <s v="20270825"/>
    <n v="25000"/>
    <n v="0"/>
    <n v="0"/>
    <n v="25000"/>
    <n v="1502.5"/>
    <n v="0"/>
    <n v="23497.5"/>
    <n v="0"/>
    <s v="DEPARTAMENTO DE SERVICIOS GENERALES"/>
    <n v="7"/>
    <s v="101010106"/>
    <s v="CA"/>
    <n v="200019605303960"/>
    <n v="1"/>
    <n v="1775"/>
    <n v="325"/>
    <n v="1772.5"/>
    <n v="0"/>
    <s v="0000000000"/>
    <n v="1"/>
    <n v="1"/>
    <n v="17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9"/>
    <s v="CHOFER I"/>
    <x v="1"/>
    <x v="199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302204"/>
    <n v="1"/>
    <n v="1775"/>
    <n v="325"/>
    <n v="1772.5"/>
    <n v="0"/>
    <s v="0000000000"/>
    <n v="1"/>
    <n v="1"/>
    <n v="17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71"/>
    <s v="AUXILIAR ALMACEN Y SUMINISTRO"/>
    <x v="1"/>
    <x v="271"/>
    <s v="20270825"/>
    <n v="33000"/>
    <n v="0"/>
    <n v="0"/>
    <n v="33000"/>
    <n v="1975.3"/>
    <n v="0"/>
    <n v="31024.7"/>
    <n v="0"/>
    <s v="DEPARTAMENTO DE ALMACEN Y SUMINISTRO"/>
    <n v="4"/>
    <s v="101010106"/>
    <s v="CA"/>
    <n v="200019605060597"/>
    <n v="1"/>
    <n v="2343"/>
    <n v="429"/>
    <n v="2339.6999999999998"/>
    <n v="0"/>
    <s v="0000000000"/>
    <n v="1"/>
    <n v="1"/>
    <n v="17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5"/>
    <s v="CONSERJE"/>
    <x v="1"/>
    <x v="255"/>
    <s v="20270825"/>
    <n v="19000"/>
    <n v="0"/>
    <n v="0"/>
    <n v="19000"/>
    <n v="2845.35"/>
    <n v="0"/>
    <n v="16154.65"/>
    <n v="0"/>
    <s v="DEPARTAMENTO DE SERVICIOS GENERALES"/>
    <n v="9"/>
    <s v="101010106"/>
    <s v="CA"/>
    <n v="200015800530062"/>
    <n v="1"/>
    <n v="1349"/>
    <n v="247"/>
    <n v="1347.1"/>
    <n v="0"/>
    <s v="0000000000"/>
    <n v="1"/>
    <n v="1"/>
    <n v="17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82"/>
    <s v="AUXILIAR ADMINISTRATIVO I"/>
    <x v="1"/>
    <x v="382"/>
    <s v="20270825"/>
    <n v="25000"/>
    <n v="0"/>
    <n v="0"/>
    <n v="25000"/>
    <n v="4276.4399999999996"/>
    <n v="0"/>
    <n v="20723.560000000001"/>
    <n v="0"/>
    <s v="DIRECCION ADMINISTRATIVA"/>
    <n v="2"/>
    <s v="101010106"/>
    <s v="CA"/>
    <n v="200019604332673"/>
    <n v="1"/>
    <n v="1775"/>
    <n v="325"/>
    <n v="1772.5"/>
    <n v="0"/>
    <s v="0000000000"/>
    <n v="1"/>
    <n v="1"/>
    <n v="17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86"/>
    <s v="ANALISTA FINANCIERO"/>
    <x v="1"/>
    <x v="386"/>
    <s v="20270825"/>
    <n v="65000"/>
    <n v="0"/>
    <n v="0"/>
    <n v="65000"/>
    <n v="4357.99"/>
    <n v="0"/>
    <n v="60642.01"/>
    <n v="0"/>
    <s v="DIRECCION ADMINISTRATIVA"/>
    <n v="11"/>
    <s v="101010106"/>
    <s v="CA"/>
    <n v="200010401488621"/>
    <n v="1"/>
    <n v="4615"/>
    <n v="845"/>
    <n v="4608.5"/>
    <n v="0"/>
    <s v="0000000000"/>
    <n v="1"/>
    <n v="1"/>
    <n v="17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4"/>
    <s v="CHOFER I"/>
    <x v="1"/>
    <x v="244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14"/>
    <n v="1"/>
    <n v="1775"/>
    <n v="325"/>
    <n v="1772.5"/>
    <n v="0"/>
    <s v="0000000000"/>
    <n v="1"/>
    <n v="1"/>
    <n v="17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12"/>
    <x v="118"/>
    <s v="ANALISTA FINANCIERO"/>
    <x v="1"/>
    <x v="118"/>
    <s v="20270825"/>
    <n v="60000"/>
    <n v="0"/>
    <n v="0"/>
    <n v="60000"/>
    <n v="3571"/>
    <n v="0"/>
    <n v="56429"/>
    <n v="0"/>
    <s v="VICEMINISTERIO ADMINISTRATIVO Y FINANCIE"/>
    <n v="11"/>
    <s v="101010106"/>
    <s v="CA"/>
    <n v="200018300027180"/>
    <n v="1"/>
    <n v="4260"/>
    <n v="780"/>
    <n v="4254"/>
    <n v="0"/>
    <s v="0000000000"/>
    <n v="1"/>
    <n v="1"/>
    <n v="17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81"/>
    <s v="DIRECTORA COMPRAS"/>
    <x v="3"/>
    <x v="281"/>
    <s v="20270825"/>
    <n v="0"/>
    <n v="0"/>
    <n v="0"/>
    <n v="25"/>
    <n v="0"/>
    <n v="0"/>
    <n v="0"/>
    <n v="0"/>
    <s v="DIRECCION DE COMPRAS Y CONTRATACIONES"/>
    <n v="522"/>
    <s v="000000000"/>
    <s v="00"/>
    <n v="0"/>
    <n v="1"/>
    <n v="0"/>
    <n v="0"/>
    <n v="0"/>
    <n v="0"/>
    <s v="0000000000"/>
    <n v="1"/>
    <n v="1"/>
    <n v="17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87"/>
    <s v="AYUDANTE DE MANTENIMIENTO"/>
    <x v="1"/>
    <x v="287"/>
    <s v="20270825"/>
    <n v="23000"/>
    <n v="0"/>
    <n v="0"/>
    <n v="23000"/>
    <n v="1484.3"/>
    <n v="0"/>
    <n v="21515.7"/>
    <n v="0"/>
    <s v="DEPARTAMENTO DE SERVICIOS GENERALES"/>
    <n v="592"/>
    <s v="101010106"/>
    <s v="CA"/>
    <n v="200019603539989"/>
    <n v="1"/>
    <n v="1633"/>
    <n v="299"/>
    <n v="1630.7"/>
    <n v="0"/>
    <s v="0000000000"/>
    <n v="1"/>
    <n v="1"/>
    <n v="17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4"/>
    <s v="CHOFER I"/>
    <x v="1"/>
    <x v="284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2460251561"/>
    <n v="1"/>
    <n v="1775"/>
    <n v="325"/>
    <n v="1772.5"/>
    <n v="0"/>
    <s v="0000000000"/>
    <n v="1"/>
    <n v="1"/>
    <n v="17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290"/>
    <s v="AUXILIAR MANTENIMIENTO"/>
    <x v="1"/>
    <x v="290"/>
    <s v="20270825"/>
    <n v="22000"/>
    <n v="0"/>
    <n v="0"/>
    <n v="22000"/>
    <n v="6325.2"/>
    <n v="0"/>
    <n v="15674.8"/>
    <n v="0"/>
    <s v="DEPARTAMENTO DE SERVICIOS GENERALES"/>
    <n v="151"/>
    <s v="101010106"/>
    <s v="CA"/>
    <n v="200011020118989"/>
    <n v="1"/>
    <n v="1562"/>
    <n v="286"/>
    <n v="1559.8"/>
    <n v="0"/>
    <s v="0000000000"/>
    <n v="1"/>
    <n v="1"/>
    <n v="17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23"/>
    <s v="SUPERVISOR (A) MAYORDOMIA"/>
    <x v="1"/>
    <x v="223"/>
    <s v="20270825"/>
    <n v="20000"/>
    <n v="0"/>
    <n v="0"/>
    <n v="20000"/>
    <n v="1207"/>
    <n v="0"/>
    <n v="18793"/>
    <n v="0"/>
    <s v="DEPARTAMENTO DE SERVICIOS GENERALES"/>
    <n v="77"/>
    <s v="101010106"/>
    <s v="CA"/>
    <n v="200019605468375"/>
    <n v="1"/>
    <n v="1420"/>
    <n v="260"/>
    <n v="1418"/>
    <n v="0"/>
    <s v="0000000000"/>
    <n v="1"/>
    <n v="1"/>
    <n v="173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70"/>
    <s v="ELECTRICISTA"/>
    <x v="1"/>
    <x v="270"/>
    <s v="20270825"/>
    <n v="40000"/>
    <n v="0"/>
    <n v="0"/>
    <n v="40000"/>
    <n v="2931.65"/>
    <n v="0"/>
    <n v="37068.35"/>
    <n v="0"/>
    <s v="DEPARTAMENTO DE SERVICIOS GENERALES"/>
    <n v="12"/>
    <s v="101010106"/>
    <s v="CA"/>
    <n v="200019604332609"/>
    <n v="1"/>
    <n v="2840"/>
    <n v="520"/>
    <n v="2836"/>
    <n v="0"/>
    <s v="0000000000"/>
    <n v="1"/>
    <n v="1"/>
    <n v="17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0"/>
    <s v="AUXILIAR ADMINISTRATIVO (A)"/>
    <x v="1"/>
    <x v="110"/>
    <s v="20270825"/>
    <n v="25000"/>
    <n v="0"/>
    <n v="0"/>
    <n v="25000"/>
    <n v="11602.5"/>
    <n v="0"/>
    <n v="13397.5"/>
    <n v="0"/>
    <s v="DEPARTAMENTO DE CORRESPONDENCIA Y ARCHIV"/>
    <n v="138"/>
    <s v="101010106"/>
    <s v="CA"/>
    <n v="200019603335156"/>
    <n v="1"/>
    <n v="1775"/>
    <n v="325"/>
    <n v="1772.5"/>
    <n v="0"/>
    <s v="0000000000"/>
    <n v="1"/>
    <n v="1"/>
    <n v="17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0"/>
    <s v="CHOFER I"/>
    <x v="1"/>
    <x v="360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4332616"/>
    <n v="1"/>
    <n v="1775"/>
    <n v="325"/>
    <n v="1772.5"/>
    <n v="0"/>
    <s v="0000000000"/>
    <n v="1"/>
    <n v="1"/>
    <n v="17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307"/>
    <s v="SECRETARIA"/>
    <x v="1"/>
    <x v="307"/>
    <s v="20270825"/>
    <n v="26250"/>
    <n v="0"/>
    <n v="0"/>
    <n v="26250"/>
    <n v="1576.38"/>
    <n v="0"/>
    <n v="24673.62"/>
    <n v="0"/>
    <s v="DEPARTAMENTO DE SERVICIOS GENERALES"/>
    <n v="901"/>
    <s v="101010106"/>
    <s v="CA"/>
    <n v="200010301602083"/>
    <n v="1"/>
    <n v="1863.75"/>
    <n v="341.25"/>
    <n v="1861.13"/>
    <n v="0"/>
    <s v="0000000000"/>
    <n v="1"/>
    <n v="1"/>
    <n v="17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99"/>
    <s v="TECNICO DE ARCHIVO"/>
    <x v="1"/>
    <x v="99"/>
    <s v="20270825"/>
    <n v="25000"/>
    <n v="0"/>
    <n v="0"/>
    <n v="25000"/>
    <n v="1602.5"/>
    <n v="0"/>
    <n v="23397.5"/>
    <n v="0"/>
    <s v="DIRECCION ADMINISTRATIVA"/>
    <n v="8004"/>
    <s v="101010106"/>
    <s v="CA"/>
    <n v="200019604332672"/>
    <n v="1"/>
    <n v="1775"/>
    <n v="325"/>
    <n v="1772.5"/>
    <n v="0"/>
    <s v="0000000000"/>
    <n v="1"/>
    <n v="1"/>
    <n v="17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48"/>
    <s v="VICEMINISTRO ADMINISTRATIVO Y"/>
    <x v="1"/>
    <x v="148"/>
    <s v="20270825"/>
    <n v="250000"/>
    <n v="0"/>
    <n v="0"/>
    <n v="250000"/>
    <n v="60753.18"/>
    <n v="0"/>
    <n v="189246.82"/>
    <n v="0"/>
    <s v="VICEMINISTERIO ADMINISTRATIVO Y FINANCIE"/>
    <n v="141"/>
    <s v="101010106"/>
    <s v="CA"/>
    <n v="200019603008679"/>
    <n v="1"/>
    <n v="17750"/>
    <n v="972.5"/>
    <n v="13259.72"/>
    <n v="0"/>
    <s v="0000000000"/>
    <n v="1"/>
    <n v="1"/>
    <n v="17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5"/>
    <s v="TECNICO CONTABILIDAD"/>
    <x v="1"/>
    <x v="175"/>
    <s v="20270825"/>
    <n v="35000"/>
    <n v="0"/>
    <n v="0"/>
    <n v="35000"/>
    <n v="3770.95"/>
    <n v="0"/>
    <n v="31229.05"/>
    <n v="0"/>
    <s v="DEPARTAMENTO DE ALMACEN Y SUMINISTRO"/>
    <n v="143"/>
    <s v="101010106"/>
    <s v="CA"/>
    <n v="200013410041195"/>
    <n v="1"/>
    <n v="2485"/>
    <n v="455"/>
    <n v="2481.5"/>
    <n v="0"/>
    <s v="0000000000"/>
    <n v="1"/>
    <n v="1"/>
    <n v="17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4"/>
    <s v="MENSAJERO INTERNO"/>
    <x v="1"/>
    <x v="344"/>
    <s v="20270825"/>
    <n v="25000"/>
    <n v="0"/>
    <n v="0"/>
    <n v="25000"/>
    <n v="1602.5"/>
    <n v="0"/>
    <n v="23397.5"/>
    <n v="0"/>
    <s v="DEPARTAMENTO DE CORRESPONDENCIA Y ARCHIV"/>
    <n v="15"/>
    <s v="101010106"/>
    <s v="CA"/>
    <n v="200019604332625"/>
    <n v="1"/>
    <n v="1775"/>
    <n v="325"/>
    <n v="1772.5"/>
    <n v="0"/>
    <s v="0000000000"/>
    <n v="1"/>
    <n v="1"/>
    <n v="17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28"/>
    <s v="AUXILIAR ADMINISTRATIVO (A)"/>
    <x v="1"/>
    <x v="328"/>
    <s v="20270825"/>
    <n v="25000"/>
    <n v="0"/>
    <n v="0"/>
    <n v="25000"/>
    <n v="1502.5"/>
    <n v="0"/>
    <n v="23497.5"/>
    <n v="0"/>
    <s v="DEPARTAMENTO DE SERVICIOS GENERALES"/>
    <n v="138"/>
    <s v="101010106"/>
    <s v="CA"/>
    <n v="200019602243739"/>
    <n v="1"/>
    <n v="1775"/>
    <n v="325"/>
    <n v="1772.5"/>
    <n v="0"/>
    <s v="0000000000"/>
    <n v="1"/>
    <n v="1"/>
    <n v="174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5"/>
    <s v="CHOFER I"/>
    <x v="1"/>
    <x v="145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973387"/>
    <n v="1"/>
    <n v="1775"/>
    <n v="325"/>
    <n v="1772.5"/>
    <n v="0"/>
    <s v="0000000000"/>
    <n v="1"/>
    <n v="1"/>
    <n v="174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241"/>
    <s v="CONTADOR (A)"/>
    <x v="1"/>
    <x v="241"/>
    <s v="20270825"/>
    <n v="65000"/>
    <n v="0"/>
    <n v="0"/>
    <n v="65000"/>
    <n v="5543.95"/>
    <n v="0"/>
    <n v="59456.05"/>
    <n v="0"/>
    <s v="DEPARTAMENTO DE CONTABILIDAD"/>
    <n v="12"/>
    <s v="101010106"/>
    <s v="CA"/>
    <n v="200012480024138"/>
    <n v="1"/>
    <n v="4615"/>
    <n v="845"/>
    <n v="4608.5"/>
    <n v="0"/>
    <s v="0000000000"/>
    <n v="1"/>
    <n v="1"/>
    <n v="174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44"/>
    <s v="ANALISTA LEGAL"/>
    <x v="1"/>
    <x v="144"/>
    <s v="20270825"/>
    <n v="75000"/>
    <n v="0"/>
    <n v="0"/>
    <n v="75000"/>
    <n v="9726.66"/>
    <n v="0"/>
    <n v="65273.34"/>
    <n v="0"/>
    <s v="DEPARTAMENTO DE LICITACIONES Y COMPARACI"/>
    <n v="8559"/>
    <s v="101010106"/>
    <s v="CA"/>
    <n v="200019600473379"/>
    <n v="1"/>
    <n v="5325"/>
    <n v="972.5"/>
    <n v="5317.5"/>
    <n v="0"/>
    <s v="0000000000"/>
    <n v="1"/>
    <n v="1"/>
    <n v="17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9"/>
    <s v="ASISTENTE"/>
    <x v="1"/>
    <x v="119"/>
    <s v="20270825"/>
    <n v="45000"/>
    <n v="0"/>
    <n v="0"/>
    <n v="45000"/>
    <n v="6514.49"/>
    <n v="0"/>
    <n v="38485.51"/>
    <n v="0"/>
    <s v="VICEMINISTERIO ADMINISTRATIVO Y FINANCIE"/>
    <n v="58"/>
    <s v="101010106"/>
    <s v="CA"/>
    <n v="9605633741"/>
    <n v="1"/>
    <n v="3195"/>
    <n v="585"/>
    <n v="3190.5"/>
    <n v="0"/>
    <s v="0000000000"/>
    <n v="1"/>
    <n v="1"/>
    <n v="17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7"/>
    <s v="AUXILIAR ADMINISTRATIVO (A)"/>
    <x v="1"/>
    <x v="377"/>
    <s v="20270825"/>
    <n v="30000"/>
    <n v="0"/>
    <n v="0"/>
    <n v="30000"/>
    <n v="1798"/>
    <n v="0"/>
    <n v="28202"/>
    <n v="0"/>
    <s v="VICEMINISTERIO ADMINISTRATIVO Y FINANCIE"/>
    <n v="138"/>
    <s v="101010106"/>
    <s v="CA"/>
    <n v="200010302006141"/>
    <n v="1"/>
    <n v="2130"/>
    <n v="390"/>
    <n v="2127"/>
    <n v="0"/>
    <s v="0000000000"/>
    <n v="1"/>
    <n v="1"/>
    <n v="17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7"/>
    <s v="CHOFER I"/>
    <x v="1"/>
    <x v="267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2069528"/>
    <n v="1"/>
    <n v="1562"/>
    <n v="286"/>
    <n v="1559.8"/>
    <n v="0"/>
    <s v="0000000000"/>
    <n v="1"/>
    <n v="1"/>
    <n v="17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8"/>
    <s v="SUPERVISOR (A) MAYORDOMIA"/>
    <x v="1"/>
    <x v="298"/>
    <s v="20270825"/>
    <n v="46000"/>
    <n v="0"/>
    <n v="0"/>
    <n v="46000"/>
    <n v="2743.6"/>
    <n v="0"/>
    <n v="43256.4"/>
    <n v="0"/>
    <s v="DIRECCION ADMINISTRATIVA"/>
    <n v="77"/>
    <s v="101010106"/>
    <s v="CA"/>
    <n v="200019600687465"/>
    <n v="1"/>
    <n v="3266"/>
    <n v="598"/>
    <n v="3261.4"/>
    <n v="0"/>
    <s v="0000000000"/>
    <n v="1"/>
    <n v="1"/>
    <n v="17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64"/>
    <s v="AUXILIAR ALMACEN Y SUMINISTRO"/>
    <x v="1"/>
    <x v="164"/>
    <s v="20270825"/>
    <n v="30000"/>
    <n v="0"/>
    <n v="0"/>
    <n v="30000"/>
    <n v="1898"/>
    <n v="0"/>
    <n v="28102"/>
    <n v="0"/>
    <s v="DEPARTAMENTO DE ALMACEN Y SUMINISTRO"/>
    <n v="4"/>
    <s v="101010106"/>
    <s v="CA"/>
    <n v="200019600898172"/>
    <n v="1"/>
    <n v="2130"/>
    <n v="390"/>
    <n v="2127"/>
    <n v="0"/>
    <s v="0000000000"/>
    <n v="1"/>
    <n v="1"/>
    <n v="17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85"/>
    <s v="AUXILIAR ALMACEN Y SUMINISTRO"/>
    <x v="1"/>
    <x v="385"/>
    <s v="20270825"/>
    <n v="25000"/>
    <n v="0"/>
    <n v="0"/>
    <n v="25000"/>
    <n v="1502.5"/>
    <n v="0"/>
    <n v="23497.5"/>
    <n v="0"/>
    <s v="DEPARTAMENTO DE ALMACEN Y SUMINISTRO"/>
    <n v="4"/>
    <s v="101010106"/>
    <s v="CA"/>
    <n v="200019605128383"/>
    <n v="1"/>
    <n v="1775"/>
    <n v="325"/>
    <n v="1772.5"/>
    <n v="0"/>
    <s v="0000000000"/>
    <n v="1"/>
    <n v="1"/>
    <n v="17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201"/>
    <s v="AUXILIAR ADMINISTRATIVO (A)"/>
    <x v="1"/>
    <x v="201"/>
    <s v="20270825"/>
    <n v="40000"/>
    <n v="0"/>
    <n v="0"/>
    <n v="40000"/>
    <n v="3689"/>
    <n v="0"/>
    <n v="36311"/>
    <n v="0"/>
    <s v="DIRECCION ADMINISTRATIVA"/>
    <n v="138"/>
    <s v="101010106"/>
    <s v="CA"/>
    <n v="200010301622416"/>
    <n v="1"/>
    <n v="2840"/>
    <n v="520"/>
    <n v="2836"/>
    <n v="0"/>
    <s v="0000000000"/>
    <n v="1"/>
    <n v="1"/>
    <n v="175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3"/>
    <s v="ELECTRICISTA"/>
    <x v="1"/>
    <x v="103"/>
    <s v="20270825"/>
    <n v="30000"/>
    <n v="0"/>
    <n v="0"/>
    <n v="30000"/>
    <n v="3375.45"/>
    <n v="0"/>
    <n v="26624.55"/>
    <n v="0"/>
    <s v="DEPARTAMENTO DE SERVICIOS GENERALES"/>
    <n v="12"/>
    <s v="101010106"/>
    <s v="CA"/>
    <n v="200019605714288"/>
    <n v="1"/>
    <n v="2130"/>
    <n v="390"/>
    <n v="2127"/>
    <n v="0"/>
    <s v="0000000000"/>
    <n v="1"/>
    <n v="1"/>
    <n v="175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0"/>
    <s v="AUXILIAR ADMINISTRATIVO (A)"/>
    <x v="1"/>
    <x v="190"/>
    <s v="20270825"/>
    <n v="25000"/>
    <n v="0"/>
    <n v="0"/>
    <n v="25000"/>
    <n v="1602.5"/>
    <n v="0"/>
    <n v="23397.5"/>
    <n v="0"/>
    <s v="DEPARTAMENTO DE SERVICIOS GENERALES"/>
    <n v="138"/>
    <s v="101010106"/>
    <s v="CA"/>
    <n v="200019604332706"/>
    <n v="1"/>
    <n v="1775"/>
    <n v="325"/>
    <n v="1772.5"/>
    <n v="0"/>
    <s v="0000000000"/>
    <n v="1"/>
    <n v="1"/>
    <n v="175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29"/>
    <s v="CONSERJE"/>
    <x v="1"/>
    <x v="229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0652799"/>
    <n v="1"/>
    <n v="1349"/>
    <n v="247"/>
    <n v="1347.1"/>
    <n v="0"/>
    <s v="0000000000"/>
    <n v="1"/>
    <n v="1"/>
    <n v="17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97"/>
    <s v="AYUDANTE DE MANTENIMIENTO"/>
    <x v="1"/>
    <x v="97"/>
    <s v="20270825"/>
    <n v="22000"/>
    <n v="0"/>
    <n v="0"/>
    <n v="22000"/>
    <n v="1425.2"/>
    <n v="0"/>
    <n v="20574.8"/>
    <n v="0"/>
    <s v="DEPARTAMENTO DE CORRESPONDENCIA Y ARCHIV"/>
    <n v="592"/>
    <s v="101010106"/>
    <s v="CA"/>
    <n v="200019604332668"/>
    <n v="1"/>
    <n v="1562"/>
    <n v="286"/>
    <n v="1559.8"/>
    <n v="0"/>
    <s v="0000000000"/>
    <n v="1"/>
    <n v="1"/>
    <n v="17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89"/>
    <s v="ANALISTA DE COBROS"/>
    <x v="1"/>
    <x v="289"/>
    <s v="20270825"/>
    <n v="55000"/>
    <n v="0"/>
    <n v="0"/>
    <n v="55000"/>
    <n v="3375.5"/>
    <n v="0"/>
    <n v="51624.5"/>
    <n v="0"/>
    <s v="DEPARTAMENTO DE CREDITO Y COBRO"/>
    <n v="3"/>
    <s v="101010106"/>
    <s v="CA"/>
    <n v="200019603444222"/>
    <n v="1"/>
    <n v="3905"/>
    <n v="715"/>
    <n v="3899.5"/>
    <n v="0"/>
    <s v="0000000000"/>
    <n v="1"/>
    <n v="1"/>
    <n v="17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98"/>
    <s v="SOPORTE TECNICO INFORMATICO"/>
    <x v="1"/>
    <x v="398"/>
    <s v="20270825"/>
    <n v="45000"/>
    <n v="0"/>
    <n v="0"/>
    <n v="45000"/>
    <n v="4261.95"/>
    <n v="0"/>
    <n v="40738.050000000003"/>
    <n v="0"/>
    <s v="DEPARTAMENTO DE ADMINISTRACION DEL SERVI"/>
    <n v="165"/>
    <s v="101010106"/>
    <s v="CA"/>
    <n v="200019603120526"/>
    <n v="1"/>
    <n v="3195"/>
    <n v="585"/>
    <n v="3190.5"/>
    <n v="0"/>
    <s v="0000000000"/>
    <n v="1"/>
    <n v="1"/>
    <n v="175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399"/>
    <s v="INGENIERO CIVIL"/>
    <x v="1"/>
    <x v="399"/>
    <s v="20270825"/>
    <n v="55000"/>
    <n v="0"/>
    <n v="0"/>
    <n v="55000"/>
    <n v="7176.01"/>
    <n v="0"/>
    <n v="47823.99"/>
    <n v="0"/>
    <s v="DIRECCION DE SUPERVISION DE OBRAS PRIVAD"/>
    <n v="600"/>
    <s v="101010106"/>
    <s v="CA"/>
    <n v="200019600567483"/>
    <n v="1"/>
    <n v="3905"/>
    <n v="715"/>
    <n v="3899.5"/>
    <n v="0"/>
    <s v="0000000000"/>
    <n v="1"/>
    <n v="1"/>
    <n v="17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89"/>
    <s v="CHOFER I"/>
    <x v="1"/>
    <x v="89"/>
    <s v="20270825"/>
    <n v="22000"/>
    <n v="0"/>
    <n v="0"/>
    <n v="22000"/>
    <n v="1325.2"/>
    <n v="0"/>
    <n v="20674.8"/>
    <n v="0"/>
    <s v="DEPARTAMENTO DE SERVICIOS GENERALES"/>
    <n v="6"/>
    <s v="101010106"/>
    <s v="CA"/>
    <n v="200010302032555"/>
    <n v="1"/>
    <n v="1562"/>
    <n v="286"/>
    <n v="1559.8"/>
    <n v="0"/>
    <s v="0000000000"/>
    <n v="1"/>
    <n v="1"/>
    <n v="17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6"/>
    <s v="CHOFER I"/>
    <x v="1"/>
    <x v="266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795048"/>
    <n v="1"/>
    <n v="1775"/>
    <n v="325"/>
    <n v="1772.5"/>
    <n v="0"/>
    <s v="0000000000"/>
    <n v="1"/>
    <n v="1"/>
    <n v="17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5"/>
    <s v="ANALISTA COMPRAS"/>
    <x v="1"/>
    <x v="245"/>
    <s v="20270825"/>
    <n v="65000"/>
    <n v="0"/>
    <n v="0"/>
    <n v="65000"/>
    <n v="9118.7900000000009"/>
    <n v="0"/>
    <n v="55881.21"/>
    <n v="0"/>
    <s v="DEPARTAMENTO DE ADQUISICIONES Y FIDEICOM"/>
    <n v="63"/>
    <s v="101010106"/>
    <s v="CA"/>
    <n v="200011640386232"/>
    <n v="1"/>
    <n v="4615"/>
    <n v="845"/>
    <n v="4608.5"/>
    <n v="0"/>
    <s v="0000000000"/>
    <n v="1"/>
    <n v="1"/>
    <n v="17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13"/>
    <s v="AYUDANTE ALMACEN"/>
    <x v="1"/>
    <x v="313"/>
    <s v="20270825"/>
    <n v="23000"/>
    <n v="0"/>
    <n v="0"/>
    <n v="23000"/>
    <n v="1484.3"/>
    <n v="0"/>
    <n v="21515.7"/>
    <n v="0"/>
    <s v="DEPARTAMENTO DE ALMACEN Y SUMINISTRO"/>
    <n v="186"/>
    <s v="101010106"/>
    <s v="CA"/>
    <n v="200011650095947"/>
    <n v="1"/>
    <n v="1633"/>
    <n v="299"/>
    <n v="1630.7"/>
    <n v="0"/>
    <s v="0000000000"/>
    <n v="1"/>
    <n v="1"/>
    <n v="176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3"/>
    <s v="CHOFER I"/>
    <x v="1"/>
    <x v="173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23415"/>
    <n v="1"/>
    <n v="1775"/>
    <n v="325"/>
    <n v="1772.5"/>
    <n v="0"/>
    <s v="0000000000"/>
    <n v="1"/>
    <n v="1"/>
    <n v="17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93"/>
    <s v="ENCARGADO (A)"/>
    <x v="1"/>
    <x v="393"/>
    <s v="20270825"/>
    <n v="120000"/>
    <n v="0"/>
    <n v="0"/>
    <n v="120000"/>
    <n v="23926.87"/>
    <n v="0"/>
    <n v="96073.13"/>
    <n v="0"/>
    <s v="DEPARTAMENTO DE SERVICIOS GENERALES"/>
    <n v="628"/>
    <s v="101010106"/>
    <s v="CA"/>
    <n v="200019603561793"/>
    <n v="1"/>
    <n v="8520"/>
    <n v="972.5"/>
    <n v="8508"/>
    <n v="0"/>
    <s v="0000000000"/>
    <n v="1"/>
    <n v="1"/>
    <n v="17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155"/>
    <s v="RECEPCIONISTA"/>
    <x v="1"/>
    <x v="155"/>
    <s v="20270825"/>
    <n v="26250"/>
    <n v="0"/>
    <n v="0"/>
    <n v="26250"/>
    <n v="1576.38"/>
    <n v="0"/>
    <n v="24673.62"/>
    <n v="0"/>
    <s v="DEPARTAMENTO DE SERVICIOS GENERALES"/>
    <n v="165"/>
    <s v="101010106"/>
    <s v="CA"/>
    <n v="200010300824891"/>
    <n v="1"/>
    <n v="1863.75"/>
    <n v="341.25"/>
    <n v="1861.13"/>
    <n v="0"/>
    <s v="0000000000"/>
    <n v="1"/>
    <n v="1"/>
    <n v="17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92"/>
    <s v="CHOFER I"/>
    <x v="1"/>
    <x v="92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4979544"/>
    <n v="1"/>
    <n v="1775"/>
    <n v="325"/>
    <n v="1772.5"/>
    <n v="0"/>
    <s v="0000000000"/>
    <n v="1"/>
    <n v="1"/>
    <n v="176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8"/>
    <s v="CAJERO (A)"/>
    <x v="1"/>
    <x v="268"/>
    <s v="20270825"/>
    <n v="35000"/>
    <n v="0"/>
    <n v="0"/>
    <n v="35000"/>
    <n v="2193.5"/>
    <n v="0"/>
    <n v="32806.5"/>
    <n v="0"/>
    <s v="DEPARTAMENTO DE TESORERIA"/>
    <n v="10"/>
    <s v="101010106"/>
    <s v="CA"/>
    <n v="200019603278067"/>
    <n v="1"/>
    <n v="2485"/>
    <n v="455"/>
    <n v="2481.5"/>
    <n v="0"/>
    <s v="0000000000"/>
    <n v="1"/>
    <n v="1"/>
    <n v="17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64"/>
    <s v="CHOFER I"/>
    <x v="1"/>
    <x v="364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3712933"/>
    <n v="1"/>
    <n v="1775"/>
    <n v="325"/>
    <n v="1772.5"/>
    <n v="0"/>
    <s v="0000000000"/>
    <n v="1"/>
    <n v="1"/>
    <n v="17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04"/>
    <s v="AUXILIAR ADMINISTRATIVO (A)"/>
    <x v="1"/>
    <x v="104"/>
    <s v="20270825"/>
    <n v="30000"/>
    <n v="0"/>
    <n v="0"/>
    <n v="30000"/>
    <n v="4798"/>
    <n v="0"/>
    <n v="25202"/>
    <n v="0"/>
    <s v="DIRECCION ADMINISTRATIVA"/>
    <n v="138"/>
    <s v="101010106"/>
    <s v="CA"/>
    <n v="200010302209964"/>
    <n v="1"/>
    <n v="2130"/>
    <n v="390"/>
    <n v="2127"/>
    <n v="0"/>
    <s v="0000000000"/>
    <n v="1"/>
    <n v="1"/>
    <n v="17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20"/>
    <s v="CHOFER I"/>
    <x v="1"/>
    <x v="220"/>
    <s v="20270825"/>
    <n v="25000"/>
    <n v="0"/>
    <n v="0"/>
    <n v="25000"/>
    <n v="2502.5"/>
    <n v="0"/>
    <n v="22497.5"/>
    <n v="0"/>
    <s v="DEPARTAMENTO DE SERVICIOS GENERALES"/>
    <n v="6"/>
    <s v="101010106"/>
    <s v="CA"/>
    <n v="200019604923417"/>
    <n v="1"/>
    <n v="1775"/>
    <n v="325"/>
    <n v="1772.5"/>
    <n v="0"/>
    <s v="0000000000"/>
    <n v="1"/>
    <n v="1"/>
    <n v="17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7"/>
    <s v="MENSAJERO EXTERNO"/>
    <x v="1"/>
    <x v="247"/>
    <s v="20270825"/>
    <n v="25000"/>
    <n v="0"/>
    <n v="0"/>
    <n v="25000"/>
    <n v="1602.5"/>
    <n v="0"/>
    <n v="23397.5"/>
    <n v="0"/>
    <s v="DEPARTAMENTO DE SERVICIOS GENERALES"/>
    <n v="124"/>
    <s v="101010106"/>
    <s v="CA"/>
    <n v="200015800609016"/>
    <n v="1"/>
    <n v="1775"/>
    <n v="325"/>
    <n v="1772.5"/>
    <n v="0"/>
    <s v="0000000000"/>
    <n v="1"/>
    <n v="1"/>
    <n v="177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89"/>
    <s v="ANALISTA DE COBROS"/>
    <x v="1"/>
    <x v="389"/>
    <s v="20270825"/>
    <n v="45000"/>
    <n v="0"/>
    <n v="0"/>
    <n v="45000"/>
    <n v="4999.6000000000004"/>
    <n v="0"/>
    <n v="40000.400000000001"/>
    <n v="0"/>
    <s v="DEPARTAMENTO DE TESORERIA"/>
    <n v="3"/>
    <s v="101010106"/>
    <s v="CA"/>
    <n v="200012403966015"/>
    <n v="1"/>
    <n v="3195"/>
    <n v="585"/>
    <n v="3190.5"/>
    <n v="0"/>
    <s v="0000000000"/>
    <n v="1"/>
    <n v="1"/>
    <n v="177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2"/>
    <s v="CHOFER I"/>
    <x v="1"/>
    <x v="152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3959653"/>
    <n v="1"/>
    <n v="1775"/>
    <n v="325"/>
    <n v="1772.5"/>
    <n v="0"/>
    <s v="0000000000"/>
    <n v="1"/>
    <n v="1"/>
    <n v="177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74"/>
    <s v="ASISTENTE EJECUTIVA"/>
    <x v="1"/>
    <x v="174"/>
    <s v="20270825"/>
    <n v="75000"/>
    <n v="0"/>
    <n v="0"/>
    <n v="75000"/>
    <n v="8909.33"/>
    <n v="0"/>
    <n v="66090.67"/>
    <n v="0"/>
    <s v="DIRECCION FINANCIERA"/>
    <n v="21"/>
    <s v="101010106"/>
    <s v="CA"/>
    <n v="200019601887342"/>
    <n v="1"/>
    <n v="5325"/>
    <n v="972.5"/>
    <n v="5317.5"/>
    <n v="0"/>
    <s v="0000000000"/>
    <n v="1"/>
    <n v="1"/>
    <n v="17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382"/>
    <s v="AUXILIAR ADMINISTRATIVO I"/>
    <x v="11"/>
    <x v="382"/>
    <s v="20270825"/>
    <n v="0"/>
    <n v="0"/>
    <n v="0"/>
    <n v="2773.94"/>
    <n v="0"/>
    <n v="0"/>
    <n v="0"/>
    <n v="0"/>
    <s v="DIRECCION ADMINISTRATIVA"/>
    <n v="2"/>
    <s v="000000000"/>
    <s v="00"/>
    <n v="0"/>
    <n v="1"/>
    <n v="0"/>
    <n v="0"/>
    <n v="0"/>
    <n v="0"/>
    <s v="0000000000"/>
    <n v="1"/>
    <n v="1"/>
    <n v="177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8"/>
    <x v="311"/>
    <s v="ANALISTA COMPRAS"/>
    <x v="1"/>
    <x v="311"/>
    <s v="20270825"/>
    <n v="75000"/>
    <n v="0"/>
    <n v="0"/>
    <n v="75000"/>
    <n v="10866.88"/>
    <n v="0"/>
    <n v="64133.120000000003"/>
    <n v="0"/>
    <s v="DEPARTAMENTO DE LICITACIONES Y COMPARACI"/>
    <n v="63"/>
    <s v="101010106"/>
    <s v="CA"/>
    <n v="200019603959676"/>
    <n v="1"/>
    <n v="5325"/>
    <n v="972.5"/>
    <n v="5317.5"/>
    <n v="0"/>
    <s v="0000000000"/>
    <n v="1"/>
    <n v="1"/>
    <n v="17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5"/>
    <s v="CONSERJE"/>
    <x v="1"/>
    <x v="305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231721"/>
    <n v="1"/>
    <n v="1349"/>
    <n v="247"/>
    <n v="1347.1"/>
    <n v="0"/>
    <s v="0000000000"/>
    <n v="1"/>
    <n v="1"/>
    <n v="17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5"/>
    <s v="SUPERVISOR (A) MAYORDOMIA"/>
    <x v="1"/>
    <x v="265"/>
    <s v="20270825"/>
    <n v="26600"/>
    <n v="0"/>
    <n v="0"/>
    <n v="26600"/>
    <n v="4597.0600000000004"/>
    <n v="0"/>
    <n v="22002.94"/>
    <n v="0"/>
    <s v="DEPARTAMENTO DE SERVICIOS GENERALES"/>
    <n v="77"/>
    <s v="101010106"/>
    <s v="CA"/>
    <n v="200010301973149"/>
    <n v="1"/>
    <n v="1888.6"/>
    <n v="345.8"/>
    <n v="1885.94"/>
    <n v="0"/>
    <s v="0000000000"/>
    <n v="1"/>
    <n v="1"/>
    <n v="178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59"/>
    <s v="CONSERJE"/>
    <x v="1"/>
    <x v="159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231743"/>
    <n v="1"/>
    <n v="1349"/>
    <n v="247"/>
    <n v="1347.1"/>
    <n v="0"/>
    <s v="0000000000"/>
    <n v="1"/>
    <n v="1"/>
    <n v="178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76"/>
    <s v="ASESOR (A)"/>
    <x v="1"/>
    <x v="276"/>
    <s v="20270825"/>
    <n v="220000"/>
    <n v="0"/>
    <n v="0"/>
    <n v="220000"/>
    <n v="52607.43"/>
    <n v="0"/>
    <n v="167392.57"/>
    <n v="0"/>
    <s v="VICEMINISTERIO ADMINISTRATIVO Y FINANCIE"/>
    <n v="123"/>
    <s v="101010106"/>
    <s v="CA"/>
    <n v="200019603008676"/>
    <n v="1"/>
    <n v="15620"/>
    <n v="972.5"/>
    <n v="13259.72"/>
    <n v="0"/>
    <s v="0000000000"/>
    <n v="1"/>
    <n v="1"/>
    <n v="178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06"/>
    <s v="CHOFER I"/>
    <x v="1"/>
    <x v="306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1650096807"/>
    <n v="1"/>
    <n v="1775"/>
    <n v="325"/>
    <n v="1772.5"/>
    <n v="0"/>
    <s v="0000000000"/>
    <n v="1"/>
    <n v="1"/>
    <n v="17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13"/>
    <s v="DIGITADOR"/>
    <x v="1"/>
    <x v="213"/>
    <s v="20270825"/>
    <n v="25000"/>
    <n v="0"/>
    <n v="0"/>
    <n v="25000"/>
    <n v="1602.5"/>
    <n v="0"/>
    <n v="23397.5"/>
    <n v="0"/>
    <s v="DEPARTAMENTO DE CORRESPONDENCIA Y ARCHIV"/>
    <n v="11"/>
    <s v="101010106"/>
    <s v="CA"/>
    <n v="200019600293030"/>
    <n v="1"/>
    <n v="1775"/>
    <n v="325"/>
    <n v="1772.5"/>
    <n v="0"/>
    <s v="0000000000"/>
    <n v="1"/>
    <n v="1"/>
    <n v="17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8"/>
    <s v="CHOFER I"/>
    <x v="1"/>
    <x v="188"/>
    <s v="20270825"/>
    <n v="26000"/>
    <n v="0"/>
    <n v="0"/>
    <n v="26000"/>
    <n v="1561.6"/>
    <n v="0"/>
    <n v="24438.400000000001"/>
    <n v="0"/>
    <s v="DEPARTAMENTO DE SERVICIOS GENERALES"/>
    <n v="6"/>
    <s v="101010106"/>
    <s v="CA"/>
    <n v="200019600078836"/>
    <n v="1"/>
    <n v="1846"/>
    <n v="338"/>
    <n v="1843.4"/>
    <n v="0"/>
    <s v="0000000000"/>
    <n v="1"/>
    <n v="1"/>
    <n v="178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4"/>
    <s v="CHOFER I"/>
    <x v="1"/>
    <x v="184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2353123"/>
    <n v="1"/>
    <n v="1775"/>
    <n v="325"/>
    <n v="1772.5"/>
    <n v="0"/>
    <s v="0000000000"/>
    <n v="1"/>
    <n v="1"/>
    <n v="178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369"/>
    <s v="AUXILIAR ADMINISTRATIVO (A)"/>
    <x v="1"/>
    <x v="369"/>
    <s v="20270825"/>
    <n v="25000"/>
    <n v="0"/>
    <n v="0"/>
    <n v="25000"/>
    <n v="1602.5"/>
    <n v="0"/>
    <n v="23397.5"/>
    <n v="0"/>
    <s v="DEPARTAMENTO DE CORRESPONDENCIA Y ARCHIV"/>
    <n v="138"/>
    <s v="101010106"/>
    <s v="CA"/>
    <n v="200019604332743"/>
    <n v="1"/>
    <n v="1775"/>
    <n v="325"/>
    <n v="1772.5"/>
    <n v="0"/>
    <s v="0000000000"/>
    <n v="1"/>
    <n v="1"/>
    <n v="17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73"/>
    <s v="MENSAJERO EXTERNO"/>
    <x v="1"/>
    <x v="273"/>
    <s v="20270825"/>
    <n v="23000"/>
    <n v="0"/>
    <n v="0"/>
    <n v="23000"/>
    <n v="1484.3"/>
    <n v="0"/>
    <n v="21515.7"/>
    <n v="0"/>
    <s v="DEPARTAMENTO DE CORRESPONDENCIA Y ARCHIV"/>
    <n v="124"/>
    <s v="101010106"/>
    <s v="CA"/>
    <n v="200011650095099"/>
    <n v="1"/>
    <n v="1633"/>
    <n v="299"/>
    <n v="1630.7"/>
    <n v="0"/>
    <s v="0000000000"/>
    <n v="1"/>
    <n v="1"/>
    <n v="17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99"/>
    <s v="RECEPCIONISTA"/>
    <x v="1"/>
    <x v="299"/>
    <s v="20270825"/>
    <n v="18000"/>
    <n v="0"/>
    <n v="0"/>
    <n v="18000"/>
    <n v="1188.8"/>
    <n v="0"/>
    <n v="16811.2"/>
    <n v="0"/>
    <s v="DEPARTAMENTO DE SERVICIOS GENERALES"/>
    <n v="165"/>
    <s v="101010106"/>
    <s v="CA"/>
    <n v="200019602359365"/>
    <n v="1"/>
    <n v="1278"/>
    <n v="234"/>
    <n v="1276.2"/>
    <n v="0"/>
    <s v="0000000000"/>
    <n v="1"/>
    <n v="1"/>
    <n v="17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3"/>
    <s v="CONSERJE"/>
    <x v="1"/>
    <x v="183"/>
    <s v="20270825"/>
    <n v="25000"/>
    <n v="0"/>
    <n v="0"/>
    <n v="25000"/>
    <n v="1502.5"/>
    <n v="0"/>
    <n v="23497.5"/>
    <n v="0"/>
    <s v="DEPARTAMENTO DE SERVICIOS GENERALES"/>
    <n v="9"/>
    <s v="101010106"/>
    <s v="CA"/>
    <n v="200019605899928"/>
    <n v="1"/>
    <n v="1775"/>
    <n v="325"/>
    <n v="1772.5"/>
    <n v="0"/>
    <s v="0000000000"/>
    <n v="1"/>
    <n v="1"/>
    <n v="179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0"/>
    <s v="CHOFER I"/>
    <x v="1"/>
    <x v="260"/>
    <s v="20270825"/>
    <n v="25000"/>
    <n v="0"/>
    <n v="0"/>
    <n v="25000"/>
    <n v="1502.5"/>
    <n v="0"/>
    <n v="23497.5"/>
    <n v="0"/>
    <s v="DEPARTAMENTO DE SERVICIOS GENERALES"/>
    <n v="6"/>
    <s v="101010106"/>
    <s v="CA"/>
    <n v="9605633726"/>
    <n v="1"/>
    <n v="1775"/>
    <n v="325"/>
    <n v="1772.5"/>
    <n v="0"/>
    <s v="0000000000"/>
    <n v="1"/>
    <n v="1"/>
    <n v="179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42"/>
    <s v="MENSAJERO EXTERNO"/>
    <x v="1"/>
    <x v="342"/>
    <s v="20270825"/>
    <n v="25000"/>
    <n v="0"/>
    <n v="0"/>
    <n v="25000"/>
    <n v="1502.5"/>
    <n v="0"/>
    <n v="23497.5"/>
    <n v="0"/>
    <s v="DEPARTAMENTO DE CORRESPONDENCIA Y ARCHIV"/>
    <n v="124"/>
    <s v="101010106"/>
    <s v="CA"/>
    <n v="200019605539222"/>
    <n v="1"/>
    <n v="1775"/>
    <n v="325"/>
    <n v="1772.5"/>
    <n v="0"/>
    <s v="0000000000"/>
    <n v="1"/>
    <n v="1"/>
    <n v="179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98"/>
    <s v="CHOFER I"/>
    <x v="1"/>
    <x v="98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9602164205"/>
    <n v="1"/>
    <n v="1775"/>
    <n v="325"/>
    <n v="1772.5"/>
    <n v="0"/>
    <s v="0000000000"/>
    <n v="1"/>
    <n v="1"/>
    <n v="179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54"/>
    <s v="CONSERJE"/>
    <x v="1"/>
    <x v="354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4128845"/>
    <n v="1"/>
    <n v="1349"/>
    <n v="247"/>
    <n v="1347.1"/>
    <n v="0"/>
    <s v="0000000000"/>
    <n v="1"/>
    <n v="1"/>
    <n v="179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28"/>
    <s v="AUXILIAR ADMINISTRATIVO (A)"/>
    <x v="1"/>
    <x v="128"/>
    <s v="20270825"/>
    <n v="25000"/>
    <n v="0"/>
    <n v="0"/>
    <n v="25000"/>
    <n v="1502.5"/>
    <n v="0"/>
    <n v="23497.5"/>
    <n v="0"/>
    <s v="DEPARTAMENTO DE SERVICIOS GENERALES"/>
    <n v="138"/>
    <s v="101010106"/>
    <s v="CA"/>
    <n v="200019604435513"/>
    <n v="1"/>
    <n v="1775"/>
    <n v="325"/>
    <n v="1772.5"/>
    <n v="0"/>
    <s v="0000000000"/>
    <n v="1"/>
    <n v="1"/>
    <n v="17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102"/>
    <s v="CONSERJE"/>
    <x v="1"/>
    <x v="102"/>
    <s v="20270825"/>
    <n v="19800"/>
    <n v="0"/>
    <n v="0"/>
    <n v="19800"/>
    <n v="1195.18"/>
    <n v="0"/>
    <n v="18604.82"/>
    <n v="0"/>
    <s v="DEPARTAMENTO DE SERVICIOS GENERALES"/>
    <n v="9"/>
    <s v="101010106"/>
    <s v="CA"/>
    <n v="200010300926896"/>
    <n v="1"/>
    <n v="1405.8"/>
    <n v="257.39999999999998"/>
    <n v="1403.82"/>
    <n v="0"/>
    <s v="0000000000"/>
    <n v="1"/>
    <n v="1"/>
    <n v="179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1"/>
    <s v="CONSERJE"/>
    <x v="1"/>
    <x v="11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6700081210"/>
    <n v="1"/>
    <n v="1349"/>
    <n v="247"/>
    <n v="1347.1"/>
    <n v="0"/>
    <s v="0000000000"/>
    <n v="1"/>
    <n v="1"/>
    <n v="179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12"/>
    <s v="ANALISTA"/>
    <x v="1"/>
    <x v="112"/>
    <s v="20270825"/>
    <n v="85000"/>
    <n v="0"/>
    <n v="0"/>
    <n v="85000"/>
    <n v="13725.49"/>
    <n v="0"/>
    <n v="71274.509999999995"/>
    <n v="0"/>
    <s v="DEPARTAMENTO DE ADQUISICIONES Y FIDEICOM"/>
    <n v="63"/>
    <s v="101010106"/>
    <s v="CA"/>
    <n v="200010820121112"/>
    <n v="1"/>
    <n v="6035"/>
    <n v="972.5"/>
    <n v="6026.5"/>
    <n v="0"/>
    <s v="0000000000"/>
    <n v="1"/>
    <n v="1"/>
    <n v="17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166"/>
    <s v="CHOFER I"/>
    <x v="1"/>
    <x v="166"/>
    <s v="20270825"/>
    <n v="30000"/>
    <n v="0"/>
    <n v="0"/>
    <n v="30000"/>
    <n v="3798"/>
    <n v="0"/>
    <n v="26202"/>
    <n v="0"/>
    <s v="DEPARTAMENTO DE SERVICIOS GENERALES"/>
    <n v="6"/>
    <s v="101010106"/>
    <s v="CA"/>
    <n v="200019603188517"/>
    <n v="1"/>
    <n v="2130"/>
    <n v="390"/>
    <n v="2127"/>
    <n v="0"/>
    <s v="0000000000"/>
    <n v="1"/>
    <n v="1"/>
    <n v="17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61"/>
    <s v="CHOFER I"/>
    <x v="1"/>
    <x v="261"/>
    <s v="20270825"/>
    <n v="25000"/>
    <n v="0"/>
    <n v="0"/>
    <n v="25000"/>
    <n v="1602.5"/>
    <n v="0"/>
    <n v="23397.5"/>
    <n v="0"/>
    <s v="DEPARTAMENTO DE SERVICIOS GENERALES"/>
    <n v="6"/>
    <s v="101010106"/>
    <s v="CA"/>
    <n v="200010170738822"/>
    <n v="1"/>
    <n v="1775"/>
    <n v="325"/>
    <n v="1772.5"/>
    <n v="0"/>
    <s v="0000000000"/>
    <n v="1"/>
    <n v="1"/>
    <n v="180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4"/>
    <s v="CONSERJE"/>
    <x v="1"/>
    <x v="374"/>
    <s v="20270825"/>
    <n v="19000"/>
    <n v="0"/>
    <n v="0"/>
    <n v="19000"/>
    <n v="1147.9000000000001"/>
    <n v="0"/>
    <n v="17852.099999999999"/>
    <n v="0"/>
    <s v="DEPARTAMENTO DE SERVICIOS GENERALES"/>
    <n v="9"/>
    <s v="101010106"/>
    <s v="CA"/>
    <n v="200019605899931"/>
    <n v="1"/>
    <n v="1349"/>
    <n v="247"/>
    <n v="1347.1"/>
    <n v="0"/>
    <s v="0000000000"/>
    <n v="1"/>
    <n v="1"/>
    <n v="180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23"/>
    <s v="SECRETARIO (A)"/>
    <x v="1"/>
    <x v="123"/>
    <s v="20270825"/>
    <n v="25000"/>
    <n v="0"/>
    <n v="0"/>
    <n v="25000"/>
    <n v="1502.5"/>
    <n v="0"/>
    <n v="23497.5"/>
    <n v="0"/>
    <s v="DIRECCION ADMINISTRATIVA"/>
    <n v="79"/>
    <s v="101010106"/>
    <s v="CA"/>
    <n v="200019601011819"/>
    <n v="1"/>
    <n v="1775"/>
    <n v="325"/>
    <n v="1772.5"/>
    <n v="0"/>
    <s v="0000000000"/>
    <n v="1"/>
    <n v="1"/>
    <n v="18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95"/>
    <s v="TECNICO CONTABILIDAD"/>
    <x v="1"/>
    <x v="195"/>
    <s v="20270825"/>
    <n v="35000"/>
    <n v="0"/>
    <n v="0"/>
    <n v="35000"/>
    <n v="7193.5"/>
    <n v="0"/>
    <n v="27806.5"/>
    <n v="0"/>
    <s v="DEPARTAMENTO DE CONTABILIDAD"/>
    <n v="143"/>
    <s v="101010106"/>
    <s v="CA"/>
    <n v="200010302086420"/>
    <n v="1"/>
    <n v="2485"/>
    <n v="455"/>
    <n v="2481.5"/>
    <n v="0"/>
    <s v="0000000000"/>
    <n v="1"/>
    <n v="1"/>
    <n v="18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376"/>
    <s v="TECNICO ADMINISTRATIVO"/>
    <x v="1"/>
    <x v="376"/>
    <s v="20270825"/>
    <n v="35000"/>
    <n v="0"/>
    <n v="0"/>
    <n v="35000"/>
    <n v="6093.5"/>
    <n v="0"/>
    <n v="28906.5"/>
    <n v="0"/>
    <s v="VICEMINISTERIO ADMINISTRATIVO Y FINANCIE"/>
    <n v="45"/>
    <s v="101010106"/>
    <s v="CA"/>
    <n v="200019602243740"/>
    <n v="1"/>
    <n v="2485"/>
    <n v="455"/>
    <n v="2481.5"/>
    <n v="0"/>
    <s v="0000000000"/>
    <n v="1"/>
    <n v="1"/>
    <n v="180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86"/>
    <s v="CONSERJE"/>
    <x v="1"/>
    <x v="186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3712914"/>
    <n v="1"/>
    <n v="1349"/>
    <n v="247"/>
    <n v="1347.1"/>
    <n v="0"/>
    <s v="0000000000"/>
    <n v="1"/>
    <n v="1"/>
    <n v="180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90"/>
    <s v="CHOFER I"/>
    <x v="1"/>
    <x v="90"/>
    <s v="20270825"/>
    <n v="26250"/>
    <n v="0"/>
    <n v="0"/>
    <n v="26250"/>
    <n v="1576.38"/>
    <n v="0"/>
    <n v="24673.62"/>
    <n v="0"/>
    <s v="DEPARTAMENTO DE SERVICIOS GENERALES"/>
    <n v="6"/>
    <s v="101010106"/>
    <s v="CA"/>
    <n v="200010302192372"/>
    <n v="1"/>
    <n v="1863.75"/>
    <n v="341.25"/>
    <n v="1861.13"/>
    <n v="0"/>
    <s v="0000000000"/>
    <n v="1"/>
    <n v="1"/>
    <n v="180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88"/>
    <s v="CHOFER I"/>
    <x v="1"/>
    <x v="88"/>
    <s v="20270825"/>
    <n v="25000"/>
    <n v="0"/>
    <n v="0"/>
    <n v="25000"/>
    <n v="1502.5"/>
    <n v="0"/>
    <n v="23497.5"/>
    <n v="0"/>
    <s v="DEPARTAMENTO DE SERVICIOS GENERALES"/>
    <n v="6"/>
    <s v="101010106"/>
    <s v="CA"/>
    <n v="200019605633739"/>
    <n v="1"/>
    <n v="1775"/>
    <n v="325"/>
    <n v="1772.5"/>
    <n v="0"/>
    <s v="0000000000"/>
    <n v="1"/>
    <n v="1"/>
    <n v="180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0"/>
    <s v="ALBAÑIL"/>
    <x v="1"/>
    <x v="400"/>
    <s v="20270825"/>
    <n v="20000"/>
    <n v="0"/>
    <n v="0"/>
    <n v="20000"/>
    <n v="3207"/>
    <n v="0"/>
    <n v="16793"/>
    <n v="0"/>
    <s v="DIRECCION REGIONAL NOROESTE - SANTIAGO D"/>
    <n v="1"/>
    <s v="101010106"/>
    <s v="CA"/>
    <n v="200019605238570"/>
    <n v="1"/>
    <n v="1420"/>
    <n v="260"/>
    <n v="1418"/>
    <n v="0"/>
    <s v="0000000000"/>
    <n v="1"/>
    <n v="1"/>
    <n v="180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01"/>
    <s v="MINISTRO (A)"/>
    <x v="1"/>
    <x v="401"/>
    <s v="20270825"/>
    <n v="300000"/>
    <n v="0"/>
    <n v="0"/>
    <n v="300000"/>
    <n v="74429.429999999993"/>
    <n v="0"/>
    <n v="225570.57"/>
    <n v="0"/>
    <s v="MINISTERIO DE LA VIVIENDA HABITAT Y EDIF"/>
    <n v="2300"/>
    <s v="101010106"/>
    <s v="CA"/>
    <n v="200019603038046"/>
    <n v="1"/>
    <n v="21300"/>
    <n v="972.5"/>
    <n v="13259.72"/>
    <n v="0"/>
    <s v="0000000000"/>
    <n v="1"/>
    <n v="1"/>
    <n v="180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402"/>
    <s v="TECNICO CONTABILIDAD"/>
    <x v="1"/>
    <x v="402"/>
    <s v="20270825"/>
    <n v="38000"/>
    <n v="0"/>
    <n v="0"/>
    <n v="38000"/>
    <n v="2270.8000000000002"/>
    <n v="0"/>
    <n v="35729.199999999997"/>
    <n v="0"/>
    <s v="DIRECCION JURIDICA"/>
    <n v="143"/>
    <s v="101010106"/>
    <s v="CA"/>
    <n v="200012480135755"/>
    <n v="1"/>
    <n v="2698"/>
    <n v="494"/>
    <n v="2694.2"/>
    <n v="0"/>
    <s v="0000000000"/>
    <n v="1"/>
    <n v="1"/>
    <n v="181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3"/>
    <s v="AYUDANTE ALMACEN"/>
    <x v="1"/>
    <x v="403"/>
    <s v="20270825"/>
    <n v="18000"/>
    <n v="0"/>
    <n v="0"/>
    <n v="18000"/>
    <n v="1088.8"/>
    <n v="0"/>
    <n v="16911.2"/>
    <n v="0"/>
    <s v="DIRECCION REGIONAL NOROESTE - SANTIAGO D"/>
    <n v="186"/>
    <s v="101010106"/>
    <s v="CA"/>
    <n v="200019604664666"/>
    <n v="1"/>
    <n v="1278"/>
    <n v="234"/>
    <n v="1276.2"/>
    <n v="0"/>
    <s v="0000000000"/>
    <n v="1"/>
    <n v="1"/>
    <n v="181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4"/>
    <s v="ALBAÑIL"/>
    <x v="1"/>
    <x v="404"/>
    <s v="20270825"/>
    <n v="26000"/>
    <n v="0"/>
    <n v="0"/>
    <n v="26000"/>
    <n v="1561.6"/>
    <n v="0"/>
    <n v="24438.400000000001"/>
    <n v="0"/>
    <s v="DIRECCION REGIONAL NOROESTE - SANTIAGO D"/>
    <n v="1"/>
    <s v="101010106"/>
    <s v="CA"/>
    <n v="200019605973379"/>
    <n v="1"/>
    <n v="1846"/>
    <n v="338"/>
    <n v="1843.4"/>
    <n v="0"/>
    <s v="0000000000"/>
    <n v="1"/>
    <n v="1"/>
    <n v="18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5"/>
    <s v="AUXILIAR ADMINISTRATIVO I"/>
    <x v="1"/>
    <x v="405"/>
    <s v="20270825"/>
    <n v="25000"/>
    <n v="0"/>
    <n v="0"/>
    <n v="25000"/>
    <n v="1602.5"/>
    <n v="0"/>
    <n v="23397.5"/>
    <n v="0"/>
    <s v="DIRECCION REGIONAL NOROESTE - SANTIAGO D"/>
    <n v="2"/>
    <s v="101010106"/>
    <s v="CA"/>
    <n v="200019603712924"/>
    <n v="1"/>
    <n v="1775"/>
    <n v="325"/>
    <n v="1772.5"/>
    <n v="0"/>
    <s v="0000000000"/>
    <n v="1"/>
    <n v="1"/>
    <n v="18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6"/>
    <s v="ANALISTA LEGAL"/>
    <x v="4"/>
    <x v="406"/>
    <s v="20270825"/>
    <n v="0"/>
    <n v="0"/>
    <n v="0"/>
    <n v="2152.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18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7"/>
    <s v="REPRESENTANTE DE SERVICIO"/>
    <x v="5"/>
    <x v="407"/>
    <s v="20270825"/>
    <n v="0"/>
    <n v="0"/>
    <n v="0"/>
    <n v="881.6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18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8"/>
    <s v="EBANISTA"/>
    <x v="5"/>
    <x v="408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8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9"/>
    <s v="SUPERVISOR DE OBRAS"/>
    <x v="3"/>
    <x v="409"/>
    <s v="20270825"/>
    <n v="0"/>
    <n v="0"/>
    <n v="0"/>
    <n v="25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18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0"/>
    <s v="ALBAÑIL"/>
    <x v="3"/>
    <x v="410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0"/>
    <s v="ALBAÑIL"/>
    <x v="4"/>
    <x v="410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0"/>
    <s v="ALBAÑIL"/>
    <x v="5"/>
    <x v="410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1"/>
    <s v="CHOFER"/>
    <x v="3"/>
    <x v="411"/>
    <s v="20270825"/>
    <n v="0"/>
    <n v="0"/>
    <n v="0"/>
    <n v="25"/>
    <n v="0"/>
    <n v="0"/>
    <n v="0"/>
    <n v="0"/>
    <s v="DIRECCION DE COMUNICACION"/>
    <n v="67"/>
    <s v="000000000"/>
    <s v="00"/>
    <n v="0"/>
    <n v="1"/>
    <n v="0"/>
    <n v="0"/>
    <n v="0"/>
    <n v="0"/>
    <s v="0000000000"/>
    <n v="1"/>
    <n v="1"/>
    <n v="18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1"/>
    <s v="CHOFER"/>
    <x v="4"/>
    <x v="411"/>
    <s v="20270825"/>
    <n v="0"/>
    <n v="0"/>
    <n v="0"/>
    <n v="717.5"/>
    <n v="0"/>
    <n v="0"/>
    <n v="0"/>
    <n v="0"/>
    <s v="DIRECCION DE COMUNICACION"/>
    <n v="67"/>
    <s v="000000000"/>
    <s v="00"/>
    <n v="0"/>
    <n v="1"/>
    <n v="0"/>
    <n v="0"/>
    <n v="0"/>
    <n v="0"/>
    <s v="0000000000"/>
    <n v="1"/>
    <n v="1"/>
    <n v="18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1"/>
    <s v="CHOFER"/>
    <x v="5"/>
    <x v="411"/>
    <s v="20270825"/>
    <n v="0"/>
    <n v="0"/>
    <n v="0"/>
    <n v="760"/>
    <n v="0"/>
    <n v="0"/>
    <n v="0"/>
    <n v="0"/>
    <s v="DIRECCION DE COMUNICACION"/>
    <n v="67"/>
    <s v="000000000"/>
    <s v="00"/>
    <n v="0"/>
    <n v="1"/>
    <n v="0"/>
    <n v="0"/>
    <n v="0"/>
    <n v="0"/>
    <s v="0000000000"/>
    <n v="1"/>
    <n v="1"/>
    <n v="18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2"/>
    <s v="PINTOR"/>
    <x v="4"/>
    <x v="412"/>
    <s v="20270825"/>
    <n v="0"/>
    <n v="0"/>
    <n v="0"/>
    <n v="574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18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2"/>
    <s v="PINTOR"/>
    <x v="3"/>
    <x v="412"/>
    <s v="20270825"/>
    <n v="0"/>
    <n v="0"/>
    <n v="0"/>
    <n v="25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18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2"/>
    <s v="PINTOR"/>
    <x v="5"/>
    <x v="412"/>
    <s v="20270825"/>
    <n v="0"/>
    <n v="0"/>
    <n v="0"/>
    <n v="608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18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12"/>
    <s v="PINTOR"/>
    <x v="8"/>
    <x v="412"/>
    <s v="20270825"/>
    <n v="0"/>
    <n v="0"/>
    <n v="0"/>
    <n v="600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18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3"/>
    <s v="CHOFER I"/>
    <x v="4"/>
    <x v="413"/>
    <s v="20270825"/>
    <n v="0"/>
    <n v="0"/>
    <n v="0"/>
    <n v="717.5"/>
    <n v="0"/>
    <n v="0"/>
    <n v="0"/>
    <n v="0"/>
    <s v="DIRECCION DE PLANIFICACION Y DESARROLLO"/>
    <n v="6"/>
    <s v="000000000"/>
    <s v="00"/>
    <n v="0"/>
    <n v="1"/>
    <n v="0"/>
    <n v="0"/>
    <n v="0"/>
    <n v="0"/>
    <s v="0000000000"/>
    <n v="1"/>
    <n v="1"/>
    <n v="18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13"/>
    <s v="CHOFER I"/>
    <x v="6"/>
    <x v="413"/>
    <s v="20270825"/>
    <n v="0"/>
    <n v="0"/>
    <n v="0"/>
    <n v="100"/>
    <n v="0"/>
    <n v="0"/>
    <n v="0"/>
    <n v="0"/>
    <s v="DIRECCION DE PLANIFICACION Y DESARROLLO"/>
    <n v="6"/>
    <s v="000000000"/>
    <s v="00"/>
    <n v="0"/>
    <n v="1"/>
    <n v="0"/>
    <n v="0"/>
    <n v="0"/>
    <n v="0"/>
    <s v="0000000000"/>
    <n v="1"/>
    <n v="1"/>
    <n v="18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3"/>
    <s v="CHOFER I"/>
    <x v="3"/>
    <x v="413"/>
    <s v="20270825"/>
    <n v="0"/>
    <n v="0"/>
    <n v="0"/>
    <n v="25"/>
    <n v="0"/>
    <n v="0"/>
    <n v="0"/>
    <n v="0"/>
    <s v="DIRECCION DE PLANIFICACION Y DESARROLLO"/>
    <n v="6"/>
    <s v="000000000"/>
    <s v="00"/>
    <n v="0"/>
    <n v="1"/>
    <n v="0"/>
    <n v="0"/>
    <n v="0"/>
    <n v="0"/>
    <s v="0000000000"/>
    <n v="1"/>
    <n v="1"/>
    <n v="18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3"/>
    <s v="CHOFER I"/>
    <x v="5"/>
    <x v="413"/>
    <s v="20270825"/>
    <n v="0"/>
    <n v="0"/>
    <n v="0"/>
    <n v="760"/>
    <n v="0"/>
    <n v="0"/>
    <n v="0"/>
    <n v="0"/>
    <s v="DIRECCION DE PLANIFICACION Y DESARROLLO"/>
    <n v="6"/>
    <s v="000000000"/>
    <s v="00"/>
    <n v="0"/>
    <n v="1"/>
    <n v="0"/>
    <n v="0"/>
    <n v="0"/>
    <n v="0"/>
    <s v="0000000000"/>
    <n v="1"/>
    <n v="1"/>
    <n v="18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4"/>
    <s v="REPRESENTANTE DE SERVICIO"/>
    <x v="4"/>
    <x v="414"/>
    <s v="20270825"/>
    <n v="0"/>
    <n v="0"/>
    <n v="0"/>
    <n v="1033.2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18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14"/>
    <s v="REPRESENTANTE DE SERVICIO"/>
    <x v="6"/>
    <x v="414"/>
    <s v="20270825"/>
    <n v="0"/>
    <n v="0"/>
    <n v="0"/>
    <n v="100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18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4"/>
    <s v="REPRESENTANTE DE SERVICIO"/>
    <x v="3"/>
    <x v="414"/>
    <s v="20270825"/>
    <n v="0"/>
    <n v="0"/>
    <n v="0"/>
    <n v="25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18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4"/>
    <s v="REPRESENTANTE DE SERVICIO"/>
    <x v="5"/>
    <x v="414"/>
    <s v="20270825"/>
    <n v="0"/>
    <n v="0"/>
    <n v="0"/>
    <n v="1094.4000000000001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18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5"/>
    <s v="ASISTENTE"/>
    <x v="4"/>
    <x v="415"/>
    <s v="20270825"/>
    <n v="0"/>
    <n v="0"/>
    <n v="0"/>
    <n v="2009"/>
    <n v="0"/>
    <n v="0"/>
    <n v="0"/>
    <n v="0"/>
    <s v="DIRECCION JURIDICA"/>
    <n v="58"/>
    <s v="000000000"/>
    <s v="00"/>
    <n v="0"/>
    <n v="1"/>
    <n v="0"/>
    <n v="0"/>
    <n v="0"/>
    <n v="0"/>
    <s v="0000000000"/>
    <n v="1"/>
    <n v="1"/>
    <n v="18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5"/>
    <s v="ASISTENTE"/>
    <x v="3"/>
    <x v="415"/>
    <s v="20270825"/>
    <n v="0"/>
    <n v="0"/>
    <n v="0"/>
    <n v="25"/>
    <n v="0"/>
    <n v="0"/>
    <n v="0"/>
    <n v="0"/>
    <s v="DIRECCION JURIDICA"/>
    <n v="58"/>
    <s v="000000000"/>
    <s v="00"/>
    <n v="0"/>
    <n v="1"/>
    <n v="0"/>
    <n v="0"/>
    <n v="0"/>
    <n v="0"/>
    <s v="0000000000"/>
    <n v="1"/>
    <n v="1"/>
    <n v="18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5"/>
    <s v="ASISTENTE"/>
    <x v="5"/>
    <x v="415"/>
    <s v="20270825"/>
    <n v="0"/>
    <n v="0"/>
    <n v="0"/>
    <n v="2128"/>
    <n v="0"/>
    <n v="0"/>
    <n v="0"/>
    <n v="0"/>
    <s v="DIRECCION JURIDICA"/>
    <n v="58"/>
    <s v="000000000"/>
    <s v="00"/>
    <n v="0"/>
    <n v="1"/>
    <n v="0"/>
    <n v="0"/>
    <n v="0"/>
    <n v="0"/>
    <s v="0000000000"/>
    <n v="1"/>
    <n v="1"/>
    <n v="18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6"/>
    <s v="EBANISTA"/>
    <x v="3"/>
    <x v="416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8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6"/>
    <s v="EBANISTA"/>
    <x v="4"/>
    <x v="416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8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6"/>
    <s v="EBANISTA"/>
    <x v="5"/>
    <x v="416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8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7"/>
    <s v="CHOFER I"/>
    <x v="3"/>
    <x v="417"/>
    <s v="20270825"/>
    <n v="0"/>
    <n v="0"/>
    <n v="0"/>
    <n v="2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18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7"/>
    <s v="CHOFER I"/>
    <x v="4"/>
    <x v="417"/>
    <s v="20270825"/>
    <n v="0"/>
    <n v="0"/>
    <n v="0"/>
    <n v="717.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18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7"/>
    <s v="CHOFER I"/>
    <x v="5"/>
    <x v="417"/>
    <s v="20270825"/>
    <n v="0"/>
    <n v="0"/>
    <n v="0"/>
    <n v="760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18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18"/>
    <s v="ANALISTA LEGAL"/>
    <x v="6"/>
    <x v="418"/>
    <s v="20270825"/>
    <n v="0"/>
    <n v="0"/>
    <n v="0"/>
    <n v="10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18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8"/>
    <s v="ANALISTA LEGAL"/>
    <x v="3"/>
    <x v="418"/>
    <s v="20270825"/>
    <n v="0"/>
    <n v="0"/>
    <n v="0"/>
    <n v="2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18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8"/>
    <s v="ANALISTA LEGAL"/>
    <x v="4"/>
    <x v="418"/>
    <s v="20270825"/>
    <n v="0"/>
    <n v="0"/>
    <n v="0"/>
    <n v="1722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18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8"/>
    <s v="ANALISTA LEGAL"/>
    <x v="5"/>
    <x v="418"/>
    <s v="20270825"/>
    <n v="0"/>
    <n v="0"/>
    <n v="0"/>
    <n v="1824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18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19"/>
    <s v="ALBAÑIL"/>
    <x v="3"/>
    <x v="419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18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19"/>
    <s v="ALBAÑIL"/>
    <x v="4"/>
    <x v="419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18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19"/>
    <s v="ALBAÑIL"/>
    <x v="5"/>
    <x v="419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18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0"/>
    <s v="CHOFER I"/>
    <x v="3"/>
    <x v="420"/>
    <s v="20270825"/>
    <n v="0"/>
    <n v="0"/>
    <n v="0"/>
    <n v="25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18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0"/>
    <s v="CHOFER I"/>
    <x v="4"/>
    <x v="420"/>
    <s v="20270825"/>
    <n v="0"/>
    <n v="0"/>
    <n v="0"/>
    <n v="717.5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18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0"/>
    <s v="CHOFER I"/>
    <x v="5"/>
    <x v="420"/>
    <s v="20270825"/>
    <n v="0"/>
    <n v="0"/>
    <n v="0"/>
    <n v="760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18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21"/>
    <s v="ANALISTA I"/>
    <x v="6"/>
    <x v="421"/>
    <s v="20270825"/>
    <n v="0"/>
    <n v="0"/>
    <n v="0"/>
    <n v="100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18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21"/>
    <s v="ANALISTA I"/>
    <x v="8"/>
    <x v="421"/>
    <s v="20270825"/>
    <n v="0"/>
    <n v="0"/>
    <n v="0"/>
    <n v="10100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18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1"/>
    <s v="ANALISTA I"/>
    <x v="3"/>
    <x v="421"/>
    <s v="20270825"/>
    <n v="0"/>
    <n v="0"/>
    <n v="0"/>
    <n v="25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18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21"/>
    <s v="ANALISTA I"/>
    <x v="2"/>
    <x v="421"/>
    <s v="20270825"/>
    <n v="0"/>
    <n v="0"/>
    <n v="0"/>
    <n v="10929.24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18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1"/>
    <s v="ANALISTA I"/>
    <x v="4"/>
    <x v="421"/>
    <s v="20270825"/>
    <n v="0"/>
    <n v="0"/>
    <n v="0"/>
    <n v="2726.5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18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1"/>
    <s v="ANALISTA I"/>
    <x v="5"/>
    <x v="421"/>
    <s v="20270825"/>
    <n v="0"/>
    <n v="0"/>
    <n v="0"/>
    <n v="2888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18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2"/>
    <s v="CONSERJE"/>
    <x v="3"/>
    <x v="422"/>
    <s v="20270825"/>
    <n v="0"/>
    <n v="0"/>
    <n v="0"/>
    <n v="2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18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2"/>
    <s v="CONSERJE"/>
    <x v="4"/>
    <x v="422"/>
    <s v="20270825"/>
    <n v="0"/>
    <n v="0"/>
    <n v="0"/>
    <n v="545.2999999999999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18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2"/>
    <s v="CONSERJE"/>
    <x v="5"/>
    <x v="422"/>
    <s v="20270825"/>
    <n v="0"/>
    <n v="0"/>
    <n v="0"/>
    <n v="577.6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18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3"/>
    <s v="CHOFER I"/>
    <x v="4"/>
    <x v="423"/>
    <s v="20270825"/>
    <n v="0"/>
    <n v="0"/>
    <n v="0"/>
    <n v="631.4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18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23"/>
    <s v="CHOFER I"/>
    <x v="6"/>
    <x v="423"/>
    <s v="20270825"/>
    <n v="0"/>
    <n v="0"/>
    <n v="0"/>
    <n v="10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18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3"/>
    <s v="CHOFER I"/>
    <x v="3"/>
    <x v="423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18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3"/>
    <s v="CHOFER I"/>
    <x v="5"/>
    <x v="423"/>
    <s v="20270825"/>
    <n v="0"/>
    <n v="0"/>
    <n v="0"/>
    <n v="668.8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18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4"/>
    <s v="AYUDANTE DE MANTENIMIENTO"/>
    <x v="3"/>
    <x v="424"/>
    <s v="20270825"/>
    <n v="0"/>
    <n v="0"/>
    <n v="0"/>
    <n v="25"/>
    <n v="0"/>
    <n v="0"/>
    <n v="0"/>
    <n v="0"/>
    <s v="DIRECCION REGIONAL ESTE - LA ROMANA"/>
    <n v="592"/>
    <s v="000000000"/>
    <s v="00"/>
    <n v="0"/>
    <n v="1"/>
    <n v="0"/>
    <n v="0"/>
    <n v="0"/>
    <n v="0"/>
    <s v="0000000000"/>
    <n v="1"/>
    <n v="1"/>
    <n v="18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4"/>
    <s v="AYUDANTE DE MANTENIMIENTO"/>
    <x v="4"/>
    <x v="424"/>
    <s v="20270825"/>
    <n v="0"/>
    <n v="0"/>
    <n v="0"/>
    <n v="574"/>
    <n v="0"/>
    <n v="0"/>
    <n v="0"/>
    <n v="0"/>
    <s v="DIRECCION REGIONAL ESTE - LA ROMANA"/>
    <n v="592"/>
    <s v="000000000"/>
    <s v="00"/>
    <n v="0"/>
    <n v="1"/>
    <n v="0"/>
    <n v="0"/>
    <n v="0"/>
    <n v="0"/>
    <s v="0000000000"/>
    <n v="1"/>
    <n v="1"/>
    <n v="18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4"/>
    <s v="AYUDANTE DE MANTENIMIENTO"/>
    <x v="5"/>
    <x v="424"/>
    <s v="20270825"/>
    <n v="0"/>
    <n v="0"/>
    <n v="0"/>
    <n v="608"/>
    <n v="0"/>
    <n v="0"/>
    <n v="0"/>
    <n v="0"/>
    <s v="DIRECCION REGIONAL ESTE - LA ROMANA"/>
    <n v="592"/>
    <s v="000000000"/>
    <s v="00"/>
    <n v="0"/>
    <n v="1"/>
    <n v="0"/>
    <n v="0"/>
    <n v="0"/>
    <n v="0"/>
    <s v="0000000000"/>
    <n v="1"/>
    <n v="1"/>
    <n v="18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5"/>
    <s v="GESTOR DE PROTOCOLO"/>
    <x v="3"/>
    <x v="425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18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5"/>
    <s v="GESTOR DE PROTOCOLO"/>
    <x v="4"/>
    <x v="425"/>
    <s v="20270825"/>
    <n v="0"/>
    <n v="0"/>
    <n v="0"/>
    <n v="1148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18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25"/>
    <s v="GESTOR DE PROTOCOLO"/>
    <x v="2"/>
    <x v="425"/>
    <s v="20270825"/>
    <n v="0"/>
    <n v="0"/>
    <n v="0"/>
    <n v="442.6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18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5"/>
    <s v="GESTOR DE PROTOCOLO"/>
    <x v="5"/>
    <x v="425"/>
    <s v="20270825"/>
    <n v="0"/>
    <n v="0"/>
    <n v="0"/>
    <n v="1216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18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6"/>
    <s v="AYUDANTE DE MANTENIMIENTO"/>
    <x v="3"/>
    <x v="426"/>
    <s v="20270825"/>
    <n v="0"/>
    <n v="0"/>
    <n v="0"/>
    <n v="25"/>
    <n v="0"/>
    <n v="0"/>
    <n v="0"/>
    <n v="0"/>
    <s v="DIRECCION REGIONAL NOROESTE - SANTIAGO D"/>
    <n v="592"/>
    <s v="000000000"/>
    <s v="00"/>
    <n v="0"/>
    <n v="1"/>
    <n v="0"/>
    <n v="0"/>
    <n v="0"/>
    <n v="0"/>
    <s v="0000000000"/>
    <n v="1"/>
    <n v="1"/>
    <n v="18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6"/>
    <s v="AYUDANTE DE MANTENIMIENTO"/>
    <x v="4"/>
    <x v="426"/>
    <s v="20270825"/>
    <n v="0"/>
    <n v="0"/>
    <n v="0"/>
    <n v="574"/>
    <n v="0"/>
    <n v="0"/>
    <n v="0"/>
    <n v="0"/>
    <s v="DIRECCION REGIONAL NOROESTE - SANTIAGO D"/>
    <n v="592"/>
    <s v="000000000"/>
    <s v="00"/>
    <n v="0"/>
    <n v="1"/>
    <n v="0"/>
    <n v="0"/>
    <n v="0"/>
    <n v="0"/>
    <s v="0000000000"/>
    <n v="1"/>
    <n v="1"/>
    <n v="18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6"/>
    <s v="AYUDANTE DE MANTENIMIENTO"/>
    <x v="5"/>
    <x v="426"/>
    <s v="20270825"/>
    <n v="0"/>
    <n v="0"/>
    <n v="0"/>
    <n v="608"/>
    <n v="0"/>
    <n v="0"/>
    <n v="0"/>
    <n v="0"/>
    <s v="DIRECCION REGIONAL NOROESTE - SANTIAGO D"/>
    <n v="592"/>
    <s v="000000000"/>
    <s v="00"/>
    <n v="0"/>
    <n v="1"/>
    <n v="0"/>
    <n v="0"/>
    <n v="0"/>
    <n v="0"/>
    <s v="0000000000"/>
    <n v="1"/>
    <n v="1"/>
    <n v="18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7"/>
    <s v="AYUDANTE"/>
    <x v="3"/>
    <x v="427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8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7"/>
    <s v="AYUDANTE"/>
    <x v="4"/>
    <x v="427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8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7"/>
    <s v="AYUDANTE"/>
    <x v="5"/>
    <x v="427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8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8"/>
    <s v="ALBAÑIL"/>
    <x v="3"/>
    <x v="428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8"/>
    <s v="ALBAÑIL"/>
    <x v="4"/>
    <x v="428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8"/>
    <s v="ALBAÑIL"/>
    <x v="5"/>
    <x v="428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29"/>
    <s v="ALBAÑIL"/>
    <x v="4"/>
    <x v="429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29"/>
    <s v="ALBAÑIL"/>
    <x v="6"/>
    <x v="429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29"/>
    <s v="ALBAÑIL"/>
    <x v="3"/>
    <x v="429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29"/>
    <s v="ALBAÑIL"/>
    <x v="5"/>
    <x v="429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0"/>
    <s v="PLOMERO"/>
    <x v="3"/>
    <x v="430"/>
    <s v="20270825"/>
    <n v="0"/>
    <n v="0"/>
    <n v="0"/>
    <n v="25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18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0"/>
    <s v="PLOMERO"/>
    <x v="4"/>
    <x v="430"/>
    <s v="20270825"/>
    <n v="0"/>
    <n v="0"/>
    <n v="0"/>
    <n v="574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18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0"/>
    <s v="PLOMERO"/>
    <x v="5"/>
    <x v="430"/>
    <s v="20270825"/>
    <n v="0"/>
    <n v="0"/>
    <n v="0"/>
    <n v="608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18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1"/>
    <s v="AYUDANTE DE MANTENIMIENTO"/>
    <x v="3"/>
    <x v="431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18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1"/>
    <s v="AYUDANTE DE MANTENIMIENTO"/>
    <x v="4"/>
    <x v="431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18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1"/>
    <s v="AYUDANTE DE MANTENIMIENTO"/>
    <x v="5"/>
    <x v="431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18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2"/>
    <s v="ALBAÑIL"/>
    <x v="4"/>
    <x v="432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32"/>
    <s v="ALBAÑIL"/>
    <x v="6"/>
    <x v="432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2"/>
    <s v="ALBAÑIL"/>
    <x v="3"/>
    <x v="432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2"/>
    <s v="ALBAÑIL"/>
    <x v="5"/>
    <x v="432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3"/>
    <s v="ALBAÑIL"/>
    <x v="3"/>
    <x v="433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3"/>
    <s v="ALBAÑIL"/>
    <x v="4"/>
    <x v="433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8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3"/>
    <s v="ALBAÑIL"/>
    <x v="5"/>
    <x v="433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4"/>
    <s v="SUPERVISOR DE OBRAS"/>
    <x v="4"/>
    <x v="434"/>
    <s v="20270825"/>
    <n v="0"/>
    <n v="0"/>
    <n v="0"/>
    <n v="1148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19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4"/>
    <s v="SUPERVISOR DE OBRAS"/>
    <x v="3"/>
    <x v="434"/>
    <s v="20270825"/>
    <n v="0"/>
    <n v="0"/>
    <n v="0"/>
    <n v="25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19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4"/>
    <s v="SUPERVISOR DE OBRAS"/>
    <x v="5"/>
    <x v="434"/>
    <s v="20270825"/>
    <n v="0"/>
    <n v="0"/>
    <n v="0"/>
    <n v="1216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19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5"/>
    <s v="REPRESENTANTE DE SERVICIO"/>
    <x v="3"/>
    <x v="435"/>
    <s v="20270825"/>
    <n v="0"/>
    <n v="0"/>
    <n v="0"/>
    <n v="25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19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5"/>
    <s v="REPRESENTANTE DE SERVICIO"/>
    <x v="4"/>
    <x v="435"/>
    <s v="20270825"/>
    <n v="0"/>
    <n v="0"/>
    <n v="0"/>
    <n v="832.3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19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5"/>
    <s v="REPRESENTANTE DE SERVICIO"/>
    <x v="5"/>
    <x v="435"/>
    <s v="20270825"/>
    <n v="0"/>
    <n v="0"/>
    <n v="0"/>
    <n v="881.6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19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6"/>
    <s v="AYUDANTE"/>
    <x v="3"/>
    <x v="436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9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6"/>
    <s v="AYUDANTE"/>
    <x v="4"/>
    <x v="436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9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6"/>
    <s v="AYUDANTE"/>
    <x v="5"/>
    <x v="436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9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37"/>
    <s v="SUPERVISOR DE OBRAS"/>
    <x v="8"/>
    <x v="437"/>
    <s v="20270825"/>
    <n v="0"/>
    <n v="0"/>
    <n v="0"/>
    <n v="2000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19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7"/>
    <s v="SUPERVISOR DE OBRAS"/>
    <x v="5"/>
    <x v="437"/>
    <s v="20270825"/>
    <n v="0"/>
    <n v="0"/>
    <n v="0"/>
    <n v="1824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19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7"/>
    <s v="SUPERVISOR DE OBRAS"/>
    <x v="3"/>
    <x v="437"/>
    <s v="20270825"/>
    <n v="0"/>
    <n v="0"/>
    <n v="0"/>
    <n v="25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19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37"/>
    <s v="SUPERVISOR DE OBRAS"/>
    <x v="9"/>
    <x v="437"/>
    <s v="20270825"/>
    <n v="0"/>
    <n v="0"/>
    <n v="0"/>
    <n v="1577.45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19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7"/>
    <s v="SUPERVISOR DE OBRAS"/>
    <x v="4"/>
    <x v="437"/>
    <s v="20270825"/>
    <n v="0"/>
    <n v="0"/>
    <n v="0"/>
    <n v="1722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19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8"/>
    <s v="AYUDANTE ALMACEN"/>
    <x v="3"/>
    <x v="438"/>
    <s v="20270825"/>
    <n v="0"/>
    <n v="0"/>
    <n v="0"/>
    <n v="25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19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8"/>
    <s v="AYUDANTE ALMACEN"/>
    <x v="4"/>
    <x v="438"/>
    <s v="20270825"/>
    <n v="0"/>
    <n v="0"/>
    <n v="0"/>
    <n v="516.6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19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8"/>
    <s v="AYUDANTE ALMACEN"/>
    <x v="5"/>
    <x v="438"/>
    <s v="20270825"/>
    <n v="0"/>
    <n v="0"/>
    <n v="0"/>
    <n v="547.20000000000005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19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39"/>
    <s v="AUXILIAR ADMINISTRATIVO (A)"/>
    <x v="3"/>
    <x v="439"/>
    <s v="20270825"/>
    <n v="0"/>
    <n v="0"/>
    <n v="0"/>
    <n v="25"/>
    <n v="0"/>
    <n v="0"/>
    <n v="0"/>
    <n v="0"/>
    <s v="DEPARTAMENTO DE RECLAMACIONES Y EVALUACI"/>
    <n v="138"/>
    <s v="000000000"/>
    <s v="00"/>
    <n v="0"/>
    <n v="1"/>
    <n v="0"/>
    <n v="0"/>
    <n v="0"/>
    <n v="0"/>
    <s v="0000000000"/>
    <n v="1"/>
    <n v="1"/>
    <n v="19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39"/>
    <s v="AUXILIAR ADMINISTRATIVO (A)"/>
    <x v="4"/>
    <x v="439"/>
    <s v="20270825"/>
    <n v="0"/>
    <n v="0"/>
    <n v="0"/>
    <n v="832.3"/>
    <n v="0"/>
    <n v="0"/>
    <n v="0"/>
    <n v="0"/>
    <s v="DEPARTAMENTO DE RECLAMACIONES Y EVALUACI"/>
    <n v="138"/>
    <s v="000000000"/>
    <s v="00"/>
    <n v="0"/>
    <n v="1"/>
    <n v="0"/>
    <n v="0"/>
    <n v="0"/>
    <n v="0"/>
    <s v="0000000000"/>
    <n v="1"/>
    <n v="1"/>
    <n v="19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39"/>
    <s v="AUXILIAR ADMINISTRATIVO (A)"/>
    <x v="5"/>
    <x v="439"/>
    <s v="20270825"/>
    <n v="0"/>
    <n v="0"/>
    <n v="0"/>
    <n v="881.6"/>
    <n v="0"/>
    <n v="0"/>
    <n v="0"/>
    <n v="0"/>
    <s v="DEPARTAMENTO DE RECLAMACIONES Y EVALUACI"/>
    <n v="138"/>
    <s v="000000000"/>
    <s v="00"/>
    <n v="0"/>
    <n v="1"/>
    <n v="0"/>
    <n v="0"/>
    <n v="0"/>
    <n v="0"/>
    <s v="0000000000"/>
    <n v="1"/>
    <n v="1"/>
    <n v="19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0"/>
    <s v="AUXILIAR ADMINISTRATIVO (A)"/>
    <x v="4"/>
    <x v="440"/>
    <s v="20270825"/>
    <n v="0"/>
    <n v="0"/>
    <n v="0"/>
    <n v="717.5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19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440"/>
    <s v="AUXILIAR ADMINISTRATIVO (A)"/>
    <x v="11"/>
    <x v="440"/>
    <s v="20270825"/>
    <n v="0"/>
    <n v="0"/>
    <n v="0"/>
    <n v="749.32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19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0"/>
    <s v="AUXILIAR ADMINISTRATIVO (A)"/>
    <x v="3"/>
    <x v="440"/>
    <s v="20270825"/>
    <n v="0"/>
    <n v="0"/>
    <n v="0"/>
    <n v="25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19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0"/>
    <s v="AUXILIAR ADMINISTRATIVO (A)"/>
    <x v="5"/>
    <x v="440"/>
    <s v="20270825"/>
    <n v="0"/>
    <n v="0"/>
    <n v="0"/>
    <n v="760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19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1"/>
    <s v="MAESTRO CONSTRUCTOR"/>
    <x v="4"/>
    <x v="441"/>
    <s v="20270825"/>
    <n v="0"/>
    <n v="0"/>
    <n v="0"/>
    <n v="717.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19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41"/>
    <s v="MAESTRO CONSTRUCTOR"/>
    <x v="6"/>
    <x v="441"/>
    <s v="20270825"/>
    <n v="0"/>
    <n v="0"/>
    <n v="0"/>
    <n v="10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19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1"/>
    <s v="MAESTRO CONSTRUCTOR"/>
    <x v="3"/>
    <x v="441"/>
    <s v="20270825"/>
    <n v="0"/>
    <n v="0"/>
    <n v="0"/>
    <n v="2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19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1"/>
    <s v="MAESTRO CONSTRUCTOR"/>
    <x v="5"/>
    <x v="441"/>
    <s v="20270825"/>
    <n v="0"/>
    <n v="0"/>
    <n v="0"/>
    <n v="76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19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2"/>
    <s v="PINTOR"/>
    <x v="3"/>
    <x v="442"/>
    <s v="20270825"/>
    <n v="0"/>
    <n v="0"/>
    <n v="0"/>
    <n v="2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2"/>
    <s v="PINTOR"/>
    <x v="4"/>
    <x v="442"/>
    <s v="20270825"/>
    <n v="0"/>
    <n v="0"/>
    <n v="0"/>
    <n v="717.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2"/>
    <s v="PINTOR"/>
    <x v="5"/>
    <x v="442"/>
    <s v="20270825"/>
    <n v="0"/>
    <n v="0"/>
    <n v="0"/>
    <n v="760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43"/>
    <s v="PINTOR"/>
    <x v="6"/>
    <x v="443"/>
    <s v="20270825"/>
    <n v="0"/>
    <n v="0"/>
    <n v="0"/>
    <n v="100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43"/>
    <s v="PINTOR"/>
    <x v="8"/>
    <x v="443"/>
    <s v="20270825"/>
    <n v="0"/>
    <n v="0"/>
    <n v="0"/>
    <n v="3000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3"/>
    <s v="PINTOR"/>
    <x v="3"/>
    <x v="443"/>
    <s v="20270825"/>
    <n v="0"/>
    <n v="0"/>
    <n v="0"/>
    <n v="2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3"/>
    <s v="PINTOR"/>
    <x v="4"/>
    <x v="443"/>
    <s v="20270825"/>
    <n v="0"/>
    <n v="0"/>
    <n v="0"/>
    <n v="574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3"/>
    <s v="PINTOR"/>
    <x v="5"/>
    <x v="443"/>
    <s v="20270825"/>
    <n v="0"/>
    <n v="0"/>
    <n v="0"/>
    <n v="608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19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4"/>
    <s v="AUXILIAR ADMINISTRATIVO (A)"/>
    <x v="3"/>
    <x v="444"/>
    <s v="20270825"/>
    <n v="0"/>
    <n v="0"/>
    <n v="0"/>
    <n v="25"/>
    <n v="0"/>
    <n v="0"/>
    <n v="0"/>
    <n v="0"/>
    <s v="DIRECCION JURIDICA"/>
    <n v="138"/>
    <s v="000000000"/>
    <s v="00"/>
    <n v="0"/>
    <n v="1"/>
    <n v="0"/>
    <n v="0"/>
    <n v="0"/>
    <n v="0"/>
    <s v="0000000000"/>
    <n v="1"/>
    <n v="1"/>
    <n v="19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4"/>
    <s v="AUXILIAR ADMINISTRATIVO (A)"/>
    <x v="4"/>
    <x v="444"/>
    <s v="20270825"/>
    <n v="0"/>
    <n v="0"/>
    <n v="0"/>
    <n v="861"/>
    <n v="0"/>
    <n v="0"/>
    <n v="0"/>
    <n v="0"/>
    <s v="DIRECCION JURIDICA"/>
    <n v="138"/>
    <s v="000000000"/>
    <s v="00"/>
    <n v="0"/>
    <n v="1"/>
    <n v="0"/>
    <n v="0"/>
    <n v="0"/>
    <n v="0"/>
    <s v="0000000000"/>
    <n v="1"/>
    <n v="1"/>
    <n v="19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4"/>
    <s v="AUXILIAR ADMINISTRATIVO (A)"/>
    <x v="5"/>
    <x v="444"/>
    <s v="20270825"/>
    <n v="0"/>
    <n v="0"/>
    <n v="0"/>
    <n v="912"/>
    <n v="0"/>
    <n v="0"/>
    <n v="0"/>
    <n v="0"/>
    <s v="DIRECCION JURIDICA"/>
    <n v="138"/>
    <s v="000000000"/>
    <s v="00"/>
    <n v="0"/>
    <n v="1"/>
    <n v="0"/>
    <n v="0"/>
    <n v="0"/>
    <n v="0"/>
    <s v="0000000000"/>
    <n v="1"/>
    <n v="1"/>
    <n v="19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45"/>
    <s v="ALBAÑIL"/>
    <x v="6"/>
    <x v="445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45"/>
    <s v="ALBAÑIL"/>
    <x v="8"/>
    <x v="445"/>
    <s v="20270825"/>
    <n v="0"/>
    <n v="0"/>
    <n v="0"/>
    <n v="6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5"/>
    <s v="ALBAÑIL"/>
    <x v="3"/>
    <x v="445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5"/>
    <s v="ALBAÑIL"/>
    <x v="4"/>
    <x v="445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5"/>
    <s v="ALBAÑIL"/>
    <x v="5"/>
    <x v="445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46"/>
    <s v="ENCARGADO (A)"/>
    <x v="2"/>
    <x v="446"/>
    <s v="20270825"/>
    <n v="0"/>
    <n v="0"/>
    <n v="0"/>
    <n v="26218.87"/>
    <n v="0"/>
    <n v="0"/>
    <n v="0"/>
    <n v="0"/>
    <s v="MINISTERIO DE LA VIVIENDA HABITAT Y EDIF"/>
    <n v="628"/>
    <s v="000000000"/>
    <s v="00"/>
    <n v="0"/>
    <n v="1"/>
    <n v="0"/>
    <n v="0"/>
    <n v="0"/>
    <n v="0"/>
    <s v="0000000000"/>
    <n v="1"/>
    <n v="1"/>
    <n v="19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6"/>
    <s v="ENCARGADO (A)"/>
    <x v="4"/>
    <x v="446"/>
    <s v="20270825"/>
    <n v="0"/>
    <n v="0"/>
    <n v="0"/>
    <n v="4592"/>
    <n v="0"/>
    <n v="0"/>
    <n v="0"/>
    <n v="0"/>
    <s v="MINISTERIO DE LA VIVIENDA HABITAT Y EDIF"/>
    <n v="628"/>
    <s v="000000000"/>
    <s v="00"/>
    <n v="0"/>
    <n v="1"/>
    <n v="0"/>
    <n v="0"/>
    <n v="0"/>
    <n v="0"/>
    <s v="0000000000"/>
    <n v="1"/>
    <n v="1"/>
    <n v="19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6"/>
    <s v="ENCARGADO (A)"/>
    <x v="3"/>
    <x v="446"/>
    <s v="20270825"/>
    <n v="0"/>
    <n v="0"/>
    <n v="0"/>
    <n v="25"/>
    <n v="0"/>
    <n v="0"/>
    <n v="0"/>
    <n v="0"/>
    <s v="MINISTERIO DE LA VIVIENDA HABITAT Y EDIF"/>
    <n v="628"/>
    <s v="000000000"/>
    <s v="00"/>
    <n v="0"/>
    <n v="1"/>
    <n v="0"/>
    <n v="0"/>
    <n v="0"/>
    <n v="0"/>
    <s v="0000000000"/>
    <n v="1"/>
    <n v="1"/>
    <n v="19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5055000"/>
    <x v="446"/>
    <s v="ENCARGADO (A)"/>
    <x v="10"/>
    <x v="446"/>
    <s v="20270825"/>
    <n v="0"/>
    <n v="0"/>
    <n v="0"/>
    <n v="3750"/>
    <n v="0"/>
    <n v="0"/>
    <n v="0"/>
    <n v="0"/>
    <s v="MINISTERIO DE LA VIVIENDA HABITAT Y EDIF"/>
    <n v="628"/>
    <s v="000000000"/>
    <s v="00"/>
    <n v="0"/>
    <n v="1"/>
    <n v="0"/>
    <n v="0"/>
    <n v="0"/>
    <n v="0"/>
    <s v="0000000000"/>
    <n v="1"/>
    <n v="1"/>
    <n v="19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6"/>
    <s v="ENCARGADO (A)"/>
    <x v="5"/>
    <x v="446"/>
    <s v="20270825"/>
    <n v="0"/>
    <n v="0"/>
    <n v="0"/>
    <n v="4864"/>
    <n v="0"/>
    <n v="0"/>
    <n v="0"/>
    <n v="0"/>
    <s v="MINISTERIO DE LA VIVIENDA HABITAT Y EDIF"/>
    <n v="628"/>
    <s v="000000000"/>
    <s v="00"/>
    <n v="0"/>
    <n v="1"/>
    <n v="0"/>
    <n v="0"/>
    <n v="0"/>
    <n v="0"/>
    <s v="0000000000"/>
    <n v="1"/>
    <n v="1"/>
    <n v="19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7"/>
    <s v="ALBAÑIL"/>
    <x v="3"/>
    <x v="447"/>
    <s v="20270825"/>
    <n v="0"/>
    <n v="0"/>
    <n v="0"/>
    <n v="25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19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7"/>
    <s v="ALBAÑIL"/>
    <x v="4"/>
    <x v="447"/>
    <s v="20270825"/>
    <n v="0"/>
    <n v="0"/>
    <n v="0"/>
    <n v="717.5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19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7"/>
    <s v="ALBAÑIL"/>
    <x v="5"/>
    <x v="447"/>
    <s v="20270825"/>
    <n v="0"/>
    <n v="0"/>
    <n v="0"/>
    <n v="760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19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48"/>
    <s v="SOPORTE HELP DESK"/>
    <x v="8"/>
    <x v="448"/>
    <s v="20270825"/>
    <n v="0"/>
    <n v="0"/>
    <n v="0"/>
    <n v="150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8"/>
    <s v="SOPORTE HELP DESK"/>
    <x v="5"/>
    <x v="448"/>
    <s v="20270825"/>
    <n v="0"/>
    <n v="0"/>
    <n v="0"/>
    <n v="152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8"/>
    <s v="SOPORTE HELP DESK"/>
    <x v="3"/>
    <x v="448"/>
    <s v="20270825"/>
    <n v="0"/>
    <n v="0"/>
    <n v="0"/>
    <n v="2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48"/>
    <s v="SOPORTE HELP DESK"/>
    <x v="6"/>
    <x v="448"/>
    <s v="20270825"/>
    <n v="0"/>
    <n v="0"/>
    <n v="0"/>
    <n v="10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8"/>
    <s v="SOPORTE HELP DESK"/>
    <x v="4"/>
    <x v="448"/>
    <s v="20270825"/>
    <n v="0"/>
    <n v="0"/>
    <n v="0"/>
    <n v="143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49"/>
    <s v="AYUDANTE ALMACEN"/>
    <x v="3"/>
    <x v="449"/>
    <s v="20270825"/>
    <n v="0"/>
    <n v="0"/>
    <n v="0"/>
    <n v="25"/>
    <n v="0"/>
    <n v="0"/>
    <n v="0"/>
    <n v="0"/>
    <s v="DIRECCION REGIONAL SUROESTE - SAN JUAN D"/>
    <n v="186"/>
    <s v="000000000"/>
    <s v="00"/>
    <n v="0"/>
    <n v="1"/>
    <n v="0"/>
    <n v="0"/>
    <n v="0"/>
    <n v="0"/>
    <s v="0000000000"/>
    <n v="1"/>
    <n v="1"/>
    <n v="19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49"/>
    <s v="AYUDANTE ALMACEN"/>
    <x v="4"/>
    <x v="449"/>
    <s v="20270825"/>
    <n v="0"/>
    <n v="0"/>
    <n v="0"/>
    <n v="574"/>
    <n v="0"/>
    <n v="0"/>
    <n v="0"/>
    <n v="0"/>
    <s v="DIRECCION REGIONAL SUROESTE - SAN JUAN D"/>
    <n v="186"/>
    <s v="000000000"/>
    <s v="00"/>
    <n v="0"/>
    <n v="1"/>
    <n v="0"/>
    <n v="0"/>
    <n v="0"/>
    <n v="0"/>
    <s v="0000000000"/>
    <n v="1"/>
    <n v="1"/>
    <n v="19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49"/>
    <s v="AYUDANTE ALMACEN"/>
    <x v="5"/>
    <x v="449"/>
    <s v="20270825"/>
    <n v="0"/>
    <n v="0"/>
    <n v="0"/>
    <n v="608"/>
    <n v="0"/>
    <n v="0"/>
    <n v="0"/>
    <n v="0"/>
    <s v="DIRECCION REGIONAL SUROESTE - SAN JUAN D"/>
    <n v="186"/>
    <s v="000000000"/>
    <s v="00"/>
    <n v="0"/>
    <n v="1"/>
    <n v="0"/>
    <n v="0"/>
    <n v="0"/>
    <n v="0"/>
    <s v="0000000000"/>
    <n v="1"/>
    <n v="1"/>
    <n v="19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0"/>
    <s v="AUXILIAR ADMINISTRATIVO (A)"/>
    <x v="3"/>
    <x v="450"/>
    <s v="20270825"/>
    <n v="0"/>
    <n v="0"/>
    <n v="0"/>
    <n v="25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19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0"/>
    <s v="AUXILIAR ADMINISTRATIVO (A)"/>
    <x v="4"/>
    <x v="450"/>
    <s v="20270825"/>
    <n v="0"/>
    <n v="0"/>
    <n v="0"/>
    <n v="1004.5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19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0"/>
    <s v="AUXILIAR ADMINISTRATIVO (A)"/>
    <x v="5"/>
    <x v="450"/>
    <s v="20270825"/>
    <n v="0"/>
    <n v="0"/>
    <n v="0"/>
    <n v="1064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19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1"/>
    <s v="CONSERJE"/>
    <x v="4"/>
    <x v="451"/>
    <s v="20270825"/>
    <n v="0"/>
    <n v="0"/>
    <n v="0"/>
    <n v="545.29999999999995"/>
    <n v="0"/>
    <n v="0"/>
    <n v="0"/>
    <n v="0"/>
    <s v="DIRECCION REGIONAL SUROESTE - SAN JUAN D"/>
    <n v="9"/>
    <s v="000000000"/>
    <s v="00"/>
    <n v="0"/>
    <n v="1"/>
    <n v="0"/>
    <n v="0"/>
    <n v="0"/>
    <n v="0"/>
    <s v="0000000000"/>
    <n v="1"/>
    <n v="1"/>
    <n v="19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51"/>
    <s v="CONSERJE"/>
    <x v="6"/>
    <x v="451"/>
    <s v="20270825"/>
    <n v="0"/>
    <n v="0"/>
    <n v="0"/>
    <n v="100"/>
    <n v="0"/>
    <n v="0"/>
    <n v="0"/>
    <n v="0"/>
    <s v="DIRECCION REGIONAL SUROESTE - SAN JUAN D"/>
    <n v="9"/>
    <s v="000000000"/>
    <s v="00"/>
    <n v="0"/>
    <n v="1"/>
    <n v="0"/>
    <n v="0"/>
    <n v="0"/>
    <n v="0"/>
    <s v="0000000000"/>
    <n v="1"/>
    <n v="1"/>
    <n v="19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1"/>
    <s v="CONSERJE"/>
    <x v="3"/>
    <x v="451"/>
    <s v="20270825"/>
    <n v="0"/>
    <n v="0"/>
    <n v="0"/>
    <n v="25"/>
    <n v="0"/>
    <n v="0"/>
    <n v="0"/>
    <n v="0"/>
    <s v="DIRECCION REGIONAL SUROESTE - SAN JUAN D"/>
    <n v="9"/>
    <s v="000000000"/>
    <s v="00"/>
    <n v="0"/>
    <n v="1"/>
    <n v="0"/>
    <n v="0"/>
    <n v="0"/>
    <n v="0"/>
    <s v="0000000000"/>
    <n v="1"/>
    <n v="1"/>
    <n v="19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1"/>
    <s v="CONSERJE"/>
    <x v="5"/>
    <x v="451"/>
    <s v="20270825"/>
    <n v="0"/>
    <n v="0"/>
    <n v="0"/>
    <n v="577.6"/>
    <n v="0"/>
    <n v="0"/>
    <n v="0"/>
    <n v="0"/>
    <s v="DIRECCION REGIONAL SUROESTE - SAN JUAN D"/>
    <n v="9"/>
    <s v="000000000"/>
    <s v="00"/>
    <n v="0"/>
    <n v="1"/>
    <n v="0"/>
    <n v="0"/>
    <n v="0"/>
    <n v="0"/>
    <s v="0000000000"/>
    <n v="1"/>
    <n v="1"/>
    <n v="19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2"/>
    <s v="EBANISTA"/>
    <x v="4"/>
    <x v="452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9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52"/>
    <s v="EBANISTA"/>
    <x v="6"/>
    <x v="452"/>
    <s v="20270825"/>
    <n v="0"/>
    <n v="0"/>
    <n v="0"/>
    <n v="100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9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2"/>
    <s v="EBANISTA"/>
    <x v="3"/>
    <x v="452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9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2"/>
    <s v="EBANISTA"/>
    <x v="5"/>
    <x v="452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19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53"/>
    <s v="COORDINADOR (A) DE PLANIFICACI"/>
    <x v="2"/>
    <x v="453"/>
    <s v="20270825"/>
    <n v="0"/>
    <n v="0"/>
    <n v="0"/>
    <n v="10929.24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19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3"/>
    <s v="COORDINADOR (A) DE PLANIFICACI"/>
    <x v="4"/>
    <x v="453"/>
    <s v="20270825"/>
    <n v="0"/>
    <n v="0"/>
    <n v="0"/>
    <n v="2726.5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19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453"/>
    <s v="COORDINADOR (A) DE PLANIFICACI"/>
    <x v="11"/>
    <x v="453"/>
    <s v="20270825"/>
    <n v="0"/>
    <n v="0"/>
    <n v="0"/>
    <n v="1386.97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19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3"/>
    <s v="COORDINADOR (A) DE PLANIFICACI"/>
    <x v="3"/>
    <x v="453"/>
    <s v="20270825"/>
    <n v="0"/>
    <n v="0"/>
    <n v="0"/>
    <n v="25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19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3"/>
    <s v="COORDINADOR (A) DE PLANIFICACI"/>
    <x v="5"/>
    <x v="453"/>
    <s v="20270825"/>
    <n v="0"/>
    <n v="0"/>
    <n v="0"/>
    <n v="2888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19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4"/>
    <s v="GESTOR DE PROTOCOLO"/>
    <x v="3"/>
    <x v="454"/>
    <s v="20270825"/>
    <n v="0"/>
    <n v="0"/>
    <n v="0"/>
    <n v="25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19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4"/>
    <s v="GESTOR DE PROTOCOLO"/>
    <x v="4"/>
    <x v="454"/>
    <s v="20270825"/>
    <n v="0"/>
    <n v="0"/>
    <n v="0"/>
    <n v="1435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19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54"/>
    <s v="GESTOR DE PROTOCOLO"/>
    <x v="2"/>
    <x v="454"/>
    <s v="20270825"/>
    <n v="0"/>
    <n v="0"/>
    <n v="0"/>
    <n v="1854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19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4"/>
    <s v="GESTOR DE PROTOCOLO"/>
    <x v="5"/>
    <x v="454"/>
    <s v="20270825"/>
    <n v="0"/>
    <n v="0"/>
    <n v="0"/>
    <n v="1520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19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5"/>
    <s v="AYUDANTE"/>
    <x v="3"/>
    <x v="455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9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5"/>
    <s v="AYUDANTE"/>
    <x v="4"/>
    <x v="455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9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5"/>
    <s v="AYUDANTE"/>
    <x v="5"/>
    <x v="455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19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6"/>
    <s v="AUXILIAR ADMINISTRATIVO (A)"/>
    <x v="4"/>
    <x v="456"/>
    <s v="20270825"/>
    <n v="0"/>
    <n v="0"/>
    <n v="0"/>
    <n v="832.3"/>
    <n v="0"/>
    <n v="0"/>
    <n v="0"/>
    <n v="0"/>
    <s v="DEPARTAMENTO DE RECEPCION Y MONITOREO DE"/>
    <n v="138"/>
    <s v="000000000"/>
    <s v="00"/>
    <n v="0"/>
    <n v="1"/>
    <n v="0"/>
    <n v="0"/>
    <n v="0"/>
    <n v="0"/>
    <s v="0000000000"/>
    <n v="1"/>
    <n v="1"/>
    <n v="19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56"/>
    <s v="AUXILIAR ADMINISTRATIVO (A)"/>
    <x v="6"/>
    <x v="456"/>
    <s v="20270825"/>
    <n v="0"/>
    <n v="0"/>
    <n v="0"/>
    <n v="100"/>
    <n v="0"/>
    <n v="0"/>
    <n v="0"/>
    <n v="0"/>
    <s v="DEPARTAMENTO DE RECEPCION Y MONITOREO DE"/>
    <n v="138"/>
    <s v="000000000"/>
    <s v="00"/>
    <n v="0"/>
    <n v="1"/>
    <n v="0"/>
    <n v="0"/>
    <n v="0"/>
    <n v="0"/>
    <s v="0000000000"/>
    <n v="1"/>
    <n v="1"/>
    <n v="19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6"/>
    <s v="AUXILIAR ADMINISTRATIVO (A)"/>
    <x v="3"/>
    <x v="456"/>
    <s v="20270825"/>
    <n v="0"/>
    <n v="0"/>
    <n v="0"/>
    <n v="25"/>
    <n v="0"/>
    <n v="0"/>
    <n v="0"/>
    <n v="0"/>
    <s v="DEPARTAMENTO DE RECEPCION Y MONITOREO DE"/>
    <n v="138"/>
    <s v="000000000"/>
    <s v="00"/>
    <n v="0"/>
    <n v="1"/>
    <n v="0"/>
    <n v="0"/>
    <n v="0"/>
    <n v="0"/>
    <s v="0000000000"/>
    <n v="1"/>
    <n v="1"/>
    <n v="19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6"/>
    <s v="AUXILIAR ADMINISTRATIVO (A)"/>
    <x v="5"/>
    <x v="456"/>
    <s v="20270825"/>
    <n v="0"/>
    <n v="0"/>
    <n v="0"/>
    <n v="881.6"/>
    <n v="0"/>
    <n v="0"/>
    <n v="0"/>
    <n v="0"/>
    <s v="DEPARTAMENTO DE RECEPCION Y MONITOREO DE"/>
    <n v="138"/>
    <s v="000000000"/>
    <s v="00"/>
    <n v="0"/>
    <n v="1"/>
    <n v="0"/>
    <n v="0"/>
    <n v="0"/>
    <n v="0"/>
    <s v="0000000000"/>
    <n v="1"/>
    <n v="1"/>
    <n v="19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1"/>
    <s v="ALBAÑIL"/>
    <x v="3"/>
    <x v="341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1"/>
    <s v="ALBAÑIL"/>
    <x v="4"/>
    <x v="341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1"/>
    <s v="ALBAÑIL"/>
    <x v="5"/>
    <x v="341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19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57"/>
    <s v="AUXILIAR ADMINISTRATIVO (A)"/>
    <x v="6"/>
    <x v="457"/>
    <s v="20270825"/>
    <n v="0"/>
    <n v="0"/>
    <n v="0"/>
    <n v="100"/>
    <n v="0"/>
    <n v="0"/>
    <n v="0"/>
    <n v="0"/>
    <s v="DEPARTAMENTO DE RELACIONES LABORALES Y S"/>
    <n v="138"/>
    <s v="000000000"/>
    <s v="00"/>
    <n v="0"/>
    <n v="1"/>
    <n v="0"/>
    <n v="0"/>
    <n v="0"/>
    <n v="0"/>
    <s v="0000000000"/>
    <n v="1"/>
    <n v="1"/>
    <n v="19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7"/>
    <s v="AUXILIAR ADMINISTRATIVO (A)"/>
    <x v="3"/>
    <x v="457"/>
    <s v="20270825"/>
    <n v="0"/>
    <n v="0"/>
    <n v="0"/>
    <n v="25"/>
    <n v="0"/>
    <n v="0"/>
    <n v="0"/>
    <n v="0"/>
    <s v="DEPARTAMENTO DE RELACIONES LABORALES Y S"/>
    <n v="138"/>
    <s v="000000000"/>
    <s v="00"/>
    <n v="0"/>
    <n v="1"/>
    <n v="0"/>
    <n v="0"/>
    <n v="0"/>
    <n v="0"/>
    <s v="0000000000"/>
    <n v="1"/>
    <n v="1"/>
    <n v="19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7"/>
    <s v="AUXILIAR ADMINISTRATIVO (A)"/>
    <x v="4"/>
    <x v="457"/>
    <s v="20270825"/>
    <n v="0"/>
    <n v="0"/>
    <n v="0"/>
    <n v="947.1"/>
    <n v="0"/>
    <n v="0"/>
    <n v="0"/>
    <n v="0"/>
    <s v="DEPARTAMENTO DE RELACIONES LABORALES Y S"/>
    <n v="138"/>
    <s v="000000000"/>
    <s v="00"/>
    <n v="0"/>
    <n v="1"/>
    <n v="0"/>
    <n v="0"/>
    <n v="0"/>
    <n v="0"/>
    <s v="0000000000"/>
    <n v="1"/>
    <n v="1"/>
    <n v="19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7"/>
    <s v="AUXILIAR ADMINISTRATIVO (A)"/>
    <x v="5"/>
    <x v="457"/>
    <s v="20270825"/>
    <n v="0"/>
    <n v="0"/>
    <n v="0"/>
    <n v="1003.2"/>
    <n v="0"/>
    <n v="0"/>
    <n v="0"/>
    <n v="0"/>
    <s v="DEPARTAMENTO DE RELACIONES LABORALES Y S"/>
    <n v="138"/>
    <s v="000000000"/>
    <s v="00"/>
    <n v="0"/>
    <n v="1"/>
    <n v="0"/>
    <n v="0"/>
    <n v="0"/>
    <n v="0"/>
    <s v="0000000000"/>
    <n v="1"/>
    <n v="1"/>
    <n v="19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57"/>
    <s v="AUXILIAR ADMINISTRATIVO (A)"/>
    <x v="9"/>
    <x v="457"/>
    <s v="20270825"/>
    <n v="0"/>
    <n v="0"/>
    <n v="0"/>
    <n v="3154.9"/>
    <n v="0"/>
    <n v="0"/>
    <n v="0"/>
    <n v="0"/>
    <s v="DEPARTAMENTO DE RELACIONES LABORALES Y S"/>
    <n v="138"/>
    <s v="000000000"/>
    <s v="00"/>
    <n v="0"/>
    <n v="1"/>
    <n v="0"/>
    <n v="0"/>
    <n v="0"/>
    <n v="0"/>
    <s v="0000000000"/>
    <n v="1"/>
    <n v="1"/>
    <n v="19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58"/>
    <s v="SOPORTE HELP DESK"/>
    <x v="6"/>
    <x v="458"/>
    <s v="20270825"/>
    <n v="0"/>
    <n v="0"/>
    <n v="0"/>
    <n v="10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58"/>
    <s v="SOPORTE HELP DESK"/>
    <x v="8"/>
    <x v="458"/>
    <s v="20270825"/>
    <n v="0"/>
    <n v="0"/>
    <n v="0"/>
    <n v="150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8"/>
    <s v="SOPORTE HELP DESK"/>
    <x v="3"/>
    <x v="458"/>
    <s v="20270825"/>
    <n v="0"/>
    <n v="0"/>
    <n v="0"/>
    <n v="2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58"/>
    <s v="SOPORTE HELP DESK"/>
    <x v="2"/>
    <x v="458"/>
    <s v="20270825"/>
    <n v="0"/>
    <n v="0"/>
    <n v="0"/>
    <n v="1854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19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8"/>
    <s v="SOPORTE HELP DESK"/>
    <x v="4"/>
    <x v="458"/>
    <s v="20270825"/>
    <n v="0"/>
    <n v="0"/>
    <n v="0"/>
    <n v="143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0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8"/>
    <s v="SOPORTE HELP DESK"/>
    <x v="5"/>
    <x v="458"/>
    <s v="20270825"/>
    <n v="0"/>
    <n v="0"/>
    <n v="0"/>
    <n v="152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0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59"/>
    <s v="CONSERJE"/>
    <x v="3"/>
    <x v="459"/>
    <s v="20270825"/>
    <n v="0"/>
    <n v="0"/>
    <n v="0"/>
    <n v="25"/>
    <n v="0"/>
    <n v="0"/>
    <n v="0"/>
    <n v="0"/>
    <s v="DIRECCION REGIONAL ESTE - LA ROMANA"/>
    <n v="9"/>
    <s v="000000000"/>
    <s v="00"/>
    <n v="0"/>
    <n v="1"/>
    <n v="0"/>
    <n v="0"/>
    <n v="0"/>
    <n v="0"/>
    <s v="0000000000"/>
    <n v="1"/>
    <n v="1"/>
    <n v="20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59"/>
    <s v="CONSERJE"/>
    <x v="4"/>
    <x v="459"/>
    <s v="20270825"/>
    <n v="0"/>
    <n v="0"/>
    <n v="0"/>
    <n v="545.29999999999995"/>
    <n v="0"/>
    <n v="0"/>
    <n v="0"/>
    <n v="0"/>
    <s v="DIRECCION REGIONAL ESTE - LA ROMANA"/>
    <n v="9"/>
    <s v="000000000"/>
    <s v="00"/>
    <n v="0"/>
    <n v="1"/>
    <n v="0"/>
    <n v="0"/>
    <n v="0"/>
    <n v="0"/>
    <s v="0000000000"/>
    <n v="1"/>
    <n v="1"/>
    <n v="20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59"/>
    <s v="CONSERJE"/>
    <x v="5"/>
    <x v="459"/>
    <s v="20270825"/>
    <n v="0"/>
    <n v="0"/>
    <n v="0"/>
    <n v="577.6"/>
    <n v="0"/>
    <n v="0"/>
    <n v="0"/>
    <n v="0"/>
    <s v="DIRECCION REGIONAL ESTE - LA ROMANA"/>
    <n v="9"/>
    <s v="000000000"/>
    <s v="00"/>
    <n v="0"/>
    <n v="1"/>
    <n v="0"/>
    <n v="0"/>
    <n v="0"/>
    <n v="0"/>
    <s v="0000000000"/>
    <n v="1"/>
    <n v="1"/>
    <n v="20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60"/>
    <s v="SOPORTE TECNICO INFORMATICO"/>
    <x v="6"/>
    <x v="460"/>
    <s v="20270825"/>
    <n v="0"/>
    <n v="0"/>
    <n v="0"/>
    <n v="100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0"/>
    <s v="SOPORTE TECNICO INFORMATICO"/>
    <x v="3"/>
    <x v="460"/>
    <s v="20270825"/>
    <n v="0"/>
    <n v="0"/>
    <n v="0"/>
    <n v="2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0"/>
    <s v="SOPORTE TECNICO INFORMATICO"/>
    <x v="4"/>
    <x v="460"/>
    <s v="20270825"/>
    <n v="0"/>
    <n v="0"/>
    <n v="0"/>
    <n v="143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0"/>
    <s v="SOPORTE TECNICO INFORMATICO"/>
    <x v="5"/>
    <x v="460"/>
    <s v="20270825"/>
    <n v="0"/>
    <n v="0"/>
    <n v="0"/>
    <n v="1520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1"/>
    <s v="AUXILIAR ADMINISTRATIVO I"/>
    <x v="3"/>
    <x v="461"/>
    <s v="20270825"/>
    <n v="0"/>
    <n v="0"/>
    <n v="0"/>
    <n v="25"/>
    <n v="0"/>
    <n v="0"/>
    <n v="0"/>
    <n v="0"/>
    <s v="DEPARTAMENTO DE RECEPCION Y MONITOREO DE"/>
    <n v="2"/>
    <s v="000000000"/>
    <s v="00"/>
    <n v="0"/>
    <n v="1"/>
    <n v="0"/>
    <n v="0"/>
    <n v="0"/>
    <n v="0"/>
    <s v="0000000000"/>
    <n v="1"/>
    <n v="1"/>
    <n v="20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1"/>
    <s v="AUXILIAR ADMINISTRATIVO I"/>
    <x v="4"/>
    <x v="461"/>
    <s v="20270825"/>
    <n v="0"/>
    <n v="0"/>
    <n v="0"/>
    <n v="1205.4000000000001"/>
    <n v="0"/>
    <n v="0"/>
    <n v="0"/>
    <n v="0"/>
    <s v="DEPARTAMENTO DE RECEPCION Y MONITOREO DE"/>
    <n v="2"/>
    <s v="000000000"/>
    <s v="00"/>
    <n v="0"/>
    <n v="1"/>
    <n v="0"/>
    <n v="0"/>
    <n v="0"/>
    <n v="0"/>
    <s v="0000000000"/>
    <n v="1"/>
    <n v="1"/>
    <n v="20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61"/>
    <s v="AUXILIAR ADMINISTRATIVO I"/>
    <x v="2"/>
    <x v="461"/>
    <s v="20270825"/>
    <n v="0"/>
    <n v="0"/>
    <n v="0"/>
    <n v="724.92"/>
    <n v="0"/>
    <n v="0"/>
    <n v="0"/>
    <n v="0"/>
    <s v="DEPARTAMENTO DE RECEPCION Y MONITOREO DE"/>
    <n v="2"/>
    <s v="000000000"/>
    <s v="00"/>
    <n v="0"/>
    <n v="1"/>
    <n v="0"/>
    <n v="0"/>
    <n v="0"/>
    <n v="0"/>
    <s v="0000000000"/>
    <n v="1"/>
    <n v="1"/>
    <n v="20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1"/>
    <s v="AUXILIAR ADMINISTRATIVO I"/>
    <x v="5"/>
    <x v="461"/>
    <s v="20270825"/>
    <n v="0"/>
    <n v="0"/>
    <n v="0"/>
    <n v="1276.8"/>
    <n v="0"/>
    <n v="0"/>
    <n v="0"/>
    <n v="0"/>
    <s v="DEPARTAMENTO DE RECEPCION Y MONITOREO DE"/>
    <n v="2"/>
    <s v="000000000"/>
    <s v="00"/>
    <n v="0"/>
    <n v="1"/>
    <n v="0"/>
    <n v="0"/>
    <n v="0"/>
    <n v="0"/>
    <s v="0000000000"/>
    <n v="1"/>
    <n v="1"/>
    <n v="20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62"/>
    <s v="ANALISTA COMUNICACION INTERNA"/>
    <x v="6"/>
    <x v="462"/>
    <s v="20270825"/>
    <n v="0"/>
    <n v="0"/>
    <n v="0"/>
    <n v="100"/>
    <n v="0"/>
    <n v="0"/>
    <n v="0"/>
    <n v="0"/>
    <s v="DIVISION DE REDES SOCIALES"/>
    <n v="672"/>
    <s v="000000000"/>
    <s v="00"/>
    <n v="0"/>
    <n v="1"/>
    <n v="0"/>
    <n v="0"/>
    <n v="0"/>
    <n v="0"/>
    <s v="0000000000"/>
    <n v="1"/>
    <n v="1"/>
    <n v="20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2"/>
    <s v="ANALISTA COMUNICACION INTERNA"/>
    <x v="3"/>
    <x v="462"/>
    <s v="20270825"/>
    <n v="0"/>
    <n v="0"/>
    <n v="0"/>
    <n v="25"/>
    <n v="0"/>
    <n v="0"/>
    <n v="0"/>
    <n v="0"/>
    <s v="DIVISION DE REDES SOCIALES"/>
    <n v="672"/>
    <s v="000000000"/>
    <s v="00"/>
    <n v="0"/>
    <n v="1"/>
    <n v="0"/>
    <n v="0"/>
    <n v="0"/>
    <n v="0"/>
    <s v="0000000000"/>
    <n v="1"/>
    <n v="1"/>
    <n v="20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2"/>
    <s v="ANALISTA COMUNICACION INTERNA"/>
    <x v="4"/>
    <x v="462"/>
    <s v="20270825"/>
    <n v="0"/>
    <n v="0"/>
    <n v="0"/>
    <n v="1865.5"/>
    <n v="0"/>
    <n v="0"/>
    <n v="0"/>
    <n v="0"/>
    <s v="DIVISION DE REDES SOCIALES"/>
    <n v="672"/>
    <s v="000000000"/>
    <s v="00"/>
    <n v="0"/>
    <n v="1"/>
    <n v="0"/>
    <n v="0"/>
    <n v="0"/>
    <n v="0"/>
    <s v="0000000000"/>
    <n v="1"/>
    <n v="1"/>
    <n v="20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2"/>
    <s v="ANALISTA COMUNICACION INTERNA"/>
    <x v="5"/>
    <x v="462"/>
    <s v="20270825"/>
    <n v="0"/>
    <n v="0"/>
    <n v="0"/>
    <n v="1976"/>
    <n v="0"/>
    <n v="0"/>
    <n v="0"/>
    <n v="0"/>
    <s v="DIVISION DE REDES SOCIALES"/>
    <n v="672"/>
    <s v="000000000"/>
    <s v="00"/>
    <n v="0"/>
    <n v="1"/>
    <n v="0"/>
    <n v="0"/>
    <n v="0"/>
    <n v="0"/>
    <s v="0000000000"/>
    <n v="1"/>
    <n v="1"/>
    <n v="20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3"/>
    <s v="ALBAÑIL"/>
    <x v="4"/>
    <x v="463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63"/>
    <s v="ALBAÑIL"/>
    <x v="6"/>
    <x v="463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3"/>
    <s v="ALBAÑIL"/>
    <x v="3"/>
    <x v="463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3"/>
    <s v="ALBAÑIL"/>
    <x v="5"/>
    <x v="463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4"/>
    <s v="AUXILIAR ADMINISTRATIVO I"/>
    <x v="4"/>
    <x v="464"/>
    <s v="20270825"/>
    <n v="0"/>
    <n v="0"/>
    <n v="0"/>
    <n v="832.3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20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64"/>
    <s v="AUXILIAR ADMINISTRATIVO I"/>
    <x v="9"/>
    <x v="464"/>
    <s v="20270825"/>
    <n v="0"/>
    <n v="0"/>
    <n v="0"/>
    <n v="1577.45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20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4"/>
    <s v="AUXILIAR ADMINISTRATIVO I"/>
    <x v="3"/>
    <x v="464"/>
    <s v="20270825"/>
    <n v="0"/>
    <n v="0"/>
    <n v="0"/>
    <n v="25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20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4"/>
    <s v="AUXILIAR ADMINISTRATIVO I"/>
    <x v="5"/>
    <x v="464"/>
    <s v="20270825"/>
    <n v="0"/>
    <n v="0"/>
    <n v="0"/>
    <n v="881.6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20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65"/>
    <s v="AYUDANTE DE TOPOGRAFIA"/>
    <x v="6"/>
    <x v="465"/>
    <s v="20270825"/>
    <n v="0"/>
    <n v="0"/>
    <n v="0"/>
    <n v="100"/>
    <n v="0"/>
    <n v="0"/>
    <n v="0"/>
    <n v="0"/>
    <s v="DIRECCION REGIONAL NOROESTE - SANTIAGO D"/>
    <n v="709"/>
    <s v="000000000"/>
    <s v="00"/>
    <n v="0"/>
    <n v="1"/>
    <n v="0"/>
    <n v="0"/>
    <n v="0"/>
    <n v="0"/>
    <s v="0000000000"/>
    <n v="1"/>
    <n v="1"/>
    <n v="20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65"/>
    <s v="AYUDANTE DE TOPOGRAFIA"/>
    <x v="8"/>
    <x v="465"/>
    <s v="20270825"/>
    <n v="0"/>
    <n v="0"/>
    <n v="0"/>
    <n v="2000"/>
    <n v="0"/>
    <n v="0"/>
    <n v="0"/>
    <n v="0"/>
    <s v="DIRECCION REGIONAL NOROESTE - SANTIAGO D"/>
    <n v="709"/>
    <s v="000000000"/>
    <s v="00"/>
    <n v="0"/>
    <n v="1"/>
    <n v="0"/>
    <n v="0"/>
    <n v="0"/>
    <n v="0"/>
    <s v="0000000000"/>
    <n v="1"/>
    <n v="1"/>
    <n v="20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5"/>
    <s v="AYUDANTE DE TOPOGRAFIA"/>
    <x v="3"/>
    <x v="465"/>
    <s v="20270825"/>
    <n v="0"/>
    <n v="0"/>
    <n v="0"/>
    <n v="25"/>
    <n v="0"/>
    <n v="0"/>
    <n v="0"/>
    <n v="0"/>
    <s v="DIRECCION REGIONAL NOROESTE - SANTIAGO D"/>
    <n v="709"/>
    <s v="000000000"/>
    <s v="00"/>
    <n v="0"/>
    <n v="1"/>
    <n v="0"/>
    <n v="0"/>
    <n v="0"/>
    <n v="0"/>
    <s v="0000000000"/>
    <n v="1"/>
    <n v="1"/>
    <n v="20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5"/>
    <s v="AYUDANTE DE TOPOGRAFIA"/>
    <x v="4"/>
    <x v="465"/>
    <s v="20270825"/>
    <n v="0"/>
    <n v="0"/>
    <n v="0"/>
    <n v="430.5"/>
    <n v="0"/>
    <n v="0"/>
    <n v="0"/>
    <n v="0"/>
    <s v="DIRECCION REGIONAL NOROESTE - SANTIAGO D"/>
    <n v="709"/>
    <s v="000000000"/>
    <s v="00"/>
    <n v="0"/>
    <n v="1"/>
    <n v="0"/>
    <n v="0"/>
    <n v="0"/>
    <n v="0"/>
    <s v="0000000000"/>
    <n v="1"/>
    <n v="1"/>
    <n v="20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5"/>
    <s v="AYUDANTE DE TOPOGRAFIA"/>
    <x v="5"/>
    <x v="465"/>
    <s v="20270825"/>
    <n v="0"/>
    <n v="0"/>
    <n v="0"/>
    <n v="456"/>
    <n v="0"/>
    <n v="0"/>
    <n v="0"/>
    <n v="0"/>
    <s v="DIRECCION REGIONAL NOROESTE - SANTIAGO D"/>
    <n v="709"/>
    <s v="000000000"/>
    <s v="00"/>
    <n v="0"/>
    <n v="1"/>
    <n v="0"/>
    <n v="0"/>
    <n v="0"/>
    <n v="0"/>
    <s v="0000000000"/>
    <n v="1"/>
    <n v="1"/>
    <n v="20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66"/>
    <s v="ANALISTA PROYECTOS"/>
    <x v="2"/>
    <x v="466"/>
    <s v="20270825"/>
    <n v="0"/>
    <n v="0"/>
    <n v="0"/>
    <n v="12105.37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0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6"/>
    <s v="ANALISTA PROYECTOS"/>
    <x v="4"/>
    <x v="466"/>
    <s v="20270825"/>
    <n v="0"/>
    <n v="0"/>
    <n v="0"/>
    <n v="2870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0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466"/>
    <s v="ANALISTA PROYECTOS"/>
    <x v="11"/>
    <x v="466"/>
    <s v="20270825"/>
    <n v="0"/>
    <n v="0"/>
    <n v="0"/>
    <n v="1498.64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0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6"/>
    <s v="ANALISTA PROYECTOS"/>
    <x v="3"/>
    <x v="466"/>
    <s v="20270825"/>
    <n v="0"/>
    <n v="0"/>
    <n v="0"/>
    <n v="25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0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6"/>
    <s v="ANALISTA PROYECTOS"/>
    <x v="5"/>
    <x v="466"/>
    <s v="20270825"/>
    <n v="0"/>
    <n v="0"/>
    <n v="0"/>
    <n v="3040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0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7"/>
    <s v="ALBAÑIL"/>
    <x v="4"/>
    <x v="467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67"/>
    <s v="ALBAÑIL"/>
    <x v="6"/>
    <x v="467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7"/>
    <s v="ALBAÑIL"/>
    <x v="3"/>
    <x v="467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7"/>
    <s v="ALBAÑIL"/>
    <x v="5"/>
    <x v="467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0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8"/>
    <s v="SOPORTE TECNICO INFORMATICO"/>
    <x v="3"/>
    <x v="398"/>
    <s v="20270825"/>
    <n v="0"/>
    <n v="0"/>
    <n v="0"/>
    <n v="2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8"/>
    <s v="SOPORTE TECNICO INFORMATICO"/>
    <x v="4"/>
    <x v="398"/>
    <s v="20270825"/>
    <n v="0"/>
    <n v="0"/>
    <n v="0"/>
    <n v="1291.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8"/>
    <s v="SOPORTE TECNICO INFORMATICO"/>
    <x v="5"/>
    <x v="398"/>
    <s v="20270825"/>
    <n v="0"/>
    <n v="0"/>
    <n v="0"/>
    <n v="1368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398"/>
    <s v="SOPORTE TECNICO INFORMATICO"/>
    <x v="9"/>
    <x v="398"/>
    <s v="20270825"/>
    <n v="0"/>
    <n v="0"/>
    <n v="0"/>
    <n v="1577.4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0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8"/>
    <s v="CAJERO (A)"/>
    <x v="4"/>
    <x v="468"/>
    <s v="20270825"/>
    <n v="0"/>
    <n v="0"/>
    <n v="0"/>
    <n v="717.5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0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68"/>
    <s v="CAJERO (A)"/>
    <x v="6"/>
    <x v="468"/>
    <s v="20270825"/>
    <n v="0"/>
    <n v="0"/>
    <n v="0"/>
    <n v="100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0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8"/>
    <s v="CAJERO (A)"/>
    <x v="3"/>
    <x v="468"/>
    <s v="20270825"/>
    <n v="0"/>
    <n v="0"/>
    <n v="0"/>
    <n v="25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0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8"/>
    <s v="CAJERO (A)"/>
    <x v="5"/>
    <x v="468"/>
    <s v="20270825"/>
    <n v="0"/>
    <n v="0"/>
    <n v="0"/>
    <n v="760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0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69"/>
    <s v="AUXILIAR ADMINISTRATIVO (A)"/>
    <x v="3"/>
    <x v="469"/>
    <s v="20270825"/>
    <n v="0"/>
    <n v="0"/>
    <n v="0"/>
    <n v="25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20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69"/>
    <s v="AUXILIAR ADMINISTRATIVO (A)"/>
    <x v="4"/>
    <x v="469"/>
    <s v="20270825"/>
    <n v="0"/>
    <n v="0"/>
    <n v="0"/>
    <n v="717.5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20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69"/>
    <s v="AUXILIAR ADMINISTRATIVO (A)"/>
    <x v="5"/>
    <x v="469"/>
    <s v="20270825"/>
    <n v="0"/>
    <n v="0"/>
    <n v="0"/>
    <n v="760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20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0"/>
    <s v="CONSERJE"/>
    <x v="3"/>
    <x v="470"/>
    <s v="20270825"/>
    <n v="0"/>
    <n v="0"/>
    <n v="0"/>
    <n v="2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0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0"/>
    <s v="CONSERJE"/>
    <x v="4"/>
    <x v="470"/>
    <s v="20270825"/>
    <n v="0"/>
    <n v="0"/>
    <n v="0"/>
    <n v="545.2999999999999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0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0"/>
    <s v="CONSERJE"/>
    <x v="5"/>
    <x v="470"/>
    <s v="20270825"/>
    <n v="0"/>
    <n v="0"/>
    <n v="0"/>
    <n v="577.6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0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1"/>
    <s v="CHOFER I"/>
    <x v="4"/>
    <x v="471"/>
    <s v="20270825"/>
    <n v="0"/>
    <n v="0"/>
    <n v="0"/>
    <n v="210.47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0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1"/>
    <s v="CHOFER I"/>
    <x v="3"/>
    <x v="471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0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2"/>
    <s v="ARQUITECTO (A)"/>
    <x v="3"/>
    <x v="472"/>
    <s v="20270825"/>
    <n v="0"/>
    <n v="0"/>
    <n v="0"/>
    <n v="25"/>
    <n v="0"/>
    <n v="0"/>
    <n v="0"/>
    <n v="0"/>
    <s v="DEPARTAMENTO DE FISCALIZACION DE OBRAS"/>
    <n v="31"/>
    <s v="000000000"/>
    <s v="00"/>
    <n v="0"/>
    <n v="1"/>
    <n v="0"/>
    <n v="0"/>
    <n v="0"/>
    <n v="0"/>
    <s v="0000000000"/>
    <n v="1"/>
    <n v="1"/>
    <n v="20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71"/>
    <s v="CHOFER I"/>
    <x v="8"/>
    <x v="471"/>
    <s v="20270825"/>
    <n v="0"/>
    <n v="0"/>
    <n v="0"/>
    <n v="100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0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73"/>
    <s v="GESTOR DE PROTOCOLO"/>
    <x v="2"/>
    <x v="473"/>
    <s v="20270825"/>
    <n v="0"/>
    <n v="0"/>
    <n v="0"/>
    <n v="442.6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0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3"/>
    <s v="GESTOR DE PROTOCOLO"/>
    <x v="4"/>
    <x v="473"/>
    <s v="20270825"/>
    <n v="0"/>
    <n v="0"/>
    <n v="0"/>
    <n v="1148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0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3"/>
    <s v="GESTOR DE PROTOCOLO"/>
    <x v="3"/>
    <x v="473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0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3"/>
    <s v="GESTOR DE PROTOCOLO"/>
    <x v="5"/>
    <x v="473"/>
    <s v="20270825"/>
    <n v="0"/>
    <n v="0"/>
    <n v="0"/>
    <n v="1216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0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74"/>
    <s v="ASISTENTE DESPACHO MINISTRO"/>
    <x v="2"/>
    <x v="474"/>
    <s v="20270825"/>
    <n v="0"/>
    <n v="0"/>
    <n v="0"/>
    <n v="3014.79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0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5"/>
    <s v="ARQUITECTO (A)"/>
    <x v="5"/>
    <x v="475"/>
    <s v="20270825"/>
    <n v="0"/>
    <n v="0"/>
    <n v="0"/>
    <n v="3040"/>
    <n v="0"/>
    <n v="0"/>
    <n v="0"/>
    <n v="0"/>
    <s v="DIRECCION DE FISCALIZACION"/>
    <n v="31"/>
    <s v="000000000"/>
    <s v="00"/>
    <n v="0"/>
    <n v="1"/>
    <n v="0"/>
    <n v="0"/>
    <n v="0"/>
    <n v="0"/>
    <s v="0000000000"/>
    <n v="1"/>
    <n v="1"/>
    <n v="20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72"/>
    <s v="ARQUITECTO (A)"/>
    <x v="2"/>
    <x v="472"/>
    <s v="20270825"/>
    <n v="0"/>
    <n v="0"/>
    <n v="0"/>
    <n v="6425.21"/>
    <n v="0"/>
    <n v="0"/>
    <n v="0"/>
    <n v="0"/>
    <s v="DEPARTAMENTO DE FISCALIZACION DE OBRAS"/>
    <n v="31"/>
    <s v="000000000"/>
    <s v="00"/>
    <n v="0"/>
    <n v="1"/>
    <n v="0"/>
    <n v="0"/>
    <n v="0"/>
    <n v="0"/>
    <s v="0000000000"/>
    <n v="1"/>
    <n v="1"/>
    <n v="20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4"/>
    <s v="ASISTENTE DESPACHO MINISTRO"/>
    <x v="3"/>
    <x v="474"/>
    <s v="20270825"/>
    <n v="0"/>
    <n v="0"/>
    <n v="0"/>
    <n v="25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0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4"/>
    <s v="ASISTENTE DESPACHO MINISTRO"/>
    <x v="5"/>
    <x v="474"/>
    <s v="20270825"/>
    <n v="0"/>
    <n v="0"/>
    <n v="0"/>
    <n v="2888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0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6"/>
    <s v="CONSERJE"/>
    <x v="3"/>
    <x v="476"/>
    <s v="20270825"/>
    <n v="0"/>
    <n v="0"/>
    <n v="0"/>
    <n v="25"/>
    <n v="0"/>
    <n v="0"/>
    <n v="0"/>
    <n v="0"/>
    <s v="DIRECCION REGIONAL ESTE - LA ROMANA"/>
    <n v="9"/>
    <s v="000000000"/>
    <s v="00"/>
    <n v="0"/>
    <n v="1"/>
    <n v="0"/>
    <n v="0"/>
    <n v="0"/>
    <n v="0"/>
    <s v="0000000000"/>
    <n v="1"/>
    <n v="1"/>
    <n v="20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2"/>
    <s v="ARQUITECTO (A)"/>
    <x v="4"/>
    <x v="472"/>
    <s v="20270825"/>
    <n v="0"/>
    <n v="0"/>
    <n v="0"/>
    <n v="2583"/>
    <n v="0"/>
    <n v="0"/>
    <n v="0"/>
    <n v="0"/>
    <s v="DEPARTAMENTO DE FISCALIZACION DE OBRAS"/>
    <n v="31"/>
    <s v="000000000"/>
    <s v="00"/>
    <n v="0"/>
    <n v="1"/>
    <n v="0"/>
    <n v="0"/>
    <n v="0"/>
    <n v="0"/>
    <s v="0000000000"/>
    <n v="1"/>
    <n v="1"/>
    <n v="20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6"/>
    <s v="CONSERJE"/>
    <x v="5"/>
    <x v="476"/>
    <s v="20270825"/>
    <n v="0"/>
    <n v="0"/>
    <n v="0"/>
    <n v="577.6"/>
    <n v="0"/>
    <n v="0"/>
    <n v="0"/>
    <n v="0"/>
    <s v="DIRECCION REGIONAL ESTE - LA ROMANA"/>
    <n v="9"/>
    <s v="000000000"/>
    <s v="00"/>
    <n v="0"/>
    <n v="1"/>
    <n v="0"/>
    <n v="0"/>
    <n v="0"/>
    <n v="0"/>
    <s v="0000000000"/>
    <n v="1"/>
    <n v="1"/>
    <n v="20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7"/>
    <s v="ALBAÑIL"/>
    <x v="4"/>
    <x v="477"/>
    <s v="20270825"/>
    <n v="0"/>
    <n v="0"/>
    <n v="0"/>
    <n v="487.9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0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77"/>
    <s v="ALBAÑIL"/>
    <x v="6"/>
    <x v="477"/>
    <s v="20270825"/>
    <n v="0"/>
    <n v="0"/>
    <n v="0"/>
    <n v="100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0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7"/>
    <s v="ALBAÑIL"/>
    <x v="5"/>
    <x v="477"/>
    <s v="20270825"/>
    <n v="0"/>
    <n v="0"/>
    <n v="0"/>
    <n v="516.79999999999995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0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8"/>
    <s v="SECRETARIA"/>
    <x v="4"/>
    <x v="478"/>
    <s v="20270825"/>
    <n v="0"/>
    <n v="0"/>
    <n v="0"/>
    <n v="589.1"/>
    <n v="0"/>
    <n v="0"/>
    <n v="0"/>
    <n v="0"/>
    <s v="DIRECCION DE PLANIFICACION Y DESARROLLO"/>
    <n v="901"/>
    <s v="000000000"/>
    <s v="00"/>
    <n v="0"/>
    <n v="1"/>
    <n v="0"/>
    <n v="0"/>
    <n v="0"/>
    <n v="0"/>
    <s v="0000000000"/>
    <n v="1"/>
    <n v="1"/>
    <n v="20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78"/>
    <s v="SECRETARIA"/>
    <x v="6"/>
    <x v="478"/>
    <s v="20270825"/>
    <n v="0"/>
    <n v="0"/>
    <n v="0"/>
    <n v="100"/>
    <n v="0"/>
    <n v="0"/>
    <n v="0"/>
    <n v="0"/>
    <s v="DIRECCION DE PLANIFICACION Y DESARROLLO"/>
    <n v="901"/>
    <s v="000000000"/>
    <s v="00"/>
    <n v="0"/>
    <n v="1"/>
    <n v="0"/>
    <n v="0"/>
    <n v="0"/>
    <n v="0"/>
    <s v="0000000000"/>
    <n v="1"/>
    <n v="1"/>
    <n v="20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8"/>
    <s v="SECRETARIA"/>
    <x v="5"/>
    <x v="478"/>
    <s v="20270825"/>
    <n v="0"/>
    <n v="0"/>
    <n v="0"/>
    <n v="623.99"/>
    <n v="0"/>
    <n v="0"/>
    <n v="0"/>
    <n v="0"/>
    <s v="DIRECCION DE PLANIFICACION Y DESARROLLO"/>
    <n v="901"/>
    <s v="000000000"/>
    <s v="00"/>
    <n v="0"/>
    <n v="1"/>
    <n v="0"/>
    <n v="0"/>
    <n v="0"/>
    <n v="0"/>
    <s v="0000000000"/>
    <n v="1"/>
    <n v="1"/>
    <n v="20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9"/>
    <s v="AYUDANTE"/>
    <x v="3"/>
    <x v="479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0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9"/>
    <s v="AYUDANTE"/>
    <x v="4"/>
    <x v="479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07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80"/>
    <s v="ANALISTA LEGAL"/>
    <x v="1"/>
    <x v="480"/>
    <s v="20270825"/>
    <n v="75000"/>
    <n v="0"/>
    <n v="0"/>
    <n v="75000"/>
    <n v="4457.5"/>
    <n v="0"/>
    <n v="70542.5"/>
    <n v="0"/>
    <s v="DIRECCION JURIDICA"/>
    <n v="8559"/>
    <s v="101010106"/>
    <s v="CA"/>
    <n v="200019603188518"/>
    <n v="1"/>
    <n v="5325"/>
    <n v="972.5"/>
    <n v="5317.5"/>
    <n v="0"/>
    <s v="0000000000"/>
    <n v="1"/>
    <n v="1"/>
    <n v="20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5"/>
    <s v="ARQUITECTO (A)"/>
    <x v="3"/>
    <x v="475"/>
    <s v="20270825"/>
    <n v="0"/>
    <n v="0"/>
    <n v="0"/>
    <n v="25"/>
    <n v="0"/>
    <n v="0"/>
    <n v="0"/>
    <n v="0"/>
    <s v="DIRECCION DE FISCALIZACION"/>
    <n v="31"/>
    <s v="000000000"/>
    <s v="00"/>
    <n v="0"/>
    <n v="1"/>
    <n v="0"/>
    <n v="0"/>
    <n v="0"/>
    <n v="0"/>
    <s v="0000000000"/>
    <n v="1"/>
    <n v="1"/>
    <n v="20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2"/>
    <s v="ARQUITECTO (A)"/>
    <x v="5"/>
    <x v="472"/>
    <s v="20270825"/>
    <n v="0"/>
    <n v="0"/>
    <n v="0"/>
    <n v="2736"/>
    <n v="0"/>
    <n v="0"/>
    <n v="0"/>
    <n v="0"/>
    <s v="DEPARTAMENTO DE FISCALIZACION DE OBRAS"/>
    <n v="31"/>
    <s v="000000000"/>
    <s v="00"/>
    <n v="0"/>
    <n v="1"/>
    <n v="0"/>
    <n v="0"/>
    <n v="0"/>
    <n v="0"/>
    <s v="0000000000"/>
    <n v="1"/>
    <n v="1"/>
    <n v="20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81"/>
    <s v="DIRECTOR (A)"/>
    <x v="2"/>
    <x v="481"/>
    <s v="20270825"/>
    <n v="0"/>
    <n v="0"/>
    <n v="0"/>
    <n v="35332.15"/>
    <n v="0"/>
    <n v="0"/>
    <n v="0"/>
    <n v="0"/>
    <s v="DIRECCION DE ATENCION AL USUARIO"/>
    <n v="72"/>
    <s v="000000000"/>
    <s v="00"/>
    <n v="0"/>
    <n v="1"/>
    <n v="0"/>
    <n v="0"/>
    <n v="0"/>
    <n v="0"/>
    <s v="0000000000"/>
    <n v="1"/>
    <n v="1"/>
    <n v="20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1"/>
    <s v="DIRECTOR (A)"/>
    <x v="4"/>
    <x v="481"/>
    <s v="20270825"/>
    <n v="0"/>
    <n v="0"/>
    <n v="0"/>
    <n v="5740"/>
    <n v="0"/>
    <n v="0"/>
    <n v="0"/>
    <n v="0"/>
    <s v="DIRECCION DE ATENCION AL USUARIO"/>
    <n v="72"/>
    <s v="000000000"/>
    <s v="00"/>
    <n v="0"/>
    <n v="1"/>
    <n v="0"/>
    <n v="0"/>
    <n v="0"/>
    <n v="0"/>
    <s v="0000000000"/>
    <n v="1"/>
    <n v="1"/>
    <n v="20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81"/>
    <s v="DIRECTOR (A)"/>
    <x v="9"/>
    <x v="481"/>
    <s v="20270825"/>
    <n v="0"/>
    <n v="0"/>
    <n v="0"/>
    <n v="1577.45"/>
    <n v="0"/>
    <n v="0"/>
    <n v="0"/>
    <n v="0"/>
    <s v="DIRECCION DE ATENCION AL USUARIO"/>
    <n v="72"/>
    <s v="000000000"/>
    <s v="00"/>
    <n v="0"/>
    <n v="1"/>
    <n v="0"/>
    <n v="0"/>
    <n v="0"/>
    <n v="0"/>
    <s v="0000000000"/>
    <n v="1"/>
    <n v="1"/>
    <n v="20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472"/>
    <s v="ARQUITECTO (A)"/>
    <x v="11"/>
    <x v="472"/>
    <s v="20270825"/>
    <n v="0"/>
    <n v="0"/>
    <n v="0"/>
    <n v="2247.96"/>
    <n v="0"/>
    <n v="0"/>
    <n v="0"/>
    <n v="0"/>
    <s v="DEPARTAMENTO DE FISCALIZACION DE OBRAS"/>
    <n v="31"/>
    <s v="000000000"/>
    <s v="00"/>
    <n v="0"/>
    <n v="1"/>
    <n v="0"/>
    <n v="0"/>
    <n v="0"/>
    <n v="0"/>
    <s v="0000000000"/>
    <n v="1"/>
    <n v="1"/>
    <n v="20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1"/>
    <s v="DIRECTOR (A)"/>
    <x v="5"/>
    <x v="481"/>
    <s v="20270825"/>
    <n v="0"/>
    <n v="0"/>
    <n v="0"/>
    <n v="5685.41"/>
    <n v="0"/>
    <n v="0"/>
    <n v="0"/>
    <n v="0"/>
    <s v="DIRECCION DE ATENCION AL USUARIO"/>
    <n v="72"/>
    <s v="000000000"/>
    <s v="00"/>
    <n v="0"/>
    <n v="1"/>
    <n v="0"/>
    <n v="0"/>
    <n v="0"/>
    <n v="0"/>
    <s v="0000000000"/>
    <n v="1"/>
    <n v="1"/>
    <n v="20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2"/>
    <s v="CHOFER I"/>
    <x v="3"/>
    <x v="482"/>
    <s v="20270825"/>
    <n v="0"/>
    <n v="0"/>
    <n v="0"/>
    <n v="2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0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2"/>
    <s v="CHOFER I"/>
    <x v="4"/>
    <x v="482"/>
    <s v="20270825"/>
    <n v="0"/>
    <n v="0"/>
    <n v="0"/>
    <n v="717.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0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3"/>
    <s v="ANALISTA DE RECURSOS HUMANOS"/>
    <x v="4"/>
    <x v="483"/>
    <s v="20270825"/>
    <n v="0"/>
    <n v="0"/>
    <n v="0"/>
    <n v="1291.5"/>
    <n v="0"/>
    <n v="0"/>
    <n v="0"/>
    <n v="0"/>
    <s v="DIRECCION DE RECURSOS HUMANOS"/>
    <n v="59"/>
    <s v="000000000"/>
    <s v="00"/>
    <n v="0"/>
    <n v="1"/>
    <n v="0"/>
    <n v="0"/>
    <n v="0"/>
    <n v="0"/>
    <s v="0000000000"/>
    <n v="1"/>
    <n v="1"/>
    <n v="20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3"/>
    <s v="ANALISTA DE RECURSOS HUMANOS"/>
    <x v="3"/>
    <x v="483"/>
    <s v="20270825"/>
    <n v="0"/>
    <n v="0"/>
    <n v="0"/>
    <n v="25"/>
    <n v="0"/>
    <n v="0"/>
    <n v="0"/>
    <n v="0"/>
    <s v="DIRECCION DE RECURSOS HUMANOS"/>
    <n v="59"/>
    <s v="000000000"/>
    <s v="00"/>
    <n v="0"/>
    <n v="1"/>
    <n v="0"/>
    <n v="0"/>
    <n v="0"/>
    <n v="0"/>
    <s v="0000000000"/>
    <n v="1"/>
    <n v="1"/>
    <n v="20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3"/>
    <s v="ANALISTA DE RECURSOS HUMANOS"/>
    <x v="5"/>
    <x v="483"/>
    <s v="20270825"/>
    <n v="0"/>
    <n v="0"/>
    <n v="0"/>
    <n v="1368"/>
    <n v="0"/>
    <n v="0"/>
    <n v="0"/>
    <n v="0"/>
    <s v="DIRECCION DE RECURSOS HUMANOS"/>
    <n v="59"/>
    <s v="000000000"/>
    <s v="00"/>
    <n v="0"/>
    <n v="1"/>
    <n v="0"/>
    <n v="0"/>
    <n v="0"/>
    <n v="0"/>
    <s v="0000000000"/>
    <n v="1"/>
    <n v="1"/>
    <n v="20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5"/>
    <s v="ARQUITECTO (A)"/>
    <x v="4"/>
    <x v="475"/>
    <s v="20270825"/>
    <n v="0"/>
    <n v="0"/>
    <n v="0"/>
    <n v="2870"/>
    <n v="0"/>
    <n v="0"/>
    <n v="0"/>
    <n v="0"/>
    <s v="DIRECCION DE FISCALIZACION"/>
    <n v="31"/>
    <s v="000000000"/>
    <s v="00"/>
    <n v="0"/>
    <n v="1"/>
    <n v="0"/>
    <n v="0"/>
    <n v="0"/>
    <n v="0"/>
    <s v="0000000000"/>
    <n v="1"/>
    <n v="1"/>
    <n v="20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4"/>
    <s v="PLOMERO"/>
    <x v="4"/>
    <x v="484"/>
    <s v="20270825"/>
    <n v="0"/>
    <n v="0"/>
    <n v="0"/>
    <n v="574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0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5"/>
    <s v="DIRECTOR (A) RECURSOS HUMANOS"/>
    <x v="4"/>
    <x v="485"/>
    <s v="20270825"/>
    <n v="0"/>
    <n v="0"/>
    <n v="0"/>
    <n v="5740"/>
    <n v="0"/>
    <n v="0"/>
    <n v="0"/>
    <n v="0"/>
    <s v="DIRECCION DE RECURSOS HUMANOS"/>
    <n v="89"/>
    <s v="000000000"/>
    <s v="00"/>
    <n v="0"/>
    <n v="1"/>
    <n v="0"/>
    <n v="0"/>
    <n v="0"/>
    <n v="0"/>
    <s v="0000000000"/>
    <n v="1"/>
    <n v="1"/>
    <n v="20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485"/>
    <s v="DIRECTOR (A) RECURSOS HUMANOS"/>
    <x v="11"/>
    <x v="485"/>
    <s v="20270825"/>
    <n v="0"/>
    <n v="0"/>
    <n v="0"/>
    <n v="4368.6400000000003"/>
    <n v="0"/>
    <n v="0"/>
    <n v="0"/>
    <n v="0"/>
    <s v="DIRECCION DE RECURSOS HUMANOS"/>
    <n v="89"/>
    <s v="000000000"/>
    <s v="00"/>
    <n v="0"/>
    <n v="1"/>
    <n v="0"/>
    <n v="0"/>
    <n v="0"/>
    <n v="0"/>
    <s v="0000000000"/>
    <n v="1"/>
    <n v="1"/>
    <n v="20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5"/>
    <s v="DIRECTOR (A) RECURSOS HUMANOS"/>
    <x v="3"/>
    <x v="485"/>
    <s v="20270825"/>
    <n v="0"/>
    <n v="0"/>
    <n v="0"/>
    <n v="25"/>
    <n v="0"/>
    <n v="0"/>
    <n v="0"/>
    <n v="0"/>
    <s v="DIRECCION DE RECURSOS HUMANOS"/>
    <n v="89"/>
    <s v="000000000"/>
    <s v="00"/>
    <n v="0"/>
    <n v="1"/>
    <n v="0"/>
    <n v="0"/>
    <n v="0"/>
    <n v="0"/>
    <s v="0000000000"/>
    <n v="1"/>
    <n v="1"/>
    <n v="20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84"/>
    <s v="PLOMERO"/>
    <x v="6"/>
    <x v="484"/>
    <s v="20270825"/>
    <n v="0"/>
    <n v="0"/>
    <n v="0"/>
    <n v="100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0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6"/>
    <s v="AUXILIAR DE SERVICIO AL CIUDAD"/>
    <x v="3"/>
    <x v="486"/>
    <s v="20270825"/>
    <n v="0"/>
    <n v="0"/>
    <n v="0"/>
    <n v="25"/>
    <n v="0"/>
    <n v="0"/>
    <n v="0"/>
    <n v="0"/>
    <s v="DEPARTAMENTO DE RECLAMACIONES Y EVALUACI"/>
    <n v="9134"/>
    <s v="000000000"/>
    <s v="00"/>
    <n v="0"/>
    <n v="1"/>
    <n v="0"/>
    <n v="0"/>
    <n v="0"/>
    <n v="0"/>
    <s v="0000000000"/>
    <n v="1"/>
    <n v="1"/>
    <n v="20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6"/>
    <s v="AUXILIAR DE SERVICIO AL CIUDAD"/>
    <x v="4"/>
    <x v="486"/>
    <s v="20270825"/>
    <n v="0"/>
    <n v="0"/>
    <n v="0"/>
    <n v="861"/>
    <n v="0"/>
    <n v="0"/>
    <n v="0"/>
    <n v="0"/>
    <s v="DEPARTAMENTO DE RECLAMACIONES Y EVALUACI"/>
    <n v="9134"/>
    <s v="000000000"/>
    <s v="00"/>
    <n v="0"/>
    <n v="1"/>
    <n v="0"/>
    <n v="0"/>
    <n v="0"/>
    <n v="0"/>
    <s v="0000000000"/>
    <n v="1"/>
    <n v="1"/>
    <n v="20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6"/>
    <s v="AUXILIAR DE SERVICIO AL CIUDAD"/>
    <x v="5"/>
    <x v="486"/>
    <s v="20270825"/>
    <n v="0"/>
    <n v="0"/>
    <n v="0"/>
    <n v="912"/>
    <n v="0"/>
    <n v="0"/>
    <n v="0"/>
    <n v="0"/>
    <s v="DEPARTAMENTO DE RECLAMACIONES Y EVALUACI"/>
    <n v="9134"/>
    <s v="000000000"/>
    <s v="00"/>
    <n v="0"/>
    <n v="1"/>
    <n v="0"/>
    <n v="0"/>
    <n v="0"/>
    <n v="0"/>
    <s v="0000000000"/>
    <n v="1"/>
    <n v="1"/>
    <n v="20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2"/>
    <s v="TECNICO CONTABILIDAD"/>
    <x v="3"/>
    <x v="402"/>
    <s v="20270825"/>
    <n v="0"/>
    <n v="0"/>
    <n v="0"/>
    <n v="25"/>
    <n v="0"/>
    <n v="0"/>
    <n v="0"/>
    <n v="0"/>
    <s v="DIRECCION JURIDICA"/>
    <n v="143"/>
    <s v="000000000"/>
    <s v="00"/>
    <n v="0"/>
    <n v="1"/>
    <n v="0"/>
    <n v="0"/>
    <n v="0"/>
    <n v="0"/>
    <s v="0000000000"/>
    <n v="1"/>
    <n v="1"/>
    <n v="20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2"/>
    <s v="TECNICO CONTABILIDAD"/>
    <x v="5"/>
    <x v="402"/>
    <s v="20270825"/>
    <n v="0"/>
    <n v="0"/>
    <n v="0"/>
    <n v="1155.2"/>
    <n v="0"/>
    <n v="0"/>
    <n v="0"/>
    <n v="0"/>
    <s v="DIRECCION JURIDICA"/>
    <n v="143"/>
    <s v="000000000"/>
    <s v="00"/>
    <n v="0"/>
    <n v="1"/>
    <n v="0"/>
    <n v="0"/>
    <n v="0"/>
    <n v="0"/>
    <s v="0000000000"/>
    <n v="1"/>
    <n v="1"/>
    <n v="21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7"/>
    <s v="ALBAÑIL"/>
    <x v="3"/>
    <x v="487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7"/>
    <s v="ALBAÑIL"/>
    <x v="4"/>
    <x v="487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7"/>
    <s v="ALBAÑIL"/>
    <x v="5"/>
    <x v="487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8"/>
    <s v="GESTOR DE PROTOCOLO"/>
    <x v="3"/>
    <x v="488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1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8"/>
    <s v="GESTOR DE PROTOCOLO"/>
    <x v="4"/>
    <x v="488"/>
    <s v="20270825"/>
    <n v="0"/>
    <n v="0"/>
    <n v="0"/>
    <n v="143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1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88"/>
    <s v="GESTOR DE PROTOCOLO"/>
    <x v="2"/>
    <x v="488"/>
    <s v="20270825"/>
    <n v="0"/>
    <n v="0"/>
    <n v="0"/>
    <n v="1854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1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8"/>
    <s v="GESTOR DE PROTOCOLO"/>
    <x v="5"/>
    <x v="488"/>
    <s v="20270825"/>
    <n v="0"/>
    <n v="0"/>
    <n v="0"/>
    <n v="1520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1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9"/>
    <s v="CHOFER"/>
    <x v="3"/>
    <x v="489"/>
    <s v="20270825"/>
    <n v="0"/>
    <n v="0"/>
    <n v="0"/>
    <n v="25"/>
    <n v="0"/>
    <n v="0"/>
    <n v="0"/>
    <n v="0"/>
    <s v="DIRECCION DE TECNOLOGIAS Y COMUNICACION"/>
    <n v="67"/>
    <s v="000000000"/>
    <s v="00"/>
    <n v="0"/>
    <n v="1"/>
    <n v="0"/>
    <n v="0"/>
    <n v="0"/>
    <n v="0"/>
    <s v="0000000000"/>
    <n v="1"/>
    <n v="1"/>
    <n v="21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9"/>
    <s v="CHOFER"/>
    <x v="4"/>
    <x v="489"/>
    <s v="20270825"/>
    <n v="0"/>
    <n v="0"/>
    <n v="0"/>
    <n v="717.5"/>
    <n v="0"/>
    <n v="0"/>
    <n v="0"/>
    <n v="0"/>
    <s v="DIRECCION DE TECNOLOGIAS Y COMUNICACION"/>
    <n v="67"/>
    <s v="000000000"/>
    <s v="00"/>
    <n v="0"/>
    <n v="1"/>
    <n v="0"/>
    <n v="0"/>
    <n v="0"/>
    <n v="0"/>
    <s v="0000000000"/>
    <n v="1"/>
    <n v="1"/>
    <n v="21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9"/>
    <s v="CHOFER"/>
    <x v="5"/>
    <x v="489"/>
    <s v="20270825"/>
    <n v="0"/>
    <n v="0"/>
    <n v="0"/>
    <n v="760"/>
    <n v="0"/>
    <n v="0"/>
    <n v="0"/>
    <n v="0"/>
    <s v="DIRECCION DE TECNOLOGIAS Y COMUNICACION"/>
    <n v="67"/>
    <s v="000000000"/>
    <s v="00"/>
    <n v="0"/>
    <n v="1"/>
    <n v="0"/>
    <n v="0"/>
    <n v="0"/>
    <n v="0"/>
    <s v="0000000000"/>
    <n v="1"/>
    <n v="1"/>
    <n v="21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0"/>
    <s v="EBANISTA"/>
    <x v="4"/>
    <x v="490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1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90"/>
    <s v="EBANISTA"/>
    <x v="6"/>
    <x v="490"/>
    <s v="20270825"/>
    <n v="0"/>
    <n v="0"/>
    <n v="0"/>
    <n v="100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1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0"/>
    <s v="EBANISTA"/>
    <x v="3"/>
    <x v="490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1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0"/>
    <s v="EBANISTA"/>
    <x v="5"/>
    <x v="490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1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1"/>
    <s v="ENCARGADO (A)"/>
    <x v="3"/>
    <x v="491"/>
    <s v="20270825"/>
    <n v="0"/>
    <n v="0"/>
    <n v="0"/>
    <n v="25"/>
    <n v="0"/>
    <n v="0"/>
    <n v="0"/>
    <n v="0"/>
    <s v="DIRECCION DE FISCALIZACION"/>
    <n v="628"/>
    <s v="000000000"/>
    <s v="00"/>
    <n v="0"/>
    <n v="1"/>
    <n v="0"/>
    <n v="0"/>
    <n v="0"/>
    <n v="0"/>
    <s v="0000000000"/>
    <n v="1"/>
    <n v="1"/>
    <n v="21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1"/>
    <s v="ENCARGADO (A)"/>
    <x v="4"/>
    <x v="491"/>
    <s v="20270825"/>
    <n v="0"/>
    <n v="0"/>
    <n v="0"/>
    <n v="4161.5"/>
    <n v="0"/>
    <n v="0"/>
    <n v="0"/>
    <n v="0"/>
    <s v="DIRECCION DE FISCALIZACION"/>
    <n v="628"/>
    <s v="000000000"/>
    <s v="00"/>
    <n v="0"/>
    <n v="1"/>
    <n v="0"/>
    <n v="0"/>
    <n v="0"/>
    <n v="0"/>
    <s v="0000000000"/>
    <n v="1"/>
    <n v="1"/>
    <n v="21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91"/>
    <s v="ENCARGADO (A)"/>
    <x v="2"/>
    <x v="491"/>
    <s v="20270825"/>
    <n v="0"/>
    <n v="0"/>
    <n v="0"/>
    <n v="22690.49"/>
    <n v="0"/>
    <n v="0"/>
    <n v="0"/>
    <n v="0"/>
    <s v="DIRECCION DE FISCALIZACION"/>
    <n v="628"/>
    <s v="000000000"/>
    <s v="00"/>
    <n v="0"/>
    <n v="1"/>
    <n v="0"/>
    <n v="0"/>
    <n v="0"/>
    <n v="0"/>
    <s v="0000000000"/>
    <n v="1"/>
    <n v="1"/>
    <n v="21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1"/>
    <s v="ENCARGADO (A)"/>
    <x v="5"/>
    <x v="491"/>
    <s v="20270825"/>
    <n v="0"/>
    <n v="0"/>
    <n v="0"/>
    <n v="4408"/>
    <n v="0"/>
    <n v="0"/>
    <n v="0"/>
    <n v="0"/>
    <s v="DIRECCION DE FISCALIZACION"/>
    <n v="628"/>
    <s v="000000000"/>
    <s v="00"/>
    <n v="0"/>
    <n v="1"/>
    <n v="0"/>
    <n v="0"/>
    <n v="0"/>
    <n v="0"/>
    <s v="0000000000"/>
    <n v="1"/>
    <n v="1"/>
    <n v="21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2"/>
    <s v="ELECTRICISTA"/>
    <x v="3"/>
    <x v="492"/>
    <s v="20270825"/>
    <n v="0"/>
    <n v="0"/>
    <n v="0"/>
    <n v="25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1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2"/>
    <s v="ELECTRICISTA"/>
    <x v="4"/>
    <x v="492"/>
    <s v="20270825"/>
    <n v="0"/>
    <n v="0"/>
    <n v="0"/>
    <n v="574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1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2"/>
    <s v="ELECTRICISTA"/>
    <x v="5"/>
    <x v="492"/>
    <s v="20270825"/>
    <n v="0"/>
    <n v="0"/>
    <n v="0"/>
    <n v="608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1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3"/>
    <s v="PLOMERO"/>
    <x v="4"/>
    <x v="493"/>
    <s v="20270825"/>
    <n v="0"/>
    <n v="0"/>
    <n v="0"/>
    <n v="574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1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93"/>
    <s v="PLOMERO"/>
    <x v="6"/>
    <x v="493"/>
    <s v="20270825"/>
    <n v="0"/>
    <n v="0"/>
    <n v="0"/>
    <n v="100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1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3"/>
    <s v="PLOMERO"/>
    <x v="3"/>
    <x v="493"/>
    <s v="20270825"/>
    <n v="0"/>
    <n v="0"/>
    <n v="0"/>
    <n v="25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1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3"/>
    <s v="PLOMERO"/>
    <x v="5"/>
    <x v="493"/>
    <s v="20270825"/>
    <n v="0"/>
    <n v="0"/>
    <n v="0"/>
    <n v="608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1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94"/>
    <s v="ALBAÑIL"/>
    <x v="6"/>
    <x v="494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4"/>
    <s v="ALBAÑIL"/>
    <x v="3"/>
    <x v="494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4"/>
    <s v="ALBAÑIL"/>
    <x v="4"/>
    <x v="494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4"/>
    <s v="ALBAÑIL"/>
    <x v="5"/>
    <x v="494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94"/>
    <s v="ALBAÑIL"/>
    <x v="9"/>
    <x v="494"/>
    <s v="20270825"/>
    <n v="0"/>
    <n v="0"/>
    <n v="0"/>
    <n v="1577.4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5"/>
    <s v="ALBAÑIL"/>
    <x v="3"/>
    <x v="495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1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5"/>
    <s v="ALBAÑIL"/>
    <x v="4"/>
    <x v="495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1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5"/>
    <s v="ALBAÑIL"/>
    <x v="5"/>
    <x v="495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1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6"/>
    <s v="FISCALIZADOR (A)"/>
    <x v="4"/>
    <x v="496"/>
    <s v="20270825"/>
    <n v="0"/>
    <n v="0"/>
    <n v="0"/>
    <n v="1578.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6"/>
    <s v="FISCALIZADOR (A)"/>
    <x v="3"/>
    <x v="496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6"/>
    <s v="FISCALIZADOR (A)"/>
    <x v="5"/>
    <x v="496"/>
    <s v="20270825"/>
    <n v="0"/>
    <n v="0"/>
    <n v="0"/>
    <n v="167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7"/>
    <s v="SECRETARIA"/>
    <x v="4"/>
    <x v="497"/>
    <s v="20270825"/>
    <n v="0"/>
    <n v="0"/>
    <n v="0"/>
    <n v="904.0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1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97"/>
    <s v="SECRETARIA"/>
    <x v="6"/>
    <x v="497"/>
    <s v="20270825"/>
    <n v="0"/>
    <n v="0"/>
    <n v="0"/>
    <n v="100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1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7"/>
    <s v="SECRETARIA"/>
    <x v="3"/>
    <x v="497"/>
    <s v="20270825"/>
    <n v="0"/>
    <n v="0"/>
    <n v="0"/>
    <n v="2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1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7"/>
    <s v="SECRETARIA"/>
    <x v="5"/>
    <x v="497"/>
    <s v="20270825"/>
    <n v="0"/>
    <n v="0"/>
    <n v="0"/>
    <n v="957.6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1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98"/>
    <s v="CHOFER I"/>
    <x v="3"/>
    <x v="498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14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499"/>
    <s v="ANALISTA RIESGO"/>
    <x v="1"/>
    <x v="499"/>
    <s v="20270825"/>
    <n v="45000"/>
    <n v="0"/>
    <n v="0"/>
    <n v="45000"/>
    <n v="4261.95"/>
    <n v="0"/>
    <n v="40738.050000000003"/>
    <n v="0"/>
    <s v="DEPARTAMENTO DE EJECUCION DE OBRAS GUBER"/>
    <n v="463"/>
    <s v="101010106"/>
    <s v="CA"/>
    <n v="200010301905447"/>
    <n v="1"/>
    <n v="3195"/>
    <n v="585"/>
    <n v="3190.5"/>
    <n v="0"/>
    <s v="0000000000"/>
    <n v="1"/>
    <n v="1"/>
    <n v="21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0"/>
    <s v="ALBAÑIL"/>
    <x v="1"/>
    <x v="500"/>
    <s v="20270825"/>
    <n v="20000"/>
    <n v="0"/>
    <n v="0"/>
    <n v="20000"/>
    <n v="3207"/>
    <n v="0"/>
    <n v="16793"/>
    <n v="0"/>
    <s v="DIRECCION REGIONAL NOROESTE - SANTIAGO D"/>
    <n v="1"/>
    <s v="101010106"/>
    <s v="CA"/>
    <n v="200019605238581"/>
    <n v="1"/>
    <n v="1420"/>
    <n v="260"/>
    <n v="1418"/>
    <n v="0"/>
    <s v="0000000000"/>
    <n v="1"/>
    <n v="1"/>
    <n v="21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98"/>
    <s v="CHOFER I"/>
    <x v="5"/>
    <x v="498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1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1"/>
    <s v="ALBAÑIL"/>
    <x v="3"/>
    <x v="501"/>
    <s v="20270825"/>
    <n v="0"/>
    <n v="0"/>
    <n v="0"/>
    <n v="25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1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1"/>
    <s v="ALBAÑIL"/>
    <x v="4"/>
    <x v="501"/>
    <s v="20270825"/>
    <n v="0"/>
    <n v="0"/>
    <n v="0"/>
    <n v="574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1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1"/>
    <s v="ALBAÑIL"/>
    <x v="5"/>
    <x v="501"/>
    <s v="20270825"/>
    <n v="0"/>
    <n v="0"/>
    <n v="0"/>
    <n v="608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1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2"/>
    <s v="ENCARGADO (A)"/>
    <x v="3"/>
    <x v="502"/>
    <s v="20270825"/>
    <n v="0"/>
    <n v="0"/>
    <n v="0"/>
    <n v="25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1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2"/>
    <s v="ENCARGADO (A)"/>
    <x v="4"/>
    <x v="502"/>
    <s v="20270825"/>
    <n v="0"/>
    <n v="0"/>
    <n v="0"/>
    <n v="2152.5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1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02"/>
    <s v="ENCARGADO (A)"/>
    <x v="2"/>
    <x v="502"/>
    <s v="20270825"/>
    <n v="0"/>
    <n v="0"/>
    <n v="0"/>
    <n v="6309.38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1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2"/>
    <s v="ENCARGADO (A)"/>
    <x v="5"/>
    <x v="502"/>
    <s v="20270825"/>
    <n v="0"/>
    <n v="0"/>
    <n v="0"/>
    <n v="2280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1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3"/>
    <s v="AYUDANTE DE MANTENIMIENTO"/>
    <x v="3"/>
    <x v="503"/>
    <s v="20270825"/>
    <n v="0"/>
    <n v="0"/>
    <n v="0"/>
    <n v="25"/>
    <n v="0"/>
    <n v="0"/>
    <n v="0"/>
    <n v="0"/>
    <s v="DIRECCION REGIONAL NOROESTE - SANTIAGO D"/>
    <n v="592"/>
    <s v="000000000"/>
    <s v="00"/>
    <n v="0"/>
    <n v="1"/>
    <n v="0"/>
    <n v="0"/>
    <n v="0"/>
    <n v="0"/>
    <s v="0000000000"/>
    <n v="1"/>
    <n v="1"/>
    <n v="21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3"/>
    <s v="AYUDANTE DE MANTENIMIENTO"/>
    <x v="4"/>
    <x v="503"/>
    <s v="20270825"/>
    <n v="0"/>
    <n v="0"/>
    <n v="0"/>
    <n v="574"/>
    <n v="0"/>
    <n v="0"/>
    <n v="0"/>
    <n v="0"/>
    <s v="DIRECCION REGIONAL NOROESTE - SANTIAGO D"/>
    <n v="592"/>
    <s v="000000000"/>
    <s v="00"/>
    <n v="0"/>
    <n v="1"/>
    <n v="0"/>
    <n v="0"/>
    <n v="0"/>
    <n v="0"/>
    <s v="0000000000"/>
    <n v="1"/>
    <n v="1"/>
    <n v="21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3"/>
    <s v="AYUDANTE DE MANTENIMIENTO"/>
    <x v="5"/>
    <x v="503"/>
    <s v="20270825"/>
    <n v="0"/>
    <n v="0"/>
    <n v="0"/>
    <n v="608"/>
    <n v="0"/>
    <n v="0"/>
    <n v="0"/>
    <n v="0"/>
    <s v="DIRECCION REGIONAL NOROESTE - SANTIAGO D"/>
    <n v="592"/>
    <s v="000000000"/>
    <s v="00"/>
    <n v="0"/>
    <n v="1"/>
    <n v="0"/>
    <n v="0"/>
    <n v="0"/>
    <n v="0"/>
    <s v="0000000000"/>
    <n v="1"/>
    <n v="1"/>
    <n v="21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4"/>
    <s v="AYUDANTE DE MANTENIMIENTO"/>
    <x v="3"/>
    <x v="504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1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4"/>
    <s v="AYUDANTE DE MANTENIMIENTO"/>
    <x v="4"/>
    <x v="504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1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4"/>
    <s v="AYUDANTE DE MANTENIMIENTO"/>
    <x v="5"/>
    <x v="504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1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5"/>
    <s v="SUPERVISOR DE OBRAS"/>
    <x v="4"/>
    <x v="505"/>
    <s v="20270825"/>
    <n v="0"/>
    <n v="0"/>
    <n v="0"/>
    <n v="1148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1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05"/>
    <s v="SUPERVISOR DE OBRAS"/>
    <x v="9"/>
    <x v="505"/>
    <s v="20270825"/>
    <n v="0"/>
    <n v="0"/>
    <n v="0"/>
    <n v="3154.9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1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5"/>
    <s v="SUPERVISOR DE OBRAS"/>
    <x v="3"/>
    <x v="505"/>
    <s v="20270825"/>
    <n v="0"/>
    <n v="0"/>
    <n v="0"/>
    <n v="25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1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5"/>
    <s v="SUPERVISOR DE OBRAS"/>
    <x v="5"/>
    <x v="505"/>
    <s v="20270825"/>
    <n v="0"/>
    <n v="0"/>
    <n v="0"/>
    <n v="1216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1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06"/>
    <s v="SUPERVISORA DE CONSERJERIA"/>
    <x v="6"/>
    <x v="506"/>
    <s v="20270825"/>
    <n v="0"/>
    <n v="0"/>
    <n v="0"/>
    <n v="100"/>
    <n v="0"/>
    <n v="0"/>
    <n v="0"/>
    <n v="0"/>
    <s v="DIRECCION REGIONAL NOROESTE - SANTIAGO D"/>
    <n v="861"/>
    <s v="000000000"/>
    <s v="00"/>
    <n v="0"/>
    <n v="1"/>
    <n v="0"/>
    <n v="0"/>
    <n v="0"/>
    <n v="0"/>
    <s v="0000000000"/>
    <n v="1"/>
    <n v="1"/>
    <n v="21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6"/>
    <s v="SUPERVISORA DE CONSERJERIA"/>
    <x v="3"/>
    <x v="506"/>
    <s v="20270825"/>
    <n v="0"/>
    <n v="0"/>
    <n v="0"/>
    <n v="25"/>
    <n v="0"/>
    <n v="0"/>
    <n v="0"/>
    <n v="0"/>
    <s v="DIRECCION REGIONAL NOROESTE - SANTIAGO D"/>
    <n v="861"/>
    <s v="000000000"/>
    <s v="00"/>
    <n v="0"/>
    <n v="1"/>
    <n v="0"/>
    <n v="0"/>
    <n v="0"/>
    <n v="0"/>
    <s v="0000000000"/>
    <n v="1"/>
    <n v="1"/>
    <n v="21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6"/>
    <s v="SUPERVISORA DE CONSERJERIA"/>
    <x v="4"/>
    <x v="506"/>
    <s v="20270825"/>
    <n v="0"/>
    <n v="0"/>
    <n v="0"/>
    <n v="1578.5"/>
    <n v="0"/>
    <n v="0"/>
    <n v="0"/>
    <n v="0"/>
    <s v="DIRECCION REGIONAL NOROESTE - SANTIAGO D"/>
    <n v="861"/>
    <s v="000000000"/>
    <s v="00"/>
    <n v="0"/>
    <n v="1"/>
    <n v="0"/>
    <n v="0"/>
    <n v="0"/>
    <n v="0"/>
    <s v="0000000000"/>
    <n v="1"/>
    <n v="1"/>
    <n v="21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6"/>
    <s v="SUPERVISORA DE CONSERJERIA"/>
    <x v="5"/>
    <x v="506"/>
    <s v="20270825"/>
    <n v="0"/>
    <n v="0"/>
    <n v="0"/>
    <n v="1672"/>
    <n v="0"/>
    <n v="0"/>
    <n v="0"/>
    <n v="0"/>
    <s v="DIRECCION REGIONAL NOROESTE - SANTIAGO D"/>
    <n v="861"/>
    <s v="000000000"/>
    <s v="00"/>
    <n v="0"/>
    <n v="1"/>
    <n v="0"/>
    <n v="0"/>
    <n v="0"/>
    <n v="0"/>
    <s v="0000000000"/>
    <n v="1"/>
    <n v="1"/>
    <n v="21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7"/>
    <s v="AUXILIAR ADMINISTRATIVO (A)"/>
    <x v="4"/>
    <x v="507"/>
    <s v="20270825"/>
    <n v="0"/>
    <n v="0"/>
    <n v="0"/>
    <n v="717.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1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07"/>
    <s v="AUXILIAR ADMINISTRATIVO (A)"/>
    <x v="6"/>
    <x v="507"/>
    <s v="20270825"/>
    <n v="0"/>
    <n v="0"/>
    <n v="0"/>
    <n v="10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1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7"/>
    <s v="AUXILIAR ADMINISTRATIVO (A)"/>
    <x v="3"/>
    <x v="507"/>
    <s v="20270825"/>
    <n v="0"/>
    <n v="0"/>
    <n v="0"/>
    <n v="2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1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7"/>
    <s v="AUXILIAR ADMINISTRATIVO (A)"/>
    <x v="5"/>
    <x v="507"/>
    <s v="20270825"/>
    <n v="0"/>
    <n v="0"/>
    <n v="0"/>
    <n v="76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1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8"/>
    <s v="SUPERVISOR DE OBRAS"/>
    <x v="4"/>
    <x v="508"/>
    <s v="20270825"/>
    <n v="0"/>
    <n v="0"/>
    <n v="0"/>
    <n v="1865.5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1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8"/>
    <s v="SUPERVISOR DE OBRAS"/>
    <x v="3"/>
    <x v="508"/>
    <s v="20270825"/>
    <n v="0"/>
    <n v="0"/>
    <n v="0"/>
    <n v="25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1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8"/>
    <s v="SUPERVISOR DE OBRAS"/>
    <x v="5"/>
    <x v="508"/>
    <s v="20270825"/>
    <n v="0"/>
    <n v="0"/>
    <n v="0"/>
    <n v="1976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1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09"/>
    <s v="FISCALIZADOR (A)"/>
    <x v="2"/>
    <x v="509"/>
    <s v="20270825"/>
    <n v="0"/>
    <n v="0"/>
    <n v="0"/>
    <n v="2559.679999999999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9"/>
    <s v="FISCALIZADOR (A)"/>
    <x v="4"/>
    <x v="509"/>
    <s v="20270825"/>
    <n v="0"/>
    <n v="0"/>
    <n v="0"/>
    <n v="1578.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09"/>
    <s v="FISCALIZADOR (A)"/>
    <x v="11"/>
    <x v="509"/>
    <s v="20270825"/>
    <n v="0"/>
    <n v="0"/>
    <n v="0"/>
    <n v="637.6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9"/>
    <s v="FISCALIZADOR (A)"/>
    <x v="3"/>
    <x v="509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9"/>
    <s v="FISCALIZADOR (A)"/>
    <x v="5"/>
    <x v="509"/>
    <s v="20270825"/>
    <n v="0"/>
    <n v="0"/>
    <n v="0"/>
    <n v="167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1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0"/>
    <s v="CHOFER I"/>
    <x v="4"/>
    <x v="510"/>
    <s v="20270825"/>
    <n v="0"/>
    <n v="0"/>
    <n v="0"/>
    <n v="631.4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10"/>
    <s v="CHOFER I"/>
    <x v="6"/>
    <x v="510"/>
    <s v="20270825"/>
    <n v="0"/>
    <n v="0"/>
    <n v="0"/>
    <n v="100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0"/>
    <s v="CHOFER I"/>
    <x v="3"/>
    <x v="510"/>
    <s v="20270825"/>
    <n v="0"/>
    <n v="0"/>
    <n v="0"/>
    <n v="2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0"/>
    <s v="CHOFER I"/>
    <x v="5"/>
    <x v="510"/>
    <s v="20270825"/>
    <n v="0"/>
    <n v="0"/>
    <n v="0"/>
    <n v="668.8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11"/>
    <s v="REPRESENTANTE DE SERVICIO"/>
    <x v="6"/>
    <x v="511"/>
    <s v="20270825"/>
    <n v="0"/>
    <n v="0"/>
    <n v="0"/>
    <n v="100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1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1"/>
    <s v="REPRESENTANTE DE SERVICIO"/>
    <x v="3"/>
    <x v="511"/>
    <s v="20270825"/>
    <n v="0"/>
    <n v="0"/>
    <n v="0"/>
    <n v="25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1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1"/>
    <s v="REPRESENTANTE DE SERVICIO"/>
    <x v="4"/>
    <x v="511"/>
    <s v="20270825"/>
    <n v="0"/>
    <n v="0"/>
    <n v="0"/>
    <n v="1033.2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1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1"/>
    <s v="REPRESENTANTE DE SERVICIO"/>
    <x v="5"/>
    <x v="511"/>
    <s v="20270825"/>
    <n v="0"/>
    <n v="0"/>
    <n v="0"/>
    <n v="1094.4000000000001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1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11"/>
    <s v="REPRESENTANTE DE SERVICIO"/>
    <x v="11"/>
    <x v="511"/>
    <s v="20270825"/>
    <n v="0"/>
    <n v="0"/>
    <n v="0"/>
    <n v="2247.96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1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0"/>
    <s v="AYUDANTE ALMACEN"/>
    <x v="3"/>
    <x v="20"/>
    <s v="20270825"/>
    <n v="0"/>
    <n v="0"/>
    <n v="0"/>
    <n v="25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21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0"/>
    <s v="AYUDANTE ALMACEN"/>
    <x v="4"/>
    <x v="20"/>
    <s v="20270825"/>
    <n v="0"/>
    <n v="0"/>
    <n v="0"/>
    <n v="574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21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0"/>
    <s v="AYUDANTE ALMACEN"/>
    <x v="5"/>
    <x v="20"/>
    <s v="20270825"/>
    <n v="0"/>
    <n v="0"/>
    <n v="0"/>
    <n v="608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21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2"/>
    <s v="CHOFER I"/>
    <x v="3"/>
    <x v="512"/>
    <s v="20270825"/>
    <n v="0"/>
    <n v="0"/>
    <n v="0"/>
    <n v="2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2"/>
    <s v="CHOFER I"/>
    <x v="4"/>
    <x v="512"/>
    <s v="20270825"/>
    <n v="0"/>
    <n v="0"/>
    <n v="0"/>
    <n v="717.5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2"/>
    <s v="CHOFER I"/>
    <x v="5"/>
    <x v="512"/>
    <s v="20270825"/>
    <n v="0"/>
    <n v="0"/>
    <n v="0"/>
    <n v="760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1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3"/>
    <s v="ASISTENTE"/>
    <x v="3"/>
    <x v="513"/>
    <s v="20270825"/>
    <n v="0"/>
    <n v="0"/>
    <n v="0"/>
    <n v="25"/>
    <n v="0"/>
    <n v="0"/>
    <n v="0"/>
    <n v="0"/>
    <s v="DEPARTAMENTO DE EVALUACION DEL DESEMPENO"/>
    <n v="58"/>
    <s v="000000000"/>
    <s v="00"/>
    <n v="0"/>
    <n v="1"/>
    <n v="0"/>
    <n v="0"/>
    <n v="0"/>
    <n v="0"/>
    <s v="0000000000"/>
    <n v="1"/>
    <n v="1"/>
    <n v="21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3"/>
    <s v="ASISTENTE"/>
    <x v="4"/>
    <x v="513"/>
    <s v="20270825"/>
    <n v="0"/>
    <n v="0"/>
    <n v="0"/>
    <n v="1578.5"/>
    <n v="0"/>
    <n v="0"/>
    <n v="0"/>
    <n v="0"/>
    <s v="DEPARTAMENTO DE EVALUACION DEL DESEMPENO"/>
    <n v="58"/>
    <s v="000000000"/>
    <s v="00"/>
    <n v="0"/>
    <n v="1"/>
    <n v="0"/>
    <n v="0"/>
    <n v="0"/>
    <n v="0"/>
    <s v="0000000000"/>
    <n v="1"/>
    <n v="1"/>
    <n v="21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13"/>
    <s v="ASISTENTE"/>
    <x v="2"/>
    <x v="513"/>
    <s v="20270825"/>
    <n v="0"/>
    <n v="0"/>
    <n v="0"/>
    <n v="2559.6799999999998"/>
    <n v="0"/>
    <n v="0"/>
    <n v="0"/>
    <n v="0"/>
    <s v="DEPARTAMENTO DE EVALUACION DEL DESEMPENO"/>
    <n v="58"/>
    <s v="000000000"/>
    <s v="00"/>
    <n v="0"/>
    <n v="1"/>
    <n v="0"/>
    <n v="0"/>
    <n v="0"/>
    <n v="0"/>
    <s v="0000000000"/>
    <n v="1"/>
    <n v="1"/>
    <n v="21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3"/>
    <s v="ASISTENTE"/>
    <x v="5"/>
    <x v="513"/>
    <s v="20270825"/>
    <n v="0"/>
    <n v="0"/>
    <n v="0"/>
    <n v="1672"/>
    <n v="0"/>
    <n v="0"/>
    <n v="0"/>
    <n v="0"/>
    <s v="DEPARTAMENTO DE EVALUACION DEL DESEMPENO"/>
    <n v="58"/>
    <s v="000000000"/>
    <s v="00"/>
    <n v="0"/>
    <n v="1"/>
    <n v="0"/>
    <n v="0"/>
    <n v="0"/>
    <n v="0"/>
    <s v="0000000000"/>
    <n v="1"/>
    <n v="1"/>
    <n v="21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4"/>
    <s v="ALBAÑIL"/>
    <x v="4"/>
    <x v="514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14"/>
    <s v="ALBAÑIL"/>
    <x v="6"/>
    <x v="514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4"/>
    <s v="ALBAÑIL"/>
    <x v="3"/>
    <x v="514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1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4"/>
    <s v="ALBAÑIL"/>
    <x v="5"/>
    <x v="514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2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5"/>
    <s v="SOPORTE HELP DESK"/>
    <x v="5"/>
    <x v="515"/>
    <s v="20270825"/>
    <n v="0"/>
    <n v="0"/>
    <n v="0"/>
    <n v="1368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2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5"/>
    <s v="SOPORTE HELP DESK"/>
    <x v="3"/>
    <x v="515"/>
    <s v="20270825"/>
    <n v="0"/>
    <n v="0"/>
    <n v="0"/>
    <n v="2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2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15"/>
    <s v="SOPORTE HELP DESK"/>
    <x v="6"/>
    <x v="515"/>
    <s v="20270825"/>
    <n v="0"/>
    <n v="0"/>
    <n v="0"/>
    <n v="100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2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15"/>
    <s v="SOPORTE HELP DESK"/>
    <x v="9"/>
    <x v="515"/>
    <s v="20270825"/>
    <n v="0"/>
    <n v="0"/>
    <n v="0"/>
    <n v="1577.4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2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5"/>
    <s v="SOPORTE HELP DESK"/>
    <x v="4"/>
    <x v="515"/>
    <s v="20270825"/>
    <n v="0"/>
    <n v="0"/>
    <n v="0"/>
    <n v="1291.5"/>
    <n v="0"/>
    <n v="0"/>
    <n v="0"/>
    <n v="0"/>
    <s v="DIRECCION DE TECNOLOGIAS Y COMUNICACION"/>
    <n v="91"/>
    <s v="000000000"/>
    <s v="00"/>
    <n v="0"/>
    <n v="1"/>
    <n v="0"/>
    <n v="0"/>
    <n v="0"/>
    <n v="0"/>
    <s v="0000000000"/>
    <n v="1"/>
    <n v="1"/>
    <n v="22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6"/>
    <s v="SOPORTE TECNICO INFORMATICO"/>
    <x v="4"/>
    <x v="516"/>
    <s v="20270825"/>
    <n v="0"/>
    <n v="0"/>
    <n v="0"/>
    <n v="861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2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16"/>
    <s v="SOPORTE TECNICO INFORMATICO"/>
    <x v="9"/>
    <x v="516"/>
    <s v="20270825"/>
    <n v="0"/>
    <n v="0"/>
    <n v="0"/>
    <n v="1577.4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2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6"/>
    <s v="SOPORTE TECNICO INFORMATICO"/>
    <x v="3"/>
    <x v="516"/>
    <s v="20270825"/>
    <n v="0"/>
    <n v="0"/>
    <n v="0"/>
    <n v="2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2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6"/>
    <s v="SOPORTE TECNICO INFORMATICO"/>
    <x v="5"/>
    <x v="516"/>
    <s v="20270825"/>
    <n v="0"/>
    <n v="0"/>
    <n v="0"/>
    <n v="912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2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7"/>
    <s v="SUPERVISOR DE OBRAS"/>
    <x v="3"/>
    <x v="517"/>
    <s v="20270825"/>
    <n v="0"/>
    <n v="0"/>
    <n v="0"/>
    <n v="25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2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7"/>
    <s v="SUPERVISOR DE OBRAS"/>
    <x v="4"/>
    <x v="517"/>
    <s v="20270825"/>
    <n v="0"/>
    <n v="0"/>
    <n v="0"/>
    <n v="1865.5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2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17"/>
    <s v="SUPERVISOR DE OBRAS"/>
    <x v="2"/>
    <x v="517"/>
    <s v="20270825"/>
    <n v="0"/>
    <n v="0"/>
    <n v="0"/>
    <n v="4427.58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2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7"/>
    <s v="SUPERVISOR DE OBRAS"/>
    <x v="5"/>
    <x v="517"/>
    <s v="20270825"/>
    <n v="0"/>
    <n v="0"/>
    <n v="0"/>
    <n v="1976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2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8"/>
    <s v="SUPERVISOR DE OBRAS"/>
    <x v="3"/>
    <x v="518"/>
    <s v="20270825"/>
    <n v="0"/>
    <n v="0"/>
    <n v="0"/>
    <n v="25"/>
    <n v="0"/>
    <n v="0"/>
    <n v="0"/>
    <n v="0"/>
    <s v="DIRECCION REGIONAL ESTE - LA ROMANA"/>
    <n v="1848"/>
    <s v="000000000"/>
    <s v="00"/>
    <n v="0"/>
    <n v="1"/>
    <n v="0"/>
    <n v="0"/>
    <n v="0"/>
    <n v="0"/>
    <s v="0000000000"/>
    <n v="1"/>
    <n v="1"/>
    <n v="22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8"/>
    <s v="SUPERVISOR DE OBRAS"/>
    <x v="4"/>
    <x v="518"/>
    <s v="20270825"/>
    <n v="0"/>
    <n v="0"/>
    <n v="0"/>
    <n v="2296"/>
    <n v="0"/>
    <n v="0"/>
    <n v="0"/>
    <n v="0"/>
    <s v="DIRECCION REGIONAL ESTE - LA ROMANA"/>
    <n v="1848"/>
    <s v="000000000"/>
    <s v="00"/>
    <n v="0"/>
    <n v="1"/>
    <n v="0"/>
    <n v="0"/>
    <n v="0"/>
    <n v="0"/>
    <s v="0000000000"/>
    <n v="1"/>
    <n v="1"/>
    <n v="22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18"/>
    <s v="SUPERVISOR DE OBRAS"/>
    <x v="2"/>
    <x v="518"/>
    <s v="20270825"/>
    <n v="0"/>
    <n v="0"/>
    <n v="0"/>
    <n v="7400.87"/>
    <n v="0"/>
    <n v="0"/>
    <n v="0"/>
    <n v="0"/>
    <s v="DIRECCION REGIONAL ESTE - LA ROMANA"/>
    <n v="1848"/>
    <s v="000000000"/>
    <s v="00"/>
    <n v="0"/>
    <n v="1"/>
    <n v="0"/>
    <n v="0"/>
    <n v="0"/>
    <n v="0"/>
    <s v="0000000000"/>
    <n v="1"/>
    <n v="1"/>
    <n v="22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8"/>
    <s v="SUPERVISOR DE OBRAS"/>
    <x v="5"/>
    <x v="518"/>
    <s v="20270825"/>
    <n v="0"/>
    <n v="0"/>
    <n v="0"/>
    <n v="2432"/>
    <n v="0"/>
    <n v="0"/>
    <n v="0"/>
    <n v="0"/>
    <s v="DIRECCION REGIONAL ESTE - LA ROMANA"/>
    <n v="1848"/>
    <s v="000000000"/>
    <s v="00"/>
    <n v="0"/>
    <n v="1"/>
    <n v="0"/>
    <n v="0"/>
    <n v="0"/>
    <n v="0"/>
    <s v="0000000000"/>
    <n v="1"/>
    <n v="1"/>
    <n v="22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19"/>
    <s v="SUPERVISOR DE OBRAS"/>
    <x v="2"/>
    <x v="519"/>
    <s v="20270825"/>
    <n v="0"/>
    <n v="0"/>
    <n v="0"/>
    <n v="2559.6799999999998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22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19"/>
    <s v="SUPERVISOR DE OBRAS"/>
    <x v="4"/>
    <x v="519"/>
    <s v="20270825"/>
    <n v="0"/>
    <n v="0"/>
    <n v="0"/>
    <n v="1578.5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22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19"/>
    <s v="SUPERVISOR DE OBRAS"/>
    <x v="11"/>
    <x v="519"/>
    <s v="20270825"/>
    <n v="0"/>
    <n v="0"/>
    <n v="0"/>
    <n v="1498.64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22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19"/>
    <s v="SUPERVISOR DE OBRAS"/>
    <x v="3"/>
    <x v="519"/>
    <s v="20270825"/>
    <n v="0"/>
    <n v="0"/>
    <n v="0"/>
    <n v="25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22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19"/>
    <s v="SUPERVISOR DE OBRAS"/>
    <x v="5"/>
    <x v="519"/>
    <s v="20270825"/>
    <n v="0"/>
    <n v="0"/>
    <n v="0"/>
    <n v="1672"/>
    <n v="0"/>
    <n v="0"/>
    <n v="0"/>
    <n v="0"/>
    <s v="DEPARTAMENTO DE FISCALIZACION DE OBRAS"/>
    <n v="1848"/>
    <s v="000000000"/>
    <s v="00"/>
    <n v="0"/>
    <n v="1"/>
    <n v="0"/>
    <n v="0"/>
    <n v="0"/>
    <n v="0"/>
    <s v="0000000000"/>
    <n v="1"/>
    <n v="1"/>
    <n v="22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0"/>
    <s v="ALBAÑIL"/>
    <x v="3"/>
    <x v="520"/>
    <s v="20270825"/>
    <n v="0"/>
    <n v="0"/>
    <n v="0"/>
    <n v="25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2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0"/>
    <s v="ALBAÑIL"/>
    <x v="4"/>
    <x v="520"/>
    <s v="20270825"/>
    <n v="0"/>
    <n v="0"/>
    <n v="0"/>
    <n v="574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2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0"/>
    <s v="ALBAÑIL"/>
    <x v="5"/>
    <x v="520"/>
    <s v="20270825"/>
    <n v="0"/>
    <n v="0"/>
    <n v="0"/>
    <n v="608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2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1"/>
    <s v="FOTOGRAFO (A)"/>
    <x v="3"/>
    <x v="521"/>
    <s v="20270825"/>
    <n v="0"/>
    <n v="0"/>
    <n v="0"/>
    <n v="25"/>
    <n v="0"/>
    <n v="0"/>
    <n v="0"/>
    <n v="0"/>
    <s v="DIVISION DE RELACIONES PUBLICAS"/>
    <n v="69"/>
    <s v="000000000"/>
    <s v="00"/>
    <n v="0"/>
    <n v="1"/>
    <n v="0"/>
    <n v="0"/>
    <n v="0"/>
    <n v="0"/>
    <s v="0000000000"/>
    <n v="1"/>
    <n v="1"/>
    <n v="22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1"/>
    <s v="FOTOGRAFO (A)"/>
    <x v="4"/>
    <x v="521"/>
    <s v="20270825"/>
    <n v="0"/>
    <n v="0"/>
    <n v="0"/>
    <n v="1435"/>
    <n v="0"/>
    <n v="0"/>
    <n v="0"/>
    <n v="0"/>
    <s v="DIVISION DE RELACIONES PUBLICAS"/>
    <n v="69"/>
    <s v="000000000"/>
    <s v="00"/>
    <n v="0"/>
    <n v="1"/>
    <n v="0"/>
    <n v="0"/>
    <n v="0"/>
    <n v="0"/>
    <s v="0000000000"/>
    <n v="1"/>
    <n v="1"/>
    <n v="22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21"/>
    <s v="FOTOGRAFO (A)"/>
    <x v="2"/>
    <x v="521"/>
    <s v="20270825"/>
    <n v="0"/>
    <n v="0"/>
    <n v="0"/>
    <n v="1854"/>
    <n v="0"/>
    <n v="0"/>
    <n v="0"/>
    <n v="0"/>
    <s v="DIVISION DE RELACIONES PUBLICAS"/>
    <n v="69"/>
    <s v="000000000"/>
    <s v="00"/>
    <n v="0"/>
    <n v="1"/>
    <n v="0"/>
    <n v="0"/>
    <n v="0"/>
    <n v="0"/>
    <s v="0000000000"/>
    <n v="1"/>
    <n v="1"/>
    <n v="22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1"/>
    <s v="FOTOGRAFO (A)"/>
    <x v="5"/>
    <x v="521"/>
    <s v="20270825"/>
    <n v="0"/>
    <n v="0"/>
    <n v="0"/>
    <n v="1520"/>
    <n v="0"/>
    <n v="0"/>
    <n v="0"/>
    <n v="0"/>
    <s v="DIVISION DE RELACIONES PUBLICAS"/>
    <n v="69"/>
    <s v="000000000"/>
    <s v="00"/>
    <n v="0"/>
    <n v="1"/>
    <n v="0"/>
    <n v="0"/>
    <n v="0"/>
    <n v="0"/>
    <s v="0000000000"/>
    <n v="1"/>
    <n v="1"/>
    <n v="22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2"/>
    <s v="ALBAÑIL"/>
    <x v="4"/>
    <x v="522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2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22"/>
    <s v="ALBAÑIL"/>
    <x v="6"/>
    <x v="522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2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2"/>
    <s v="ALBAÑIL"/>
    <x v="3"/>
    <x v="522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2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2"/>
    <s v="ALBAÑIL"/>
    <x v="5"/>
    <x v="522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2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3"/>
    <s v="SECRETARIA"/>
    <x v="4"/>
    <x v="523"/>
    <s v="20270825"/>
    <n v="0"/>
    <n v="0"/>
    <n v="0"/>
    <n v="717.5"/>
    <n v="0"/>
    <n v="0"/>
    <n v="0"/>
    <n v="0"/>
    <s v="DIRECCION REGIONAL SUROESTE - SAN JUAN D"/>
    <n v="901"/>
    <s v="000000000"/>
    <s v="00"/>
    <n v="0"/>
    <n v="1"/>
    <n v="0"/>
    <n v="0"/>
    <n v="0"/>
    <n v="0"/>
    <s v="0000000000"/>
    <n v="1"/>
    <n v="1"/>
    <n v="22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23"/>
    <s v="SECRETARIA"/>
    <x v="6"/>
    <x v="523"/>
    <s v="20270825"/>
    <n v="0"/>
    <n v="0"/>
    <n v="0"/>
    <n v="100"/>
    <n v="0"/>
    <n v="0"/>
    <n v="0"/>
    <n v="0"/>
    <s v="DIRECCION REGIONAL SUROESTE - SAN JUAN D"/>
    <n v="901"/>
    <s v="000000000"/>
    <s v="00"/>
    <n v="0"/>
    <n v="1"/>
    <n v="0"/>
    <n v="0"/>
    <n v="0"/>
    <n v="0"/>
    <s v="0000000000"/>
    <n v="1"/>
    <n v="1"/>
    <n v="22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3"/>
    <s v="SECRETARIA"/>
    <x v="3"/>
    <x v="523"/>
    <s v="20270825"/>
    <n v="0"/>
    <n v="0"/>
    <n v="0"/>
    <n v="25"/>
    <n v="0"/>
    <n v="0"/>
    <n v="0"/>
    <n v="0"/>
    <s v="DIRECCION REGIONAL SUROESTE - SAN JUAN D"/>
    <n v="901"/>
    <s v="000000000"/>
    <s v="00"/>
    <n v="0"/>
    <n v="1"/>
    <n v="0"/>
    <n v="0"/>
    <n v="0"/>
    <n v="0"/>
    <s v="0000000000"/>
    <n v="1"/>
    <n v="1"/>
    <n v="22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3"/>
    <s v="SECRETARIA"/>
    <x v="5"/>
    <x v="523"/>
    <s v="20270825"/>
    <n v="0"/>
    <n v="0"/>
    <n v="0"/>
    <n v="760"/>
    <n v="0"/>
    <n v="0"/>
    <n v="0"/>
    <n v="0"/>
    <s v="DIRECCION REGIONAL SUROESTE - SAN JUAN D"/>
    <n v="901"/>
    <s v="000000000"/>
    <s v="00"/>
    <n v="0"/>
    <n v="1"/>
    <n v="0"/>
    <n v="0"/>
    <n v="0"/>
    <n v="0"/>
    <s v="0000000000"/>
    <n v="1"/>
    <n v="1"/>
    <n v="22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4"/>
    <s v="AYUDANTE"/>
    <x v="3"/>
    <x v="524"/>
    <s v="20270825"/>
    <n v="0"/>
    <n v="0"/>
    <n v="0"/>
    <n v="25"/>
    <n v="0"/>
    <n v="0"/>
    <n v="0"/>
    <n v="0"/>
    <s v="DIRECCION REGIONAL NOROESTE - SANTIAGO D"/>
    <n v="22"/>
    <s v="000000000"/>
    <s v="00"/>
    <n v="0"/>
    <n v="1"/>
    <n v="0"/>
    <n v="0"/>
    <n v="0"/>
    <n v="0"/>
    <s v="0000000000"/>
    <n v="1"/>
    <n v="1"/>
    <n v="22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4"/>
    <s v="AYUDANTE"/>
    <x v="4"/>
    <x v="524"/>
    <s v="20270825"/>
    <n v="0"/>
    <n v="0"/>
    <n v="0"/>
    <n v="574"/>
    <n v="0"/>
    <n v="0"/>
    <n v="0"/>
    <n v="0"/>
    <s v="DIRECCION REGIONAL NOROESTE - SANTIAGO D"/>
    <n v="22"/>
    <s v="000000000"/>
    <s v="00"/>
    <n v="0"/>
    <n v="1"/>
    <n v="0"/>
    <n v="0"/>
    <n v="0"/>
    <n v="0"/>
    <s v="0000000000"/>
    <n v="1"/>
    <n v="1"/>
    <n v="22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4"/>
    <s v="AYUDANTE"/>
    <x v="5"/>
    <x v="524"/>
    <s v="20270825"/>
    <n v="0"/>
    <n v="0"/>
    <n v="0"/>
    <n v="608"/>
    <n v="0"/>
    <n v="0"/>
    <n v="0"/>
    <n v="0"/>
    <s v="DIRECCION REGIONAL NOROESTE - SANTIAGO D"/>
    <n v="22"/>
    <s v="000000000"/>
    <s v="00"/>
    <n v="0"/>
    <n v="1"/>
    <n v="0"/>
    <n v="0"/>
    <n v="0"/>
    <n v="0"/>
    <s v="0000000000"/>
    <n v="1"/>
    <n v="1"/>
    <n v="22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25"/>
    <s v="ANALISTA LEGAL"/>
    <x v="2"/>
    <x v="525"/>
    <s v="20270825"/>
    <n v="0"/>
    <n v="0"/>
    <n v="0"/>
    <n v="2389.62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2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5"/>
    <s v="ANALISTA LEGAL"/>
    <x v="4"/>
    <x v="525"/>
    <s v="20270825"/>
    <n v="0"/>
    <n v="0"/>
    <n v="0"/>
    <n v="2439.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2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5"/>
    <s v="ANALISTA LEGAL"/>
    <x v="3"/>
    <x v="525"/>
    <s v="20270825"/>
    <n v="0"/>
    <n v="0"/>
    <n v="0"/>
    <n v="2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2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5"/>
    <s v="ANALISTA LEGAL"/>
    <x v="5"/>
    <x v="525"/>
    <s v="20270825"/>
    <n v="0"/>
    <n v="0"/>
    <n v="0"/>
    <n v="2584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2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6"/>
    <s v="SUPERVISOR DE OBRAS"/>
    <x v="3"/>
    <x v="526"/>
    <s v="20270825"/>
    <n v="0"/>
    <n v="0"/>
    <n v="0"/>
    <n v="25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2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6"/>
    <s v="SUPERVISOR DE OBRAS"/>
    <x v="4"/>
    <x v="526"/>
    <s v="20270825"/>
    <n v="0"/>
    <n v="0"/>
    <n v="0"/>
    <n v="1148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2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6"/>
    <s v="SUPERVISOR DE OBRAS"/>
    <x v="5"/>
    <x v="526"/>
    <s v="20270825"/>
    <n v="0"/>
    <n v="0"/>
    <n v="0"/>
    <n v="1216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2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26"/>
    <s v="SUPERVISOR DE OBRAS"/>
    <x v="9"/>
    <x v="526"/>
    <s v="20270825"/>
    <n v="0"/>
    <n v="0"/>
    <n v="0"/>
    <n v="1577.45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2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7"/>
    <s v="ELECTRICISTA"/>
    <x v="3"/>
    <x v="527"/>
    <s v="20270825"/>
    <n v="0"/>
    <n v="0"/>
    <n v="0"/>
    <n v="25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7"/>
    <s v="ELECTRICISTA"/>
    <x v="4"/>
    <x v="527"/>
    <s v="20270825"/>
    <n v="0"/>
    <n v="0"/>
    <n v="0"/>
    <n v="574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7"/>
    <s v="ELECTRICISTA"/>
    <x v="5"/>
    <x v="527"/>
    <s v="20270825"/>
    <n v="0"/>
    <n v="0"/>
    <n v="0"/>
    <n v="608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8"/>
    <s v="CONSERJE"/>
    <x v="4"/>
    <x v="528"/>
    <s v="20270825"/>
    <n v="0"/>
    <n v="0"/>
    <n v="0"/>
    <n v="545.2999999999999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2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28"/>
    <s v="CONSERJE"/>
    <x v="9"/>
    <x v="528"/>
    <s v="20270825"/>
    <n v="0"/>
    <n v="0"/>
    <n v="0"/>
    <n v="1577.4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2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8"/>
    <s v="CONSERJE"/>
    <x v="3"/>
    <x v="528"/>
    <s v="20270825"/>
    <n v="0"/>
    <n v="0"/>
    <n v="0"/>
    <n v="2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2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8"/>
    <s v="CONSERJE"/>
    <x v="5"/>
    <x v="528"/>
    <s v="20270825"/>
    <n v="0"/>
    <n v="0"/>
    <n v="0"/>
    <n v="577.6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22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29"/>
    <s v="AUXILIAR ALMACEN Y SUMINISTRO"/>
    <x v="3"/>
    <x v="529"/>
    <s v="20270825"/>
    <n v="0"/>
    <n v="0"/>
    <n v="0"/>
    <n v="25"/>
    <n v="0"/>
    <n v="0"/>
    <n v="0"/>
    <n v="0"/>
    <s v="DIRECCION REGIONAL SUROESTE - SAN JUAN D"/>
    <n v="4"/>
    <s v="000000000"/>
    <s v="00"/>
    <n v="0"/>
    <n v="1"/>
    <n v="0"/>
    <n v="0"/>
    <n v="0"/>
    <n v="0"/>
    <s v="0000000000"/>
    <n v="1"/>
    <n v="1"/>
    <n v="22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29"/>
    <s v="AUXILIAR ALMACEN Y SUMINISTRO"/>
    <x v="4"/>
    <x v="529"/>
    <s v="20270825"/>
    <n v="0"/>
    <n v="0"/>
    <n v="0"/>
    <n v="516.6"/>
    <n v="0"/>
    <n v="0"/>
    <n v="0"/>
    <n v="0"/>
    <s v="DIRECCION REGIONAL SUROESTE - SAN JUAN D"/>
    <n v="4"/>
    <s v="000000000"/>
    <s v="00"/>
    <n v="0"/>
    <n v="1"/>
    <n v="0"/>
    <n v="0"/>
    <n v="0"/>
    <n v="0"/>
    <s v="0000000000"/>
    <n v="1"/>
    <n v="1"/>
    <n v="22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29"/>
    <s v="AUXILIAR ALMACEN Y SUMINISTRO"/>
    <x v="5"/>
    <x v="529"/>
    <s v="20270825"/>
    <n v="0"/>
    <n v="0"/>
    <n v="0"/>
    <n v="547.20000000000005"/>
    <n v="0"/>
    <n v="0"/>
    <n v="0"/>
    <n v="0"/>
    <s v="DIRECCION REGIONAL SUROESTE - SAN JUAN D"/>
    <n v="4"/>
    <s v="000000000"/>
    <s v="00"/>
    <n v="0"/>
    <n v="1"/>
    <n v="0"/>
    <n v="0"/>
    <n v="0"/>
    <n v="0"/>
    <s v="0000000000"/>
    <n v="1"/>
    <n v="1"/>
    <n v="22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0"/>
    <s v="ALBAÑIL"/>
    <x v="4"/>
    <x v="400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2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0"/>
    <s v="ALBAÑIL"/>
    <x v="3"/>
    <x v="400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2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0"/>
    <s v="ALBAÑIL"/>
    <x v="5"/>
    <x v="400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2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400"/>
    <s v="ALBAÑIL"/>
    <x v="8"/>
    <x v="400"/>
    <s v="20270825"/>
    <n v="0"/>
    <n v="0"/>
    <n v="0"/>
    <n v="2000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2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0"/>
    <s v="TECNICO"/>
    <x v="3"/>
    <x v="530"/>
    <s v="20270825"/>
    <n v="0"/>
    <n v="0"/>
    <n v="0"/>
    <n v="25"/>
    <n v="0"/>
    <n v="0"/>
    <n v="0"/>
    <n v="0"/>
    <s v="DIRECCION DE FISCALIZACION"/>
    <n v="56"/>
    <s v="000000000"/>
    <s v="00"/>
    <n v="0"/>
    <n v="1"/>
    <n v="0"/>
    <n v="0"/>
    <n v="0"/>
    <n v="0"/>
    <s v="0000000000"/>
    <n v="1"/>
    <n v="1"/>
    <n v="22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0"/>
    <s v="TECNICO"/>
    <x v="4"/>
    <x v="530"/>
    <s v="20270825"/>
    <n v="0"/>
    <n v="0"/>
    <n v="0"/>
    <n v="904.05"/>
    <n v="0"/>
    <n v="0"/>
    <n v="0"/>
    <n v="0"/>
    <s v="DIRECCION DE FISCALIZACION"/>
    <n v="56"/>
    <s v="000000000"/>
    <s v="00"/>
    <n v="0"/>
    <n v="1"/>
    <n v="0"/>
    <n v="0"/>
    <n v="0"/>
    <n v="0"/>
    <s v="0000000000"/>
    <n v="1"/>
    <n v="1"/>
    <n v="22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0"/>
    <s v="TECNICO"/>
    <x v="5"/>
    <x v="530"/>
    <s v="20270825"/>
    <n v="0"/>
    <n v="0"/>
    <n v="0"/>
    <n v="957.6"/>
    <n v="0"/>
    <n v="0"/>
    <n v="0"/>
    <n v="0"/>
    <s v="DIRECCION DE FISCALIZACION"/>
    <n v="56"/>
    <s v="000000000"/>
    <s v="00"/>
    <n v="0"/>
    <n v="1"/>
    <n v="0"/>
    <n v="0"/>
    <n v="0"/>
    <n v="0"/>
    <s v="0000000000"/>
    <n v="1"/>
    <n v="1"/>
    <n v="22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1"/>
    <s v="AYUDANTE DE TOPOGRAFIA"/>
    <x v="3"/>
    <x v="531"/>
    <s v="20270825"/>
    <n v="0"/>
    <n v="0"/>
    <n v="0"/>
    <n v="25"/>
    <n v="0"/>
    <n v="0"/>
    <n v="0"/>
    <n v="0"/>
    <s v="MINISTERIO DE LA VIVIENDA HABITAT Y EDIF"/>
    <n v="709"/>
    <s v="000000000"/>
    <s v="00"/>
    <n v="0"/>
    <n v="1"/>
    <n v="0"/>
    <n v="0"/>
    <n v="0"/>
    <n v="0"/>
    <s v="0000000000"/>
    <n v="1"/>
    <n v="1"/>
    <n v="22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1"/>
    <s v="AYUDANTE DE TOPOGRAFIA"/>
    <x v="4"/>
    <x v="531"/>
    <s v="20270825"/>
    <n v="0"/>
    <n v="0"/>
    <n v="0"/>
    <n v="430.5"/>
    <n v="0"/>
    <n v="0"/>
    <n v="0"/>
    <n v="0"/>
    <s v="MINISTERIO DE LA VIVIENDA HABITAT Y EDIF"/>
    <n v="709"/>
    <s v="000000000"/>
    <s v="00"/>
    <n v="0"/>
    <n v="1"/>
    <n v="0"/>
    <n v="0"/>
    <n v="0"/>
    <n v="0"/>
    <s v="0000000000"/>
    <n v="1"/>
    <n v="1"/>
    <n v="22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1"/>
    <s v="AYUDANTE DE TOPOGRAFIA"/>
    <x v="5"/>
    <x v="531"/>
    <s v="20270825"/>
    <n v="0"/>
    <n v="0"/>
    <n v="0"/>
    <n v="456"/>
    <n v="0"/>
    <n v="0"/>
    <n v="0"/>
    <n v="0"/>
    <s v="MINISTERIO DE LA VIVIENDA HABITAT Y EDIF"/>
    <n v="709"/>
    <s v="000000000"/>
    <s v="00"/>
    <n v="0"/>
    <n v="1"/>
    <n v="0"/>
    <n v="0"/>
    <n v="0"/>
    <n v="0"/>
    <s v="0000000000"/>
    <n v="1"/>
    <n v="1"/>
    <n v="22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2"/>
    <s v="AYUDANTE DE MANTENIMIENTO"/>
    <x v="3"/>
    <x v="532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2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2"/>
    <s v="AYUDANTE DE MANTENIMIENTO"/>
    <x v="4"/>
    <x v="532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2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3"/>
    <s v="SUPERVISOR DE OBRAS"/>
    <x v="1"/>
    <x v="533"/>
    <s v="20270825"/>
    <n v="40000"/>
    <n v="0"/>
    <n v="0"/>
    <n v="40000"/>
    <n v="2389"/>
    <n v="0"/>
    <n v="37611"/>
    <n v="0"/>
    <s v="DEPARTAMENTO DE EJECUCION DE OBRAS DE SA"/>
    <n v="1848"/>
    <s v="101010106"/>
    <s v="CA"/>
    <n v="200010301897801"/>
    <n v="1"/>
    <n v="2840"/>
    <n v="520"/>
    <n v="2836"/>
    <n v="0"/>
    <s v="0000000000"/>
    <n v="1"/>
    <n v="1"/>
    <n v="22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7"/>
    <s v="CHOFER I"/>
    <x v="1"/>
    <x v="417"/>
    <s v="20270825"/>
    <n v="25000"/>
    <n v="0"/>
    <n v="0"/>
    <n v="25000"/>
    <n v="1502.5"/>
    <n v="0"/>
    <n v="23497.5"/>
    <n v="0"/>
    <s v="DIRECCION REGIONAL SUROESTE - SAN JUAN D"/>
    <n v="6"/>
    <s v="101010106"/>
    <s v="CA"/>
    <n v="200019605973358"/>
    <n v="1"/>
    <n v="1775"/>
    <n v="325"/>
    <n v="1772.5"/>
    <n v="0"/>
    <s v="0000000000"/>
    <n v="1"/>
    <n v="1"/>
    <n v="22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4"/>
    <s v="PINTOR"/>
    <x v="4"/>
    <x v="534"/>
    <s v="20270825"/>
    <n v="0"/>
    <n v="0"/>
    <n v="0"/>
    <n v="574"/>
    <n v="0"/>
    <n v="0"/>
    <n v="0"/>
    <n v="0"/>
    <s v="DIRECCION REGIONAL SUROESTE - SAN JUAN D"/>
    <n v="18"/>
    <s v="000000000"/>
    <s v="00"/>
    <n v="0"/>
    <n v="1"/>
    <n v="0"/>
    <n v="0"/>
    <n v="0"/>
    <n v="0"/>
    <s v="0000000000"/>
    <n v="1"/>
    <n v="1"/>
    <n v="22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4"/>
    <s v="PINTOR"/>
    <x v="5"/>
    <x v="534"/>
    <s v="20270825"/>
    <n v="0"/>
    <n v="0"/>
    <n v="0"/>
    <n v="608"/>
    <n v="0"/>
    <n v="0"/>
    <n v="0"/>
    <n v="0"/>
    <s v="DIRECCION REGIONAL SUROESTE - SAN JUAN D"/>
    <n v="18"/>
    <s v="000000000"/>
    <s v="00"/>
    <n v="0"/>
    <n v="1"/>
    <n v="0"/>
    <n v="0"/>
    <n v="0"/>
    <n v="0"/>
    <s v="0000000000"/>
    <n v="1"/>
    <n v="1"/>
    <n v="22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5"/>
    <s v="SUPERVISOR DE ALMACEN Y SUMINI"/>
    <x v="4"/>
    <x v="535"/>
    <s v="20270825"/>
    <n v="0"/>
    <n v="0"/>
    <n v="0"/>
    <n v="1004.5"/>
    <n v="0"/>
    <n v="0"/>
    <n v="0"/>
    <n v="0"/>
    <s v="DEPARTAMENTO DE MEJORAMIENTO Y DESARROLL"/>
    <n v="4494"/>
    <s v="000000000"/>
    <s v="00"/>
    <n v="0"/>
    <n v="1"/>
    <n v="0"/>
    <n v="0"/>
    <n v="0"/>
    <n v="0"/>
    <s v="0000000000"/>
    <n v="1"/>
    <n v="1"/>
    <n v="22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35"/>
    <s v="SUPERVISOR DE ALMACEN Y SUMINI"/>
    <x v="6"/>
    <x v="535"/>
    <s v="20270825"/>
    <n v="0"/>
    <n v="0"/>
    <n v="0"/>
    <n v="100"/>
    <n v="0"/>
    <n v="0"/>
    <n v="0"/>
    <n v="0"/>
    <s v="DEPARTAMENTO DE MEJORAMIENTO Y DESARROLL"/>
    <n v="4494"/>
    <s v="000000000"/>
    <s v="00"/>
    <n v="0"/>
    <n v="1"/>
    <n v="0"/>
    <n v="0"/>
    <n v="0"/>
    <n v="0"/>
    <s v="0000000000"/>
    <n v="1"/>
    <n v="1"/>
    <n v="22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5"/>
    <s v="SUPERVISOR DE ALMACEN Y SUMINI"/>
    <x v="3"/>
    <x v="535"/>
    <s v="20270825"/>
    <n v="0"/>
    <n v="0"/>
    <n v="0"/>
    <n v="25"/>
    <n v="0"/>
    <n v="0"/>
    <n v="0"/>
    <n v="0"/>
    <s v="DEPARTAMENTO DE MEJORAMIENTO Y DESARROLL"/>
    <n v="4494"/>
    <s v="000000000"/>
    <s v="00"/>
    <n v="0"/>
    <n v="1"/>
    <n v="0"/>
    <n v="0"/>
    <n v="0"/>
    <n v="0"/>
    <s v="0000000000"/>
    <n v="1"/>
    <n v="1"/>
    <n v="22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5"/>
    <s v="SUPERVISOR DE ALMACEN Y SUMINI"/>
    <x v="5"/>
    <x v="535"/>
    <s v="20270825"/>
    <n v="0"/>
    <n v="0"/>
    <n v="0"/>
    <n v="1064"/>
    <n v="0"/>
    <n v="0"/>
    <n v="0"/>
    <n v="0"/>
    <s v="DEPARTAMENTO DE MEJORAMIENTO Y DESARROLL"/>
    <n v="4494"/>
    <s v="000000000"/>
    <s v="00"/>
    <n v="0"/>
    <n v="1"/>
    <n v="0"/>
    <n v="0"/>
    <n v="0"/>
    <n v="0"/>
    <s v="0000000000"/>
    <n v="1"/>
    <n v="1"/>
    <n v="22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6"/>
    <s v="TECNICO ADMINISTRATIVO"/>
    <x v="4"/>
    <x v="536"/>
    <s v="20270825"/>
    <n v="0"/>
    <n v="0"/>
    <n v="0"/>
    <n v="861"/>
    <n v="0"/>
    <n v="0"/>
    <n v="0"/>
    <n v="0"/>
    <s v="MINISTERIO DE LA VIVIENDA HABITAT Y EDIF"/>
    <n v="45"/>
    <s v="000000000"/>
    <s v="00"/>
    <n v="0"/>
    <n v="1"/>
    <n v="0"/>
    <n v="0"/>
    <n v="0"/>
    <n v="0"/>
    <s v="0000000000"/>
    <n v="1"/>
    <n v="1"/>
    <n v="22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36"/>
    <s v="TECNICO ADMINISTRATIVO"/>
    <x v="6"/>
    <x v="536"/>
    <s v="20270825"/>
    <n v="0"/>
    <n v="0"/>
    <n v="0"/>
    <n v="100"/>
    <n v="0"/>
    <n v="0"/>
    <n v="0"/>
    <n v="0"/>
    <s v="MINISTERIO DE LA VIVIENDA HABITAT Y EDIF"/>
    <n v="45"/>
    <s v="000000000"/>
    <s v="00"/>
    <n v="0"/>
    <n v="1"/>
    <n v="0"/>
    <n v="0"/>
    <n v="0"/>
    <n v="0"/>
    <s v="0000000000"/>
    <n v="1"/>
    <n v="1"/>
    <n v="22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6"/>
    <s v="TECNICO ADMINISTRATIVO"/>
    <x v="3"/>
    <x v="536"/>
    <s v="20270825"/>
    <n v="0"/>
    <n v="0"/>
    <n v="0"/>
    <n v="25"/>
    <n v="0"/>
    <n v="0"/>
    <n v="0"/>
    <n v="0"/>
    <s v="MINISTERIO DE LA VIVIENDA HABITAT Y EDIF"/>
    <n v="45"/>
    <s v="000000000"/>
    <s v="00"/>
    <n v="0"/>
    <n v="1"/>
    <n v="0"/>
    <n v="0"/>
    <n v="0"/>
    <n v="0"/>
    <s v="0000000000"/>
    <n v="1"/>
    <n v="1"/>
    <n v="22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6"/>
    <s v="TECNICO ADMINISTRATIVO"/>
    <x v="5"/>
    <x v="536"/>
    <s v="20270825"/>
    <n v="0"/>
    <n v="0"/>
    <n v="0"/>
    <n v="912"/>
    <n v="0"/>
    <n v="0"/>
    <n v="0"/>
    <n v="0"/>
    <s v="MINISTERIO DE LA VIVIENDA HABITAT Y EDIF"/>
    <n v="45"/>
    <s v="000000000"/>
    <s v="00"/>
    <n v="0"/>
    <n v="1"/>
    <n v="0"/>
    <n v="0"/>
    <n v="0"/>
    <n v="0"/>
    <s v="0000000000"/>
    <n v="1"/>
    <n v="1"/>
    <n v="22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7"/>
    <s v="ASISTENTE"/>
    <x v="3"/>
    <x v="537"/>
    <s v="20270825"/>
    <n v="0"/>
    <n v="0"/>
    <n v="0"/>
    <n v="25"/>
    <n v="0"/>
    <n v="0"/>
    <n v="0"/>
    <n v="0"/>
    <s v="DEPARTAMENTO DE RECLUTAMIENTO Y SELECCIO"/>
    <n v="58"/>
    <s v="000000000"/>
    <s v="00"/>
    <n v="0"/>
    <n v="1"/>
    <n v="0"/>
    <n v="0"/>
    <n v="0"/>
    <n v="0"/>
    <s v="0000000000"/>
    <n v="1"/>
    <n v="1"/>
    <n v="22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7"/>
    <s v="ASISTENTE"/>
    <x v="4"/>
    <x v="537"/>
    <s v="20270825"/>
    <n v="0"/>
    <n v="0"/>
    <n v="0"/>
    <n v="1406.3"/>
    <n v="0"/>
    <n v="0"/>
    <n v="0"/>
    <n v="0"/>
    <s v="DEPARTAMENTO DE RECLUTAMIENTO Y SELECCIO"/>
    <n v="58"/>
    <s v="000000000"/>
    <s v="00"/>
    <n v="0"/>
    <n v="1"/>
    <n v="0"/>
    <n v="0"/>
    <n v="0"/>
    <n v="0"/>
    <s v="0000000000"/>
    <n v="1"/>
    <n v="1"/>
    <n v="22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37"/>
    <s v="ASISTENTE"/>
    <x v="2"/>
    <x v="537"/>
    <s v="20270825"/>
    <n v="0"/>
    <n v="0"/>
    <n v="0"/>
    <n v="1712.87"/>
    <n v="0"/>
    <n v="0"/>
    <n v="0"/>
    <n v="0"/>
    <s v="DEPARTAMENTO DE RECLUTAMIENTO Y SELECCIO"/>
    <n v="58"/>
    <s v="000000000"/>
    <s v="00"/>
    <n v="0"/>
    <n v="1"/>
    <n v="0"/>
    <n v="0"/>
    <n v="0"/>
    <n v="0"/>
    <s v="0000000000"/>
    <n v="1"/>
    <n v="1"/>
    <n v="22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8"/>
    <s v="AYUDANTE ALMACEN"/>
    <x v="4"/>
    <x v="538"/>
    <s v="20270825"/>
    <n v="0"/>
    <n v="0"/>
    <n v="0"/>
    <n v="574"/>
    <n v="0"/>
    <n v="0"/>
    <n v="0"/>
    <n v="0"/>
    <s v="DIRECCION REGIONAL SUROESTE - SAN JUAN D"/>
    <n v="186"/>
    <s v="000000000"/>
    <s v="00"/>
    <n v="0"/>
    <n v="1"/>
    <n v="0"/>
    <n v="0"/>
    <n v="0"/>
    <n v="0"/>
    <s v="0000000000"/>
    <n v="1"/>
    <n v="1"/>
    <n v="22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8"/>
    <s v="AYUDANTE ALMACEN"/>
    <x v="5"/>
    <x v="538"/>
    <s v="20270825"/>
    <n v="0"/>
    <n v="0"/>
    <n v="0"/>
    <n v="608"/>
    <n v="0"/>
    <n v="0"/>
    <n v="0"/>
    <n v="0"/>
    <s v="DIRECCION REGIONAL SUROESTE - SAN JUAN D"/>
    <n v="186"/>
    <s v="000000000"/>
    <s v="00"/>
    <n v="0"/>
    <n v="1"/>
    <n v="0"/>
    <n v="0"/>
    <n v="0"/>
    <n v="0"/>
    <s v="0000000000"/>
    <n v="1"/>
    <n v="1"/>
    <n v="22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9"/>
    <s v="CHOFER I"/>
    <x v="3"/>
    <x v="539"/>
    <s v="20270825"/>
    <n v="0"/>
    <n v="0"/>
    <n v="0"/>
    <n v="25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2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9"/>
    <s v="CHOFER I"/>
    <x v="4"/>
    <x v="539"/>
    <s v="20270825"/>
    <n v="0"/>
    <n v="0"/>
    <n v="0"/>
    <n v="631.4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2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9"/>
    <s v="CHOFER I"/>
    <x v="5"/>
    <x v="539"/>
    <s v="20270825"/>
    <n v="0"/>
    <n v="0"/>
    <n v="0"/>
    <n v="668.8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2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0"/>
    <s v="ELECTRICISTA"/>
    <x v="4"/>
    <x v="540"/>
    <s v="20270825"/>
    <n v="0"/>
    <n v="0"/>
    <n v="0"/>
    <n v="574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40"/>
    <s v="ELECTRICISTA"/>
    <x v="6"/>
    <x v="540"/>
    <s v="20270825"/>
    <n v="0"/>
    <n v="0"/>
    <n v="0"/>
    <n v="100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0"/>
    <s v="ELECTRICISTA"/>
    <x v="3"/>
    <x v="540"/>
    <s v="20270825"/>
    <n v="0"/>
    <n v="0"/>
    <n v="0"/>
    <n v="25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0"/>
    <s v="ELECTRICISTA"/>
    <x v="5"/>
    <x v="540"/>
    <s v="20270825"/>
    <n v="0"/>
    <n v="0"/>
    <n v="0"/>
    <n v="608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2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1"/>
    <s v="AYUDANTE DE MANTENIMIENTO"/>
    <x v="3"/>
    <x v="541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2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1"/>
    <s v="AYUDANTE DE MANTENIMIENTO"/>
    <x v="4"/>
    <x v="541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2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1"/>
    <s v="AYUDANTE DE MANTENIMIENTO"/>
    <x v="5"/>
    <x v="541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2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2"/>
    <s v="ASISTENTE DESPACHO MINISTRO"/>
    <x v="4"/>
    <x v="542"/>
    <s v="20270825"/>
    <n v="0"/>
    <n v="0"/>
    <n v="0"/>
    <n v="1722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2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2"/>
    <s v="ASISTENTE DESPACHO MINISTRO"/>
    <x v="3"/>
    <x v="542"/>
    <s v="20270825"/>
    <n v="0"/>
    <n v="0"/>
    <n v="0"/>
    <n v="25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2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2"/>
    <s v="ASISTENTE DESPACHO MINISTRO"/>
    <x v="5"/>
    <x v="542"/>
    <s v="20270825"/>
    <n v="0"/>
    <n v="0"/>
    <n v="0"/>
    <n v="1824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3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43"/>
    <s v="SOPORTE TECNICO INFORMATICO"/>
    <x v="2"/>
    <x v="543"/>
    <s v="20270825"/>
    <n v="0"/>
    <n v="0"/>
    <n v="0"/>
    <n v="1854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3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3"/>
    <s v="SOPORTE TECNICO INFORMATICO"/>
    <x v="4"/>
    <x v="543"/>
    <s v="20270825"/>
    <n v="0"/>
    <n v="0"/>
    <n v="0"/>
    <n v="143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3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43"/>
    <s v="SOPORTE TECNICO INFORMATICO"/>
    <x v="6"/>
    <x v="543"/>
    <s v="20270825"/>
    <n v="0"/>
    <n v="0"/>
    <n v="0"/>
    <n v="100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3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3"/>
    <s v="SOPORTE TECNICO INFORMATICO"/>
    <x v="3"/>
    <x v="543"/>
    <s v="20270825"/>
    <n v="0"/>
    <n v="0"/>
    <n v="0"/>
    <n v="25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3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3"/>
    <s v="SOPORTE TECNICO INFORMATICO"/>
    <x v="5"/>
    <x v="543"/>
    <s v="20270825"/>
    <n v="0"/>
    <n v="0"/>
    <n v="0"/>
    <n v="1520"/>
    <n v="0"/>
    <n v="0"/>
    <n v="0"/>
    <n v="0"/>
    <s v="DIRECCION DE TECNOLOGIAS Y COMUNICACION"/>
    <n v="165"/>
    <s v="000000000"/>
    <s v="00"/>
    <n v="0"/>
    <n v="1"/>
    <n v="0"/>
    <n v="0"/>
    <n v="0"/>
    <n v="0"/>
    <s v="0000000000"/>
    <n v="1"/>
    <n v="1"/>
    <n v="23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4"/>
    <s v="ENCARGADO (A)"/>
    <x v="3"/>
    <x v="544"/>
    <s v="20270825"/>
    <n v="0"/>
    <n v="0"/>
    <n v="0"/>
    <n v="25"/>
    <n v="0"/>
    <n v="0"/>
    <n v="0"/>
    <n v="0"/>
    <s v="DIRECCION DE RECURSOS HUMANOS"/>
    <n v="628"/>
    <s v="000000000"/>
    <s v="00"/>
    <n v="0"/>
    <n v="1"/>
    <n v="0"/>
    <n v="0"/>
    <n v="0"/>
    <n v="0"/>
    <s v="0000000000"/>
    <n v="1"/>
    <n v="1"/>
    <n v="23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4"/>
    <s v="ENCARGADO (A)"/>
    <x v="4"/>
    <x v="544"/>
    <s v="20270825"/>
    <n v="0"/>
    <n v="0"/>
    <n v="0"/>
    <n v="5022.5"/>
    <n v="0"/>
    <n v="0"/>
    <n v="0"/>
    <n v="0"/>
    <s v="DIRECCION DE RECURSOS HUMANOS"/>
    <n v="628"/>
    <s v="000000000"/>
    <s v="00"/>
    <n v="0"/>
    <n v="1"/>
    <n v="0"/>
    <n v="0"/>
    <n v="0"/>
    <n v="0"/>
    <s v="0000000000"/>
    <n v="1"/>
    <n v="1"/>
    <n v="23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44"/>
    <s v="ENCARGADO (A)"/>
    <x v="2"/>
    <x v="544"/>
    <s v="20270825"/>
    <n v="0"/>
    <n v="0"/>
    <n v="0"/>
    <n v="29747.24"/>
    <n v="0"/>
    <n v="0"/>
    <n v="0"/>
    <n v="0"/>
    <s v="DIRECCION DE RECURSOS HUMANOS"/>
    <n v="628"/>
    <s v="000000000"/>
    <s v="00"/>
    <n v="0"/>
    <n v="1"/>
    <n v="0"/>
    <n v="0"/>
    <n v="0"/>
    <n v="0"/>
    <s v="0000000000"/>
    <n v="1"/>
    <n v="1"/>
    <n v="23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4"/>
    <s v="ENCARGADO (A)"/>
    <x v="5"/>
    <x v="544"/>
    <s v="20270825"/>
    <n v="0"/>
    <n v="0"/>
    <n v="0"/>
    <n v="5320"/>
    <n v="0"/>
    <n v="0"/>
    <n v="0"/>
    <n v="0"/>
    <s v="DIRECCION DE RECURSOS HUMANOS"/>
    <n v="628"/>
    <s v="000000000"/>
    <s v="00"/>
    <n v="0"/>
    <n v="1"/>
    <n v="0"/>
    <n v="0"/>
    <n v="0"/>
    <n v="0"/>
    <s v="0000000000"/>
    <n v="1"/>
    <n v="1"/>
    <n v="23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5"/>
    <s v="DIGITADOR (A)"/>
    <x v="3"/>
    <x v="545"/>
    <s v="20270825"/>
    <n v="0"/>
    <n v="0"/>
    <n v="0"/>
    <n v="25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3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5"/>
    <s v="DIGITADOR (A)"/>
    <x v="4"/>
    <x v="545"/>
    <s v="20270825"/>
    <n v="0"/>
    <n v="0"/>
    <n v="0"/>
    <n v="861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3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5"/>
    <s v="DIGITADOR (A)"/>
    <x v="5"/>
    <x v="545"/>
    <s v="20270825"/>
    <n v="0"/>
    <n v="0"/>
    <n v="0"/>
    <n v="912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3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6"/>
    <s v="AYUDANTE DE MANTENIMIENTO"/>
    <x v="3"/>
    <x v="546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6"/>
    <s v="AYUDANTE DE MANTENIMIENTO"/>
    <x v="4"/>
    <x v="546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6"/>
    <s v="AYUDANTE DE MANTENIMIENTO"/>
    <x v="5"/>
    <x v="546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47"/>
    <s v="AUXILIAR PROTOCOLO"/>
    <x v="6"/>
    <x v="547"/>
    <s v="20270825"/>
    <n v="0"/>
    <n v="0"/>
    <n v="0"/>
    <n v="100"/>
    <n v="0"/>
    <n v="0"/>
    <n v="0"/>
    <n v="0"/>
    <s v="DIRECCION DE COMUNICACION"/>
    <n v="873"/>
    <s v="000000000"/>
    <s v="00"/>
    <n v="0"/>
    <n v="1"/>
    <n v="0"/>
    <n v="0"/>
    <n v="0"/>
    <n v="0"/>
    <s v="0000000000"/>
    <n v="1"/>
    <n v="1"/>
    <n v="23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7"/>
    <s v="AUXILIAR PROTOCOLO"/>
    <x v="3"/>
    <x v="547"/>
    <s v="20270825"/>
    <n v="0"/>
    <n v="0"/>
    <n v="0"/>
    <n v="25"/>
    <n v="0"/>
    <n v="0"/>
    <n v="0"/>
    <n v="0"/>
    <s v="DIRECCION DE COMUNICACION"/>
    <n v="873"/>
    <s v="000000000"/>
    <s v="00"/>
    <n v="0"/>
    <n v="1"/>
    <n v="0"/>
    <n v="0"/>
    <n v="0"/>
    <n v="0"/>
    <s v="0000000000"/>
    <n v="1"/>
    <n v="1"/>
    <n v="23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7"/>
    <s v="AUXILIAR PROTOCOLO"/>
    <x v="4"/>
    <x v="547"/>
    <s v="20270825"/>
    <n v="0"/>
    <n v="0"/>
    <n v="0"/>
    <n v="1061.9000000000001"/>
    <n v="0"/>
    <n v="0"/>
    <n v="0"/>
    <n v="0"/>
    <s v="DIRECCION DE COMUNICACION"/>
    <n v="873"/>
    <s v="000000000"/>
    <s v="00"/>
    <n v="0"/>
    <n v="1"/>
    <n v="0"/>
    <n v="0"/>
    <n v="0"/>
    <n v="0"/>
    <s v="0000000000"/>
    <n v="1"/>
    <n v="1"/>
    <n v="23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7"/>
    <s v="AUXILIAR PROTOCOLO"/>
    <x v="5"/>
    <x v="547"/>
    <s v="20270825"/>
    <n v="0"/>
    <n v="0"/>
    <n v="0"/>
    <n v="1124.8"/>
    <n v="0"/>
    <n v="0"/>
    <n v="0"/>
    <n v="0"/>
    <s v="DIRECCION DE COMUNICACION"/>
    <n v="873"/>
    <s v="000000000"/>
    <s v="00"/>
    <n v="0"/>
    <n v="1"/>
    <n v="0"/>
    <n v="0"/>
    <n v="0"/>
    <n v="0"/>
    <s v="0000000000"/>
    <n v="1"/>
    <n v="1"/>
    <n v="23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8"/>
    <s v="GESTOR DE PROTOCOLO"/>
    <x v="3"/>
    <x v="548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8"/>
    <s v="GESTOR DE PROTOCOLO"/>
    <x v="4"/>
    <x v="548"/>
    <s v="20270825"/>
    <n v="0"/>
    <n v="0"/>
    <n v="0"/>
    <n v="1148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48"/>
    <s v="GESTOR DE PROTOCOLO"/>
    <x v="2"/>
    <x v="548"/>
    <s v="20270825"/>
    <n v="0"/>
    <n v="0"/>
    <n v="0"/>
    <n v="442.6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8"/>
    <s v="GESTOR DE PROTOCOLO"/>
    <x v="5"/>
    <x v="548"/>
    <s v="20270825"/>
    <n v="0"/>
    <n v="0"/>
    <n v="0"/>
    <n v="1216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49"/>
    <s v="CARPINTERO"/>
    <x v="4"/>
    <x v="549"/>
    <s v="20270825"/>
    <n v="0"/>
    <n v="0"/>
    <n v="0"/>
    <n v="574"/>
    <n v="0"/>
    <n v="0"/>
    <n v="0"/>
    <n v="0"/>
    <s v="DIRECCION REGIONAL SUROESTE - SAN JUAN D"/>
    <n v="43"/>
    <s v="000000000"/>
    <s v="00"/>
    <n v="0"/>
    <n v="1"/>
    <n v="0"/>
    <n v="0"/>
    <n v="0"/>
    <n v="0"/>
    <s v="0000000000"/>
    <n v="1"/>
    <n v="1"/>
    <n v="23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49"/>
    <s v="CARPINTERO"/>
    <x v="6"/>
    <x v="549"/>
    <s v="20270825"/>
    <n v="0"/>
    <n v="0"/>
    <n v="0"/>
    <n v="100"/>
    <n v="0"/>
    <n v="0"/>
    <n v="0"/>
    <n v="0"/>
    <s v="DIRECCION REGIONAL SUROESTE - SAN JUAN D"/>
    <n v="43"/>
    <s v="000000000"/>
    <s v="00"/>
    <n v="0"/>
    <n v="1"/>
    <n v="0"/>
    <n v="0"/>
    <n v="0"/>
    <n v="0"/>
    <s v="0000000000"/>
    <n v="1"/>
    <n v="1"/>
    <n v="23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49"/>
    <s v="CARPINTERO"/>
    <x v="3"/>
    <x v="549"/>
    <s v="20270825"/>
    <n v="0"/>
    <n v="0"/>
    <n v="0"/>
    <n v="25"/>
    <n v="0"/>
    <n v="0"/>
    <n v="0"/>
    <n v="0"/>
    <s v="DIRECCION REGIONAL SUROESTE - SAN JUAN D"/>
    <n v="43"/>
    <s v="000000000"/>
    <s v="00"/>
    <n v="0"/>
    <n v="1"/>
    <n v="0"/>
    <n v="0"/>
    <n v="0"/>
    <n v="0"/>
    <s v="0000000000"/>
    <n v="1"/>
    <n v="1"/>
    <n v="23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49"/>
    <s v="CARPINTERO"/>
    <x v="5"/>
    <x v="549"/>
    <s v="20270825"/>
    <n v="0"/>
    <n v="0"/>
    <n v="0"/>
    <n v="608"/>
    <n v="0"/>
    <n v="0"/>
    <n v="0"/>
    <n v="0"/>
    <s v="DIRECCION REGIONAL SUROESTE - SAN JUAN D"/>
    <n v="43"/>
    <s v="000000000"/>
    <s v="00"/>
    <n v="0"/>
    <n v="1"/>
    <n v="0"/>
    <n v="0"/>
    <n v="0"/>
    <n v="0"/>
    <s v="0000000000"/>
    <n v="1"/>
    <n v="1"/>
    <n v="23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0"/>
    <s v="ELECTRICISTA"/>
    <x v="3"/>
    <x v="550"/>
    <s v="20270825"/>
    <n v="0"/>
    <n v="0"/>
    <n v="0"/>
    <n v="25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3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0"/>
    <s v="ELECTRICISTA"/>
    <x v="4"/>
    <x v="550"/>
    <s v="20270825"/>
    <n v="0"/>
    <n v="0"/>
    <n v="0"/>
    <n v="717.5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3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0"/>
    <s v="ELECTRICISTA"/>
    <x v="5"/>
    <x v="550"/>
    <s v="20270825"/>
    <n v="0"/>
    <n v="0"/>
    <n v="0"/>
    <n v="760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3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1"/>
    <s v="ALBAÑIL"/>
    <x v="3"/>
    <x v="551"/>
    <s v="20270825"/>
    <n v="0"/>
    <n v="0"/>
    <n v="0"/>
    <n v="25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3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1"/>
    <s v="ALBAÑIL"/>
    <x v="4"/>
    <x v="551"/>
    <s v="20270825"/>
    <n v="0"/>
    <n v="0"/>
    <n v="0"/>
    <n v="746.2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3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1"/>
    <s v="ALBAÑIL"/>
    <x v="5"/>
    <x v="551"/>
    <s v="20270825"/>
    <n v="0"/>
    <n v="0"/>
    <n v="0"/>
    <n v="790.4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3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2"/>
    <s v="PLOMERO"/>
    <x v="3"/>
    <x v="552"/>
    <s v="20270825"/>
    <n v="0"/>
    <n v="0"/>
    <n v="0"/>
    <n v="25"/>
    <n v="0"/>
    <n v="0"/>
    <n v="0"/>
    <n v="0"/>
    <s v="DIRECCION REGIONAL SUROESTE - SAN JUAN D"/>
    <n v="25"/>
    <s v="000000000"/>
    <s v="00"/>
    <n v="0"/>
    <n v="1"/>
    <n v="0"/>
    <n v="0"/>
    <n v="0"/>
    <n v="0"/>
    <s v="0000000000"/>
    <n v="1"/>
    <n v="1"/>
    <n v="23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2"/>
    <s v="PLOMERO"/>
    <x v="4"/>
    <x v="552"/>
    <s v="20270825"/>
    <n v="0"/>
    <n v="0"/>
    <n v="0"/>
    <n v="574"/>
    <n v="0"/>
    <n v="0"/>
    <n v="0"/>
    <n v="0"/>
    <s v="DIRECCION REGIONAL SUROESTE - SAN JUAN D"/>
    <n v="25"/>
    <s v="000000000"/>
    <s v="00"/>
    <n v="0"/>
    <n v="1"/>
    <n v="0"/>
    <n v="0"/>
    <n v="0"/>
    <n v="0"/>
    <s v="0000000000"/>
    <n v="1"/>
    <n v="1"/>
    <n v="23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2"/>
    <s v="PLOMERO"/>
    <x v="5"/>
    <x v="552"/>
    <s v="20270825"/>
    <n v="0"/>
    <n v="0"/>
    <n v="0"/>
    <n v="608"/>
    <n v="0"/>
    <n v="0"/>
    <n v="0"/>
    <n v="0"/>
    <s v="DIRECCION REGIONAL SUROESTE - SAN JUAN D"/>
    <n v="25"/>
    <s v="000000000"/>
    <s v="00"/>
    <n v="0"/>
    <n v="1"/>
    <n v="0"/>
    <n v="0"/>
    <n v="0"/>
    <n v="0"/>
    <s v="0000000000"/>
    <n v="1"/>
    <n v="1"/>
    <n v="23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53"/>
    <s v="GESTOR DE PROTOCOLO"/>
    <x v="6"/>
    <x v="553"/>
    <s v="20270825"/>
    <n v="0"/>
    <n v="0"/>
    <n v="0"/>
    <n v="100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3"/>
    <s v="GESTOR DE PROTOCOLO"/>
    <x v="3"/>
    <x v="553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3"/>
    <s v="GESTOR DE PROTOCOLO"/>
    <x v="4"/>
    <x v="553"/>
    <s v="20270825"/>
    <n v="0"/>
    <n v="0"/>
    <n v="0"/>
    <n v="1148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3"/>
    <s v="GESTOR DE PROTOCOLO"/>
    <x v="5"/>
    <x v="553"/>
    <s v="20270825"/>
    <n v="0"/>
    <n v="0"/>
    <n v="0"/>
    <n v="1216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53"/>
    <s v="GESTOR DE PROTOCOLO"/>
    <x v="9"/>
    <x v="553"/>
    <s v="20270825"/>
    <n v="0"/>
    <n v="0"/>
    <n v="0"/>
    <n v="3154.9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3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4"/>
    <s v="CHOFER I"/>
    <x v="3"/>
    <x v="554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3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4"/>
    <s v="CHOFER I"/>
    <x v="4"/>
    <x v="554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3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4"/>
    <s v="CHOFER I"/>
    <x v="5"/>
    <x v="554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3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55"/>
    <s v="GESTOR DE PROTOCOLO"/>
    <x v="6"/>
    <x v="555"/>
    <s v="20270825"/>
    <n v="0"/>
    <n v="0"/>
    <n v="0"/>
    <n v="100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23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5"/>
    <s v="GESTOR DE PROTOCOLO"/>
    <x v="3"/>
    <x v="555"/>
    <s v="20270825"/>
    <n v="0"/>
    <n v="0"/>
    <n v="0"/>
    <n v="25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23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5"/>
    <s v="GESTOR DE PROTOCOLO"/>
    <x v="4"/>
    <x v="555"/>
    <s v="20270825"/>
    <n v="0"/>
    <n v="0"/>
    <n v="0"/>
    <n v="1435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23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5"/>
    <s v="GESTOR DE PROTOCOLO"/>
    <x v="5"/>
    <x v="555"/>
    <s v="20270825"/>
    <n v="0"/>
    <n v="0"/>
    <n v="0"/>
    <n v="1520"/>
    <n v="0"/>
    <n v="0"/>
    <n v="0"/>
    <n v="0"/>
    <s v="DIVISION DE REDES SOCIALES"/>
    <n v="72"/>
    <s v="000000000"/>
    <s v="00"/>
    <n v="0"/>
    <n v="1"/>
    <n v="0"/>
    <n v="0"/>
    <n v="0"/>
    <n v="0"/>
    <s v="0000000000"/>
    <n v="1"/>
    <n v="1"/>
    <n v="23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6"/>
    <s v="AUXILIAR ADMINISTRATIVO (A)"/>
    <x v="3"/>
    <x v="556"/>
    <s v="20270825"/>
    <n v="0"/>
    <n v="0"/>
    <n v="0"/>
    <n v="25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23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6"/>
    <s v="AUXILIAR ADMINISTRATIVO (A)"/>
    <x v="4"/>
    <x v="556"/>
    <s v="20270825"/>
    <n v="0"/>
    <n v="0"/>
    <n v="0"/>
    <n v="717.5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23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6"/>
    <s v="AUXILIAR ADMINISTRATIVO (A)"/>
    <x v="5"/>
    <x v="556"/>
    <s v="20270825"/>
    <n v="0"/>
    <n v="0"/>
    <n v="0"/>
    <n v="760"/>
    <n v="0"/>
    <n v="0"/>
    <n v="0"/>
    <n v="0"/>
    <s v="DEPARTAMENTO DE REGISTRO, CONTROL Y NOMI"/>
    <n v="138"/>
    <s v="000000000"/>
    <s v="00"/>
    <n v="0"/>
    <n v="1"/>
    <n v="0"/>
    <n v="0"/>
    <n v="0"/>
    <n v="0"/>
    <s v="0000000000"/>
    <n v="1"/>
    <n v="1"/>
    <n v="23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7"/>
    <s v="AYUDANTE DE MANTENIMIENTO"/>
    <x v="3"/>
    <x v="557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7"/>
    <s v="AYUDANTE DE MANTENIMIENTO"/>
    <x v="4"/>
    <x v="557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7"/>
    <s v="AYUDANTE DE MANTENIMIENTO"/>
    <x v="5"/>
    <x v="557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58"/>
    <s v="AUXILIAR ADMINISTRATIVO (A)"/>
    <x v="2"/>
    <x v="558"/>
    <s v="20270825"/>
    <n v="0"/>
    <n v="0"/>
    <n v="0"/>
    <n v="301.52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23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8"/>
    <s v="AUXILIAR ADMINISTRATIVO (A)"/>
    <x v="4"/>
    <x v="558"/>
    <s v="20270825"/>
    <n v="0"/>
    <n v="0"/>
    <n v="0"/>
    <n v="1119.3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23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58"/>
    <s v="AUXILIAR ADMINISTRATIVO (A)"/>
    <x v="11"/>
    <x v="558"/>
    <s v="20270825"/>
    <n v="0"/>
    <n v="0"/>
    <n v="0"/>
    <n v="749.32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23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8"/>
    <s v="AUXILIAR ADMINISTRATIVO (A)"/>
    <x v="3"/>
    <x v="558"/>
    <s v="20270825"/>
    <n v="0"/>
    <n v="0"/>
    <n v="0"/>
    <n v="25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23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8"/>
    <s v="AUXILIAR ADMINISTRATIVO (A)"/>
    <x v="5"/>
    <x v="558"/>
    <s v="20270825"/>
    <n v="0"/>
    <n v="0"/>
    <n v="0"/>
    <n v="1185.5999999999999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23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"/>
    <s v="ANALISTA FINANCIERO I"/>
    <x v="3"/>
    <x v="7"/>
    <s v="20270825"/>
    <n v="0"/>
    <n v="0"/>
    <n v="0"/>
    <n v="25"/>
    <n v="0"/>
    <n v="0"/>
    <n v="0"/>
    <n v="0"/>
    <s v="DIRECCION DE FISCALIZACION"/>
    <n v="420"/>
    <s v="000000000"/>
    <s v="00"/>
    <n v="0"/>
    <n v="1"/>
    <n v="0"/>
    <n v="0"/>
    <n v="0"/>
    <n v="0"/>
    <s v="0000000000"/>
    <n v="1"/>
    <n v="1"/>
    <n v="23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"/>
    <s v="ANALISTA FINANCIERO I"/>
    <x v="4"/>
    <x v="7"/>
    <s v="20270825"/>
    <n v="0"/>
    <n v="0"/>
    <n v="0"/>
    <n v="1435"/>
    <n v="0"/>
    <n v="0"/>
    <n v="0"/>
    <n v="0"/>
    <s v="DIRECCION DE FISCALIZACION"/>
    <n v="420"/>
    <s v="000000000"/>
    <s v="00"/>
    <n v="0"/>
    <n v="1"/>
    <n v="0"/>
    <n v="0"/>
    <n v="0"/>
    <n v="0"/>
    <s v="0000000000"/>
    <n v="1"/>
    <n v="1"/>
    <n v="23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"/>
    <s v="ANALISTA FINANCIERO I"/>
    <x v="5"/>
    <x v="7"/>
    <s v="20270825"/>
    <n v="0"/>
    <n v="0"/>
    <n v="0"/>
    <n v="1520"/>
    <n v="0"/>
    <n v="0"/>
    <n v="0"/>
    <n v="0"/>
    <s v="DIRECCION DE FISCALIZACION"/>
    <n v="420"/>
    <s v="000000000"/>
    <s v="00"/>
    <n v="0"/>
    <n v="1"/>
    <n v="0"/>
    <n v="0"/>
    <n v="0"/>
    <n v="0"/>
    <s v="0000000000"/>
    <n v="1"/>
    <n v="1"/>
    <n v="23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7"/>
    <s v="ANALISTA FINANCIERO I"/>
    <x v="9"/>
    <x v="7"/>
    <s v="20270825"/>
    <n v="0"/>
    <n v="0"/>
    <n v="0"/>
    <n v="1577.45"/>
    <n v="0"/>
    <n v="0"/>
    <n v="0"/>
    <n v="0"/>
    <s v="DIRECCION DE FISCALIZACION"/>
    <n v="420"/>
    <s v="000000000"/>
    <s v="00"/>
    <n v="0"/>
    <n v="1"/>
    <n v="0"/>
    <n v="0"/>
    <n v="0"/>
    <n v="0"/>
    <s v="0000000000"/>
    <n v="1"/>
    <n v="1"/>
    <n v="23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59"/>
    <s v="DIRECTOR (A)"/>
    <x v="3"/>
    <x v="559"/>
    <s v="20270825"/>
    <n v="0"/>
    <n v="0"/>
    <n v="0"/>
    <n v="25"/>
    <n v="0"/>
    <n v="0"/>
    <n v="0"/>
    <n v="0"/>
    <s v="DIRECCION DE FISCALIZACION"/>
    <n v="72"/>
    <s v="000000000"/>
    <s v="00"/>
    <n v="0"/>
    <n v="1"/>
    <n v="0"/>
    <n v="0"/>
    <n v="0"/>
    <n v="0"/>
    <s v="0000000000"/>
    <n v="1"/>
    <n v="1"/>
    <n v="23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59"/>
    <s v="DIRECTOR (A)"/>
    <x v="4"/>
    <x v="559"/>
    <s v="20270825"/>
    <n v="0"/>
    <n v="0"/>
    <n v="0"/>
    <n v="5740"/>
    <n v="0"/>
    <n v="0"/>
    <n v="0"/>
    <n v="0"/>
    <s v="DIRECCION DE FISCALIZACION"/>
    <n v="72"/>
    <s v="000000000"/>
    <s v="00"/>
    <n v="0"/>
    <n v="1"/>
    <n v="0"/>
    <n v="0"/>
    <n v="0"/>
    <n v="0"/>
    <s v="0000000000"/>
    <n v="1"/>
    <n v="1"/>
    <n v="23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59"/>
    <s v="DIRECTOR (A)"/>
    <x v="2"/>
    <x v="559"/>
    <s v="20270825"/>
    <n v="0"/>
    <n v="0"/>
    <n v="0"/>
    <n v="35726.519999999997"/>
    <n v="0"/>
    <n v="0"/>
    <n v="0"/>
    <n v="0"/>
    <s v="DIRECCION DE FISCALIZACION"/>
    <n v="72"/>
    <s v="000000000"/>
    <s v="00"/>
    <n v="0"/>
    <n v="1"/>
    <n v="0"/>
    <n v="0"/>
    <n v="0"/>
    <n v="0"/>
    <s v="0000000000"/>
    <n v="1"/>
    <n v="1"/>
    <n v="23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59"/>
    <s v="DIRECTOR (A)"/>
    <x v="5"/>
    <x v="559"/>
    <s v="20270825"/>
    <n v="0"/>
    <n v="0"/>
    <n v="0"/>
    <n v="5685.41"/>
    <n v="0"/>
    <n v="0"/>
    <n v="0"/>
    <n v="0"/>
    <s v="DIRECCION DE FISCALIZACION"/>
    <n v="72"/>
    <s v="000000000"/>
    <s v="00"/>
    <n v="0"/>
    <n v="1"/>
    <n v="0"/>
    <n v="0"/>
    <n v="0"/>
    <n v="0"/>
    <s v="0000000000"/>
    <n v="1"/>
    <n v="1"/>
    <n v="23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33"/>
    <s v="SUPERVISOR DE OBRAS"/>
    <x v="4"/>
    <x v="533"/>
    <s v="20270825"/>
    <n v="0"/>
    <n v="0"/>
    <n v="0"/>
    <n v="1148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3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3"/>
    <s v="SUPERVISOR DE OBRAS"/>
    <x v="3"/>
    <x v="533"/>
    <s v="20270825"/>
    <n v="0"/>
    <n v="0"/>
    <n v="0"/>
    <n v="25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3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3"/>
    <s v="SUPERVISOR DE OBRAS"/>
    <x v="5"/>
    <x v="533"/>
    <s v="20270825"/>
    <n v="0"/>
    <n v="0"/>
    <n v="0"/>
    <n v="1216"/>
    <n v="0"/>
    <n v="0"/>
    <n v="0"/>
    <n v="0"/>
    <s v="DEPARTAMENTO DE EJECUCION DE OBRAS DE SA"/>
    <n v="1848"/>
    <s v="000000000"/>
    <s v="00"/>
    <n v="0"/>
    <n v="1"/>
    <n v="0"/>
    <n v="0"/>
    <n v="0"/>
    <n v="0"/>
    <s v="0000000000"/>
    <n v="1"/>
    <n v="1"/>
    <n v="23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0"/>
    <s v="ALBAÑIL"/>
    <x v="4"/>
    <x v="560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60"/>
    <s v="ALBAÑIL"/>
    <x v="6"/>
    <x v="560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0"/>
    <s v="ALBAÑIL"/>
    <x v="3"/>
    <x v="560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0"/>
    <s v="ALBAÑIL"/>
    <x v="5"/>
    <x v="560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5"/>
    <s v="AUXILIAR ADMINISTRATIVO I"/>
    <x v="4"/>
    <x v="405"/>
    <s v="20270825"/>
    <n v="0"/>
    <n v="0"/>
    <n v="0"/>
    <n v="717.5"/>
    <n v="0"/>
    <n v="0"/>
    <n v="0"/>
    <n v="0"/>
    <s v="DIRECCION REGIONAL NOROESTE - SANTIAGO D"/>
    <n v="2"/>
    <s v="000000000"/>
    <s v="00"/>
    <n v="0"/>
    <n v="1"/>
    <n v="0"/>
    <n v="0"/>
    <n v="0"/>
    <n v="0"/>
    <s v="0000000000"/>
    <n v="1"/>
    <n v="1"/>
    <n v="23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05"/>
    <s v="AUXILIAR ADMINISTRATIVO I"/>
    <x v="6"/>
    <x v="405"/>
    <s v="20270825"/>
    <n v="0"/>
    <n v="0"/>
    <n v="0"/>
    <n v="100"/>
    <n v="0"/>
    <n v="0"/>
    <n v="0"/>
    <n v="0"/>
    <s v="DIRECCION REGIONAL NOROESTE - SANTIAGO D"/>
    <n v="2"/>
    <s v="000000000"/>
    <s v="00"/>
    <n v="0"/>
    <n v="1"/>
    <n v="0"/>
    <n v="0"/>
    <n v="0"/>
    <n v="0"/>
    <s v="0000000000"/>
    <n v="1"/>
    <n v="1"/>
    <n v="23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5"/>
    <s v="AUXILIAR ADMINISTRATIVO I"/>
    <x v="3"/>
    <x v="405"/>
    <s v="20270825"/>
    <n v="0"/>
    <n v="0"/>
    <n v="0"/>
    <n v="25"/>
    <n v="0"/>
    <n v="0"/>
    <n v="0"/>
    <n v="0"/>
    <s v="DIRECCION REGIONAL NOROESTE - SANTIAGO D"/>
    <n v="2"/>
    <s v="000000000"/>
    <s v="00"/>
    <n v="0"/>
    <n v="1"/>
    <n v="0"/>
    <n v="0"/>
    <n v="0"/>
    <n v="0"/>
    <s v="0000000000"/>
    <n v="1"/>
    <n v="1"/>
    <n v="23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5"/>
    <s v="AUXILIAR ADMINISTRATIVO I"/>
    <x v="5"/>
    <x v="405"/>
    <s v="20270825"/>
    <n v="0"/>
    <n v="0"/>
    <n v="0"/>
    <n v="760"/>
    <n v="0"/>
    <n v="0"/>
    <n v="0"/>
    <n v="0"/>
    <s v="DIRECCION REGIONAL NOROESTE - SANTIAGO D"/>
    <n v="2"/>
    <s v="000000000"/>
    <s v="00"/>
    <n v="0"/>
    <n v="1"/>
    <n v="0"/>
    <n v="0"/>
    <n v="0"/>
    <n v="0"/>
    <s v="0000000000"/>
    <n v="1"/>
    <n v="1"/>
    <n v="23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1"/>
    <s v="ALBAÑIL"/>
    <x v="3"/>
    <x v="561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1"/>
    <s v="ALBAÑIL"/>
    <x v="4"/>
    <x v="561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1"/>
    <s v="ALBAÑIL"/>
    <x v="5"/>
    <x v="561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3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62"/>
    <s v="ASISTENTE EJECUTIVA"/>
    <x v="6"/>
    <x v="562"/>
    <s v="20270825"/>
    <n v="0"/>
    <n v="0"/>
    <n v="0"/>
    <n v="100"/>
    <n v="0"/>
    <n v="0"/>
    <n v="0"/>
    <n v="0"/>
    <s v="DEPARTAMENTO DE MEJORAMIENTO Y DESARROLL"/>
    <n v="21"/>
    <s v="000000000"/>
    <s v="00"/>
    <n v="0"/>
    <n v="1"/>
    <n v="0"/>
    <n v="0"/>
    <n v="0"/>
    <n v="0"/>
    <s v="0000000000"/>
    <n v="1"/>
    <n v="1"/>
    <n v="23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2"/>
    <s v="ASISTENTE EJECUTIVA"/>
    <x v="3"/>
    <x v="562"/>
    <s v="20270825"/>
    <n v="0"/>
    <n v="0"/>
    <n v="0"/>
    <n v="25"/>
    <n v="0"/>
    <n v="0"/>
    <n v="0"/>
    <n v="0"/>
    <s v="DEPARTAMENTO DE MEJORAMIENTO Y DESARROLL"/>
    <n v="21"/>
    <s v="000000000"/>
    <s v="00"/>
    <n v="0"/>
    <n v="1"/>
    <n v="0"/>
    <n v="0"/>
    <n v="0"/>
    <n v="0"/>
    <s v="0000000000"/>
    <n v="1"/>
    <n v="1"/>
    <n v="23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2"/>
    <s v="ASISTENTE EJECUTIVA"/>
    <x v="4"/>
    <x v="562"/>
    <s v="20270825"/>
    <n v="0"/>
    <n v="0"/>
    <n v="0"/>
    <n v="1004.5"/>
    <n v="0"/>
    <n v="0"/>
    <n v="0"/>
    <n v="0"/>
    <s v="DEPARTAMENTO DE MEJORAMIENTO Y DESARROLL"/>
    <n v="21"/>
    <s v="000000000"/>
    <s v="00"/>
    <n v="0"/>
    <n v="1"/>
    <n v="0"/>
    <n v="0"/>
    <n v="0"/>
    <n v="0"/>
    <s v="0000000000"/>
    <n v="1"/>
    <n v="1"/>
    <n v="23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2"/>
    <s v="ASISTENTE EJECUTIVA"/>
    <x v="5"/>
    <x v="562"/>
    <s v="20270825"/>
    <n v="0"/>
    <n v="0"/>
    <n v="0"/>
    <n v="1064"/>
    <n v="0"/>
    <n v="0"/>
    <n v="0"/>
    <n v="0"/>
    <s v="DEPARTAMENTO DE MEJORAMIENTO Y DESARROLL"/>
    <n v="21"/>
    <s v="000000000"/>
    <s v="00"/>
    <n v="0"/>
    <n v="1"/>
    <n v="0"/>
    <n v="0"/>
    <n v="0"/>
    <n v="0"/>
    <s v="0000000000"/>
    <n v="1"/>
    <n v="1"/>
    <n v="23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62"/>
    <s v="ASISTENTE EJECUTIVA"/>
    <x v="9"/>
    <x v="562"/>
    <s v="20270825"/>
    <n v="0"/>
    <n v="0"/>
    <n v="0"/>
    <n v="1577.45"/>
    <n v="0"/>
    <n v="0"/>
    <n v="0"/>
    <n v="0"/>
    <s v="DEPARTAMENTO DE MEJORAMIENTO Y DESARROLL"/>
    <n v="21"/>
    <s v="000000000"/>
    <s v="00"/>
    <n v="0"/>
    <n v="1"/>
    <n v="0"/>
    <n v="0"/>
    <n v="0"/>
    <n v="0"/>
    <s v="0000000000"/>
    <n v="1"/>
    <n v="1"/>
    <n v="23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2"/>
    <s v="SUPERVISOR DE OBRAS"/>
    <x v="4"/>
    <x v="22"/>
    <s v="20270825"/>
    <n v="0"/>
    <n v="0"/>
    <n v="0"/>
    <n v="1722"/>
    <n v="0"/>
    <n v="0"/>
    <n v="0"/>
    <n v="0"/>
    <s v="DEPARTAMENTO DE MEJORAMIENTO Y DESARROLL"/>
    <n v="1848"/>
    <s v="000000000"/>
    <s v="00"/>
    <n v="0"/>
    <n v="1"/>
    <n v="0"/>
    <n v="0"/>
    <n v="0"/>
    <n v="0"/>
    <s v="0000000000"/>
    <n v="1"/>
    <n v="1"/>
    <n v="23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2"/>
    <s v="SUPERVISOR DE OBRAS"/>
    <x v="3"/>
    <x v="22"/>
    <s v="20270825"/>
    <n v="0"/>
    <n v="0"/>
    <n v="0"/>
    <n v="25"/>
    <n v="0"/>
    <n v="0"/>
    <n v="0"/>
    <n v="0"/>
    <s v="DEPARTAMENTO DE MEJORAMIENTO Y DESARROLL"/>
    <n v="1848"/>
    <s v="000000000"/>
    <s v="00"/>
    <n v="0"/>
    <n v="1"/>
    <n v="0"/>
    <n v="0"/>
    <n v="0"/>
    <n v="0"/>
    <s v="0000000000"/>
    <n v="1"/>
    <n v="1"/>
    <n v="23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2"/>
    <s v="SUPERVISOR DE OBRAS"/>
    <x v="5"/>
    <x v="22"/>
    <s v="20270825"/>
    <n v="0"/>
    <n v="0"/>
    <n v="0"/>
    <n v="1824"/>
    <n v="0"/>
    <n v="0"/>
    <n v="0"/>
    <n v="0"/>
    <s v="DEPARTAMENTO DE MEJORAMIENTO Y DESARROLL"/>
    <n v="1848"/>
    <s v="000000000"/>
    <s v="00"/>
    <n v="0"/>
    <n v="1"/>
    <n v="0"/>
    <n v="0"/>
    <n v="0"/>
    <n v="0"/>
    <s v="0000000000"/>
    <n v="1"/>
    <n v="1"/>
    <n v="23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3"/>
    <s v="AYUDANTE DE MANTENIMIENTO"/>
    <x v="4"/>
    <x v="563"/>
    <s v="20270825"/>
    <n v="0"/>
    <n v="0"/>
    <n v="0"/>
    <n v="574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63"/>
    <s v="AYUDANTE DE MANTENIMIENTO"/>
    <x v="11"/>
    <x v="563"/>
    <s v="20270825"/>
    <n v="0"/>
    <n v="0"/>
    <n v="0"/>
    <n v="637.6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3"/>
    <s v="AYUDANTE DE MANTENIMIENTO"/>
    <x v="3"/>
    <x v="563"/>
    <s v="20270825"/>
    <n v="0"/>
    <n v="0"/>
    <n v="0"/>
    <n v="25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3"/>
    <s v="AYUDANTE DE MANTENIMIENTO"/>
    <x v="5"/>
    <x v="563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23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64"/>
    <s v="TECNICO DE ARCHIVO"/>
    <x v="6"/>
    <x v="564"/>
    <s v="20270825"/>
    <n v="0"/>
    <n v="0"/>
    <n v="0"/>
    <n v="100"/>
    <n v="0"/>
    <n v="0"/>
    <n v="0"/>
    <n v="0"/>
    <s v="DIRECCION JURIDICA"/>
    <n v="8004"/>
    <s v="000000000"/>
    <s v="00"/>
    <n v="0"/>
    <n v="1"/>
    <n v="0"/>
    <n v="0"/>
    <n v="0"/>
    <n v="0"/>
    <s v="0000000000"/>
    <n v="1"/>
    <n v="1"/>
    <n v="23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4"/>
    <s v="TECNICO DE ARCHIVO"/>
    <x v="3"/>
    <x v="564"/>
    <s v="20270825"/>
    <n v="0"/>
    <n v="0"/>
    <n v="0"/>
    <n v="25"/>
    <n v="0"/>
    <n v="0"/>
    <n v="0"/>
    <n v="0"/>
    <s v="DIRECCION JURIDICA"/>
    <n v="8004"/>
    <s v="000000000"/>
    <s v="00"/>
    <n v="0"/>
    <n v="1"/>
    <n v="0"/>
    <n v="0"/>
    <n v="0"/>
    <n v="0"/>
    <s v="0000000000"/>
    <n v="1"/>
    <n v="1"/>
    <n v="23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4"/>
    <s v="TECNICO DE ARCHIVO"/>
    <x v="4"/>
    <x v="564"/>
    <s v="20270825"/>
    <n v="0"/>
    <n v="0"/>
    <n v="0"/>
    <n v="1406.3"/>
    <n v="0"/>
    <n v="0"/>
    <n v="0"/>
    <n v="0"/>
    <s v="DIRECCION JURIDICA"/>
    <n v="8004"/>
    <s v="000000000"/>
    <s v="00"/>
    <n v="0"/>
    <n v="1"/>
    <n v="0"/>
    <n v="0"/>
    <n v="0"/>
    <n v="0"/>
    <s v="0000000000"/>
    <n v="1"/>
    <n v="1"/>
    <n v="23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4"/>
    <s v="TECNICO DE ARCHIVO"/>
    <x v="5"/>
    <x v="564"/>
    <s v="20270825"/>
    <n v="0"/>
    <n v="0"/>
    <n v="0"/>
    <n v="1489.6"/>
    <n v="0"/>
    <n v="0"/>
    <n v="0"/>
    <n v="0"/>
    <s v="DIRECCION JURIDICA"/>
    <n v="8004"/>
    <s v="000000000"/>
    <s v="00"/>
    <n v="0"/>
    <n v="1"/>
    <n v="0"/>
    <n v="0"/>
    <n v="0"/>
    <n v="0"/>
    <s v="0000000000"/>
    <n v="1"/>
    <n v="1"/>
    <n v="23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5"/>
    <s v="CHOFER"/>
    <x v="3"/>
    <x v="565"/>
    <s v="20270825"/>
    <n v="0"/>
    <n v="0"/>
    <n v="0"/>
    <n v="25"/>
    <n v="0"/>
    <n v="0"/>
    <n v="0"/>
    <n v="0"/>
    <s v="MINISTERIO DE LA VIVIENDA HABITAT Y EDIF"/>
    <n v="67"/>
    <s v="000000000"/>
    <s v="00"/>
    <n v="0"/>
    <n v="1"/>
    <n v="0"/>
    <n v="0"/>
    <n v="0"/>
    <n v="0"/>
    <s v="0000000000"/>
    <n v="1"/>
    <n v="1"/>
    <n v="23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5"/>
    <s v="CHOFER"/>
    <x v="5"/>
    <x v="565"/>
    <s v="20270825"/>
    <n v="0"/>
    <n v="0"/>
    <n v="0"/>
    <n v="912"/>
    <n v="0"/>
    <n v="0"/>
    <n v="0"/>
    <n v="0"/>
    <s v="MINISTERIO DE LA VIVIENDA HABITAT Y EDIF"/>
    <n v="67"/>
    <s v="000000000"/>
    <s v="00"/>
    <n v="0"/>
    <n v="1"/>
    <n v="0"/>
    <n v="0"/>
    <n v="0"/>
    <n v="0"/>
    <s v="0000000000"/>
    <n v="1"/>
    <n v="1"/>
    <n v="23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6"/>
    <s v="AYUDANTE"/>
    <x v="3"/>
    <x v="566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4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6"/>
    <s v="AYUDANTE"/>
    <x v="4"/>
    <x v="566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4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6"/>
    <s v="AYUDANTE"/>
    <x v="5"/>
    <x v="566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4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7"/>
    <s v="AYUDANTE MANTENIMIENTO"/>
    <x v="3"/>
    <x v="567"/>
    <s v="20270825"/>
    <n v="0"/>
    <n v="0"/>
    <n v="0"/>
    <n v="25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24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7"/>
    <s v="AYUDANTE MANTENIMIENTO"/>
    <x v="4"/>
    <x v="567"/>
    <s v="20270825"/>
    <n v="0"/>
    <n v="0"/>
    <n v="0"/>
    <n v="574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24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7"/>
    <s v="AYUDANTE MANTENIMIENTO"/>
    <x v="5"/>
    <x v="567"/>
    <s v="20270825"/>
    <n v="0"/>
    <n v="0"/>
    <n v="0"/>
    <n v="608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24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8"/>
    <s v="FISCALIZADOR (A)"/>
    <x v="4"/>
    <x v="568"/>
    <s v="20270825"/>
    <n v="0"/>
    <n v="0"/>
    <n v="0"/>
    <n v="2296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4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8"/>
    <s v="FISCALIZADOR (A)"/>
    <x v="3"/>
    <x v="568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4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8"/>
    <s v="FISCALIZADOR (A)"/>
    <x v="5"/>
    <x v="568"/>
    <s v="20270825"/>
    <n v="0"/>
    <n v="0"/>
    <n v="0"/>
    <n v="243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4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69"/>
    <s v="ALBAÑIL"/>
    <x v="3"/>
    <x v="569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9"/>
    <s v="ALBAÑIL"/>
    <x v="4"/>
    <x v="569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69"/>
    <s v="ALBAÑIL"/>
    <x v="5"/>
    <x v="569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70"/>
    <s v="ANALISTA PROYECTOS"/>
    <x v="2"/>
    <x v="570"/>
    <s v="20270825"/>
    <n v="0"/>
    <n v="0"/>
    <n v="0"/>
    <n v="6425.21"/>
    <n v="0"/>
    <n v="0"/>
    <n v="0"/>
    <n v="0"/>
    <s v="DEPARTAMENTO DE COOPERACION INTERNACIONA"/>
    <n v="8"/>
    <s v="000000000"/>
    <s v="00"/>
    <n v="0"/>
    <n v="1"/>
    <n v="0"/>
    <n v="0"/>
    <n v="0"/>
    <n v="0"/>
    <s v="0000000000"/>
    <n v="1"/>
    <n v="1"/>
    <n v="24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0"/>
    <s v="ANALISTA PROYECTOS"/>
    <x v="4"/>
    <x v="570"/>
    <s v="20270825"/>
    <n v="0"/>
    <n v="0"/>
    <n v="0"/>
    <n v="2583"/>
    <n v="0"/>
    <n v="0"/>
    <n v="0"/>
    <n v="0"/>
    <s v="DEPARTAMENTO DE COOPERACION INTERNACIONA"/>
    <n v="8"/>
    <s v="000000000"/>
    <s v="00"/>
    <n v="0"/>
    <n v="1"/>
    <n v="0"/>
    <n v="0"/>
    <n v="0"/>
    <n v="0"/>
    <s v="0000000000"/>
    <n v="1"/>
    <n v="1"/>
    <n v="24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0"/>
    <s v="ANALISTA PROYECTOS"/>
    <x v="3"/>
    <x v="570"/>
    <s v="20270825"/>
    <n v="0"/>
    <n v="0"/>
    <n v="0"/>
    <n v="25"/>
    <n v="0"/>
    <n v="0"/>
    <n v="0"/>
    <n v="0"/>
    <s v="DEPARTAMENTO DE COOPERACION INTERNACIONA"/>
    <n v="8"/>
    <s v="000000000"/>
    <s v="00"/>
    <n v="0"/>
    <n v="1"/>
    <n v="0"/>
    <n v="0"/>
    <n v="0"/>
    <n v="0"/>
    <s v="0000000000"/>
    <n v="1"/>
    <n v="1"/>
    <n v="24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0"/>
    <s v="ANALISTA PROYECTOS"/>
    <x v="5"/>
    <x v="570"/>
    <s v="20270825"/>
    <n v="0"/>
    <n v="0"/>
    <n v="0"/>
    <n v="2736"/>
    <n v="0"/>
    <n v="0"/>
    <n v="0"/>
    <n v="0"/>
    <s v="DEPARTAMENTO DE COOPERACION INTERNACIONA"/>
    <n v="8"/>
    <s v="000000000"/>
    <s v="00"/>
    <n v="0"/>
    <n v="1"/>
    <n v="0"/>
    <n v="0"/>
    <n v="0"/>
    <n v="0"/>
    <s v="0000000000"/>
    <n v="1"/>
    <n v="1"/>
    <n v="24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71"/>
    <s v="ANALISTA TLC"/>
    <x v="2"/>
    <x v="571"/>
    <s v="20270825"/>
    <n v="0"/>
    <n v="0"/>
    <n v="0"/>
    <n v="8576.99"/>
    <n v="0"/>
    <n v="0"/>
    <n v="0"/>
    <n v="0"/>
    <s v="DIRECCION DE COMUNICACION"/>
    <n v="388"/>
    <s v="000000000"/>
    <s v="00"/>
    <n v="0"/>
    <n v="1"/>
    <n v="0"/>
    <n v="0"/>
    <n v="0"/>
    <n v="0"/>
    <s v="0000000000"/>
    <n v="1"/>
    <n v="1"/>
    <n v="24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1"/>
    <s v="ANALISTA TLC"/>
    <x v="4"/>
    <x v="571"/>
    <s v="20270825"/>
    <n v="0"/>
    <n v="0"/>
    <n v="0"/>
    <n v="2439.5"/>
    <n v="0"/>
    <n v="0"/>
    <n v="0"/>
    <n v="0"/>
    <s v="DIRECCION DE COMUNICACION"/>
    <n v="388"/>
    <s v="000000000"/>
    <s v="00"/>
    <n v="0"/>
    <n v="1"/>
    <n v="0"/>
    <n v="0"/>
    <n v="0"/>
    <n v="0"/>
    <s v="0000000000"/>
    <n v="1"/>
    <n v="1"/>
    <n v="24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71"/>
    <s v="ANALISTA TLC"/>
    <x v="6"/>
    <x v="571"/>
    <s v="20270825"/>
    <n v="0"/>
    <n v="0"/>
    <n v="0"/>
    <n v="100"/>
    <n v="0"/>
    <n v="0"/>
    <n v="0"/>
    <n v="0"/>
    <s v="DIRECCION DE COMUNICACION"/>
    <n v="388"/>
    <s v="000000000"/>
    <s v="00"/>
    <n v="0"/>
    <n v="1"/>
    <n v="0"/>
    <n v="0"/>
    <n v="0"/>
    <n v="0"/>
    <s v="0000000000"/>
    <n v="1"/>
    <n v="1"/>
    <n v="24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1"/>
    <s v="ANALISTA TLC"/>
    <x v="3"/>
    <x v="571"/>
    <s v="20270825"/>
    <n v="0"/>
    <n v="0"/>
    <n v="0"/>
    <n v="25"/>
    <n v="0"/>
    <n v="0"/>
    <n v="0"/>
    <n v="0"/>
    <s v="DIRECCION DE COMUNICACION"/>
    <n v="388"/>
    <s v="000000000"/>
    <s v="00"/>
    <n v="0"/>
    <n v="1"/>
    <n v="0"/>
    <n v="0"/>
    <n v="0"/>
    <n v="0"/>
    <s v="0000000000"/>
    <n v="1"/>
    <n v="1"/>
    <n v="24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1"/>
    <s v="ANALISTA TLC"/>
    <x v="5"/>
    <x v="571"/>
    <s v="20270825"/>
    <n v="0"/>
    <n v="0"/>
    <n v="0"/>
    <n v="2584"/>
    <n v="0"/>
    <n v="0"/>
    <n v="0"/>
    <n v="0"/>
    <s v="DIRECCION DE COMUNICACION"/>
    <n v="388"/>
    <s v="000000000"/>
    <s v="00"/>
    <n v="0"/>
    <n v="1"/>
    <n v="0"/>
    <n v="0"/>
    <n v="0"/>
    <n v="0"/>
    <s v="0000000000"/>
    <n v="1"/>
    <n v="1"/>
    <n v="24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2"/>
    <s v="ALBAÑIL"/>
    <x v="4"/>
    <x v="572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2"/>
    <s v="ALBAÑIL"/>
    <x v="3"/>
    <x v="572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2"/>
    <s v="ALBAÑIL"/>
    <x v="5"/>
    <x v="572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572"/>
    <s v="ALBAÑIL"/>
    <x v="8"/>
    <x v="572"/>
    <s v="20270825"/>
    <n v="0"/>
    <n v="0"/>
    <n v="0"/>
    <n v="2000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3"/>
    <s v="ALBAÑIL"/>
    <x v="3"/>
    <x v="573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3"/>
    <s v="ALBAÑIL"/>
    <x v="4"/>
    <x v="573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3"/>
    <s v="ALBAÑIL"/>
    <x v="5"/>
    <x v="573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4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4"/>
    <s v="REPRESENTANTE DE SERVICIO"/>
    <x v="3"/>
    <x v="574"/>
    <s v="20270825"/>
    <n v="0"/>
    <n v="0"/>
    <n v="0"/>
    <n v="25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4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4"/>
    <s v="REPRESENTANTE DE SERVICIO"/>
    <x v="4"/>
    <x v="574"/>
    <s v="20270825"/>
    <n v="0"/>
    <n v="0"/>
    <n v="0"/>
    <n v="1004.5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4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4"/>
    <s v="REPRESENTANTE DE SERVICIO"/>
    <x v="5"/>
    <x v="574"/>
    <s v="20270825"/>
    <n v="0"/>
    <n v="0"/>
    <n v="0"/>
    <n v="1064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4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5"/>
    <s v="ALBAÑIL"/>
    <x v="4"/>
    <x v="575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75"/>
    <s v="ALBAÑIL"/>
    <x v="6"/>
    <x v="575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5"/>
    <s v="ALBAÑIL"/>
    <x v="3"/>
    <x v="575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5"/>
    <s v="ALBAÑIL"/>
    <x v="5"/>
    <x v="575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6"/>
    <s v="ALBAÑIL"/>
    <x v="4"/>
    <x v="576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76"/>
    <s v="ALBAÑIL"/>
    <x v="6"/>
    <x v="576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6"/>
    <s v="ALBAÑIL"/>
    <x v="3"/>
    <x v="576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6"/>
    <s v="ALBAÑIL"/>
    <x v="5"/>
    <x v="576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7"/>
    <s v="REPRESENTANTE DE SERVICIO"/>
    <x v="3"/>
    <x v="407"/>
    <s v="20270825"/>
    <n v="0"/>
    <n v="0"/>
    <n v="0"/>
    <n v="25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4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7"/>
    <s v="REPRESENTANTE DE SERVICIO"/>
    <x v="4"/>
    <x v="407"/>
    <s v="20270825"/>
    <n v="0"/>
    <n v="0"/>
    <n v="0"/>
    <n v="832.3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4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7"/>
    <s v="AUXILIAR ADMINISTRATIVO (A)"/>
    <x v="1"/>
    <x v="507"/>
    <s v="20270825"/>
    <n v="25000"/>
    <n v="0"/>
    <n v="0"/>
    <n v="25000"/>
    <n v="1602.5"/>
    <n v="0"/>
    <n v="23397.5"/>
    <n v="0"/>
    <s v="DIRECCION REGIONAL NOROESTE - SANTIAGO D"/>
    <n v="138"/>
    <s v="101010106"/>
    <s v="CA"/>
    <n v="200019604231747"/>
    <n v="1"/>
    <n v="1775"/>
    <n v="325"/>
    <n v="1772.5"/>
    <n v="0"/>
    <s v="0000000000"/>
    <n v="1"/>
    <n v="1"/>
    <n v="24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77"/>
    <s v="DIRECTOR (A)"/>
    <x v="1"/>
    <x v="577"/>
    <s v="20270825"/>
    <n v="165000"/>
    <n v="0"/>
    <n v="0"/>
    <n v="165000"/>
    <n v="37271.49"/>
    <n v="0"/>
    <n v="127728.51"/>
    <n v="0"/>
    <s v="DIRECCION REGIONAL NOROESTE - SANTIAGO D"/>
    <n v="72"/>
    <s v="101010106"/>
    <s v="CA"/>
    <n v="200012320246521"/>
    <n v="1"/>
    <n v="11715"/>
    <n v="972.5"/>
    <n v="11698.5"/>
    <n v="0"/>
    <s v="0000000000"/>
    <n v="1"/>
    <n v="1"/>
    <n v="24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75"/>
    <s v="ARQUITECTO (A)"/>
    <x v="2"/>
    <x v="475"/>
    <s v="20270825"/>
    <n v="0"/>
    <n v="0"/>
    <n v="0"/>
    <n v="11711.01"/>
    <n v="0"/>
    <n v="0"/>
    <n v="0"/>
    <n v="0"/>
    <s v="DIRECCION DE FISCALIZACION"/>
    <n v="31"/>
    <s v="000000000"/>
    <s v="00"/>
    <n v="0"/>
    <n v="1"/>
    <n v="0"/>
    <n v="0"/>
    <n v="0"/>
    <n v="0"/>
    <s v="0000000000"/>
    <n v="1"/>
    <n v="1"/>
    <n v="24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4"/>
    <s v="PLOMERO"/>
    <x v="3"/>
    <x v="484"/>
    <s v="20270825"/>
    <n v="0"/>
    <n v="0"/>
    <n v="0"/>
    <n v="25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4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4"/>
    <s v="PLOMERO"/>
    <x v="5"/>
    <x v="484"/>
    <s v="20270825"/>
    <n v="0"/>
    <n v="0"/>
    <n v="0"/>
    <n v="608"/>
    <n v="0"/>
    <n v="0"/>
    <n v="0"/>
    <n v="0"/>
    <s v="DEPARTAMENTO DE MEJORAMIENTO Y DESARROLL"/>
    <n v="25"/>
    <s v="000000000"/>
    <s v="00"/>
    <n v="0"/>
    <n v="1"/>
    <n v="0"/>
    <n v="0"/>
    <n v="0"/>
    <n v="0"/>
    <s v="0000000000"/>
    <n v="1"/>
    <n v="1"/>
    <n v="24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75"/>
    <s v="ARQUITECTO (A)"/>
    <x v="9"/>
    <x v="475"/>
    <s v="20270825"/>
    <n v="0"/>
    <n v="0"/>
    <n v="0"/>
    <n v="1577.45"/>
    <n v="0"/>
    <n v="0"/>
    <n v="0"/>
    <n v="0"/>
    <s v="DIRECCION DE FISCALIZACION"/>
    <n v="31"/>
    <s v="000000000"/>
    <s v="00"/>
    <n v="0"/>
    <n v="1"/>
    <n v="0"/>
    <n v="0"/>
    <n v="0"/>
    <n v="0"/>
    <s v="0000000000"/>
    <n v="1"/>
    <n v="1"/>
    <n v="24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8"/>
    <s v="SOPORTE"/>
    <x v="5"/>
    <x v="578"/>
    <s v="20270825"/>
    <n v="0"/>
    <n v="0"/>
    <n v="0"/>
    <n v="1216"/>
    <n v="0"/>
    <n v="0"/>
    <n v="0"/>
    <n v="0"/>
    <s v="DIRECCION DE TECNOLOGIAS Y COMUNICACION"/>
    <n v="153"/>
    <s v="000000000"/>
    <s v="00"/>
    <n v="0"/>
    <n v="1"/>
    <n v="0"/>
    <n v="0"/>
    <n v="0"/>
    <n v="0"/>
    <s v="0000000000"/>
    <n v="1"/>
    <n v="1"/>
    <n v="24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78"/>
    <s v="SOPORTE"/>
    <x v="11"/>
    <x v="578"/>
    <s v="20270825"/>
    <n v="0"/>
    <n v="0"/>
    <n v="0"/>
    <n v="749.32"/>
    <n v="0"/>
    <n v="0"/>
    <n v="0"/>
    <n v="0"/>
    <s v="DIRECCION DE TECNOLOGIAS Y COMUNICACION"/>
    <n v="153"/>
    <s v="000000000"/>
    <s v="00"/>
    <n v="0"/>
    <n v="1"/>
    <n v="0"/>
    <n v="0"/>
    <n v="0"/>
    <n v="0"/>
    <s v="0000000000"/>
    <n v="1"/>
    <n v="1"/>
    <n v="24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513"/>
    <s v="ASISTENTE"/>
    <x v="1"/>
    <x v="513"/>
    <s v="20270825"/>
    <n v="55000"/>
    <n v="0"/>
    <n v="0"/>
    <n v="55000"/>
    <n v="5835.18"/>
    <n v="0"/>
    <n v="49164.82"/>
    <n v="0"/>
    <s v="DEPARTAMENTO DE EVALUACION DEL DESEMPENO"/>
    <n v="58"/>
    <s v="101010106"/>
    <s v="CA"/>
    <n v="200019604714470"/>
    <n v="1"/>
    <n v="3905"/>
    <n v="715"/>
    <n v="3899.5"/>
    <n v="0"/>
    <s v="0000000000"/>
    <n v="1"/>
    <n v="1"/>
    <n v="24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475"/>
    <s v="ARQUITECTO (A)"/>
    <x v="11"/>
    <x v="475"/>
    <s v="20270825"/>
    <n v="0"/>
    <n v="0"/>
    <n v="0"/>
    <n v="749.32"/>
    <n v="0"/>
    <n v="0"/>
    <n v="0"/>
    <n v="0"/>
    <s v="DIRECCION DE FISCALIZACION"/>
    <n v="31"/>
    <s v="000000000"/>
    <s v="00"/>
    <n v="0"/>
    <n v="1"/>
    <n v="0"/>
    <n v="0"/>
    <n v="0"/>
    <n v="0"/>
    <s v="0000000000"/>
    <n v="1"/>
    <n v="1"/>
    <n v="24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8"/>
    <s v="SOPORTE"/>
    <x v="3"/>
    <x v="578"/>
    <s v="20270825"/>
    <n v="0"/>
    <n v="0"/>
    <n v="0"/>
    <n v="25"/>
    <n v="0"/>
    <n v="0"/>
    <n v="0"/>
    <n v="0"/>
    <s v="DIRECCION DE TECNOLOGIAS Y COMUNICACION"/>
    <n v="153"/>
    <s v="000000000"/>
    <s v="00"/>
    <n v="0"/>
    <n v="1"/>
    <n v="0"/>
    <n v="0"/>
    <n v="0"/>
    <n v="0"/>
    <s v="0000000000"/>
    <n v="1"/>
    <n v="1"/>
    <n v="24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78"/>
    <s v="SOPORTE"/>
    <x v="6"/>
    <x v="578"/>
    <s v="20270825"/>
    <n v="0"/>
    <n v="0"/>
    <n v="0"/>
    <n v="100"/>
    <n v="0"/>
    <n v="0"/>
    <n v="0"/>
    <n v="0"/>
    <s v="DIRECCION DE TECNOLOGIAS Y COMUNICACION"/>
    <n v="153"/>
    <s v="000000000"/>
    <s v="00"/>
    <n v="0"/>
    <n v="1"/>
    <n v="0"/>
    <n v="0"/>
    <n v="0"/>
    <n v="0"/>
    <s v="0000000000"/>
    <n v="1"/>
    <n v="1"/>
    <n v="24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9"/>
    <s v="REPRESENTANTE DE SERVICIO"/>
    <x v="4"/>
    <x v="579"/>
    <s v="20270825"/>
    <n v="0"/>
    <n v="0"/>
    <n v="0"/>
    <n v="1033.2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4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8"/>
    <s v="SOPORTE"/>
    <x v="4"/>
    <x v="578"/>
    <s v="20270825"/>
    <n v="0"/>
    <n v="0"/>
    <n v="0"/>
    <n v="1148"/>
    <n v="0"/>
    <n v="0"/>
    <n v="0"/>
    <n v="0"/>
    <s v="DIRECCION DE TECNOLOGIAS Y COMUNICACION"/>
    <n v="153"/>
    <s v="000000000"/>
    <s v="00"/>
    <n v="0"/>
    <n v="1"/>
    <n v="0"/>
    <n v="0"/>
    <n v="0"/>
    <n v="0"/>
    <s v="0000000000"/>
    <n v="1"/>
    <n v="1"/>
    <n v="24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0"/>
    <s v="MAESTRO CONSTRUCTOR"/>
    <x v="3"/>
    <x v="580"/>
    <s v="20270825"/>
    <n v="0"/>
    <n v="0"/>
    <n v="0"/>
    <n v="2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0"/>
    <s v="MAESTRO CONSTRUCTOR"/>
    <x v="4"/>
    <x v="580"/>
    <s v="20270825"/>
    <n v="0"/>
    <n v="0"/>
    <n v="0"/>
    <n v="717.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0"/>
    <s v="MAESTRO CONSTRUCTOR"/>
    <x v="5"/>
    <x v="580"/>
    <s v="20270825"/>
    <n v="0"/>
    <n v="0"/>
    <n v="0"/>
    <n v="76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1"/>
    <s v="MAESTRO CONSTRUCTOR"/>
    <x v="4"/>
    <x v="581"/>
    <s v="20270825"/>
    <n v="0"/>
    <n v="0"/>
    <n v="0"/>
    <n v="717.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81"/>
    <s v="MAESTRO CONSTRUCTOR"/>
    <x v="6"/>
    <x v="581"/>
    <s v="20270825"/>
    <n v="0"/>
    <n v="0"/>
    <n v="0"/>
    <n v="10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1"/>
    <s v="MAESTRO CONSTRUCTOR"/>
    <x v="3"/>
    <x v="581"/>
    <s v="20270825"/>
    <n v="0"/>
    <n v="0"/>
    <n v="0"/>
    <n v="2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1"/>
    <s v="MAESTRO CONSTRUCTOR"/>
    <x v="5"/>
    <x v="581"/>
    <s v="20270825"/>
    <n v="0"/>
    <n v="0"/>
    <n v="0"/>
    <n v="76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4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2"/>
    <s v="DIGITADOR (A)"/>
    <x v="3"/>
    <x v="582"/>
    <s v="20270825"/>
    <n v="0"/>
    <n v="0"/>
    <n v="0"/>
    <n v="25"/>
    <n v="0"/>
    <n v="0"/>
    <n v="0"/>
    <n v="0"/>
    <s v="DIRECCION REGIONAL NOROESTE - SANTIAGO D"/>
    <n v="64"/>
    <s v="000000000"/>
    <s v="00"/>
    <n v="0"/>
    <n v="1"/>
    <n v="0"/>
    <n v="0"/>
    <n v="0"/>
    <n v="0"/>
    <s v="0000000000"/>
    <n v="1"/>
    <n v="1"/>
    <n v="24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2"/>
    <s v="DIGITADOR (A)"/>
    <x v="4"/>
    <x v="582"/>
    <s v="20270825"/>
    <n v="0"/>
    <n v="0"/>
    <n v="0"/>
    <n v="717.5"/>
    <n v="0"/>
    <n v="0"/>
    <n v="0"/>
    <n v="0"/>
    <s v="DIRECCION REGIONAL NOROESTE - SANTIAGO D"/>
    <n v="64"/>
    <s v="000000000"/>
    <s v="00"/>
    <n v="0"/>
    <n v="1"/>
    <n v="0"/>
    <n v="0"/>
    <n v="0"/>
    <n v="0"/>
    <s v="0000000000"/>
    <n v="1"/>
    <n v="1"/>
    <n v="24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2"/>
    <s v="DIGITADOR (A)"/>
    <x v="5"/>
    <x v="582"/>
    <s v="20270825"/>
    <n v="0"/>
    <n v="0"/>
    <n v="0"/>
    <n v="760"/>
    <n v="0"/>
    <n v="0"/>
    <n v="0"/>
    <n v="0"/>
    <s v="DIRECCION REGIONAL NOROESTE - SANTIAGO D"/>
    <n v="64"/>
    <s v="000000000"/>
    <s v="00"/>
    <n v="0"/>
    <n v="1"/>
    <n v="0"/>
    <n v="0"/>
    <n v="0"/>
    <n v="0"/>
    <s v="0000000000"/>
    <n v="1"/>
    <n v="1"/>
    <n v="24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3"/>
    <s v="ALBAÑIL"/>
    <x v="4"/>
    <x v="583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83"/>
    <s v="ALBAÑIL"/>
    <x v="6"/>
    <x v="583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3"/>
    <s v="ALBAÑIL"/>
    <x v="3"/>
    <x v="583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3"/>
    <s v="ALBAÑIL"/>
    <x v="5"/>
    <x v="583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4"/>
    <s v="REPRESENTANTE DE SERVICIO"/>
    <x v="4"/>
    <x v="584"/>
    <s v="20270825"/>
    <n v="0"/>
    <n v="0"/>
    <n v="0"/>
    <n v="832.3"/>
    <n v="0"/>
    <n v="0"/>
    <n v="0"/>
    <n v="0"/>
    <s v="DIRECCION DE ATENCION AL USUARIO"/>
    <n v="683"/>
    <s v="000000000"/>
    <s v="00"/>
    <n v="0"/>
    <n v="1"/>
    <n v="0"/>
    <n v="0"/>
    <n v="0"/>
    <n v="0"/>
    <s v="0000000000"/>
    <n v="1"/>
    <n v="1"/>
    <n v="24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584"/>
    <s v="REPRESENTANTE DE SERVICIO"/>
    <x v="9"/>
    <x v="584"/>
    <s v="20270825"/>
    <n v="0"/>
    <n v="0"/>
    <n v="0"/>
    <n v="1577.45"/>
    <n v="0"/>
    <n v="0"/>
    <n v="0"/>
    <n v="0"/>
    <s v="DIRECCION DE ATENCION AL USUARIO"/>
    <n v="683"/>
    <s v="000000000"/>
    <s v="00"/>
    <n v="0"/>
    <n v="1"/>
    <n v="0"/>
    <n v="0"/>
    <n v="0"/>
    <n v="0"/>
    <s v="0000000000"/>
    <n v="1"/>
    <n v="1"/>
    <n v="24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4"/>
    <s v="REPRESENTANTE DE SERVICIO"/>
    <x v="3"/>
    <x v="584"/>
    <s v="20270825"/>
    <n v="0"/>
    <n v="0"/>
    <n v="0"/>
    <n v="25"/>
    <n v="0"/>
    <n v="0"/>
    <n v="0"/>
    <n v="0"/>
    <s v="DIRECCION DE ATENCION AL USUARIO"/>
    <n v="683"/>
    <s v="000000000"/>
    <s v="00"/>
    <n v="0"/>
    <n v="1"/>
    <n v="0"/>
    <n v="0"/>
    <n v="0"/>
    <n v="0"/>
    <s v="0000000000"/>
    <n v="1"/>
    <n v="1"/>
    <n v="24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4"/>
    <s v="REPRESENTANTE DE SERVICIO"/>
    <x v="5"/>
    <x v="584"/>
    <s v="20270825"/>
    <n v="0"/>
    <n v="0"/>
    <n v="0"/>
    <n v="881.6"/>
    <n v="0"/>
    <n v="0"/>
    <n v="0"/>
    <n v="0"/>
    <s v="DIRECCION DE ATENCION AL USUARIO"/>
    <n v="683"/>
    <s v="000000000"/>
    <s v="00"/>
    <n v="0"/>
    <n v="1"/>
    <n v="0"/>
    <n v="0"/>
    <n v="0"/>
    <n v="0"/>
    <s v="0000000000"/>
    <n v="1"/>
    <n v="1"/>
    <n v="24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5"/>
    <s v="ALBAÑIL"/>
    <x v="4"/>
    <x v="585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85"/>
    <s v="ALBAÑIL"/>
    <x v="6"/>
    <x v="585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5"/>
    <s v="ALBAÑIL"/>
    <x v="3"/>
    <x v="585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5"/>
    <s v="ALBAÑIL"/>
    <x v="5"/>
    <x v="585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6"/>
    <s v="AUXILIAR ADMINISTRATIVO I"/>
    <x v="3"/>
    <x v="586"/>
    <s v="20270825"/>
    <n v="0"/>
    <n v="0"/>
    <n v="0"/>
    <n v="25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4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6"/>
    <s v="AUXILIAR ADMINISTRATIVO I"/>
    <x v="4"/>
    <x v="586"/>
    <s v="20270825"/>
    <n v="0"/>
    <n v="0"/>
    <n v="0"/>
    <n v="832.3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4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6"/>
    <s v="AUXILIAR ADMINISTRATIVO I"/>
    <x v="5"/>
    <x v="586"/>
    <s v="20270825"/>
    <n v="0"/>
    <n v="0"/>
    <n v="0"/>
    <n v="881.6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4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7"/>
    <s v="PINTOR"/>
    <x v="3"/>
    <x v="587"/>
    <s v="20270825"/>
    <n v="0"/>
    <n v="0"/>
    <n v="0"/>
    <n v="2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4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7"/>
    <s v="PINTOR"/>
    <x v="4"/>
    <x v="587"/>
    <s v="20270825"/>
    <n v="0"/>
    <n v="0"/>
    <n v="0"/>
    <n v="574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4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7"/>
    <s v="PINTOR"/>
    <x v="5"/>
    <x v="587"/>
    <s v="20270825"/>
    <n v="0"/>
    <n v="0"/>
    <n v="0"/>
    <n v="608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4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88"/>
    <s v="CHOFER I"/>
    <x v="6"/>
    <x v="588"/>
    <s v="20270825"/>
    <n v="0"/>
    <n v="0"/>
    <n v="0"/>
    <n v="100"/>
    <n v="0"/>
    <n v="0"/>
    <n v="0"/>
    <n v="0"/>
    <s v="MINISTERIO DE LA VIVIENDA HABITAT Y EDIF"/>
    <n v="6"/>
    <s v="000000000"/>
    <s v="00"/>
    <n v="0"/>
    <n v="1"/>
    <n v="0"/>
    <n v="0"/>
    <n v="0"/>
    <n v="0"/>
    <s v="0000000000"/>
    <n v="1"/>
    <n v="1"/>
    <n v="24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8"/>
    <s v="CHOFER I"/>
    <x v="3"/>
    <x v="588"/>
    <s v="20270825"/>
    <n v="0"/>
    <n v="0"/>
    <n v="0"/>
    <n v="25"/>
    <n v="0"/>
    <n v="0"/>
    <n v="0"/>
    <n v="0"/>
    <s v="MINISTERIO DE LA VIVIENDA HABITAT Y EDIF"/>
    <n v="6"/>
    <s v="000000000"/>
    <s v="00"/>
    <n v="0"/>
    <n v="1"/>
    <n v="0"/>
    <n v="0"/>
    <n v="0"/>
    <n v="0"/>
    <s v="0000000000"/>
    <n v="1"/>
    <n v="1"/>
    <n v="24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8"/>
    <s v="CHOFER I"/>
    <x v="4"/>
    <x v="588"/>
    <s v="20270825"/>
    <n v="0"/>
    <n v="0"/>
    <n v="0"/>
    <n v="717.5"/>
    <n v="0"/>
    <n v="0"/>
    <n v="0"/>
    <n v="0"/>
    <s v="MINISTERIO DE LA VIVIENDA HABITAT Y EDIF"/>
    <n v="6"/>
    <s v="000000000"/>
    <s v="00"/>
    <n v="0"/>
    <n v="1"/>
    <n v="0"/>
    <n v="0"/>
    <n v="0"/>
    <n v="0"/>
    <s v="0000000000"/>
    <n v="1"/>
    <n v="1"/>
    <n v="24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8"/>
    <s v="CHOFER I"/>
    <x v="5"/>
    <x v="588"/>
    <s v="20270825"/>
    <n v="0"/>
    <n v="0"/>
    <n v="0"/>
    <n v="760"/>
    <n v="0"/>
    <n v="0"/>
    <n v="0"/>
    <n v="0"/>
    <s v="MINISTERIO DE LA VIVIENDA HABITAT Y EDIF"/>
    <n v="6"/>
    <s v="000000000"/>
    <s v="00"/>
    <n v="0"/>
    <n v="1"/>
    <n v="0"/>
    <n v="0"/>
    <n v="0"/>
    <n v="0"/>
    <s v="0000000000"/>
    <n v="1"/>
    <n v="1"/>
    <n v="24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88"/>
    <s v="CHOFER I"/>
    <x v="11"/>
    <x v="588"/>
    <s v="20270825"/>
    <n v="0"/>
    <n v="0"/>
    <n v="0"/>
    <n v="637.65"/>
    <n v="0"/>
    <n v="0"/>
    <n v="0"/>
    <n v="0"/>
    <s v="MINISTERIO DE LA VIVIENDA HABITAT Y EDIF"/>
    <n v="6"/>
    <s v="000000000"/>
    <s v="00"/>
    <n v="0"/>
    <n v="1"/>
    <n v="0"/>
    <n v="0"/>
    <n v="0"/>
    <n v="0"/>
    <s v="0000000000"/>
    <n v="1"/>
    <n v="1"/>
    <n v="24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89"/>
    <s v="ALBAÑIL"/>
    <x v="4"/>
    <x v="589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89"/>
    <s v="ALBAÑIL"/>
    <x v="6"/>
    <x v="589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89"/>
    <s v="ALBAÑIL"/>
    <x v="3"/>
    <x v="589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89"/>
    <s v="ALBAÑIL"/>
    <x v="5"/>
    <x v="589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4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90"/>
    <s v="SUPERVISOR DE OBRAS"/>
    <x v="6"/>
    <x v="590"/>
    <s v="20270825"/>
    <n v="0"/>
    <n v="0"/>
    <n v="0"/>
    <n v="100"/>
    <n v="0"/>
    <n v="0"/>
    <n v="0"/>
    <n v="0"/>
    <s v="DIRECCION REGIONAL NOROESTE - SANTIAGO D"/>
    <n v="1848"/>
    <s v="000000000"/>
    <s v="00"/>
    <n v="0"/>
    <n v="1"/>
    <n v="0"/>
    <n v="0"/>
    <n v="0"/>
    <n v="0"/>
    <s v="0000000000"/>
    <n v="1"/>
    <n v="1"/>
    <n v="24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0"/>
    <s v="SUPERVISOR DE OBRAS"/>
    <x v="3"/>
    <x v="590"/>
    <s v="20270825"/>
    <n v="0"/>
    <n v="0"/>
    <n v="0"/>
    <n v="25"/>
    <n v="0"/>
    <n v="0"/>
    <n v="0"/>
    <n v="0"/>
    <s v="DIRECCION REGIONAL NOROESTE - SANTIAGO D"/>
    <n v="1848"/>
    <s v="000000000"/>
    <s v="00"/>
    <n v="0"/>
    <n v="1"/>
    <n v="0"/>
    <n v="0"/>
    <n v="0"/>
    <n v="0"/>
    <s v="0000000000"/>
    <n v="1"/>
    <n v="1"/>
    <n v="24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0"/>
    <s v="SUPERVISOR DE OBRAS"/>
    <x v="4"/>
    <x v="590"/>
    <s v="20270825"/>
    <n v="0"/>
    <n v="0"/>
    <n v="0"/>
    <n v="1148"/>
    <n v="0"/>
    <n v="0"/>
    <n v="0"/>
    <n v="0"/>
    <s v="DIRECCION REGIONAL NOROESTE - SANTIAGO D"/>
    <n v="1848"/>
    <s v="000000000"/>
    <s v="00"/>
    <n v="0"/>
    <n v="1"/>
    <n v="0"/>
    <n v="0"/>
    <n v="0"/>
    <n v="0"/>
    <s v="0000000000"/>
    <n v="1"/>
    <n v="1"/>
    <n v="24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0"/>
    <s v="SUPERVISOR DE OBRAS"/>
    <x v="5"/>
    <x v="590"/>
    <s v="20270825"/>
    <n v="0"/>
    <n v="0"/>
    <n v="0"/>
    <n v="1216"/>
    <n v="0"/>
    <n v="0"/>
    <n v="0"/>
    <n v="0"/>
    <s v="DIRECCION REGIONAL NOROESTE - SANTIAGO D"/>
    <n v="1848"/>
    <s v="000000000"/>
    <s v="00"/>
    <n v="0"/>
    <n v="1"/>
    <n v="0"/>
    <n v="0"/>
    <n v="0"/>
    <n v="0"/>
    <s v="0000000000"/>
    <n v="1"/>
    <n v="1"/>
    <n v="24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1"/>
    <s v="AUXILIAR DE SERVICIO AL CIUDAD"/>
    <x v="3"/>
    <x v="591"/>
    <s v="20270825"/>
    <n v="0"/>
    <n v="0"/>
    <n v="0"/>
    <n v="25"/>
    <n v="0"/>
    <n v="0"/>
    <n v="0"/>
    <n v="0"/>
    <s v="DEPARTAMENTO DE RECLAMACIONES Y EVALUACI"/>
    <n v="9134"/>
    <s v="000000000"/>
    <s v="00"/>
    <n v="0"/>
    <n v="1"/>
    <n v="0"/>
    <n v="0"/>
    <n v="0"/>
    <n v="0"/>
    <s v="0000000000"/>
    <n v="1"/>
    <n v="1"/>
    <n v="24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1"/>
    <s v="AUXILIAR DE SERVICIO AL CIUDAD"/>
    <x v="4"/>
    <x v="591"/>
    <s v="20270825"/>
    <n v="0"/>
    <n v="0"/>
    <n v="0"/>
    <n v="832.3"/>
    <n v="0"/>
    <n v="0"/>
    <n v="0"/>
    <n v="0"/>
    <s v="DEPARTAMENTO DE RECLAMACIONES Y EVALUACI"/>
    <n v="9134"/>
    <s v="000000000"/>
    <s v="00"/>
    <n v="0"/>
    <n v="1"/>
    <n v="0"/>
    <n v="0"/>
    <n v="0"/>
    <n v="0"/>
    <s v="0000000000"/>
    <n v="1"/>
    <n v="1"/>
    <n v="24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1"/>
    <s v="AUXILIAR DE SERVICIO AL CIUDAD"/>
    <x v="5"/>
    <x v="591"/>
    <s v="20270825"/>
    <n v="0"/>
    <n v="0"/>
    <n v="0"/>
    <n v="881.6"/>
    <n v="0"/>
    <n v="0"/>
    <n v="0"/>
    <n v="0"/>
    <s v="DEPARTAMENTO DE RECLAMACIONES Y EVALUACI"/>
    <n v="9134"/>
    <s v="000000000"/>
    <s v="00"/>
    <n v="0"/>
    <n v="1"/>
    <n v="0"/>
    <n v="0"/>
    <n v="0"/>
    <n v="0"/>
    <s v="0000000000"/>
    <n v="1"/>
    <n v="1"/>
    <n v="24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2"/>
    <s v="ALBAÑIL"/>
    <x v="3"/>
    <x v="592"/>
    <s v="20270825"/>
    <n v="0"/>
    <n v="0"/>
    <n v="0"/>
    <n v="25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4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2"/>
    <s v="ALBAÑIL"/>
    <x v="4"/>
    <x v="592"/>
    <s v="20270825"/>
    <n v="0"/>
    <n v="0"/>
    <n v="0"/>
    <n v="574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5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2"/>
    <s v="ALBAÑIL"/>
    <x v="5"/>
    <x v="592"/>
    <s v="20270825"/>
    <n v="0"/>
    <n v="0"/>
    <n v="0"/>
    <n v="608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5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3"/>
    <s v="RECEPCIONISTA"/>
    <x v="3"/>
    <x v="593"/>
    <s v="20270825"/>
    <n v="0"/>
    <n v="0"/>
    <n v="0"/>
    <n v="25"/>
    <n v="0"/>
    <n v="0"/>
    <n v="0"/>
    <n v="0"/>
    <s v="DEPARTAMENTO DE RECLAMACIONES Y EVALUACI"/>
    <n v="165"/>
    <s v="000000000"/>
    <s v="00"/>
    <n v="0"/>
    <n v="1"/>
    <n v="0"/>
    <n v="0"/>
    <n v="0"/>
    <n v="0"/>
    <s v="0000000000"/>
    <n v="1"/>
    <n v="1"/>
    <n v="25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3"/>
    <s v="RECEPCIONISTA"/>
    <x v="4"/>
    <x v="593"/>
    <s v="20270825"/>
    <n v="0"/>
    <n v="0"/>
    <n v="0"/>
    <n v="832.3"/>
    <n v="0"/>
    <n v="0"/>
    <n v="0"/>
    <n v="0"/>
    <s v="DEPARTAMENTO DE RECLAMACIONES Y EVALUACI"/>
    <n v="165"/>
    <s v="000000000"/>
    <s v="00"/>
    <n v="0"/>
    <n v="1"/>
    <n v="0"/>
    <n v="0"/>
    <n v="0"/>
    <n v="0"/>
    <s v="0000000000"/>
    <n v="1"/>
    <n v="1"/>
    <n v="25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3"/>
    <s v="RECEPCIONISTA"/>
    <x v="5"/>
    <x v="593"/>
    <s v="20270825"/>
    <n v="0"/>
    <n v="0"/>
    <n v="0"/>
    <n v="881.6"/>
    <n v="0"/>
    <n v="0"/>
    <n v="0"/>
    <n v="0"/>
    <s v="DEPARTAMENTO DE RECLAMACIONES Y EVALUACI"/>
    <n v="165"/>
    <s v="000000000"/>
    <s v="00"/>
    <n v="0"/>
    <n v="1"/>
    <n v="0"/>
    <n v="0"/>
    <n v="0"/>
    <n v="0"/>
    <s v="0000000000"/>
    <n v="1"/>
    <n v="1"/>
    <n v="25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4"/>
    <s v="ALBAÑIL"/>
    <x v="4"/>
    <x v="594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94"/>
    <s v="ALBAÑIL"/>
    <x v="6"/>
    <x v="594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4"/>
    <s v="ALBAÑIL"/>
    <x v="3"/>
    <x v="594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4"/>
    <s v="ALBAÑIL"/>
    <x v="5"/>
    <x v="594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95"/>
    <s v="GESTOR PROYECTOS"/>
    <x v="2"/>
    <x v="595"/>
    <s v="20270825"/>
    <n v="0"/>
    <n v="0"/>
    <n v="0"/>
    <n v="442.65"/>
    <n v="0"/>
    <n v="0"/>
    <n v="0"/>
    <n v="0"/>
    <s v="DIRECCION REGIONAL SUROESTE - SAN JUAN D"/>
    <n v="1012"/>
    <s v="000000000"/>
    <s v="00"/>
    <n v="0"/>
    <n v="1"/>
    <n v="0"/>
    <n v="0"/>
    <n v="0"/>
    <n v="0"/>
    <s v="0000000000"/>
    <n v="1"/>
    <n v="1"/>
    <n v="25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5"/>
    <s v="GESTOR PROYECTOS"/>
    <x v="4"/>
    <x v="595"/>
    <s v="20270825"/>
    <n v="0"/>
    <n v="0"/>
    <n v="0"/>
    <n v="1148"/>
    <n v="0"/>
    <n v="0"/>
    <n v="0"/>
    <n v="0"/>
    <s v="DIRECCION REGIONAL SUROESTE - SAN JUAN D"/>
    <n v="1012"/>
    <s v="000000000"/>
    <s v="00"/>
    <n v="0"/>
    <n v="1"/>
    <n v="0"/>
    <n v="0"/>
    <n v="0"/>
    <n v="0"/>
    <s v="0000000000"/>
    <n v="1"/>
    <n v="1"/>
    <n v="25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95"/>
    <s v="GESTOR PROYECTOS"/>
    <x v="6"/>
    <x v="595"/>
    <s v="20270825"/>
    <n v="0"/>
    <n v="0"/>
    <n v="0"/>
    <n v="100"/>
    <n v="0"/>
    <n v="0"/>
    <n v="0"/>
    <n v="0"/>
    <s v="DIRECCION REGIONAL SUROESTE - SAN JUAN D"/>
    <n v="1012"/>
    <s v="000000000"/>
    <s v="00"/>
    <n v="0"/>
    <n v="1"/>
    <n v="0"/>
    <n v="0"/>
    <n v="0"/>
    <n v="0"/>
    <s v="0000000000"/>
    <n v="1"/>
    <n v="1"/>
    <n v="25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5"/>
    <s v="GESTOR PROYECTOS"/>
    <x v="3"/>
    <x v="595"/>
    <s v="20270825"/>
    <n v="0"/>
    <n v="0"/>
    <n v="0"/>
    <n v="25"/>
    <n v="0"/>
    <n v="0"/>
    <n v="0"/>
    <n v="0"/>
    <s v="DIRECCION REGIONAL SUROESTE - SAN JUAN D"/>
    <n v="1012"/>
    <s v="000000000"/>
    <s v="00"/>
    <n v="0"/>
    <n v="1"/>
    <n v="0"/>
    <n v="0"/>
    <n v="0"/>
    <n v="0"/>
    <s v="0000000000"/>
    <n v="1"/>
    <n v="1"/>
    <n v="25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5"/>
    <s v="GESTOR PROYECTOS"/>
    <x v="5"/>
    <x v="595"/>
    <s v="20270825"/>
    <n v="0"/>
    <n v="0"/>
    <n v="0"/>
    <n v="1216"/>
    <n v="0"/>
    <n v="0"/>
    <n v="0"/>
    <n v="0"/>
    <s v="DIRECCION REGIONAL SUROESTE - SAN JUAN D"/>
    <n v="1012"/>
    <s v="000000000"/>
    <s v="00"/>
    <n v="0"/>
    <n v="1"/>
    <n v="0"/>
    <n v="0"/>
    <n v="0"/>
    <n v="0"/>
    <s v="0000000000"/>
    <n v="1"/>
    <n v="1"/>
    <n v="25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01"/>
    <s v="MINISTRO (A)"/>
    <x v="2"/>
    <x v="401"/>
    <s v="20270825"/>
    <n v="0"/>
    <n v="0"/>
    <n v="0"/>
    <n v="60009.02"/>
    <n v="0"/>
    <n v="0"/>
    <n v="0"/>
    <n v="0"/>
    <s v="MINISTERIO DE LA VIVIENDA HABITAT Y EDIF"/>
    <n v="2300"/>
    <s v="000000000"/>
    <s v="00"/>
    <n v="0"/>
    <n v="1"/>
    <n v="0"/>
    <n v="0"/>
    <n v="0"/>
    <n v="0"/>
    <s v="0000000000"/>
    <n v="1"/>
    <n v="1"/>
    <n v="25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1"/>
    <s v="MINISTRO (A)"/>
    <x v="4"/>
    <x v="401"/>
    <s v="20270825"/>
    <n v="0"/>
    <n v="0"/>
    <n v="0"/>
    <n v="8610"/>
    <n v="0"/>
    <n v="0"/>
    <n v="0"/>
    <n v="0"/>
    <s v="MINISTERIO DE LA VIVIENDA HABITAT Y EDIF"/>
    <n v="2300"/>
    <s v="000000000"/>
    <s v="00"/>
    <n v="0"/>
    <n v="1"/>
    <n v="0"/>
    <n v="0"/>
    <n v="0"/>
    <n v="0"/>
    <s v="0000000000"/>
    <n v="1"/>
    <n v="1"/>
    <n v="25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01"/>
    <s v="MINISTRO (A)"/>
    <x v="6"/>
    <x v="401"/>
    <s v="20270825"/>
    <n v="0"/>
    <n v="0"/>
    <n v="0"/>
    <n v="100"/>
    <n v="0"/>
    <n v="0"/>
    <n v="0"/>
    <n v="0"/>
    <s v="MINISTERIO DE LA VIVIENDA HABITAT Y EDIF"/>
    <n v="2300"/>
    <s v="000000000"/>
    <s v="00"/>
    <n v="0"/>
    <n v="1"/>
    <n v="0"/>
    <n v="0"/>
    <n v="0"/>
    <n v="0"/>
    <s v="0000000000"/>
    <n v="1"/>
    <n v="1"/>
    <n v="25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1"/>
    <s v="MINISTRO (A)"/>
    <x v="3"/>
    <x v="401"/>
    <s v="20270825"/>
    <n v="0"/>
    <n v="0"/>
    <n v="0"/>
    <n v="25"/>
    <n v="0"/>
    <n v="0"/>
    <n v="0"/>
    <n v="0"/>
    <s v="MINISTERIO DE LA VIVIENDA HABITAT Y EDIF"/>
    <n v="2300"/>
    <s v="000000000"/>
    <s v="00"/>
    <n v="0"/>
    <n v="1"/>
    <n v="0"/>
    <n v="0"/>
    <n v="0"/>
    <n v="0"/>
    <s v="0000000000"/>
    <n v="1"/>
    <n v="1"/>
    <n v="25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1"/>
    <s v="MINISTRO (A)"/>
    <x v="5"/>
    <x v="401"/>
    <s v="20270825"/>
    <n v="0"/>
    <n v="0"/>
    <n v="0"/>
    <n v="5685.41"/>
    <n v="0"/>
    <n v="0"/>
    <n v="0"/>
    <n v="0"/>
    <s v="MINISTERIO DE LA VIVIENDA HABITAT Y EDIF"/>
    <n v="2300"/>
    <s v="000000000"/>
    <s v="00"/>
    <n v="0"/>
    <n v="1"/>
    <n v="0"/>
    <n v="0"/>
    <n v="0"/>
    <n v="0"/>
    <s v="0000000000"/>
    <n v="1"/>
    <n v="1"/>
    <n v="25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6"/>
    <s v="AUXILIAR ALMACEN Y SUMINISTRO"/>
    <x v="3"/>
    <x v="596"/>
    <s v="20270825"/>
    <n v="0"/>
    <n v="0"/>
    <n v="0"/>
    <n v="25"/>
    <n v="0"/>
    <n v="0"/>
    <n v="0"/>
    <n v="0"/>
    <s v="DIRECCION REGIONAL NOROESTE - SANTIAGO D"/>
    <n v="4"/>
    <s v="000000000"/>
    <s v="00"/>
    <n v="0"/>
    <n v="1"/>
    <n v="0"/>
    <n v="0"/>
    <n v="0"/>
    <n v="0"/>
    <s v="0000000000"/>
    <n v="1"/>
    <n v="1"/>
    <n v="25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6"/>
    <s v="AUXILIAR ALMACEN Y SUMINISTRO"/>
    <x v="4"/>
    <x v="596"/>
    <s v="20270825"/>
    <n v="0"/>
    <n v="0"/>
    <n v="0"/>
    <n v="861"/>
    <n v="0"/>
    <n v="0"/>
    <n v="0"/>
    <n v="0"/>
    <s v="DIRECCION REGIONAL NOROESTE - SANTIAGO D"/>
    <n v="4"/>
    <s v="000000000"/>
    <s v="00"/>
    <n v="0"/>
    <n v="1"/>
    <n v="0"/>
    <n v="0"/>
    <n v="0"/>
    <n v="0"/>
    <s v="0000000000"/>
    <n v="1"/>
    <n v="1"/>
    <n v="25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6"/>
    <s v="AUXILIAR ALMACEN Y SUMINISTRO"/>
    <x v="5"/>
    <x v="596"/>
    <s v="20270825"/>
    <n v="0"/>
    <n v="0"/>
    <n v="0"/>
    <n v="912"/>
    <n v="0"/>
    <n v="0"/>
    <n v="0"/>
    <n v="0"/>
    <s v="DIRECCION REGIONAL NOROESTE - SANTIAGO D"/>
    <n v="4"/>
    <s v="000000000"/>
    <s v="00"/>
    <n v="0"/>
    <n v="1"/>
    <n v="0"/>
    <n v="0"/>
    <n v="0"/>
    <n v="0"/>
    <s v="0000000000"/>
    <n v="1"/>
    <n v="1"/>
    <n v="25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7"/>
    <s v="AUXILIAR ADMINISTRATIVO I"/>
    <x v="3"/>
    <x v="597"/>
    <s v="20270825"/>
    <n v="0"/>
    <n v="0"/>
    <n v="0"/>
    <n v="25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5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7"/>
    <s v="AUXILIAR ADMINISTRATIVO I"/>
    <x v="4"/>
    <x v="597"/>
    <s v="20270825"/>
    <n v="0"/>
    <n v="0"/>
    <n v="0"/>
    <n v="832.3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5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7"/>
    <s v="AUXILIAR ADMINISTRATIVO I"/>
    <x v="5"/>
    <x v="597"/>
    <s v="20270825"/>
    <n v="0"/>
    <n v="0"/>
    <n v="0"/>
    <n v="881.6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5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98"/>
    <s v="AUXILIAR ADMINISTRATIVO (A)"/>
    <x v="3"/>
    <x v="598"/>
    <s v="20270825"/>
    <n v="0"/>
    <n v="0"/>
    <n v="0"/>
    <n v="25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25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599"/>
    <s v="INGENIERO CIVIL"/>
    <x v="4"/>
    <x v="599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25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0"/>
    <s v="ANALISTA LEGAL"/>
    <x v="4"/>
    <x v="600"/>
    <s v="20270825"/>
    <n v="0"/>
    <n v="0"/>
    <n v="0"/>
    <n v="1578.5"/>
    <n v="0"/>
    <n v="0"/>
    <n v="0"/>
    <n v="0"/>
    <s v="DIRECCION REGIONAL NOROESTE - SANTIAGO D"/>
    <n v="8559"/>
    <s v="000000000"/>
    <s v="00"/>
    <n v="0"/>
    <n v="1"/>
    <n v="0"/>
    <n v="0"/>
    <n v="0"/>
    <n v="0"/>
    <s v="0000000000"/>
    <n v="1"/>
    <n v="1"/>
    <n v="25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0"/>
    <s v="ANALISTA LEGAL"/>
    <x v="3"/>
    <x v="600"/>
    <s v="20270825"/>
    <n v="0"/>
    <n v="0"/>
    <n v="0"/>
    <n v="25"/>
    <n v="0"/>
    <n v="0"/>
    <n v="0"/>
    <n v="0"/>
    <s v="DIRECCION REGIONAL NOROESTE - SANTIAGO D"/>
    <n v="8559"/>
    <s v="000000000"/>
    <s v="00"/>
    <n v="0"/>
    <n v="1"/>
    <n v="0"/>
    <n v="0"/>
    <n v="0"/>
    <n v="0"/>
    <s v="0000000000"/>
    <n v="1"/>
    <n v="1"/>
    <n v="25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0"/>
    <s v="ANALISTA LEGAL"/>
    <x v="5"/>
    <x v="600"/>
    <s v="20270825"/>
    <n v="0"/>
    <n v="0"/>
    <n v="0"/>
    <n v="1672"/>
    <n v="0"/>
    <n v="0"/>
    <n v="0"/>
    <n v="0"/>
    <s v="DIRECCION REGIONAL NOROESTE - SANTIAGO D"/>
    <n v="8559"/>
    <s v="000000000"/>
    <s v="00"/>
    <n v="0"/>
    <n v="1"/>
    <n v="0"/>
    <n v="0"/>
    <n v="0"/>
    <n v="0"/>
    <s v="0000000000"/>
    <n v="1"/>
    <n v="1"/>
    <n v="25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1"/>
    <s v="ALBAÑIL"/>
    <x v="4"/>
    <x v="601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01"/>
    <s v="ALBAÑIL"/>
    <x v="6"/>
    <x v="601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1"/>
    <s v="ALBAÑIL"/>
    <x v="3"/>
    <x v="601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1"/>
    <s v="ALBAÑIL"/>
    <x v="5"/>
    <x v="601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2"/>
    <s v="AUXILIAR ADMINISTRATIVO (A)"/>
    <x v="3"/>
    <x v="602"/>
    <s v="20270825"/>
    <n v="0"/>
    <n v="0"/>
    <n v="0"/>
    <n v="2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5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2"/>
    <s v="AUXILIAR ADMINISTRATIVO (A)"/>
    <x v="4"/>
    <x v="602"/>
    <s v="20270825"/>
    <n v="0"/>
    <n v="0"/>
    <n v="0"/>
    <n v="717.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5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2"/>
    <s v="AUXILIAR ADMINISTRATIVO (A)"/>
    <x v="5"/>
    <x v="602"/>
    <s v="20270825"/>
    <n v="0"/>
    <n v="0"/>
    <n v="0"/>
    <n v="76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5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03"/>
    <s v="ANALISTA II"/>
    <x v="2"/>
    <x v="603"/>
    <s v="20270825"/>
    <n v="0"/>
    <n v="0"/>
    <n v="0"/>
    <n v="8576.99"/>
    <n v="0"/>
    <n v="0"/>
    <n v="0"/>
    <n v="0"/>
    <s v="DEPARTAMENTO DE RECEPCION DE OBRAS"/>
    <n v="44"/>
    <s v="000000000"/>
    <s v="00"/>
    <n v="0"/>
    <n v="1"/>
    <n v="0"/>
    <n v="0"/>
    <n v="0"/>
    <n v="0"/>
    <s v="0000000000"/>
    <n v="1"/>
    <n v="1"/>
    <n v="25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03"/>
    <s v="ANALISTA II"/>
    <x v="6"/>
    <x v="603"/>
    <s v="20270825"/>
    <n v="0"/>
    <n v="0"/>
    <n v="0"/>
    <n v="100"/>
    <n v="0"/>
    <n v="0"/>
    <n v="0"/>
    <n v="0"/>
    <s v="DEPARTAMENTO DE RECEPCION DE OBRAS"/>
    <n v="44"/>
    <s v="000000000"/>
    <s v="00"/>
    <n v="0"/>
    <n v="1"/>
    <n v="0"/>
    <n v="0"/>
    <n v="0"/>
    <n v="0"/>
    <s v="0000000000"/>
    <n v="1"/>
    <n v="1"/>
    <n v="25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3"/>
    <s v="ANALISTA II"/>
    <x v="3"/>
    <x v="603"/>
    <s v="20270825"/>
    <n v="0"/>
    <n v="0"/>
    <n v="0"/>
    <n v="25"/>
    <n v="0"/>
    <n v="0"/>
    <n v="0"/>
    <n v="0"/>
    <s v="DEPARTAMENTO DE RECEPCION DE OBRAS"/>
    <n v="44"/>
    <s v="000000000"/>
    <s v="00"/>
    <n v="0"/>
    <n v="1"/>
    <n v="0"/>
    <n v="0"/>
    <n v="0"/>
    <n v="0"/>
    <s v="0000000000"/>
    <n v="1"/>
    <n v="1"/>
    <n v="25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3"/>
    <s v="ANALISTA II"/>
    <x v="5"/>
    <x v="603"/>
    <s v="20270825"/>
    <n v="0"/>
    <n v="0"/>
    <n v="0"/>
    <n v="2584"/>
    <n v="0"/>
    <n v="0"/>
    <n v="0"/>
    <n v="0"/>
    <s v="DEPARTAMENTO DE RECEPCION DE OBRAS"/>
    <n v="44"/>
    <s v="000000000"/>
    <s v="00"/>
    <n v="0"/>
    <n v="1"/>
    <n v="0"/>
    <n v="0"/>
    <n v="0"/>
    <n v="0"/>
    <s v="0000000000"/>
    <n v="1"/>
    <n v="1"/>
    <n v="25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4"/>
    <s v="AUXILIAR ADMINISTRATIVO (A)"/>
    <x v="4"/>
    <x v="604"/>
    <s v="20270825"/>
    <n v="0"/>
    <n v="0"/>
    <n v="0"/>
    <n v="1004.5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5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04"/>
    <s v="AUXILIAR ADMINISTRATIVO (A)"/>
    <x v="6"/>
    <x v="604"/>
    <s v="20270825"/>
    <n v="0"/>
    <n v="0"/>
    <n v="0"/>
    <n v="100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5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4"/>
    <s v="AUXILIAR ADMINISTRATIVO (A)"/>
    <x v="3"/>
    <x v="604"/>
    <s v="20270825"/>
    <n v="0"/>
    <n v="0"/>
    <n v="0"/>
    <n v="25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5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4"/>
    <s v="AUXILIAR ADMINISTRATIVO (A)"/>
    <x v="5"/>
    <x v="604"/>
    <s v="20270825"/>
    <n v="0"/>
    <n v="0"/>
    <n v="0"/>
    <n v="1064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5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5"/>
    <s v="ANALISTA PROYECTOS"/>
    <x v="4"/>
    <x v="605"/>
    <s v="20270825"/>
    <n v="0"/>
    <n v="0"/>
    <n v="0"/>
    <n v="1578.5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5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5"/>
    <s v="ANALISTA PROYECTOS"/>
    <x v="3"/>
    <x v="605"/>
    <s v="20270825"/>
    <n v="0"/>
    <n v="0"/>
    <n v="0"/>
    <n v="25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5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5"/>
    <s v="ANALISTA PROYECTOS"/>
    <x v="5"/>
    <x v="605"/>
    <s v="20270825"/>
    <n v="0"/>
    <n v="0"/>
    <n v="0"/>
    <n v="1672"/>
    <n v="0"/>
    <n v="0"/>
    <n v="0"/>
    <n v="0"/>
    <s v="DEPARTAMENTO DE RECEPCION DE OBRAS"/>
    <n v="8"/>
    <s v="000000000"/>
    <s v="00"/>
    <n v="0"/>
    <n v="1"/>
    <n v="0"/>
    <n v="0"/>
    <n v="0"/>
    <n v="0"/>
    <s v="0000000000"/>
    <n v="1"/>
    <n v="1"/>
    <n v="25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6"/>
    <s v="ANALISTA PROYECTOS  INVERSION"/>
    <x v="5"/>
    <x v="606"/>
    <s v="20270825"/>
    <n v="0"/>
    <n v="0"/>
    <n v="0"/>
    <n v="1672"/>
    <n v="0"/>
    <n v="0"/>
    <n v="0"/>
    <n v="0"/>
    <s v="DIRECCION DE PLANIFICACION Y DESARROLLO"/>
    <n v="708"/>
    <s v="000000000"/>
    <s v="00"/>
    <n v="0"/>
    <n v="1"/>
    <n v="0"/>
    <n v="0"/>
    <n v="0"/>
    <n v="0"/>
    <s v="0000000000"/>
    <n v="1"/>
    <n v="1"/>
    <n v="25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6"/>
    <s v="ANALISTA PROYECTOS  INVERSION"/>
    <x v="3"/>
    <x v="606"/>
    <s v="20270825"/>
    <n v="0"/>
    <n v="0"/>
    <n v="0"/>
    <n v="25"/>
    <n v="0"/>
    <n v="0"/>
    <n v="0"/>
    <n v="0"/>
    <s v="DIRECCION DE PLANIFICACION Y DESARROLLO"/>
    <n v="708"/>
    <s v="000000000"/>
    <s v="00"/>
    <n v="0"/>
    <n v="1"/>
    <n v="0"/>
    <n v="0"/>
    <n v="0"/>
    <n v="0"/>
    <s v="0000000000"/>
    <n v="1"/>
    <n v="1"/>
    <n v="25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6"/>
    <s v="ANALISTA PROYECTOS  INVERSION"/>
    <x v="4"/>
    <x v="606"/>
    <s v="20270825"/>
    <n v="0"/>
    <n v="0"/>
    <n v="0"/>
    <n v="1578.5"/>
    <n v="0"/>
    <n v="0"/>
    <n v="0"/>
    <n v="0"/>
    <s v="DIRECCION DE PLANIFICACION Y DESARROLLO"/>
    <n v="708"/>
    <s v="000000000"/>
    <s v="00"/>
    <n v="0"/>
    <n v="1"/>
    <n v="0"/>
    <n v="0"/>
    <n v="0"/>
    <n v="0"/>
    <s v="0000000000"/>
    <n v="1"/>
    <n v="1"/>
    <n v="25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06"/>
    <s v="ANALISTA PROYECTOS  INVERSION"/>
    <x v="9"/>
    <x v="606"/>
    <s v="20270825"/>
    <n v="0"/>
    <n v="0"/>
    <n v="0"/>
    <n v="1577.45"/>
    <n v="0"/>
    <n v="0"/>
    <n v="0"/>
    <n v="0"/>
    <s v="DIRECCION DE PLANIFICACION Y DESARROLLO"/>
    <n v="708"/>
    <s v="000000000"/>
    <s v="00"/>
    <n v="0"/>
    <n v="1"/>
    <n v="0"/>
    <n v="0"/>
    <n v="0"/>
    <n v="0"/>
    <s v="0000000000"/>
    <n v="1"/>
    <n v="1"/>
    <n v="25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7"/>
    <s v="ALBAÑIL"/>
    <x v="4"/>
    <x v="607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07"/>
    <s v="ALBAÑIL"/>
    <x v="6"/>
    <x v="607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7"/>
    <s v="ALBAÑIL"/>
    <x v="3"/>
    <x v="607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7"/>
    <s v="ALBAÑIL"/>
    <x v="5"/>
    <x v="607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8"/>
    <s v="ALBAÑIL"/>
    <x v="4"/>
    <x v="608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08"/>
    <s v="ALBAÑIL"/>
    <x v="6"/>
    <x v="608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8"/>
    <s v="ALBAÑIL"/>
    <x v="3"/>
    <x v="608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8"/>
    <s v="ALBAÑIL"/>
    <x v="5"/>
    <x v="608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9"/>
    <s v="DIGITADOR (A)"/>
    <x v="4"/>
    <x v="609"/>
    <s v="20270825"/>
    <n v="0"/>
    <n v="0"/>
    <n v="0"/>
    <n v="631.4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5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09"/>
    <s v="DIGITADOR (A)"/>
    <x v="6"/>
    <x v="609"/>
    <s v="20270825"/>
    <n v="0"/>
    <n v="0"/>
    <n v="0"/>
    <n v="100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5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09"/>
    <s v="DIGITADOR (A)"/>
    <x v="3"/>
    <x v="609"/>
    <s v="20270825"/>
    <n v="0"/>
    <n v="0"/>
    <n v="0"/>
    <n v="25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5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09"/>
    <s v="DIGITADOR (A)"/>
    <x v="5"/>
    <x v="609"/>
    <s v="20270825"/>
    <n v="0"/>
    <n v="0"/>
    <n v="0"/>
    <n v="668.8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5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4"/>
    <s v="ALBAÑIL"/>
    <x v="3"/>
    <x v="404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5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4"/>
    <s v="ALBAÑIL"/>
    <x v="4"/>
    <x v="404"/>
    <s v="20270825"/>
    <n v="0"/>
    <n v="0"/>
    <n v="0"/>
    <n v="746.2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5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0"/>
    <s v="CHOFER I"/>
    <x v="5"/>
    <x v="610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5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1"/>
    <s v="TECNICO DE ARCHIVO"/>
    <x v="4"/>
    <x v="611"/>
    <s v="20270825"/>
    <n v="0"/>
    <n v="0"/>
    <n v="0"/>
    <n v="861"/>
    <n v="0"/>
    <n v="0"/>
    <n v="0"/>
    <n v="0"/>
    <s v="DEPARTAMENTO DE ELABORACION DE DOCUMENTO"/>
    <n v="8004"/>
    <s v="000000000"/>
    <s v="00"/>
    <n v="0"/>
    <n v="1"/>
    <n v="0"/>
    <n v="0"/>
    <n v="0"/>
    <n v="0"/>
    <s v="0000000000"/>
    <n v="1"/>
    <n v="1"/>
    <n v="25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1"/>
    <s v="TECNICO DE ARCHIVO"/>
    <x v="6"/>
    <x v="611"/>
    <s v="20270825"/>
    <n v="0"/>
    <n v="0"/>
    <n v="0"/>
    <n v="100"/>
    <n v="0"/>
    <n v="0"/>
    <n v="0"/>
    <n v="0"/>
    <s v="DEPARTAMENTO DE ELABORACION DE DOCUMENTO"/>
    <n v="8004"/>
    <s v="000000000"/>
    <s v="00"/>
    <n v="0"/>
    <n v="1"/>
    <n v="0"/>
    <n v="0"/>
    <n v="0"/>
    <n v="0"/>
    <s v="0000000000"/>
    <n v="1"/>
    <n v="1"/>
    <n v="25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1"/>
    <s v="TECNICO DE ARCHIVO"/>
    <x v="3"/>
    <x v="611"/>
    <s v="20270825"/>
    <n v="0"/>
    <n v="0"/>
    <n v="0"/>
    <n v="25"/>
    <n v="0"/>
    <n v="0"/>
    <n v="0"/>
    <n v="0"/>
    <s v="DEPARTAMENTO DE ELABORACION DE DOCUMENTO"/>
    <n v="8004"/>
    <s v="000000000"/>
    <s v="00"/>
    <n v="0"/>
    <n v="1"/>
    <n v="0"/>
    <n v="0"/>
    <n v="0"/>
    <n v="0"/>
    <s v="0000000000"/>
    <n v="1"/>
    <n v="1"/>
    <n v="25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1"/>
    <s v="TECNICO DE ARCHIVO"/>
    <x v="5"/>
    <x v="611"/>
    <s v="20270825"/>
    <n v="0"/>
    <n v="0"/>
    <n v="0"/>
    <n v="912"/>
    <n v="0"/>
    <n v="0"/>
    <n v="0"/>
    <n v="0"/>
    <s v="DEPARTAMENTO DE ELABORACION DE DOCUMENTO"/>
    <n v="8004"/>
    <s v="000000000"/>
    <s v="00"/>
    <n v="0"/>
    <n v="1"/>
    <n v="0"/>
    <n v="0"/>
    <n v="0"/>
    <n v="0"/>
    <s v="0000000000"/>
    <n v="1"/>
    <n v="1"/>
    <n v="25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2"/>
    <s v="AUXILIAR"/>
    <x v="4"/>
    <x v="612"/>
    <s v="20270825"/>
    <n v="0"/>
    <n v="0"/>
    <n v="0"/>
    <n v="1004.5"/>
    <n v="0"/>
    <n v="0"/>
    <n v="0"/>
    <n v="0"/>
    <s v="MINISTERIO DE LA VIVIENDA HABITAT Y EDIF"/>
    <n v="25"/>
    <s v="000000000"/>
    <s v="00"/>
    <n v="0"/>
    <n v="1"/>
    <n v="0"/>
    <n v="0"/>
    <n v="0"/>
    <n v="0"/>
    <s v="0000000000"/>
    <n v="1"/>
    <n v="1"/>
    <n v="25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2"/>
    <s v="AUXILIAR"/>
    <x v="6"/>
    <x v="612"/>
    <s v="20270825"/>
    <n v="0"/>
    <n v="0"/>
    <n v="0"/>
    <n v="100"/>
    <n v="0"/>
    <n v="0"/>
    <n v="0"/>
    <n v="0"/>
    <s v="MINISTERIO DE LA VIVIENDA HABITAT Y EDIF"/>
    <n v="25"/>
    <s v="000000000"/>
    <s v="00"/>
    <n v="0"/>
    <n v="1"/>
    <n v="0"/>
    <n v="0"/>
    <n v="0"/>
    <n v="0"/>
    <s v="0000000000"/>
    <n v="1"/>
    <n v="1"/>
    <n v="25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2"/>
    <s v="AUXILIAR"/>
    <x v="3"/>
    <x v="612"/>
    <s v="20270825"/>
    <n v="0"/>
    <n v="0"/>
    <n v="0"/>
    <n v="25"/>
    <n v="0"/>
    <n v="0"/>
    <n v="0"/>
    <n v="0"/>
    <s v="MINISTERIO DE LA VIVIENDA HABITAT Y EDIF"/>
    <n v="25"/>
    <s v="000000000"/>
    <s v="00"/>
    <n v="0"/>
    <n v="1"/>
    <n v="0"/>
    <n v="0"/>
    <n v="0"/>
    <n v="0"/>
    <s v="0000000000"/>
    <n v="1"/>
    <n v="1"/>
    <n v="25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2"/>
    <s v="AUXILIAR"/>
    <x v="5"/>
    <x v="612"/>
    <s v="20270825"/>
    <n v="0"/>
    <n v="0"/>
    <n v="0"/>
    <n v="1064"/>
    <n v="0"/>
    <n v="0"/>
    <n v="0"/>
    <n v="0"/>
    <s v="MINISTERIO DE LA VIVIENDA HABITAT Y EDIF"/>
    <n v="25"/>
    <s v="000000000"/>
    <s v="00"/>
    <n v="0"/>
    <n v="1"/>
    <n v="0"/>
    <n v="0"/>
    <n v="0"/>
    <n v="0"/>
    <s v="0000000000"/>
    <n v="1"/>
    <n v="1"/>
    <n v="25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3"/>
    <s v="ALBAÑIL"/>
    <x v="3"/>
    <x v="613"/>
    <s v="20270825"/>
    <n v="0"/>
    <n v="0"/>
    <n v="0"/>
    <n v="25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25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3"/>
    <s v="ALBAÑIL"/>
    <x v="4"/>
    <x v="613"/>
    <s v="20270825"/>
    <n v="0"/>
    <n v="0"/>
    <n v="0"/>
    <n v="717.5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25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3"/>
    <s v="ALBAÑIL"/>
    <x v="5"/>
    <x v="613"/>
    <s v="20270825"/>
    <n v="0"/>
    <n v="0"/>
    <n v="0"/>
    <n v="760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25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4"/>
    <s v="ALBAÑIL"/>
    <x v="4"/>
    <x v="614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4"/>
    <s v="ALBAÑIL"/>
    <x v="6"/>
    <x v="614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4"/>
    <s v="ALBAÑIL"/>
    <x v="3"/>
    <x v="614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4"/>
    <s v="ALBAÑIL"/>
    <x v="5"/>
    <x v="614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15"/>
    <s v="ANALISTA"/>
    <x v="2"/>
    <x v="615"/>
    <s v="20270825"/>
    <n v="0"/>
    <n v="0"/>
    <n v="0"/>
    <n v="8576.99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5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5"/>
    <s v="ANALISTA"/>
    <x v="4"/>
    <x v="615"/>
    <s v="20270825"/>
    <n v="0"/>
    <n v="0"/>
    <n v="0"/>
    <n v="2439.5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5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5"/>
    <s v="ANALISTA"/>
    <x v="6"/>
    <x v="615"/>
    <s v="20270825"/>
    <n v="0"/>
    <n v="0"/>
    <n v="0"/>
    <n v="100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5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5"/>
    <s v="ANALISTA"/>
    <x v="3"/>
    <x v="615"/>
    <s v="20270825"/>
    <n v="0"/>
    <n v="0"/>
    <n v="0"/>
    <n v="25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5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5"/>
    <s v="ANALISTA"/>
    <x v="5"/>
    <x v="615"/>
    <s v="20270825"/>
    <n v="0"/>
    <n v="0"/>
    <n v="0"/>
    <n v="2584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5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6"/>
    <s v="ALBAÑIL"/>
    <x v="4"/>
    <x v="616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6"/>
    <s v="ALBAÑIL"/>
    <x v="6"/>
    <x v="616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6"/>
    <s v="ALBAÑIL"/>
    <x v="3"/>
    <x v="616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6"/>
    <s v="ALBAÑIL"/>
    <x v="5"/>
    <x v="616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5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7"/>
    <s v="MAESTRO CONSTRUCTOR"/>
    <x v="4"/>
    <x v="617"/>
    <s v="20270825"/>
    <n v="0"/>
    <n v="0"/>
    <n v="0"/>
    <n v="717.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5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17"/>
    <s v="MAESTRO CONSTRUCTOR"/>
    <x v="6"/>
    <x v="617"/>
    <s v="20270825"/>
    <n v="0"/>
    <n v="0"/>
    <n v="0"/>
    <n v="10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5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7"/>
    <s v="MAESTRO CONSTRUCTOR"/>
    <x v="3"/>
    <x v="617"/>
    <s v="20270825"/>
    <n v="0"/>
    <n v="0"/>
    <n v="0"/>
    <n v="2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5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7"/>
    <s v="MAESTRO CONSTRUCTOR"/>
    <x v="5"/>
    <x v="617"/>
    <s v="20270825"/>
    <n v="0"/>
    <n v="0"/>
    <n v="0"/>
    <n v="76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5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8"/>
    <s v="ASISTENTE EJECUTIVA"/>
    <x v="3"/>
    <x v="618"/>
    <s v="20270825"/>
    <n v="0"/>
    <n v="0"/>
    <n v="0"/>
    <n v="25"/>
    <n v="0"/>
    <n v="0"/>
    <n v="0"/>
    <n v="0"/>
    <s v="OFICINA DE LIBRE ACCESO A LA INFORMACION"/>
    <n v="21"/>
    <s v="000000000"/>
    <s v="00"/>
    <n v="0"/>
    <n v="1"/>
    <n v="0"/>
    <n v="0"/>
    <n v="0"/>
    <n v="0"/>
    <s v="0000000000"/>
    <n v="1"/>
    <n v="1"/>
    <n v="25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8"/>
    <s v="ASISTENTE EJECUTIVA"/>
    <x v="4"/>
    <x v="618"/>
    <s v="20270825"/>
    <n v="0"/>
    <n v="0"/>
    <n v="0"/>
    <n v="1435"/>
    <n v="0"/>
    <n v="0"/>
    <n v="0"/>
    <n v="0"/>
    <s v="OFICINA DE LIBRE ACCESO A LA INFORMACION"/>
    <n v="21"/>
    <s v="000000000"/>
    <s v="00"/>
    <n v="0"/>
    <n v="1"/>
    <n v="0"/>
    <n v="0"/>
    <n v="0"/>
    <n v="0"/>
    <s v="0000000000"/>
    <n v="1"/>
    <n v="1"/>
    <n v="25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8"/>
    <s v="ASISTENTE EJECUTIVA"/>
    <x v="5"/>
    <x v="618"/>
    <s v="20270825"/>
    <n v="0"/>
    <n v="0"/>
    <n v="0"/>
    <n v="1520"/>
    <n v="0"/>
    <n v="0"/>
    <n v="0"/>
    <n v="0"/>
    <s v="OFICINA DE LIBRE ACCESO A LA INFORMACION"/>
    <n v="21"/>
    <s v="000000000"/>
    <s v="00"/>
    <n v="0"/>
    <n v="1"/>
    <n v="0"/>
    <n v="0"/>
    <n v="0"/>
    <n v="0"/>
    <s v="0000000000"/>
    <n v="1"/>
    <n v="1"/>
    <n v="25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18"/>
    <s v="ASISTENTE EJECUTIVA"/>
    <x v="9"/>
    <x v="618"/>
    <s v="20270825"/>
    <n v="0"/>
    <n v="0"/>
    <n v="0"/>
    <n v="1577.45"/>
    <n v="0"/>
    <n v="0"/>
    <n v="0"/>
    <n v="0"/>
    <s v="OFICINA DE LIBRE ACCESO A LA INFORMACION"/>
    <n v="21"/>
    <s v="000000000"/>
    <s v="00"/>
    <n v="0"/>
    <n v="1"/>
    <n v="0"/>
    <n v="0"/>
    <n v="0"/>
    <n v="0"/>
    <s v="0000000000"/>
    <n v="1"/>
    <n v="1"/>
    <n v="25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9"/>
    <s v="CHOFER I"/>
    <x v="3"/>
    <x v="619"/>
    <s v="20270825"/>
    <n v="0"/>
    <n v="0"/>
    <n v="0"/>
    <n v="25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5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9"/>
    <s v="CHOFER I"/>
    <x v="4"/>
    <x v="619"/>
    <s v="20270825"/>
    <n v="0"/>
    <n v="0"/>
    <n v="0"/>
    <n v="631.4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6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599"/>
    <s v="INGENIERO CIVIL"/>
    <x v="2"/>
    <x v="599"/>
    <s v="20270825"/>
    <n v="0"/>
    <n v="0"/>
    <n v="0"/>
    <n v="2559.679999999999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26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20"/>
    <s v="INGENIERO CIVIL"/>
    <x v="3"/>
    <x v="620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260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621"/>
    <s v="EBANISTA"/>
    <x v="1"/>
    <x v="621"/>
    <s v="20270825"/>
    <n v="20000"/>
    <n v="0"/>
    <n v="0"/>
    <n v="20000"/>
    <n v="1307"/>
    <n v="0"/>
    <n v="18693"/>
    <n v="0"/>
    <s v="DEPARTAMENTO DE EVALUACION Y CONTROL DE"/>
    <n v="11"/>
    <s v="101010106"/>
    <s v="CA"/>
    <n v="200019400017242"/>
    <n v="1"/>
    <n v="1420"/>
    <n v="260"/>
    <n v="1418"/>
    <n v="0"/>
    <s v="0000000000"/>
    <n v="1"/>
    <n v="1"/>
    <n v="26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511"/>
    <s v="REPRESENTANTE DE SERVICIO"/>
    <x v="1"/>
    <x v="511"/>
    <s v="20270825"/>
    <n v="36000"/>
    <n v="0"/>
    <n v="0"/>
    <n v="36000"/>
    <n v="4500.5600000000004"/>
    <n v="0"/>
    <n v="31499.439999999999"/>
    <n v="0"/>
    <s v="DEPARTAMENTO DE RECEPCION Y MONITOREO DE"/>
    <n v="683"/>
    <s v="101010106"/>
    <s v="CA"/>
    <n v="200013600225018"/>
    <n v="1"/>
    <n v="2556"/>
    <n v="468"/>
    <n v="2552.4"/>
    <n v="0"/>
    <s v="0000000000"/>
    <n v="1"/>
    <n v="1"/>
    <n v="26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22"/>
    <s v="ANALISTA SISTEMAS INFORMATICOS"/>
    <x v="6"/>
    <x v="622"/>
    <s v="20270825"/>
    <n v="0"/>
    <n v="0"/>
    <n v="0"/>
    <n v="100"/>
    <n v="0"/>
    <n v="0"/>
    <n v="0"/>
    <n v="0"/>
    <s v="DIRECCION DE TECNOLOGIAS Y COMUNICACION"/>
    <n v="10"/>
    <s v="000000000"/>
    <s v="00"/>
    <n v="0"/>
    <n v="1"/>
    <n v="0"/>
    <n v="0"/>
    <n v="0"/>
    <n v="0"/>
    <s v="0000000000"/>
    <n v="1"/>
    <n v="1"/>
    <n v="26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2"/>
    <s v="ANALISTA SISTEMAS INFORMATICOS"/>
    <x v="3"/>
    <x v="622"/>
    <s v="20270825"/>
    <n v="0"/>
    <n v="0"/>
    <n v="0"/>
    <n v="25"/>
    <n v="0"/>
    <n v="0"/>
    <n v="0"/>
    <n v="0"/>
    <s v="DIRECCION DE TECNOLOGIAS Y COMUNICACION"/>
    <n v="10"/>
    <s v="000000000"/>
    <s v="00"/>
    <n v="0"/>
    <n v="1"/>
    <n v="0"/>
    <n v="0"/>
    <n v="0"/>
    <n v="0"/>
    <s v="0000000000"/>
    <n v="1"/>
    <n v="1"/>
    <n v="26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2"/>
    <s v="ANALISTA SISTEMAS INFORMATICOS"/>
    <x v="4"/>
    <x v="622"/>
    <s v="20270825"/>
    <n v="0"/>
    <n v="0"/>
    <n v="0"/>
    <n v="1722"/>
    <n v="0"/>
    <n v="0"/>
    <n v="0"/>
    <n v="0"/>
    <s v="DIRECCION DE TECNOLOGIAS Y COMUNICACION"/>
    <n v="10"/>
    <s v="000000000"/>
    <s v="00"/>
    <n v="0"/>
    <n v="1"/>
    <n v="0"/>
    <n v="0"/>
    <n v="0"/>
    <n v="0"/>
    <s v="0000000000"/>
    <n v="1"/>
    <n v="1"/>
    <n v="26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2"/>
    <s v="ANALISTA SISTEMAS INFORMATICOS"/>
    <x v="5"/>
    <x v="622"/>
    <s v="20270825"/>
    <n v="0"/>
    <n v="0"/>
    <n v="0"/>
    <n v="1824"/>
    <n v="0"/>
    <n v="0"/>
    <n v="0"/>
    <n v="0"/>
    <s v="DIRECCION DE TECNOLOGIAS Y COMUNICACION"/>
    <n v="10"/>
    <s v="000000000"/>
    <s v="00"/>
    <n v="0"/>
    <n v="1"/>
    <n v="0"/>
    <n v="0"/>
    <n v="0"/>
    <n v="0"/>
    <s v="0000000000"/>
    <n v="1"/>
    <n v="1"/>
    <n v="26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3"/>
    <s v="CAJERO (A)"/>
    <x v="4"/>
    <x v="623"/>
    <s v="20270825"/>
    <n v="0"/>
    <n v="0"/>
    <n v="0"/>
    <n v="717.5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6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23"/>
    <s v="CAJERO (A)"/>
    <x v="6"/>
    <x v="623"/>
    <s v="20270825"/>
    <n v="0"/>
    <n v="0"/>
    <n v="0"/>
    <n v="100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6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3"/>
    <s v="CAJERO (A)"/>
    <x v="3"/>
    <x v="623"/>
    <s v="20270825"/>
    <n v="0"/>
    <n v="0"/>
    <n v="0"/>
    <n v="25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6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3"/>
    <s v="CAJERO (A)"/>
    <x v="5"/>
    <x v="623"/>
    <s v="20270825"/>
    <n v="0"/>
    <n v="0"/>
    <n v="0"/>
    <n v="760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6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4"/>
    <s v="MAESTRO CONSTRUCTOR"/>
    <x v="3"/>
    <x v="624"/>
    <s v="20270825"/>
    <n v="0"/>
    <n v="0"/>
    <n v="0"/>
    <n v="2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6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4"/>
    <s v="MAESTRO CONSTRUCTOR"/>
    <x v="4"/>
    <x v="624"/>
    <s v="20270825"/>
    <n v="0"/>
    <n v="0"/>
    <n v="0"/>
    <n v="717.5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6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4"/>
    <s v="MAESTRO CONSTRUCTOR"/>
    <x v="5"/>
    <x v="624"/>
    <s v="20270825"/>
    <n v="0"/>
    <n v="0"/>
    <n v="0"/>
    <n v="760"/>
    <n v="0"/>
    <n v="0"/>
    <n v="0"/>
    <n v="0"/>
    <s v="DEPARTAMENTO DE MEJORAMIENTO Y DESARROLL"/>
    <n v="568"/>
    <s v="000000000"/>
    <s v="00"/>
    <n v="0"/>
    <n v="1"/>
    <n v="0"/>
    <n v="0"/>
    <n v="0"/>
    <n v="0"/>
    <s v="0000000000"/>
    <n v="1"/>
    <n v="1"/>
    <n v="26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5"/>
    <s v="ALBAÑIL"/>
    <x v="3"/>
    <x v="625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5"/>
    <s v="ALBAÑIL"/>
    <x v="4"/>
    <x v="625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5"/>
    <s v="ALBAÑIL"/>
    <x v="5"/>
    <x v="625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6"/>
    <s v="MAESTRO CONSTRUCTOR"/>
    <x v="4"/>
    <x v="626"/>
    <s v="20270825"/>
    <n v="0"/>
    <n v="0"/>
    <n v="0"/>
    <n v="717.5"/>
    <n v="0"/>
    <n v="0"/>
    <n v="0"/>
    <n v="0"/>
    <s v="DEPARTAMENTO DE CONSTRUCCION Y RECONSTRU"/>
    <n v="568"/>
    <s v="000000000"/>
    <s v="00"/>
    <n v="0"/>
    <n v="1"/>
    <n v="0"/>
    <n v="0"/>
    <n v="0"/>
    <n v="0"/>
    <s v="0000000000"/>
    <n v="1"/>
    <n v="1"/>
    <n v="26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26"/>
    <s v="MAESTRO CONSTRUCTOR"/>
    <x v="6"/>
    <x v="626"/>
    <s v="20270825"/>
    <n v="0"/>
    <n v="0"/>
    <n v="0"/>
    <n v="100"/>
    <n v="0"/>
    <n v="0"/>
    <n v="0"/>
    <n v="0"/>
    <s v="DEPARTAMENTO DE CONSTRUCCION Y RECONSTRU"/>
    <n v="568"/>
    <s v="000000000"/>
    <s v="00"/>
    <n v="0"/>
    <n v="1"/>
    <n v="0"/>
    <n v="0"/>
    <n v="0"/>
    <n v="0"/>
    <s v="0000000000"/>
    <n v="1"/>
    <n v="1"/>
    <n v="26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6"/>
    <s v="MAESTRO CONSTRUCTOR"/>
    <x v="3"/>
    <x v="626"/>
    <s v="20270825"/>
    <n v="0"/>
    <n v="0"/>
    <n v="0"/>
    <n v="25"/>
    <n v="0"/>
    <n v="0"/>
    <n v="0"/>
    <n v="0"/>
    <s v="DEPARTAMENTO DE CONSTRUCCION Y RECONSTRU"/>
    <n v="568"/>
    <s v="000000000"/>
    <s v="00"/>
    <n v="0"/>
    <n v="1"/>
    <n v="0"/>
    <n v="0"/>
    <n v="0"/>
    <n v="0"/>
    <s v="0000000000"/>
    <n v="1"/>
    <n v="1"/>
    <n v="26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6"/>
    <s v="MAESTRO CONSTRUCTOR"/>
    <x v="5"/>
    <x v="626"/>
    <s v="20270825"/>
    <n v="0"/>
    <n v="0"/>
    <n v="0"/>
    <n v="760"/>
    <n v="0"/>
    <n v="0"/>
    <n v="0"/>
    <n v="0"/>
    <s v="DEPARTAMENTO DE CONSTRUCCION Y RECONSTRU"/>
    <n v="568"/>
    <s v="000000000"/>
    <s v="00"/>
    <n v="0"/>
    <n v="1"/>
    <n v="0"/>
    <n v="0"/>
    <n v="0"/>
    <n v="0"/>
    <s v="0000000000"/>
    <n v="1"/>
    <n v="1"/>
    <n v="26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7"/>
    <s v="ALBAÑIL"/>
    <x v="4"/>
    <x v="627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27"/>
    <s v="ALBAÑIL"/>
    <x v="6"/>
    <x v="627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7"/>
    <s v="ALBAÑIL"/>
    <x v="3"/>
    <x v="627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7"/>
    <s v="ALBAÑIL"/>
    <x v="5"/>
    <x v="627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8"/>
    <s v="SECRETARIA"/>
    <x v="4"/>
    <x v="628"/>
    <s v="20270825"/>
    <n v="0"/>
    <n v="0"/>
    <n v="0"/>
    <n v="1435"/>
    <n v="0"/>
    <n v="0"/>
    <n v="0"/>
    <n v="0"/>
    <s v="DIRECCION DE FISCALIZACION"/>
    <n v="901"/>
    <s v="000000000"/>
    <s v="00"/>
    <n v="0"/>
    <n v="1"/>
    <n v="0"/>
    <n v="0"/>
    <n v="0"/>
    <n v="0"/>
    <s v="0000000000"/>
    <n v="1"/>
    <n v="1"/>
    <n v="26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8"/>
    <s v="SECRETARIA"/>
    <x v="3"/>
    <x v="628"/>
    <s v="20270825"/>
    <n v="0"/>
    <n v="0"/>
    <n v="0"/>
    <n v="25"/>
    <n v="0"/>
    <n v="0"/>
    <n v="0"/>
    <n v="0"/>
    <s v="DIRECCION DE FISCALIZACION"/>
    <n v="901"/>
    <s v="000000000"/>
    <s v="00"/>
    <n v="0"/>
    <n v="1"/>
    <n v="0"/>
    <n v="0"/>
    <n v="0"/>
    <n v="0"/>
    <s v="0000000000"/>
    <n v="1"/>
    <n v="1"/>
    <n v="26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8"/>
    <s v="SECRETARIA"/>
    <x v="5"/>
    <x v="628"/>
    <s v="20270825"/>
    <n v="0"/>
    <n v="0"/>
    <n v="0"/>
    <n v="1520"/>
    <n v="0"/>
    <n v="0"/>
    <n v="0"/>
    <n v="0"/>
    <s v="DIRECCION DE FISCALIZACION"/>
    <n v="901"/>
    <s v="000000000"/>
    <s v="00"/>
    <n v="0"/>
    <n v="1"/>
    <n v="0"/>
    <n v="0"/>
    <n v="0"/>
    <n v="0"/>
    <s v="0000000000"/>
    <n v="1"/>
    <n v="1"/>
    <n v="26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9"/>
    <s v="ALBAÑIL"/>
    <x v="3"/>
    <x v="629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9"/>
    <s v="ALBAÑIL"/>
    <x v="4"/>
    <x v="629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9"/>
    <s v="ALBAÑIL"/>
    <x v="5"/>
    <x v="629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6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8"/>
    <s v="EBANISTA"/>
    <x v="4"/>
    <x v="408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6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0"/>
    <s v="SECRETARIO (A)"/>
    <x v="4"/>
    <x v="630"/>
    <s v="20270825"/>
    <n v="0"/>
    <n v="0"/>
    <n v="0"/>
    <n v="774.9"/>
    <n v="0"/>
    <n v="0"/>
    <n v="0"/>
    <n v="0"/>
    <s v="DIRECCION REGIONAL SUROESTE - SAN JUAN D"/>
    <n v="79"/>
    <s v="000000000"/>
    <s v="00"/>
    <n v="0"/>
    <n v="1"/>
    <n v="0"/>
    <n v="0"/>
    <n v="0"/>
    <n v="0"/>
    <s v="0000000000"/>
    <n v="1"/>
    <n v="1"/>
    <n v="26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0"/>
    <s v="SECRETARIO (A)"/>
    <x v="5"/>
    <x v="630"/>
    <s v="20270825"/>
    <n v="0"/>
    <n v="0"/>
    <n v="0"/>
    <n v="820.8"/>
    <n v="0"/>
    <n v="0"/>
    <n v="0"/>
    <n v="0"/>
    <s v="DIRECCION REGIONAL SUROESTE - SAN JUAN D"/>
    <n v="79"/>
    <s v="000000000"/>
    <s v="00"/>
    <n v="0"/>
    <n v="1"/>
    <n v="0"/>
    <n v="0"/>
    <n v="0"/>
    <n v="0"/>
    <s v="0000000000"/>
    <n v="1"/>
    <n v="1"/>
    <n v="26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1"/>
    <s v="AUXILIAR ADMINISTRATIVO (A)"/>
    <x v="3"/>
    <x v="631"/>
    <s v="20270825"/>
    <n v="0"/>
    <n v="0"/>
    <n v="0"/>
    <n v="25"/>
    <n v="0"/>
    <n v="0"/>
    <n v="0"/>
    <n v="0"/>
    <s v="DEPARTAMENTO DE ASISTENCIA Y APOYO COMUN"/>
    <n v="138"/>
    <s v="000000000"/>
    <s v="00"/>
    <n v="0"/>
    <n v="1"/>
    <n v="0"/>
    <n v="0"/>
    <n v="0"/>
    <n v="0"/>
    <s v="0000000000"/>
    <n v="1"/>
    <n v="1"/>
    <n v="26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32"/>
    <s v="DIGITADOR (A)"/>
    <x v="1"/>
    <x v="632"/>
    <s v="20270825"/>
    <n v="30000"/>
    <n v="0"/>
    <n v="0"/>
    <n v="30000"/>
    <n v="1898"/>
    <n v="0"/>
    <n v="28102"/>
    <n v="0"/>
    <s v="DEPARTAMENTO DE ELABORACION DE DOCUMENTO"/>
    <n v="64"/>
    <s v="101010106"/>
    <s v="CA"/>
    <n v="200019603499245"/>
    <n v="1"/>
    <n v="2130"/>
    <n v="390"/>
    <n v="2127"/>
    <n v="0"/>
    <s v="0000000000"/>
    <n v="1"/>
    <n v="1"/>
    <n v="26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4"/>
    <s v="MAESTRO CONSTRUCTOR"/>
    <x v="1"/>
    <x v="624"/>
    <s v="20270825"/>
    <n v="25000"/>
    <n v="0"/>
    <n v="0"/>
    <n v="25000"/>
    <n v="1502.5"/>
    <n v="0"/>
    <n v="23497.5"/>
    <n v="0"/>
    <s v="DEPARTAMENTO DE MEJORAMIENTO Y DESARROLL"/>
    <n v="568"/>
    <s v="101010106"/>
    <s v="CA"/>
    <n v="200019603278143"/>
    <n v="1"/>
    <n v="1775"/>
    <n v="325"/>
    <n v="1772.5"/>
    <n v="0"/>
    <s v="0000000000"/>
    <n v="1"/>
    <n v="1"/>
    <n v="26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33"/>
    <s v="DIRECTOR DE TECNOLOGIA DE LA I"/>
    <x v="6"/>
    <x v="633"/>
    <s v="20270825"/>
    <n v="0"/>
    <n v="0"/>
    <n v="0"/>
    <n v="100"/>
    <n v="0"/>
    <n v="0"/>
    <n v="0"/>
    <n v="0"/>
    <s v="DIRECCION DE TECNOLOGIAS Y COMUNICACION"/>
    <n v="676"/>
    <s v="000000000"/>
    <s v="00"/>
    <n v="0"/>
    <n v="1"/>
    <n v="0"/>
    <n v="0"/>
    <n v="0"/>
    <n v="0"/>
    <s v="0000000000"/>
    <n v="1"/>
    <n v="1"/>
    <n v="26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9"/>
    <s v="SUPERVISOR DE OBRAS"/>
    <x v="4"/>
    <x v="409"/>
    <s v="20270825"/>
    <n v="0"/>
    <n v="0"/>
    <n v="0"/>
    <n v="1291.5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6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09"/>
    <s v="SUPERVISOR DE OBRAS"/>
    <x v="2"/>
    <x v="409"/>
    <s v="20270825"/>
    <n v="0"/>
    <n v="0"/>
    <n v="0"/>
    <n v="1148.33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6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9"/>
    <s v="SUPERVISOR DE OBRAS"/>
    <x v="5"/>
    <x v="409"/>
    <s v="20270825"/>
    <n v="0"/>
    <n v="0"/>
    <n v="0"/>
    <n v="1368"/>
    <n v="0"/>
    <n v="0"/>
    <n v="0"/>
    <n v="0"/>
    <s v="DEPARTAMENTO DE EDIFICACIONES-NORDESTE"/>
    <n v="1848"/>
    <s v="000000000"/>
    <s v="00"/>
    <n v="0"/>
    <n v="1"/>
    <n v="0"/>
    <n v="0"/>
    <n v="0"/>
    <n v="0"/>
    <s v="0000000000"/>
    <n v="1"/>
    <n v="1"/>
    <n v="26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34"/>
    <s v="ASESOR"/>
    <x v="2"/>
    <x v="634"/>
    <s v="20270825"/>
    <n v="0"/>
    <n v="0"/>
    <n v="0"/>
    <n v="12105.37"/>
    <n v="0"/>
    <n v="0"/>
    <n v="0"/>
    <n v="0"/>
    <s v="DIRECCION REGIONAL NOROESTE - SANTIAGO D"/>
    <n v="25"/>
    <s v="000000000"/>
    <s v="00"/>
    <n v="0"/>
    <n v="1"/>
    <n v="0"/>
    <n v="0"/>
    <n v="0"/>
    <n v="0"/>
    <s v="0000000000"/>
    <n v="1"/>
    <n v="1"/>
    <n v="26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4"/>
    <s v="ASESOR"/>
    <x v="4"/>
    <x v="634"/>
    <s v="20270825"/>
    <n v="0"/>
    <n v="0"/>
    <n v="0"/>
    <n v="2870"/>
    <n v="0"/>
    <n v="0"/>
    <n v="0"/>
    <n v="0"/>
    <s v="DIRECCION REGIONAL NOROESTE - SANTIAGO D"/>
    <n v="25"/>
    <s v="000000000"/>
    <s v="00"/>
    <n v="0"/>
    <n v="1"/>
    <n v="0"/>
    <n v="0"/>
    <n v="0"/>
    <n v="0"/>
    <s v="0000000000"/>
    <n v="1"/>
    <n v="1"/>
    <n v="26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34"/>
    <s v="ASESOR"/>
    <x v="6"/>
    <x v="634"/>
    <s v="20270825"/>
    <n v="0"/>
    <n v="0"/>
    <n v="0"/>
    <n v="100"/>
    <n v="0"/>
    <n v="0"/>
    <n v="0"/>
    <n v="0"/>
    <s v="DIRECCION REGIONAL NOROESTE - SANTIAGO D"/>
    <n v="25"/>
    <s v="000000000"/>
    <s v="00"/>
    <n v="0"/>
    <n v="1"/>
    <n v="0"/>
    <n v="0"/>
    <n v="0"/>
    <n v="0"/>
    <s v="0000000000"/>
    <n v="1"/>
    <n v="1"/>
    <n v="26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4"/>
    <s v="ASESOR"/>
    <x v="3"/>
    <x v="634"/>
    <s v="20270825"/>
    <n v="0"/>
    <n v="0"/>
    <n v="0"/>
    <n v="25"/>
    <n v="0"/>
    <n v="0"/>
    <n v="0"/>
    <n v="0"/>
    <s v="DIRECCION REGIONAL NOROESTE - SANTIAGO D"/>
    <n v="25"/>
    <s v="000000000"/>
    <s v="00"/>
    <n v="0"/>
    <n v="1"/>
    <n v="0"/>
    <n v="0"/>
    <n v="0"/>
    <n v="0"/>
    <s v="0000000000"/>
    <n v="1"/>
    <n v="1"/>
    <n v="26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4"/>
    <s v="ASESOR"/>
    <x v="5"/>
    <x v="634"/>
    <s v="20270825"/>
    <n v="0"/>
    <n v="0"/>
    <n v="0"/>
    <n v="3040"/>
    <n v="0"/>
    <n v="0"/>
    <n v="0"/>
    <n v="0"/>
    <s v="DIRECCION REGIONAL NOROESTE - SANTIAGO D"/>
    <n v="25"/>
    <s v="000000000"/>
    <s v="00"/>
    <n v="0"/>
    <n v="1"/>
    <n v="0"/>
    <n v="0"/>
    <n v="0"/>
    <n v="0"/>
    <s v="0000000000"/>
    <n v="1"/>
    <n v="1"/>
    <n v="26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5"/>
    <s v="SECRETARIA"/>
    <x v="3"/>
    <x v="635"/>
    <s v="20270825"/>
    <n v="0"/>
    <n v="0"/>
    <n v="0"/>
    <n v="25"/>
    <n v="0"/>
    <n v="0"/>
    <n v="0"/>
    <n v="0"/>
    <s v="DEPARTAMENTO DE RECEPCION Y MONITOREO DE"/>
    <n v="901"/>
    <s v="000000000"/>
    <s v="00"/>
    <n v="0"/>
    <n v="1"/>
    <n v="0"/>
    <n v="0"/>
    <n v="0"/>
    <n v="0"/>
    <s v="0000000000"/>
    <n v="1"/>
    <n v="1"/>
    <n v="26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5"/>
    <s v="SECRETARIA"/>
    <x v="4"/>
    <x v="635"/>
    <s v="20270825"/>
    <n v="0"/>
    <n v="0"/>
    <n v="0"/>
    <n v="861"/>
    <n v="0"/>
    <n v="0"/>
    <n v="0"/>
    <n v="0"/>
    <s v="DEPARTAMENTO DE RECEPCION Y MONITOREO DE"/>
    <n v="901"/>
    <s v="000000000"/>
    <s v="00"/>
    <n v="0"/>
    <n v="1"/>
    <n v="0"/>
    <n v="0"/>
    <n v="0"/>
    <n v="0"/>
    <s v="0000000000"/>
    <n v="1"/>
    <n v="1"/>
    <n v="26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5"/>
    <s v="SECRETARIA"/>
    <x v="5"/>
    <x v="635"/>
    <s v="20270825"/>
    <n v="0"/>
    <n v="0"/>
    <n v="0"/>
    <n v="912"/>
    <n v="0"/>
    <n v="0"/>
    <n v="0"/>
    <n v="0"/>
    <s v="DEPARTAMENTO DE RECEPCION Y MONITOREO DE"/>
    <n v="901"/>
    <s v="000000000"/>
    <s v="00"/>
    <n v="0"/>
    <n v="1"/>
    <n v="0"/>
    <n v="0"/>
    <n v="0"/>
    <n v="0"/>
    <s v="0000000000"/>
    <n v="1"/>
    <n v="1"/>
    <n v="26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6"/>
    <s v="AUXILIAR ALMACEN Y SUMINISTRO"/>
    <x v="3"/>
    <x v="636"/>
    <s v="20270825"/>
    <n v="0"/>
    <n v="0"/>
    <n v="0"/>
    <n v="25"/>
    <n v="0"/>
    <n v="0"/>
    <n v="0"/>
    <n v="0"/>
    <s v="DIRECCION REGIONAL NOROESTE - SANTIAGO D"/>
    <n v="4"/>
    <s v="000000000"/>
    <s v="00"/>
    <n v="0"/>
    <n v="1"/>
    <n v="0"/>
    <n v="0"/>
    <n v="0"/>
    <n v="0"/>
    <s v="0000000000"/>
    <n v="1"/>
    <n v="1"/>
    <n v="26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37"/>
    <s v="ANALISTA"/>
    <x v="4"/>
    <x v="637"/>
    <s v="20270825"/>
    <n v="0"/>
    <n v="0"/>
    <n v="0"/>
    <n v="1148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265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38"/>
    <s v="ARQUITECTO (A)"/>
    <x v="1"/>
    <x v="638"/>
    <s v="20270825"/>
    <n v="55000"/>
    <n v="0"/>
    <n v="0"/>
    <n v="55000"/>
    <n v="5835.18"/>
    <n v="0"/>
    <n v="49164.82"/>
    <n v="0"/>
    <s v="DIRECCION DE NORMAS Y REGLAMENTACIONES"/>
    <n v="31"/>
    <s v="101010106"/>
    <s v="CA"/>
    <n v="200011201653126"/>
    <n v="1"/>
    <n v="3905"/>
    <n v="715"/>
    <n v="3899.5"/>
    <n v="0"/>
    <s v="0000000000"/>
    <n v="1"/>
    <n v="1"/>
    <n v="26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9"/>
    <s v="PERIODISTA"/>
    <x v="3"/>
    <x v="639"/>
    <s v="20270825"/>
    <n v="0"/>
    <n v="0"/>
    <n v="0"/>
    <n v="25"/>
    <n v="0"/>
    <n v="0"/>
    <n v="0"/>
    <n v="0"/>
    <s v="DEPARTAMENTO DE PRENSA"/>
    <n v="15"/>
    <s v="000000000"/>
    <s v="00"/>
    <n v="0"/>
    <n v="1"/>
    <n v="0"/>
    <n v="0"/>
    <n v="0"/>
    <n v="0"/>
    <s v="0000000000"/>
    <n v="1"/>
    <n v="1"/>
    <n v="26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9"/>
    <s v="PERIODISTA"/>
    <x v="4"/>
    <x v="639"/>
    <s v="20270825"/>
    <n v="0"/>
    <n v="0"/>
    <n v="0"/>
    <n v="1865.5"/>
    <n v="0"/>
    <n v="0"/>
    <n v="0"/>
    <n v="0"/>
    <s v="DEPARTAMENTO DE PRENSA"/>
    <n v="15"/>
    <s v="000000000"/>
    <s v="00"/>
    <n v="0"/>
    <n v="1"/>
    <n v="0"/>
    <n v="0"/>
    <n v="0"/>
    <n v="0"/>
    <s v="0000000000"/>
    <n v="1"/>
    <n v="1"/>
    <n v="26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39"/>
    <s v="PERIODISTA"/>
    <x v="2"/>
    <x v="639"/>
    <s v="20270825"/>
    <n v="0"/>
    <n v="0"/>
    <n v="0"/>
    <n v="4427.58"/>
    <n v="0"/>
    <n v="0"/>
    <n v="0"/>
    <n v="0"/>
    <s v="DEPARTAMENTO DE PRENSA"/>
    <n v="15"/>
    <s v="000000000"/>
    <s v="00"/>
    <n v="0"/>
    <n v="1"/>
    <n v="0"/>
    <n v="0"/>
    <n v="0"/>
    <n v="0"/>
    <s v="0000000000"/>
    <n v="1"/>
    <n v="1"/>
    <n v="26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9"/>
    <s v="PERIODISTA"/>
    <x v="5"/>
    <x v="639"/>
    <s v="20270825"/>
    <n v="0"/>
    <n v="0"/>
    <n v="0"/>
    <n v="1976"/>
    <n v="0"/>
    <n v="0"/>
    <n v="0"/>
    <n v="0"/>
    <s v="DEPARTAMENTO DE PRENSA"/>
    <n v="15"/>
    <s v="000000000"/>
    <s v="00"/>
    <n v="0"/>
    <n v="1"/>
    <n v="0"/>
    <n v="0"/>
    <n v="0"/>
    <n v="0"/>
    <s v="0000000000"/>
    <n v="1"/>
    <n v="1"/>
    <n v="26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40"/>
    <s v="ELECTRICISTA"/>
    <x v="3"/>
    <x v="640"/>
    <s v="20270825"/>
    <n v="0"/>
    <n v="0"/>
    <n v="0"/>
    <n v="25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6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40"/>
    <s v="ELECTRICISTA"/>
    <x v="4"/>
    <x v="640"/>
    <s v="20270825"/>
    <n v="0"/>
    <n v="0"/>
    <n v="0"/>
    <n v="717.5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6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41"/>
    <s v="SUPERVISOR DE OBRAS"/>
    <x v="1"/>
    <x v="641"/>
    <s v="20270825"/>
    <n v="80000"/>
    <n v="0"/>
    <n v="0"/>
    <n v="80000"/>
    <n v="4753"/>
    <n v="0"/>
    <n v="75247"/>
    <n v="0"/>
    <s v="DEPARTAMENTO DE MEJORAMIENTO Y DESARROLL"/>
    <n v="1848"/>
    <s v="101010106"/>
    <s v="CA"/>
    <n v="200010302023302"/>
    <n v="1"/>
    <n v="5680"/>
    <n v="972.5"/>
    <n v="5672"/>
    <n v="0"/>
    <s v="0000000000"/>
    <n v="1"/>
    <n v="1"/>
    <n v="266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642"/>
    <s v="ARQUITECTO (A)"/>
    <x v="1"/>
    <x v="642"/>
    <s v="20270825"/>
    <n v="65000"/>
    <n v="0"/>
    <n v="0"/>
    <n v="65000"/>
    <n v="10044.08"/>
    <n v="0"/>
    <n v="54955.92"/>
    <n v="0"/>
    <s v="DEPARTAMENTO DE DISEÑO DE INSTALACIONES"/>
    <n v="31"/>
    <s v="101010106"/>
    <s v="CA"/>
    <n v="200010301805220"/>
    <n v="1"/>
    <n v="4615"/>
    <n v="845"/>
    <n v="4608.5"/>
    <n v="0"/>
    <s v="0000000000"/>
    <n v="1"/>
    <n v="1"/>
    <n v="26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43"/>
    <s v="CHOFER I"/>
    <x v="1"/>
    <x v="643"/>
    <s v="20270825"/>
    <n v="25000"/>
    <n v="0"/>
    <n v="0"/>
    <n v="25000"/>
    <n v="1502.5"/>
    <n v="0"/>
    <n v="23497.5"/>
    <n v="0"/>
    <s v="DIRECCION REGIONAL NOROESTE - SANTIAGO D"/>
    <n v="6"/>
    <s v="101010106"/>
    <s v="CA"/>
    <n v="200019605215425"/>
    <n v="1"/>
    <n v="1775"/>
    <n v="325"/>
    <n v="1772.5"/>
    <n v="0"/>
    <s v="0000000000"/>
    <n v="1"/>
    <n v="1"/>
    <n v="26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44"/>
    <s v="SECRETARIA"/>
    <x v="3"/>
    <x v="644"/>
    <s v="20270825"/>
    <n v="0"/>
    <n v="0"/>
    <n v="0"/>
    <n v="25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266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645"/>
    <s v="ARQUITECTO (A)"/>
    <x v="1"/>
    <x v="645"/>
    <s v="20270825"/>
    <n v="45000"/>
    <n v="0"/>
    <n v="0"/>
    <n v="45000"/>
    <n v="3832.83"/>
    <n v="0"/>
    <n v="41167.17"/>
    <n v="0"/>
    <s v="DIRECCION DE TRAMITACION, TASACION Y LIC"/>
    <n v="31"/>
    <s v="101010106"/>
    <s v="CA"/>
    <n v="200019603185671"/>
    <n v="1"/>
    <n v="3195"/>
    <n v="585"/>
    <n v="3190.5"/>
    <n v="0"/>
    <s v="0000000000"/>
    <n v="1"/>
    <n v="1"/>
    <n v="266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46"/>
    <s v="VICEMINISTRO (A)"/>
    <x v="1"/>
    <x v="646"/>
    <s v="20270825"/>
    <n v="250000"/>
    <n v="0"/>
    <n v="0"/>
    <n v="250000"/>
    <n v="60853.18"/>
    <n v="0"/>
    <n v="189146.82"/>
    <n v="0"/>
    <s v="VICEMINISTERIO DE NORMAS, REGLAMENTACION"/>
    <n v="2301"/>
    <s v="101010106"/>
    <s v="CA"/>
    <n v="200019604051742"/>
    <n v="1"/>
    <n v="17750"/>
    <n v="972.5"/>
    <n v="13259.72"/>
    <n v="0"/>
    <s v="0000000000"/>
    <n v="1"/>
    <n v="1"/>
    <n v="26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44"/>
    <s v="SECRETARIA"/>
    <x v="4"/>
    <x v="644"/>
    <s v="20270825"/>
    <n v="0"/>
    <n v="0"/>
    <n v="0"/>
    <n v="947.1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26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47"/>
    <s v="AUXILIAR ADMINISTRATIVO (A)"/>
    <x v="5"/>
    <x v="647"/>
    <s v="20270825"/>
    <n v="0"/>
    <n v="0"/>
    <n v="0"/>
    <n v="912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6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3"/>
    <s v="MENSAJERO"/>
    <x v="1"/>
    <x v="23"/>
    <s v="20270825"/>
    <n v="25000"/>
    <n v="0"/>
    <n v="0"/>
    <n v="25000"/>
    <n v="1502.5"/>
    <n v="0"/>
    <n v="23497.5"/>
    <n v="0"/>
    <s v="DIRECCION JURIDICA"/>
    <n v="78"/>
    <s v="101010106"/>
    <s v="CA"/>
    <n v="200019604923392"/>
    <n v="1"/>
    <n v="1775"/>
    <n v="325"/>
    <n v="1772.5"/>
    <n v="0"/>
    <s v="0000000000"/>
    <n v="1"/>
    <n v="1"/>
    <n v="26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47"/>
    <s v="AUXILIAR ADMINISTRATIVO (A)"/>
    <x v="4"/>
    <x v="647"/>
    <s v="20270825"/>
    <n v="0"/>
    <n v="0"/>
    <n v="0"/>
    <n v="861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6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44"/>
    <s v="SECRETARIA"/>
    <x v="5"/>
    <x v="644"/>
    <s v="20270825"/>
    <n v="0"/>
    <n v="0"/>
    <n v="0"/>
    <n v="1003.2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26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637"/>
    <s v="ANALISTA"/>
    <x v="2"/>
    <x v="637"/>
    <s v="20270825"/>
    <n v="0"/>
    <n v="0"/>
    <n v="0"/>
    <n v="442.65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26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96"/>
    <s v="MENSAJERO EXTERNO"/>
    <x v="3"/>
    <x v="396"/>
    <s v="20270825"/>
    <n v="0"/>
    <n v="0"/>
    <n v="0"/>
    <n v="25"/>
    <n v="0"/>
    <n v="0"/>
    <n v="0"/>
    <n v="0"/>
    <s v="DIRECCION REGIONAL SUROESTE - SAN JUAN D"/>
    <n v="124"/>
    <s v="000000000"/>
    <s v="00"/>
    <n v="0"/>
    <n v="1"/>
    <n v="0"/>
    <n v="0"/>
    <n v="0"/>
    <n v="0"/>
    <s v="0000000000"/>
    <n v="1"/>
    <n v="1"/>
    <n v="26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6"/>
    <s v="MENSAJERO EXTERNO"/>
    <x v="5"/>
    <x v="396"/>
    <s v="20270825"/>
    <n v="0"/>
    <n v="0"/>
    <n v="0"/>
    <n v="486.4"/>
    <n v="0"/>
    <n v="0"/>
    <n v="0"/>
    <n v="0"/>
    <s v="DIRECCION REGIONAL SUROESTE - SAN JUAN D"/>
    <n v="124"/>
    <s v="000000000"/>
    <s v="00"/>
    <n v="0"/>
    <n v="1"/>
    <n v="0"/>
    <n v="0"/>
    <n v="0"/>
    <n v="0"/>
    <s v="0000000000"/>
    <n v="1"/>
    <n v="1"/>
    <n v="26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48"/>
    <s v="INGENIERO CIVIL"/>
    <x v="3"/>
    <x v="648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26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15"/>
    <s v="SUPERVISOR (A)"/>
    <x v="3"/>
    <x v="15"/>
    <s v="20270825"/>
    <n v="0"/>
    <n v="0"/>
    <n v="0"/>
    <n v="25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26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15"/>
    <s v="SUPERVISOR (A)"/>
    <x v="4"/>
    <x v="15"/>
    <s v="20270825"/>
    <n v="0"/>
    <n v="0"/>
    <n v="0"/>
    <n v="1722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26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48"/>
    <s v="INGENIERO CIVIL"/>
    <x v="4"/>
    <x v="648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26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20"/>
    <s v="INGENIERO CIVIL"/>
    <x v="4"/>
    <x v="620"/>
    <s v="20270825"/>
    <n v="0"/>
    <n v="0"/>
    <n v="0"/>
    <n v="1291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267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649"/>
    <s v="EBANISTA"/>
    <x v="1"/>
    <x v="649"/>
    <s v="20270825"/>
    <n v="20000"/>
    <n v="0"/>
    <n v="0"/>
    <n v="20000"/>
    <n v="1307"/>
    <n v="0"/>
    <n v="18693"/>
    <n v="0"/>
    <s v="DIRECCION DE CONSTRUCCION Y MEJORAMIENTO"/>
    <n v="11"/>
    <s v="101010106"/>
    <s v="CA"/>
    <n v="200019603278083"/>
    <n v="1"/>
    <n v="1420"/>
    <n v="260"/>
    <n v="1418"/>
    <n v="0"/>
    <s v="0000000000"/>
    <n v="1"/>
    <n v="1"/>
    <n v="26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6"/>
    <s v="TECNICO ADMINISTRATIVO"/>
    <x v="1"/>
    <x v="536"/>
    <s v="20270825"/>
    <n v="30000"/>
    <n v="0"/>
    <n v="0"/>
    <n v="30000"/>
    <n v="1898"/>
    <n v="0"/>
    <n v="28102"/>
    <n v="0"/>
    <s v="MINISTERIO DE LA VIVIENDA HABITAT Y EDIF"/>
    <n v="45"/>
    <s v="101010106"/>
    <s v="CA"/>
    <n v="200019600544695"/>
    <n v="1"/>
    <n v="2130"/>
    <n v="390"/>
    <n v="2127"/>
    <n v="0"/>
    <s v="0000000000"/>
    <n v="1"/>
    <n v="1"/>
    <n v="26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50"/>
    <s v="CHOFER I"/>
    <x v="5"/>
    <x v="650"/>
    <s v="20270825"/>
    <n v="0"/>
    <n v="0"/>
    <n v="0"/>
    <n v="912"/>
    <n v="0"/>
    <n v="0"/>
    <n v="0"/>
    <n v="0"/>
    <s v="DIRECCION DE RECURSOS HUMANOS"/>
    <n v="6"/>
    <s v="000000000"/>
    <s v="00"/>
    <n v="0"/>
    <n v="1"/>
    <n v="0"/>
    <n v="0"/>
    <n v="0"/>
    <n v="0"/>
    <s v="0000000000"/>
    <n v="1"/>
    <n v="1"/>
    <n v="268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7"/>
    <s v="ANALISTA PROYECTOS"/>
    <x v="3"/>
    <x v="17"/>
    <s v="20270825"/>
    <n v="0"/>
    <n v="0"/>
    <n v="0"/>
    <n v="25"/>
    <n v="0"/>
    <n v="0"/>
    <n v="0"/>
    <n v="0"/>
    <s v="DIRECCION DE NORMAS Y REGLAMENTACIONES"/>
    <n v="8"/>
    <s v="000000000"/>
    <s v="00"/>
    <n v="0"/>
    <n v="1"/>
    <n v="0"/>
    <n v="0"/>
    <n v="0"/>
    <n v="0"/>
    <s v="0000000000"/>
    <n v="1"/>
    <n v="1"/>
    <n v="26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48"/>
    <s v="INGENIERO CIVIL"/>
    <x v="2"/>
    <x v="648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26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6"/>
    <s v="AYUDANTE DE MANTENIMIENTO"/>
    <x v="1"/>
    <x v="426"/>
    <s v="20270825"/>
    <n v="20000"/>
    <n v="0"/>
    <n v="0"/>
    <n v="20000"/>
    <n v="1207"/>
    <n v="0"/>
    <n v="18793"/>
    <n v="0"/>
    <s v="DIRECCION REGIONAL NOROESTE - SANTIAGO D"/>
    <n v="592"/>
    <s v="101010106"/>
    <s v="CA"/>
    <n v="200019605973371"/>
    <n v="1"/>
    <n v="1420"/>
    <n v="260"/>
    <n v="1418"/>
    <n v="0"/>
    <s v="0000000000"/>
    <n v="1"/>
    <n v="1"/>
    <n v="26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651"/>
    <s v="ARQUITECTO (A)"/>
    <x v="6"/>
    <x v="651"/>
    <s v="20270825"/>
    <n v="0"/>
    <n v="0"/>
    <n v="0"/>
    <n v="100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26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15"/>
    <s v="SUPERVISOR (A)"/>
    <x v="5"/>
    <x v="15"/>
    <s v="20270825"/>
    <n v="0"/>
    <n v="0"/>
    <n v="0"/>
    <n v="1824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26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48"/>
    <s v="INGENIERO CIVIL"/>
    <x v="5"/>
    <x v="648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26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52"/>
    <s v="GESTOR DE REDES SOCIALES"/>
    <x v="5"/>
    <x v="652"/>
    <s v="20270825"/>
    <n v="0"/>
    <n v="0"/>
    <n v="0"/>
    <n v="1368"/>
    <n v="0"/>
    <n v="0"/>
    <n v="0"/>
    <n v="0"/>
    <s v="DIVISION DE REDES SOCIALES"/>
    <n v="71"/>
    <s v="000000000"/>
    <s v="00"/>
    <n v="0"/>
    <n v="1"/>
    <n v="0"/>
    <n v="0"/>
    <n v="0"/>
    <n v="0"/>
    <s v="0000000000"/>
    <n v="1"/>
    <n v="1"/>
    <n v="26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53"/>
    <s v="SECRETARIA"/>
    <x v="3"/>
    <x v="653"/>
    <s v="20270825"/>
    <n v="0"/>
    <n v="0"/>
    <n v="0"/>
    <n v="25"/>
    <n v="0"/>
    <n v="0"/>
    <n v="0"/>
    <n v="0"/>
    <s v="DEPARTAMENTO DE FISCALIZACION DE OBRAS"/>
    <n v="901"/>
    <s v="000000000"/>
    <s v="00"/>
    <n v="0"/>
    <n v="1"/>
    <n v="0"/>
    <n v="0"/>
    <n v="0"/>
    <n v="0"/>
    <s v="0000000000"/>
    <n v="1"/>
    <n v="1"/>
    <n v="26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54"/>
    <s v="SUPERVISOR DE OBRAS"/>
    <x v="3"/>
    <x v="654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26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55"/>
    <s v="CHOFER I"/>
    <x v="3"/>
    <x v="655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6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3"/>
    <s v="PINTOR"/>
    <x v="4"/>
    <x v="13"/>
    <s v="20270825"/>
    <n v="0"/>
    <n v="0"/>
    <n v="0"/>
    <n v="574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6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651"/>
    <s v="ARQUITECTO (A)"/>
    <x v="2"/>
    <x v="651"/>
    <s v="20270825"/>
    <n v="0"/>
    <n v="0"/>
    <n v="0"/>
    <n v="4427.58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26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54"/>
    <s v="SUPERVISOR DE OBRAS"/>
    <x v="4"/>
    <x v="654"/>
    <s v="20270825"/>
    <n v="0"/>
    <n v="0"/>
    <n v="0"/>
    <n v="143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269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656"/>
    <s v="ANALISTA"/>
    <x v="1"/>
    <x v="656"/>
    <s v="20270825"/>
    <n v="50000"/>
    <n v="0"/>
    <n v="0"/>
    <n v="50000"/>
    <n v="6134.9"/>
    <n v="0"/>
    <n v="43865.1"/>
    <n v="0"/>
    <s v="DIRECCION DE CUBICACIONES"/>
    <n v="63"/>
    <s v="101010106"/>
    <s v="CA"/>
    <n v="200010302085379"/>
    <n v="1"/>
    <n v="3550"/>
    <n v="650"/>
    <n v="3545"/>
    <n v="0"/>
    <s v="0000000000"/>
    <n v="1"/>
    <n v="1"/>
    <n v="26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9"/>
    <s v="ALBAÑIL"/>
    <x v="1"/>
    <x v="419"/>
    <s v="20270825"/>
    <n v="20000"/>
    <n v="0"/>
    <n v="0"/>
    <n v="20000"/>
    <n v="1207"/>
    <n v="0"/>
    <n v="18793"/>
    <n v="0"/>
    <s v="DIRECCION REGIONAL NOROESTE - SANTIAGO D"/>
    <n v="1"/>
    <s v="101010106"/>
    <s v="CA"/>
    <n v="200019604801048"/>
    <n v="1"/>
    <n v="1420"/>
    <n v="260"/>
    <n v="1418"/>
    <n v="0"/>
    <s v="0000000000"/>
    <n v="1"/>
    <n v="1"/>
    <n v="26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12"/>
    <s v="SECRETARIO (A)"/>
    <x v="5"/>
    <x v="12"/>
    <s v="20270825"/>
    <n v="0"/>
    <n v="0"/>
    <n v="0"/>
    <n v="1003.2"/>
    <n v="0"/>
    <n v="0"/>
    <n v="0"/>
    <n v="0"/>
    <s v="DEPARTAMENTO DE MENSURA"/>
    <n v="79"/>
    <s v="000000000"/>
    <s v="00"/>
    <n v="0"/>
    <n v="1"/>
    <n v="0"/>
    <n v="0"/>
    <n v="0"/>
    <n v="0"/>
    <s v="0000000000"/>
    <n v="1"/>
    <n v="1"/>
    <n v="269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57"/>
    <s v="AUXILIAR ADMINISTRATIVO (A)"/>
    <x v="1"/>
    <x v="657"/>
    <s v="20270825"/>
    <n v="36250"/>
    <n v="0"/>
    <n v="0"/>
    <n v="36250"/>
    <n v="2167.38"/>
    <n v="0"/>
    <n v="34082.620000000003"/>
    <n v="0"/>
    <s v="DIRECCION DE TRAMITACION, TASACION Y LIC"/>
    <n v="138"/>
    <s v="101010106"/>
    <s v="CA"/>
    <n v="200010501320763"/>
    <n v="1"/>
    <n v="2573.75"/>
    <n v="471.25"/>
    <n v="2570.13"/>
    <n v="0"/>
    <s v="0000000000"/>
    <n v="1"/>
    <n v="1"/>
    <n v="26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54"/>
    <s v="SUPERVISOR DE OBRAS"/>
    <x v="2"/>
    <x v="654"/>
    <s v="20270825"/>
    <n v="0"/>
    <n v="0"/>
    <n v="0"/>
    <n v="1854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26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658"/>
    <s v="SECRETARIA EJECUTIVA"/>
    <x v="1"/>
    <x v="658"/>
    <s v="20270825"/>
    <n v="70000"/>
    <n v="0"/>
    <n v="0"/>
    <n v="70000"/>
    <n v="6210.07"/>
    <n v="0"/>
    <n v="63789.93"/>
    <n v="0"/>
    <s v="DIRECCION DE COMUNICACION"/>
    <n v="19"/>
    <s v="101010106"/>
    <s v="CA"/>
    <n v="200019603539969"/>
    <n v="1"/>
    <n v="4970"/>
    <n v="910"/>
    <n v="4963"/>
    <n v="0"/>
    <s v="0000000000"/>
    <n v="1"/>
    <n v="1"/>
    <n v="27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3"/>
    <s v="MENSAJERO"/>
    <x v="4"/>
    <x v="23"/>
    <s v="20270825"/>
    <n v="0"/>
    <n v="0"/>
    <n v="0"/>
    <n v="717.5"/>
    <n v="0"/>
    <n v="0"/>
    <n v="0"/>
    <n v="0"/>
    <s v="DIRECCION JURIDICA"/>
    <n v="78"/>
    <s v="000000000"/>
    <s v="00"/>
    <n v="0"/>
    <n v="1"/>
    <n v="0"/>
    <n v="0"/>
    <n v="0"/>
    <n v="0"/>
    <s v="0000000000"/>
    <n v="1"/>
    <n v="1"/>
    <n v="27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18"/>
    <s v="SUPERVISORA DE CONSERJERIA"/>
    <x v="3"/>
    <x v="18"/>
    <s v="20270825"/>
    <n v="0"/>
    <n v="0"/>
    <n v="0"/>
    <n v="25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270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59"/>
    <s v="INGENIERO CIVIL"/>
    <x v="1"/>
    <x v="659"/>
    <s v="20270825"/>
    <n v="65000"/>
    <n v="0"/>
    <n v="0"/>
    <n v="65000"/>
    <n v="8847.2999999999993"/>
    <n v="0"/>
    <n v="56152.7"/>
    <n v="0"/>
    <s v="DIRECCION DE TRAMITACION, TASACION Y LIC"/>
    <n v="600"/>
    <s v="101010106"/>
    <s v="CA"/>
    <n v="200019601274099"/>
    <n v="1"/>
    <n v="4615"/>
    <n v="845"/>
    <n v="4608.5"/>
    <n v="0"/>
    <s v="0000000000"/>
    <n v="1"/>
    <n v="1"/>
    <n v="270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60"/>
    <s v="INGENIERO CIVIL"/>
    <x v="1"/>
    <x v="660"/>
    <s v="20270825"/>
    <n v="55000"/>
    <n v="0"/>
    <n v="0"/>
    <n v="55000"/>
    <n v="5835.18"/>
    <n v="0"/>
    <n v="49164.82"/>
    <n v="0"/>
    <s v="DIRECCION DE SUPERVISION DE OBRAS PRIVAD"/>
    <n v="600"/>
    <s v="101010106"/>
    <s v="CA"/>
    <n v="200019600062807"/>
    <n v="1"/>
    <n v="3905"/>
    <n v="715"/>
    <n v="3899.5"/>
    <n v="0"/>
    <s v="0000000000"/>
    <n v="1"/>
    <n v="1"/>
    <n v="270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61"/>
    <s v="ARQUITECTO (A)"/>
    <x v="1"/>
    <x v="661"/>
    <s v="20270825"/>
    <n v="70000"/>
    <n v="0"/>
    <n v="0"/>
    <n v="70000"/>
    <n v="9530.48"/>
    <n v="0"/>
    <n v="60469.52"/>
    <n v="0"/>
    <s v="DIRECCION DE TRAMITACION, TASACION Y LIC"/>
    <n v="31"/>
    <s v="101010106"/>
    <s v="CA"/>
    <n v="200011640506410"/>
    <n v="1"/>
    <n v="4970"/>
    <n v="910"/>
    <n v="4963"/>
    <n v="0"/>
    <s v="0000000000"/>
    <n v="1"/>
    <n v="1"/>
    <n v="27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62"/>
    <s v="INGENIERO (A) ELECTROMECANICO"/>
    <x v="2"/>
    <x v="662"/>
    <s v="20270825"/>
    <n v="0"/>
    <n v="0"/>
    <n v="0"/>
    <n v="4427.58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27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62"/>
    <s v="INGENIERO (A) ELECTROMECANICO"/>
    <x v="4"/>
    <x v="662"/>
    <s v="20270825"/>
    <n v="0"/>
    <n v="0"/>
    <n v="0"/>
    <n v="1865.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27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26"/>
    <s v="SECRETARIA"/>
    <x v="9"/>
    <x v="26"/>
    <s v="20270825"/>
    <n v="0"/>
    <n v="0"/>
    <n v="0"/>
    <n v="3154.9"/>
    <n v="0"/>
    <n v="0"/>
    <n v="0"/>
    <n v="0"/>
    <s v="DIRECCION REGIONAL ESTE - LA ROMANA"/>
    <n v="901"/>
    <s v="000000000"/>
    <s v="00"/>
    <n v="0"/>
    <n v="1"/>
    <n v="0"/>
    <n v="0"/>
    <n v="0"/>
    <n v="0"/>
    <s v="0000000000"/>
    <n v="1"/>
    <n v="1"/>
    <n v="27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6"/>
    <s v="SECRETARIA"/>
    <x v="3"/>
    <x v="26"/>
    <s v="20270825"/>
    <n v="0"/>
    <n v="0"/>
    <n v="0"/>
    <n v="25"/>
    <n v="0"/>
    <n v="0"/>
    <n v="0"/>
    <n v="0"/>
    <s v="DIRECCION REGIONAL ESTE - LA ROMANA"/>
    <n v="901"/>
    <s v="000000000"/>
    <s v="00"/>
    <n v="0"/>
    <n v="1"/>
    <n v="0"/>
    <n v="0"/>
    <n v="0"/>
    <n v="0"/>
    <s v="0000000000"/>
    <n v="1"/>
    <n v="1"/>
    <n v="27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26"/>
    <s v="SECRETARIA"/>
    <x v="5"/>
    <x v="26"/>
    <s v="20270825"/>
    <n v="0"/>
    <n v="0"/>
    <n v="0"/>
    <n v="820.8"/>
    <n v="0"/>
    <n v="0"/>
    <n v="0"/>
    <n v="0"/>
    <s v="DIRECCION REGIONAL ESTE - LA ROMANA"/>
    <n v="901"/>
    <s v="000000000"/>
    <s v="00"/>
    <n v="0"/>
    <n v="1"/>
    <n v="0"/>
    <n v="0"/>
    <n v="0"/>
    <n v="0"/>
    <s v="0000000000"/>
    <n v="1"/>
    <n v="1"/>
    <n v="27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3"/>
    <s v="CONSERJE"/>
    <x v="4"/>
    <x v="663"/>
    <s v="20270825"/>
    <n v="0"/>
    <n v="0"/>
    <n v="0"/>
    <n v="717.5"/>
    <n v="0"/>
    <n v="0"/>
    <n v="0"/>
    <n v="0"/>
    <s v="MINISTERIO DE LA VIVIENDA HABITAT Y EDIF"/>
    <n v="9"/>
    <s v="000000000"/>
    <s v="00"/>
    <n v="0"/>
    <n v="1"/>
    <n v="0"/>
    <n v="0"/>
    <n v="0"/>
    <n v="0"/>
    <s v="0000000000"/>
    <n v="1"/>
    <n v="1"/>
    <n v="27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63"/>
    <s v="CONSERJE"/>
    <x v="6"/>
    <x v="663"/>
    <s v="20270825"/>
    <n v="0"/>
    <n v="0"/>
    <n v="0"/>
    <n v="100"/>
    <n v="0"/>
    <n v="0"/>
    <n v="0"/>
    <n v="0"/>
    <s v="MINISTERIO DE LA VIVIENDA HABITAT Y EDIF"/>
    <n v="9"/>
    <s v="000000000"/>
    <s v="00"/>
    <n v="0"/>
    <n v="1"/>
    <n v="0"/>
    <n v="0"/>
    <n v="0"/>
    <n v="0"/>
    <s v="0000000000"/>
    <n v="1"/>
    <n v="1"/>
    <n v="27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3"/>
    <s v="CONSERJE"/>
    <x v="3"/>
    <x v="663"/>
    <s v="20270825"/>
    <n v="0"/>
    <n v="0"/>
    <n v="0"/>
    <n v="25"/>
    <n v="0"/>
    <n v="0"/>
    <n v="0"/>
    <n v="0"/>
    <s v="MINISTERIO DE LA VIVIENDA HABITAT Y EDIF"/>
    <n v="9"/>
    <s v="000000000"/>
    <s v="00"/>
    <n v="0"/>
    <n v="1"/>
    <n v="0"/>
    <n v="0"/>
    <n v="0"/>
    <n v="0"/>
    <s v="0000000000"/>
    <n v="1"/>
    <n v="1"/>
    <n v="27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3"/>
    <s v="CONSERJE"/>
    <x v="5"/>
    <x v="663"/>
    <s v="20270825"/>
    <n v="0"/>
    <n v="0"/>
    <n v="0"/>
    <n v="760"/>
    <n v="0"/>
    <n v="0"/>
    <n v="0"/>
    <n v="0"/>
    <s v="MINISTERIO DE LA VIVIENDA HABITAT Y EDIF"/>
    <n v="9"/>
    <s v="000000000"/>
    <s v="00"/>
    <n v="0"/>
    <n v="1"/>
    <n v="0"/>
    <n v="0"/>
    <n v="0"/>
    <n v="0"/>
    <s v="0000000000"/>
    <n v="1"/>
    <n v="1"/>
    <n v="27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4"/>
    <s v="CAMARERO"/>
    <x v="4"/>
    <x v="664"/>
    <s v="20270825"/>
    <n v="0"/>
    <n v="0"/>
    <n v="0"/>
    <n v="861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7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64"/>
    <s v="CAMARERO"/>
    <x v="6"/>
    <x v="664"/>
    <s v="20270825"/>
    <n v="0"/>
    <n v="0"/>
    <n v="0"/>
    <n v="100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7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4"/>
    <s v="CAMARERO"/>
    <x v="3"/>
    <x v="664"/>
    <s v="20270825"/>
    <n v="0"/>
    <n v="0"/>
    <n v="0"/>
    <n v="25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7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4"/>
    <s v="CAMARERO"/>
    <x v="5"/>
    <x v="664"/>
    <s v="20270825"/>
    <n v="0"/>
    <n v="0"/>
    <n v="0"/>
    <n v="912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7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5"/>
    <s v="EBANISTA"/>
    <x v="4"/>
    <x v="665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7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65"/>
    <s v="EBANISTA"/>
    <x v="6"/>
    <x v="665"/>
    <s v="20270825"/>
    <n v="0"/>
    <n v="0"/>
    <n v="0"/>
    <n v="100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7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5"/>
    <s v="EBANISTA"/>
    <x v="3"/>
    <x v="665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7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5"/>
    <s v="EBANISTA"/>
    <x v="5"/>
    <x v="665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7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6"/>
    <s v="FISCALIZADOR (A)"/>
    <x v="4"/>
    <x v="666"/>
    <s v="20270825"/>
    <n v="0"/>
    <n v="0"/>
    <n v="0"/>
    <n v="1291.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6"/>
    <s v="FISCALIZADOR (A)"/>
    <x v="3"/>
    <x v="666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6"/>
    <s v="FISCALIZADOR (A)"/>
    <x v="5"/>
    <x v="666"/>
    <s v="20270825"/>
    <n v="0"/>
    <n v="0"/>
    <n v="0"/>
    <n v="136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7"/>
    <s v="CONTADOR (A)"/>
    <x v="4"/>
    <x v="667"/>
    <s v="20270825"/>
    <n v="0"/>
    <n v="0"/>
    <n v="0"/>
    <n v="1435"/>
    <n v="0"/>
    <n v="0"/>
    <n v="0"/>
    <n v="0"/>
    <s v="DEPARTAMENTO DE REGISTRO, CONTROL Y NOMI"/>
    <n v="12"/>
    <s v="000000000"/>
    <s v="00"/>
    <n v="0"/>
    <n v="1"/>
    <n v="0"/>
    <n v="0"/>
    <n v="0"/>
    <n v="0"/>
    <s v="0000000000"/>
    <n v="1"/>
    <n v="1"/>
    <n v="27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7"/>
    <s v="CONTADOR (A)"/>
    <x v="3"/>
    <x v="667"/>
    <s v="20270825"/>
    <n v="0"/>
    <n v="0"/>
    <n v="0"/>
    <n v="25"/>
    <n v="0"/>
    <n v="0"/>
    <n v="0"/>
    <n v="0"/>
    <s v="DEPARTAMENTO DE REGISTRO, CONTROL Y NOMI"/>
    <n v="12"/>
    <s v="000000000"/>
    <s v="00"/>
    <n v="0"/>
    <n v="1"/>
    <n v="0"/>
    <n v="0"/>
    <n v="0"/>
    <n v="0"/>
    <s v="0000000000"/>
    <n v="1"/>
    <n v="1"/>
    <n v="27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7"/>
    <s v="CONTADOR (A)"/>
    <x v="5"/>
    <x v="667"/>
    <s v="20270825"/>
    <n v="0"/>
    <n v="0"/>
    <n v="0"/>
    <n v="1520"/>
    <n v="0"/>
    <n v="0"/>
    <n v="0"/>
    <n v="0"/>
    <s v="DEPARTAMENTO DE REGISTRO, CONTROL Y NOMI"/>
    <n v="12"/>
    <s v="000000000"/>
    <s v="00"/>
    <n v="0"/>
    <n v="1"/>
    <n v="0"/>
    <n v="0"/>
    <n v="0"/>
    <n v="0"/>
    <s v="0000000000"/>
    <n v="1"/>
    <n v="1"/>
    <n v="27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2"/>
    <s v="DIGITADOR (A)"/>
    <x v="4"/>
    <x v="632"/>
    <s v="20270825"/>
    <n v="0"/>
    <n v="0"/>
    <n v="0"/>
    <n v="861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7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32"/>
    <s v="DIGITADOR (A)"/>
    <x v="6"/>
    <x v="632"/>
    <s v="20270825"/>
    <n v="0"/>
    <n v="0"/>
    <n v="0"/>
    <n v="100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7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2"/>
    <s v="DIGITADOR (A)"/>
    <x v="3"/>
    <x v="632"/>
    <s v="20270825"/>
    <n v="0"/>
    <n v="0"/>
    <n v="0"/>
    <n v="25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7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2"/>
    <s v="DIGITADOR (A)"/>
    <x v="5"/>
    <x v="632"/>
    <s v="20270825"/>
    <n v="0"/>
    <n v="0"/>
    <n v="0"/>
    <n v="912"/>
    <n v="0"/>
    <n v="0"/>
    <n v="0"/>
    <n v="0"/>
    <s v="DIRECCION JURIDICA"/>
    <n v="64"/>
    <s v="000000000"/>
    <s v="00"/>
    <n v="0"/>
    <n v="1"/>
    <n v="0"/>
    <n v="0"/>
    <n v="0"/>
    <n v="0"/>
    <s v="0000000000"/>
    <n v="1"/>
    <n v="1"/>
    <n v="27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8"/>
    <s v="ABOGADO AYUDANTE"/>
    <x v="3"/>
    <x v="668"/>
    <s v="20270825"/>
    <n v="0"/>
    <n v="0"/>
    <n v="0"/>
    <n v="25"/>
    <n v="0"/>
    <n v="0"/>
    <n v="0"/>
    <n v="0"/>
    <s v="DIRECCION JURIDICA"/>
    <n v="63"/>
    <s v="000000000"/>
    <s v="00"/>
    <n v="0"/>
    <n v="1"/>
    <n v="0"/>
    <n v="0"/>
    <n v="0"/>
    <n v="0"/>
    <s v="0000000000"/>
    <n v="1"/>
    <n v="1"/>
    <n v="27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8"/>
    <s v="ABOGADO AYUDANTE"/>
    <x v="4"/>
    <x v="668"/>
    <s v="20270825"/>
    <n v="0"/>
    <n v="0"/>
    <n v="0"/>
    <n v="1148"/>
    <n v="0"/>
    <n v="0"/>
    <n v="0"/>
    <n v="0"/>
    <s v="DIRECCION JURIDICA"/>
    <n v="63"/>
    <s v="000000000"/>
    <s v="00"/>
    <n v="0"/>
    <n v="1"/>
    <n v="0"/>
    <n v="0"/>
    <n v="0"/>
    <n v="0"/>
    <s v="0000000000"/>
    <n v="1"/>
    <n v="1"/>
    <n v="27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68"/>
    <s v="ABOGADO AYUDANTE"/>
    <x v="2"/>
    <x v="668"/>
    <s v="20270825"/>
    <n v="0"/>
    <n v="0"/>
    <n v="0"/>
    <n v="442.65"/>
    <n v="0"/>
    <n v="0"/>
    <n v="0"/>
    <n v="0"/>
    <s v="DIRECCION JURIDICA"/>
    <n v="63"/>
    <s v="000000000"/>
    <s v="00"/>
    <n v="0"/>
    <n v="1"/>
    <n v="0"/>
    <n v="0"/>
    <n v="0"/>
    <n v="0"/>
    <s v="0000000000"/>
    <n v="1"/>
    <n v="1"/>
    <n v="27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8"/>
    <s v="ABOGADO AYUDANTE"/>
    <x v="5"/>
    <x v="668"/>
    <s v="20270825"/>
    <n v="0"/>
    <n v="0"/>
    <n v="0"/>
    <n v="1216"/>
    <n v="0"/>
    <n v="0"/>
    <n v="0"/>
    <n v="0"/>
    <s v="DIRECCION JURIDICA"/>
    <n v="63"/>
    <s v="000000000"/>
    <s v="00"/>
    <n v="0"/>
    <n v="1"/>
    <n v="0"/>
    <n v="0"/>
    <n v="0"/>
    <n v="0"/>
    <s v="0000000000"/>
    <n v="1"/>
    <n v="1"/>
    <n v="27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40"/>
    <s v="FISCALIZADOR (A)"/>
    <x v="3"/>
    <x v="340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40"/>
    <s v="FISCALIZADOR (A)"/>
    <x v="4"/>
    <x v="340"/>
    <s v="20270825"/>
    <n v="0"/>
    <n v="0"/>
    <n v="0"/>
    <n v="1578.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40"/>
    <s v="FISCALIZADOR (A)"/>
    <x v="2"/>
    <x v="340"/>
    <s v="20270825"/>
    <n v="0"/>
    <n v="0"/>
    <n v="0"/>
    <n v="2559.679999999999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40"/>
    <s v="FISCALIZADOR (A)"/>
    <x v="5"/>
    <x v="340"/>
    <s v="20270825"/>
    <n v="0"/>
    <n v="0"/>
    <n v="0"/>
    <n v="167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1"/>
    <s v="AYUDANTE"/>
    <x v="3"/>
    <x v="331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7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1"/>
    <s v="AYUDANTE"/>
    <x v="4"/>
    <x v="331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7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1"/>
    <s v="AYUDANTE"/>
    <x v="5"/>
    <x v="331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7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69"/>
    <s v="PINTOR"/>
    <x v="3"/>
    <x v="669"/>
    <s v="20270825"/>
    <n v="0"/>
    <n v="0"/>
    <n v="0"/>
    <n v="25"/>
    <n v="0"/>
    <n v="0"/>
    <n v="0"/>
    <n v="0"/>
    <s v="DIRECCION REGIONAL SUROESTE - SAN JUAN D"/>
    <n v="18"/>
    <s v="000000000"/>
    <s v="00"/>
    <n v="0"/>
    <n v="1"/>
    <n v="0"/>
    <n v="0"/>
    <n v="0"/>
    <n v="0"/>
    <s v="0000000000"/>
    <n v="1"/>
    <n v="1"/>
    <n v="27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69"/>
    <s v="PINTOR"/>
    <x v="4"/>
    <x v="669"/>
    <s v="20270825"/>
    <n v="0"/>
    <n v="0"/>
    <n v="0"/>
    <n v="574"/>
    <n v="0"/>
    <n v="0"/>
    <n v="0"/>
    <n v="0"/>
    <s v="DIRECCION REGIONAL SUROESTE - SAN JUAN D"/>
    <n v="18"/>
    <s v="000000000"/>
    <s v="00"/>
    <n v="0"/>
    <n v="1"/>
    <n v="0"/>
    <n v="0"/>
    <n v="0"/>
    <n v="0"/>
    <s v="0000000000"/>
    <n v="1"/>
    <n v="1"/>
    <n v="27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69"/>
    <s v="PINTOR"/>
    <x v="5"/>
    <x v="669"/>
    <s v="20270825"/>
    <n v="0"/>
    <n v="0"/>
    <n v="0"/>
    <n v="608"/>
    <n v="0"/>
    <n v="0"/>
    <n v="0"/>
    <n v="0"/>
    <s v="DIRECCION REGIONAL SUROESTE - SAN JUAN D"/>
    <n v="18"/>
    <s v="000000000"/>
    <s v="00"/>
    <n v="0"/>
    <n v="1"/>
    <n v="0"/>
    <n v="0"/>
    <n v="0"/>
    <n v="0"/>
    <s v="0000000000"/>
    <n v="1"/>
    <n v="1"/>
    <n v="27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0"/>
    <s v="SECRETARIA"/>
    <x v="4"/>
    <x v="670"/>
    <s v="20270825"/>
    <n v="0"/>
    <n v="0"/>
    <n v="0"/>
    <n v="717.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7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70"/>
    <s v="SECRETARIA"/>
    <x v="6"/>
    <x v="670"/>
    <s v="20270825"/>
    <n v="0"/>
    <n v="0"/>
    <n v="0"/>
    <n v="100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7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0"/>
    <s v="SECRETARIA"/>
    <x v="3"/>
    <x v="670"/>
    <s v="20270825"/>
    <n v="0"/>
    <n v="0"/>
    <n v="0"/>
    <n v="2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7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0"/>
    <s v="SECRETARIA"/>
    <x v="5"/>
    <x v="670"/>
    <s v="20270825"/>
    <n v="0"/>
    <n v="0"/>
    <n v="0"/>
    <n v="760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7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1"/>
    <s v="AUXILIAR ADMINISTRATIVO (A)"/>
    <x v="3"/>
    <x v="671"/>
    <s v="20270825"/>
    <n v="0"/>
    <n v="0"/>
    <n v="0"/>
    <n v="25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7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1"/>
    <s v="AUXILIAR ADMINISTRATIVO (A)"/>
    <x v="4"/>
    <x v="671"/>
    <s v="20270825"/>
    <n v="0"/>
    <n v="0"/>
    <n v="0"/>
    <n v="717.5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7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1"/>
    <s v="AUXILIAR ADMINISTRATIVO (A)"/>
    <x v="5"/>
    <x v="671"/>
    <s v="20270825"/>
    <n v="0"/>
    <n v="0"/>
    <n v="0"/>
    <n v="760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7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2"/>
    <s v="AUXILIAR ADMINISTRATIVO I"/>
    <x v="3"/>
    <x v="672"/>
    <s v="20270825"/>
    <n v="0"/>
    <n v="0"/>
    <n v="0"/>
    <n v="25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7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2"/>
    <s v="AUXILIAR ADMINISTRATIVO I"/>
    <x v="4"/>
    <x v="672"/>
    <s v="20270825"/>
    <n v="0"/>
    <n v="0"/>
    <n v="0"/>
    <n v="832.3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7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2"/>
    <s v="AUXILIAR ADMINISTRATIVO I"/>
    <x v="5"/>
    <x v="672"/>
    <s v="20270825"/>
    <n v="0"/>
    <n v="0"/>
    <n v="0"/>
    <n v="881.6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7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1"/>
    <s v="CHOFER I"/>
    <x v="5"/>
    <x v="471"/>
    <s v="20270825"/>
    <n v="0"/>
    <n v="0"/>
    <n v="0"/>
    <n v="222.93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7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672"/>
    <s v="AUXILIAR ADMINISTRATIVO I"/>
    <x v="11"/>
    <x v="672"/>
    <s v="20270825"/>
    <n v="0"/>
    <n v="0"/>
    <n v="0"/>
    <n v="637.65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7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73"/>
    <s v="GESTOR DE PROTOCOLO"/>
    <x v="6"/>
    <x v="473"/>
    <s v="20270825"/>
    <n v="0"/>
    <n v="0"/>
    <n v="0"/>
    <n v="100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7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3"/>
    <s v="ANALISTA PROYECTOS"/>
    <x v="3"/>
    <x v="673"/>
    <s v="20270825"/>
    <n v="0"/>
    <n v="0"/>
    <n v="0"/>
    <n v="25"/>
    <n v="0"/>
    <n v="0"/>
    <n v="0"/>
    <n v="0"/>
    <s v="DIRECCION DE FISCALIZACION"/>
    <n v="8"/>
    <s v="000000000"/>
    <s v="00"/>
    <n v="0"/>
    <n v="1"/>
    <n v="0"/>
    <n v="0"/>
    <n v="0"/>
    <n v="0"/>
    <s v="0000000000"/>
    <n v="1"/>
    <n v="1"/>
    <n v="27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4"/>
    <s v="ASISTENTE DESPACHO MINISTRO"/>
    <x v="4"/>
    <x v="474"/>
    <s v="20270825"/>
    <n v="0"/>
    <n v="0"/>
    <n v="0"/>
    <n v="2726.5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7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3"/>
    <s v="ANALISTA PROYECTOS"/>
    <x v="5"/>
    <x v="673"/>
    <s v="20270825"/>
    <n v="0"/>
    <n v="0"/>
    <n v="0"/>
    <n v="1672"/>
    <n v="0"/>
    <n v="0"/>
    <n v="0"/>
    <n v="0"/>
    <s v="DIRECCION DE FISCALIZACION"/>
    <n v="8"/>
    <s v="000000000"/>
    <s v="00"/>
    <n v="0"/>
    <n v="1"/>
    <n v="0"/>
    <n v="0"/>
    <n v="0"/>
    <n v="0"/>
    <s v="0000000000"/>
    <n v="1"/>
    <n v="1"/>
    <n v="27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76"/>
    <s v="CONSERJE"/>
    <x v="4"/>
    <x v="476"/>
    <s v="20270825"/>
    <n v="0"/>
    <n v="0"/>
    <n v="0"/>
    <n v="545.29999999999995"/>
    <n v="0"/>
    <n v="0"/>
    <n v="0"/>
    <n v="0"/>
    <s v="DIRECCION REGIONAL ESTE - LA ROMANA"/>
    <n v="9"/>
    <s v="000000000"/>
    <s v="00"/>
    <n v="0"/>
    <n v="1"/>
    <n v="0"/>
    <n v="0"/>
    <n v="0"/>
    <n v="0"/>
    <s v="0000000000"/>
    <n v="1"/>
    <n v="1"/>
    <n v="27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4"/>
    <s v="GESTOR DE PROTOCOLO"/>
    <x v="4"/>
    <x v="674"/>
    <s v="20270825"/>
    <n v="0"/>
    <n v="0"/>
    <n v="0"/>
    <n v="1148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7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7"/>
    <s v="ALBAÑIL"/>
    <x v="3"/>
    <x v="477"/>
    <s v="20270825"/>
    <n v="0"/>
    <n v="0"/>
    <n v="0"/>
    <n v="25"/>
    <n v="0"/>
    <n v="0"/>
    <n v="0"/>
    <n v="0"/>
    <s v="DIRECCION REGIONAL SUROESTE - SAN JUAN D"/>
    <n v="1"/>
    <s v="000000000"/>
    <s v="00"/>
    <n v="0"/>
    <n v="1"/>
    <n v="0"/>
    <n v="0"/>
    <n v="0"/>
    <n v="0"/>
    <s v="0000000000"/>
    <n v="1"/>
    <n v="1"/>
    <n v="27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4"/>
    <s v="GESTOR DE PROTOCOLO"/>
    <x v="3"/>
    <x v="674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7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78"/>
    <s v="SECRETARIA"/>
    <x v="3"/>
    <x v="478"/>
    <s v="20270825"/>
    <n v="0"/>
    <n v="0"/>
    <n v="0"/>
    <n v="25"/>
    <n v="0"/>
    <n v="0"/>
    <n v="0"/>
    <n v="0"/>
    <s v="DIRECCION DE PLANIFICACION Y DESARROLLO"/>
    <n v="901"/>
    <s v="000000000"/>
    <s v="00"/>
    <n v="0"/>
    <n v="1"/>
    <n v="0"/>
    <n v="0"/>
    <n v="0"/>
    <n v="0"/>
    <s v="0000000000"/>
    <n v="1"/>
    <n v="1"/>
    <n v="27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75"/>
    <s v="GESTOR DE PROTOCOLO"/>
    <x v="6"/>
    <x v="675"/>
    <s v="20270825"/>
    <n v="0"/>
    <n v="0"/>
    <n v="0"/>
    <n v="100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7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79"/>
    <s v="AYUDANTE"/>
    <x v="5"/>
    <x v="479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27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5"/>
    <s v="GESTOR DE PROTOCOLO"/>
    <x v="4"/>
    <x v="675"/>
    <s v="20270825"/>
    <n v="0"/>
    <n v="0"/>
    <n v="0"/>
    <n v="143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27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1"/>
    <s v="DIRECTOR (A)"/>
    <x v="3"/>
    <x v="481"/>
    <s v="20270825"/>
    <n v="0"/>
    <n v="0"/>
    <n v="0"/>
    <n v="25"/>
    <n v="0"/>
    <n v="0"/>
    <n v="0"/>
    <n v="0"/>
    <s v="DIRECCION DE ATENCION AL USUARIO"/>
    <n v="72"/>
    <s v="000000000"/>
    <s v="00"/>
    <n v="0"/>
    <n v="1"/>
    <n v="0"/>
    <n v="0"/>
    <n v="0"/>
    <n v="0"/>
    <s v="0000000000"/>
    <n v="1"/>
    <n v="1"/>
    <n v="27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76"/>
    <s v="ANALISTA LEGAL"/>
    <x v="2"/>
    <x v="676"/>
    <s v="20270825"/>
    <n v="0"/>
    <n v="0"/>
    <n v="0"/>
    <n v="6309.38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7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2"/>
    <s v="CHOFER I"/>
    <x v="5"/>
    <x v="482"/>
    <s v="20270825"/>
    <n v="0"/>
    <n v="0"/>
    <n v="0"/>
    <n v="760"/>
    <n v="0"/>
    <n v="0"/>
    <n v="0"/>
    <n v="0"/>
    <s v="DIRECCION REGIONAL SUROESTE - SAN JUAN D"/>
    <n v="6"/>
    <s v="000000000"/>
    <s v="00"/>
    <n v="0"/>
    <n v="1"/>
    <n v="0"/>
    <n v="0"/>
    <n v="0"/>
    <n v="0"/>
    <s v="0000000000"/>
    <n v="1"/>
    <n v="1"/>
    <n v="27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76"/>
    <s v="ANALISTA LEGAL"/>
    <x v="6"/>
    <x v="676"/>
    <s v="20270825"/>
    <n v="0"/>
    <n v="0"/>
    <n v="0"/>
    <n v="10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7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85"/>
    <s v="DIRECTOR (A) RECURSOS HUMANOS"/>
    <x v="2"/>
    <x v="485"/>
    <s v="20270825"/>
    <n v="0"/>
    <n v="0"/>
    <n v="0"/>
    <n v="35726.519999999997"/>
    <n v="0"/>
    <n v="0"/>
    <n v="0"/>
    <n v="0"/>
    <s v="DIRECCION DE RECURSOS HUMANOS"/>
    <n v="89"/>
    <s v="000000000"/>
    <s v="00"/>
    <n v="0"/>
    <n v="1"/>
    <n v="0"/>
    <n v="0"/>
    <n v="0"/>
    <n v="0"/>
    <s v="0000000000"/>
    <n v="1"/>
    <n v="1"/>
    <n v="27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6"/>
    <s v="ANALISTA LEGAL"/>
    <x v="5"/>
    <x v="676"/>
    <s v="20270825"/>
    <n v="0"/>
    <n v="0"/>
    <n v="0"/>
    <n v="228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7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5"/>
    <s v="DIRECTOR (A) RECURSOS HUMANOS"/>
    <x v="5"/>
    <x v="485"/>
    <s v="20270825"/>
    <n v="0"/>
    <n v="0"/>
    <n v="0"/>
    <n v="5685.41"/>
    <n v="0"/>
    <n v="0"/>
    <n v="0"/>
    <n v="0"/>
    <s v="DIRECCION DE RECURSOS HUMANOS"/>
    <n v="89"/>
    <s v="000000000"/>
    <s v="00"/>
    <n v="0"/>
    <n v="1"/>
    <n v="0"/>
    <n v="0"/>
    <n v="0"/>
    <n v="0"/>
    <s v="0000000000"/>
    <n v="1"/>
    <n v="1"/>
    <n v="27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7"/>
    <s v="AUXILIAR ADMINISTRATIVO (A)"/>
    <x v="4"/>
    <x v="677"/>
    <s v="20270825"/>
    <n v="0"/>
    <n v="0"/>
    <n v="0"/>
    <n v="904.05"/>
    <n v="0"/>
    <n v="0"/>
    <n v="0"/>
    <n v="0"/>
    <s v="DEPARTAMENTO DE LITIGIOS"/>
    <n v="138"/>
    <s v="000000000"/>
    <s v="00"/>
    <n v="0"/>
    <n v="1"/>
    <n v="0"/>
    <n v="0"/>
    <n v="0"/>
    <n v="0"/>
    <s v="0000000000"/>
    <n v="1"/>
    <n v="1"/>
    <n v="27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2"/>
    <s v="TECNICO CONTABILIDAD"/>
    <x v="4"/>
    <x v="402"/>
    <s v="20270825"/>
    <n v="0"/>
    <n v="0"/>
    <n v="0"/>
    <n v="1090.5999999999999"/>
    <n v="0"/>
    <n v="0"/>
    <n v="0"/>
    <n v="0"/>
    <s v="DIRECCION JURIDICA"/>
    <n v="143"/>
    <s v="000000000"/>
    <s v="00"/>
    <n v="0"/>
    <n v="1"/>
    <n v="0"/>
    <n v="0"/>
    <n v="0"/>
    <n v="0"/>
    <s v="0000000000"/>
    <n v="1"/>
    <n v="1"/>
    <n v="27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2"/>
    <s v="FISCALIZADOR (A)"/>
    <x v="8"/>
    <x v="62"/>
    <s v="20270825"/>
    <n v="0"/>
    <n v="0"/>
    <n v="0"/>
    <n v="4137.8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8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78"/>
    <s v="ARQUITECTO (A)"/>
    <x v="1"/>
    <x v="678"/>
    <s v="20270825"/>
    <n v="60000"/>
    <n v="0"/>
    <n v="0"/>
    <n v="60000"/>
    <n v="7057.68"/>
    <n v="0"/>
    <n v="52942.32"/>
    <n v="0"/>
    <s v="DIRECCION DE TRAMITACION, TASACION Y LIC"/>
    <n v="31"/>
    <s v="101010106"/>
    <s v="CA"/>
    <n v="200019600473233"/>
    <n v="1"/>
    <n v="4260"/>
    <n v="780"/>
    <n v="4254"/>
    <n v="0"/>
    <s v="0000000000"/>
    <n v="1"/>
    <n v="1"/>
    <n v="27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2"/>
    <s v="FISCALIZADOR (A)"/>
    <x v="3"/>
    <x v="62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2"/>
    <s v="FISCALIZADOR (A)"/>
    <x v="9"/>
    <x v="62"/>
    <s v="20270825"/>
    <n v="0"/>
    <n v="0"/>
    <n v="0"/>
    <n v="1577.4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2"/>
    <s v="FISCALIZADOR (A)"/>
    <x v="4"/>
    <x v="62"/>
    <s v="20270825"/>
    <n v="0"/>
    <n v="0"/>
    <n v="0"/>
    <n v="172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7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41"/>
    <s v="SUPERVISOR DE OBRAS"/>
    <x v="4"/>
    <x v="641"/>
    <s v="20270825"/>
    <n v="0"/>
    <n v="0"/>
    <n v="0"/>
    <n v="2296"/>
    <n v="0"/>
    <n v="0"/>
    <n v="0"/>
    <n v="0"/>
    <s v="DEPARTAMENTO DE MEJORAMIENTO Y DESARROLL"/>
    <n v="1848"/>
    <s v="000000000"/>
    <s v="00"/>
    <n v="0"/>
    <n v="1"/>
    <n v="0"/>
    <n v="0"/>
    <n v="0"/>
    <n v="0"/>
    <s v="0000000000"/>
    <n v="1"/>
    <n v="1"/>
    <n v="27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41"/>
    <s v="SUPERVISOR DE OBRAS"/>
    <x v="3"/>
    <x v="641"/>
    <s v="20270825"/>
    <n v="0"/>
    <n v="0"/>
    <n v="0"/>
    <n v="25"/>
    <n v="0"/>
    <n v="0"/>
    <n v="0"/>
    <n v="0"/>
    <s v="DEPARTAMENTO DE MEJORAMIENTO Y DESARROLL"/>
    <n v="1848"/>
    <s v="000000000"/>
    <s v="00"/>
    <n v="0"/>
    <n v="1"/>
    <n v="0"/>
    <n v="0"/>
    <n v="0"/>
    <n v="0"/>
    <s v="0000000000"/>
    <n v="1"/>
    <n v="1"/>
    <n v="27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41"/>
    <s v="SUPERVISOR DE OBRAS"/>
    <x v="5"/>
    <x v="641"/>
    <s v="20270825"/>
    <n v="0"/>
    <n v="0"/>
    <n v="0"/>
    <n v="2432"/>
    <n v="0"/>
    <n v="0"/>
    <n v="0"/>
    <n v="0"/>
    <s v="DEPARTAMENTO DE MEJORAMIENTO Y DESARROLL"/>
    <n v="1848"/>
    <s v="000000000"/>
    <s v="00"/>
    <n v="0"/>
    <n v="1"/>
    <n v="0"/>
    <n v="0"/>
    <n v="0"/>
    <n v="0"/>
    <s v="0000000000"/>
    <n v="1"/>
    <n v="1"/>
    <n v="27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9"/>
    <s v="REPRESENTANTE DE SERVICIO"/>
    <x v="4"/>
    <x v="679"/>
    <s v="20270825"/>
    <n v="0"/>
    <n v="0"/>
    <n v="0"/>
    <n v="861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7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679"/>
    <s v="REPRESENTANTE DE SERVICIO"/>
    <x v="12"/>
    <x v="679"/>
    <s v="20270825"/>
    <n v="0"/>
    <n v="0"/>
    <n v="0"/>
    <n v="553.22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7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9"/>
    <s v="REPRESENTANTE DE SERVICIO"/>
    <x v="3"/>
    <x v="679"/>
    <s v="20270825"/>
    <n v="0"/>
    <n v="0"/>
    <n v="0"/>
    <n v="25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7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9"/>
    <s v="REPRESENTANTE DE SERVICIO"/>
    <x v="5"/>
    <x v="679"/>
    <s v="20270825"/>
    <n v="0"/>
    <n v="0"/>
    <n v="0"/>
    <n v="912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7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0"/>
    <s v="ENCARGADO (A)"/>
    <x v="3"/>
    <x v="680"/>
    <s v="20270825"/>
    <n v="0"/>
    <n v="0"/>
    <n v="0"/>
    <n v="25"/>
    <n v="0"/>
    <n v="0"/>
    <n v="0"/>
    <n v="0"/>
    <s v="DIRECCION REGIONAL NOROESTE - SANTIAGO D"/>
    <n v="628"/>
    <s v="000000000"/>
    <s v="00"/>
    <n v="0"/>
    <n v="1"/>
    <n v="0"/>
    <n v="0"/>
    <n v="0"/>
    <n v="0"/>
    <s v="0000000000"/>
    <n v="1"/>
    <n v="1"/>
    <n v="27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0"/>
    <s v="ENCARGADO (A)"/>
    <x v="4"/>
    <x v="680"/>
    <s v="20270825"/>
    <n v="0"/>
    <n v="0"/>
    <n v="0"/>
    <n v="4305"/>
    <n v="0"/>
    <n v="0"/>
    <n v="0"/>
    <n v="0"/>
    <s v="DIRECCION REGIONAL NOROESTE - SANTIAGO D"/>
    <n v="628"/>
    <s v="000000000"/>
    <s v="00"/>
    <n v="0"/>
    <n v="1"/>
    <n v="0"/>
    <n v="0"/>
    <n v="0"/>
    <n v="0"/>
    <s v="0000000000"/>
    <n v="1"/>
    <n v="1"/>
    <n v="27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80"/>
    <s v="ENCARGADO (A)"/>
    <x v="2"/>
    <x v="680"/>
    <s v="20270825"/>
    <n v="0"/>
    <n v="0"/>
    <n v="0"/>
    <n v="23866.62"/>
    <n v="0"/>
    <n v="0"/>
    <n v="0"/>
    <n v="0"/>
    <s v="DIRECCION REGIONAL NOROESTE - SANTIAGO D"/>
    <n v="628"/>
    <s v="000000000"/>
    <s v="00"/>
    <n v="0"/>
    <n v="1"/>
    <n v="0"/>
    <n v="0"/>
    <n v="0"/>
    <n v="0"/>
    <s v="0000000000"/>
    <n v="1"/>
    <n v="1"/>
    <n v="27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0"/>
    <s v="ENCARGADO (A)"/>
    <x v="5"/>
    <x v="680"/>
    <s v="20270825"/>
    <n v="0"/>
    <n v="0"/>
    <n v="0"/>
    <n v="4560"/>
    <n v="0"/>
    <n v="0"/>
    <n v="0"/>
    <n v="0"/>
    <s v="DIRECCION REGIONAL NOROESTE - SANTIAGO D"/>
    <n v="628"/>
    <s v="000000000"/>
    <s v="00"/>
    <n v="0"/>
    <n v="1"/>
    <n v="0"/>
    <n v="0"/>
    <n v="0"/>
    <n v="0"/>
    <s v="0000000000"/>
    <n v="1"/>
    <n v="1"/>
    <n v="27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1"/>
    <s v="ALBAÑIL"/>
    <x v="3"/>
    <x v="681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7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1"/>
    <s v="ALBAÑIL"/>
    <x v="4"/>
    <x v="681"/>
    <s v="20270825"/>
    <n v="0"/>
    <n v="0"/>
    <n v="0"/>
    <n v="487.9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7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1"/>
    <s v="ALBAÑIL"/>
    <x v="5"/>
    <x v="681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7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2"/>
    <s v="CHOFER I"/>
    <x v="3"/>
    <x v="682"/>
    <s v="20270825"/>
    <n v="0"/>
    <n v="0"/>
    <n v="0"/>
    <n v="25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7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2"/>
    <s v="CHOFER I"/>
    <x v="4"/>
    <x v="682"/>
    <s v="20270825"/>
    <n v="0"/>
    <n v="0"/>
    <n v="0"/>
    <n v="717.5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8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2"/>
    <s v="CHOFER I"/>
    <x v="5"/>
    <x v="682"/>
    <s v="20270825"/>
    <n v="0"/>
    <n v="0"/>
    <n v="0"/>
    <n v="760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28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3"/>
    <s v="AUXILIAR ADMINISTRATIVO (A)"/>
    <x v="3"/>
    <x v="683"/>
    <s v="20270825"/>
    <n v="0"/>
    <n v="0"/>
    <n v="0"/>
    <n v="2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8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3"/>
    <s v="AUXILIAR ADMINISTRATIVO (A)"/>
    <x v="4"/>
    <x v="683"/>
    <s v="20270825"/>
    <n v="0"/>
    <n v="0"/>
    <n v="0"/>
    <n v="947.1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8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3"/>
    <s v="AUXILIAR ADMINISTRATIVO (A)"/>
    <x v="5"/>
    <x v="683"/>
    <s v="20270825"/>
    <n v="0"/>
    <n v="0"/>
    <n v="0"/>
    <n v="1003.2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28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330"/>
    <s v="FISCALIZADOR (A)"/>
    <x v="2"/>
    <x v="330"/>
    <s v="20270825"/>
    <n v="0"/>
    <n v="0"/>
    <n v="0"/>
    <n v="2559.679999999999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0"/>
    <s v="FISCALIZADOR (A)"/>
    <x v="4"/>
    <x v="330"/>
    <s v="20270825"/>
    <n v="0"/>
    <n v="0"/>
    <n v="0"/>
    <n v="1578.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330"/>
    <s v="FISCALIZADOR (A)"/>
    <x v="11"/>
    <x v="330"/>
    <s v="20270825"/>
    <n v="0"/>
    <n v="0"/>
    <n v="0"/>
    <n v="637.6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0"/>
    <s v="FISCALIZADOR (A)"/>
    <x v="3"/>
    <x v="330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0"/>
    <s v="FISCALIZADOR (A)"/>
    <x v="5"/>
    <x v="330"/>
    <s v="20270825"/>
    <n v="0"/>
    <n v="0"/>
    <n v="0"/>
    <n v="1672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7"/>
    <s v="ALBAÑIL"/>
    <x v="4"/>
    <x v="337"/>
    <s v="20270825"/>
    <n v="0"/>
    <n v="0"/>
    <n v="0"/>
    <n v="574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8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37"/>
    <s v="ALBAÑIL"/>
    <x v="6"/>
    <x v="337"/>
    <s v="20270825"/>
    <n v="0"/>
    <n v="0"/>
    <n v="0"/>
    <n v="100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8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7"/>
    <s v="ALBAÑIL"/>
    <x v="3"/>
    <x v="337"/>
    <s v="20270825"/>
    <n v="0"/>
    <n v="0"/>
    <n v="0"/>
    <n v="2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8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7"/>
    <s v="ALBAÑIL"/>
    <x v="5"/>
    <x v="337"/>
    <s v="20270825"/>
    <n v="0"/>
    <n v="0"/>
    <n v="0"/>
    <n v="608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28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84"/>
    <s v="SECRETARIA"/>
    <x v="6"/>
    <x v="684"/>
    <s v="20270825"/>
    <n v="0"/>
    <n v="0"/>
    <n v="0"/>
    <n v="120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4"/>
    <s v="SECRETARIA"/>
    <x v="3"/>
    <x v="684"/>
    <s v="20270825"/>
    <n v="0"/>
    <n v="0"/>
    <n v="0"/>
    <n v="25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4"/>
    <s v="SECRETARIA"/>
    <x v="4"/>
    <x v="684"/>
    <s v="20270825"/>
    <n v="0"/>
    <n v="0"/>
    <n v="0"/>
    <n v="861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4"/>
    <s v="SECRETARIA"/>
    <x v="5"/>
    <x v="684"/>
    <s v="20270825"/>
    <n v="0"/>
    <n v="0"/>
    <n v="0"/>
    <n v="912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84"/>
    <s v="SECRETARIA"/>
    <x v="9"/>
    <x v="684"/>
    <s v="20270825"/>
    <n v="0"/>
    <n v="0"/>
    <n v="0"/>
    <n v="3154.9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5"/>
    <s v="CAMARERO"/>
    <x v="4"/>
    <x v="685"/>
    <s v="20270825"/>
    <n v="0"/>
    <n v="0"/>
    <n v="0"/>
    <n v="861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8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85"/>
    <s v="CAMARERO"/>
    <x v="6"/>
    <x v="685"/>
    <s v="20270825"/>
    <n v="0"/>
    <n v="0"/>
    <n v="0"/>
    <n v="100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8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5"/>
    <s v="CAMARERO"/>
    <x v="3"/>
    <x v="685"/>
    <s v="20270825"/>
    <n v="0"/>
    <n v="0"/>
    <n v="0"/>
    <n v="25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8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5"/>
    <s v="CAMARERO"/>
    <x v="5"/>
    <x v="685"/>
    <s v="20270825"/>
    <n v="0"/>
    <n v="0"/>
    <n v="0"/>
    <n v="912"/>
    <n v="0"/>
    <n v="0"/>
    <n v="0"/>
    <n v="0"/>
    <s v="MINISTERIO DE LA VIVIENDA HABITAT Y EDIF"/>
    <n v="5"/>
    <s v="000000000"/>
    <s v="00"/>
    <n v="0"/>
    <n v="1"/>
    <n v="0"/>
    <n v="0"/>
    <n v="0"/>
    <n v="0"/>
    <s v="0000000000"/>
    <n v="1"/>
    <n v="1"/>
    <n v="28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6"/>
    <s v="ASISTENTE DESPACHO MINISTRO"/>
    <x v="5"/>
    <x v="686"/>
    <s v="20270825"/>
    <n v="0"/>
    <n v="0"/>
    <n v="0"/>
    <n v="1520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8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686"/>
    <s v="ASISTENTE DESPACHO MINISTRO"/>
    <x v="11"/>
    <x v="686"/>
    <s v="20270825"/>
    <n v="0"/>
    <n v="0"/>
    <n v="0"/>
    <n v="749.32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8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6"/>
    <s v="ASISTENTE DESPACHO MINISTRO"/>
    <x v="3"/>
    <x v="686"/>
    <s v="20270825"/>
    <n v="0"/>
    <n v="0"/>
    <n v="0"/>
    <n v="25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8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86"/>
    <s v="ASISTENTE DESPACHO MINISTRO"/>
    <x v="6"/>
    <x v="686"/>
    <s v="20270825"/>
    <n v="0"/>
    <n v="0"/>
    <n v="0"/>
    <n v="100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8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6"/>
    <s v="ASISTENTE DESPACHO MINISTRO"/>
    <x v="4"/>
    <x v="686"/>
    <s v="20270825"/>
    <n v="0"/>
    <n v="0"/>
    <n v="0"/>
    <n v="1435"/>
    <n v="0"/>
    <n v="0"/>
    <n v="0"/>
    <n v="0"/>
    <s v="MINISTERIO DE LA VIVIENDA HABITAT Y EDIF"/>
    <n v="838"/>
    <s v="000000000"/>
    <s v="00"/>
    <n v="0"/>
    <n v="1"/>
    <n v="0"/>
    <n v="0"/>
    <n v="0"/>
    <n v="0"/>
    <s v="0000000000"/>
    <n v="1"/>
    <n v="1"/>
    <n v="28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7"/>
    <s v="TECNICO ADMINISTRATIVO"/>
    <x v="3"/>
    <x v="687"/>
    <s v="20270825"/>
    <n v="0"/>
    <n v="0"/>
    <n v="0"/>
    <n v="25"/>
    <n v="0"/>
    <n v="0"/>
    <n v="0"/>
    <n v="0"/>
    <s v="DEPARTAMENTO DE RECEPCION DE OBRAS"/>
    <n v="45"/>
    <s v="000000000"/>
    <s v="00"/>
    <n v="0"/>
    <n v="1"/>
    <n v="0"/>
    <n v="0"/>
    <n v="0"/>
    <n v="0"/>
    <s v="0000000000"/>
    <n v="1"/>
    <n v="1"/>
    <n v="28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7"/>
    <s v="TECNICO ADMINISTRATIVO"/>
    <x v="4"/>
    <x v="687"/>
    <s v="20270825"/>
    <n v="0"/>
    <n v="0"/>
    <n v="0"/>
    <n v="1291.5"/>
    <n v="0"/>
    <n v="0"/>
    <n v="0"/>
    <n v="0"/>
    <s v="DEPARTAMENTO DE RECEPCION DE OBRAS"/>
    <n v="45"/>
    <s v="000000000"/>
    <s v="00"/>
    <n v="0"/>
    <n v="1"/>
    <n v="0"/>
    <n v="0"/>
    <n v="0"/>
    <n v="0"/>
    <s v="0000000000"/>
    <n v="1"/>
    <n v="1"/>
    <n v="28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7"/>
    <s v="TECNICO ADMINISTRATIVO"/>
    <x v="5"/>
    <x v="687"/>
    <s v="20270825"/>
    <n v="0"/>
    <n v="0"/>
    <n v="0"/>
    <n v="1368"/>
    <n v="0"/>
    <n v="0"/>
    <n v="0"/>
    <n v="0"/>
    <s v="DEPARTAMENTO DE RECEPCION DE OBRAS"/>
    <n v="45"/>
    <s v="000000000"/>
    <s v="00"/>
    <n v="0"/>
    <n v="1"/>
    <n v="0"/>
    <n v="0"/>
    <n v="0"/>
    <n v="0"/>
    <s v="0000000000"/>
    <n v="1"/>
    <n v="1"/>
    <n v="28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87"/>
    <s v="TECNICO ADMINISTRATIVO"/>
    <x v="9"/>
    <x v="687"/>
    <s v="20270825"/>
    <n v="0"/>
    <n v="0"/>
    <n v="0"/>
    <n v="1577.45"/>
    <n v="0"/>
    <n v="0"/>
    <n v="0"/>
    <n v="0"/>
    <s v="DEPARTAMENTO DE RECEPCION DE OBRAS"/>
    <n v="45"/>
    <s v="000000000"/>
    <s v="00"/>
    <n v="0"/>
    <n v="1"/>
    <n v="0"/>
    <n v="0"/>
    <n v="0"/>
    <n v="0"/>
    <s v="0000000000"/>
    <n v="1"/>
    <n v="1"/>
    <n v="28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8"/>
    <s v="TECNICO DE ARCHIVO"/>
    <x v="3"/>
    <x v="688"/>
    <s v="20270825"/>
    <n v="0"/>
    <n v="0"/>
    <n v="0"/>
    <n v="25"/>
    <n v="0"/>
    <n v="0"/>
    <n v="0"/>
    <n v="0"/>
    <s v="DEPARTAMENTO DE REGISTRO, CONTROL Y NOMI"/>
    <n v="8004"/>
    <s v="000000000"/>
    <s v="00"/>
    <n v="0"/>
    <n v="1"/>
    <n v="0"/>
    <n v="0"/>
    <n v="0"/>
    <n v="0"/>
    <s v="0000000000"/>
    <n v="1"/>
    <n v="1"/>
    <n v="28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8"/>
    <s v="TECNICO DE ARCHIVO"/>
    <x v="4"/>
    <x v="688"/>
    <s v="20270825"/>
    <n v="0"/>
    <n v="0"/>
    <n v="0"/>
    <n v="1004.5"/>
    <n v="0"/>
    <n v="0"/>
    <n v="0"/>
    <n v="0"/>
    <s v="DEPARTAMENTO DE REGISTRO, CONTROL Y NOMI"/>
    <n v="8004"/>
    <s v="000000000"/>
    <s v="00"/>
    <n v="0"/>
    <n v="1"/>
    <n v="0"/>
    <n v="0"/>
    <n v="0"/>
    <n v="0"/>
    <s v="0000000000"/>
    <n v="1"/>
    <n v="1"/>
    <n v="28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8"/>
    <s v="TECNICO DE ARCHIVO"/>
    <x v="5"/>
    <x v="688"/>
    <s v="20270825"/>
    <n v="0"/>
    <n v="0"/>
    <n v="0"/>
    <n v="1064"/>
    <n v="0"/>
    <n v="0"/>
    <n v="0"/>
    <n v="0"/>
    <s v="DEPARTAMENTO DE REGISTRO, CONTROL Y NOMI"/>
    <n v="8004"/>
    <s v="000000000"/>
    <s v="00"/>
    <n v="0"/>
    <n v="1"/>
    <n v="0"/>
    <n v="0"/>
    <n v="0"/>
    <n v="0"/>
    <s v="0000000000"/>
    <n v="1"/>
    <n v="1"/>
    <n v="28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577"/>
    <s v="DIRECTOR (A)"/>
    <x v="2"/>
    <x v="577"/>
    <s v="20270825"/>
    <n v="0"/>
    <n v="0"/>
    <n v="0"/>
    <n v="27394.99"/>
    <n v="0"/>
    <n v="0"/>
    <n v="0"/>
    <n v="0"/>
    <s v="DIRECCION REGIONAL NOROESTE - SANTIAGO D"/>
    <n v="72"/>
    <s v="000000000"/>
    <s v="00"/>
    <n v="0"/>
    <n v="1"/>
    <n v="0"/>
    <n v="0"/>
    <n v="0"/>
    <n v="0"/>
    <s v="0000000000"/>
    <n v="1"/>
    <n v="1"/>
    <n v="28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77"/>
    <s v="DIRECTOR (A)"/>
    <x v="4"/>
    <x v="577"/>
    <s v="20270825"/>
    <n v="0"/>
    <n v="0"/>
    <n v="0"/>
    <n v="4735.5"/>
    <n v="0"/>
    <n v="0"/>
    <n v="0"/>
    <n v="0"/>
    <s v="DIRECCION REGIONAL NOROESTE - SANTIAGO D"/>
    <n v="72"/>
    <s v="000000000"/>
    <s v="00"/>
    <n v="0"/>
    <n v="1"/>
    <n v="0"/>
    <n v="0"/>
    <n v="0"/>
    <n v="0"/>
    <s v="0000000000"/>
    <n v="1"/>
    <n v="1"/>
    <n v="28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577"/>
    <s v="DIRECTOR (A)"/>
    <x v="6"/>
    <x v="577"/>
    <s v="20270825"/>
    <n v="0"/>
    <n v="0"/>
    <n v="0"/>
    <n v="100"/>
    <n v="0"/>
    <n v="0"/>
    <n v="0"/>
    <n v="0"/>
    <s v="DIRECCION REGIONAL NOROESTE - SANTIAGO D"/>
    <n v="72"/>
    <s v="000000000"/>
    <s v="00"/>
    <n v="0"/>
    <n v="1"/>
    <n v="0"/>
    <n v="0"/>
    <n v="0"/>
    <n v="0"/>
    <s v="0000000000"/>
    <n v="1"/>
    <n v="1"/>
    <n v="28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7"/>
    <s v="DIRECTOR (A)"/>
    <x v="3"/>
    <x v="577"/>
    <s v="20270825"/>
    <n v="0"/>
    <n v="0"/>
    <n v="0"/>
    <n v="25"/>
    <n v="0"/>
    <n v="0"/>
    <n v="0"/>
    <n v="0"/>
    <s v="DIRECCION REGIONAL NOROESTE - SANTIAGO D"/>
    <n v="72"/>
    <s v="000000000"/>
    <s v="00"/>
    <n v="0"/>
    <n v="1"/>
    <n v="0"/>
    <n v="0"/>
    <n v="0"/>
    <n v="0"/>
    <s v="0000000000"/>
    <n v="1"/>
    <n v="1"/>
    <n v="28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7"/>
    <s v="DIRECTOR (A)"/>
    <x v="5"/>
    <x v="577"/>
    <s v="20270825"/>
    <n v="0"/>
    <n v="0"/>
    <n v="0"/>
    <n v="5016"/>
    <n v="0"/>
    <n v="0"/>
    <n v="0"/>
    <n v="0"/>
    <s v="DIRECCION REGIONAL NOROESTE - SANTIAGO D"/>
    <n v="72"/>
    <s v="000000000"/>
    <s v="00"/>
    <n v="0"/>
    <n v="1"/>
    <n v="0"/>
    <n v="0"/>
    <n v="0"/>
    <n v="0"/>
    <s v="0000000000"/>
    <n v="1"/>
    <n v="1"/>
    <n v="28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3"/>
    <s v="AYUDANTE ALMACEN"/>
    <x v="3"/>
    <x v="403"/>
    <s v="20270825"/>
    <n v="0"/>
    <n v="0"/>
    <n v="0"/>
    <n v="25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28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03"/>
    <s v="AYUDANTE ALMACEN"/>
    <x v="4"/>
    <x v="403"/>
    <s v="20270825"/>
    <n v="0"/>
    <n v="0"/>
    <n v="0"/>
    <n v="516.6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28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3"/>
    <s v="AYUDANTE ALMACEN"/>
    <x v="5"/>
    <x v="403"/>
    <s v="20270825"/>
    <n v="0"/>
    <n v="0"/>
    <n v="0"/>
    <n v="547.20000000000005"/>
    <n v="0"/>
    <n v="0"/>
    <n v="0"/>
    <n v="0"/>
    <s v="DIRECCION REGIONAL NOROESTE - SANTIAGO D"/>
    <n v="186"/>
    <s v="000000000"/>
    <s v="00"/>
    <n v="0"/>
    <n v="1"/>
    <n v="0"/>
    <n v="0"/>
    <n v="0"/>
    <n v="0"/>
    <s v="0000000000"/>
    <n v="1"/>
    <n v="1"/>
    <n v="28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89"/>
    <s v="ELECTRICISTA"/>
    <x v="4"/>
    <x v="689"/>
    <s v="20270825"/>
    <n v="0"/>
    <n v="0"/>
    <n v="0"/>
    <n v="574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8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89"/>
    <s v="ELECTRICISTA"/>
    <x v="6"/>
    <x v="689"/>
    <s v="20270825"/>
    <n v="0"/>
    <n v="0"/>
    <n v="0"/>
    <n v="100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8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89"/>
    <s v="ELECTRICISTA"/>
    <x v="3"/>
    <x v="689"/>
    <s v="20270825"/>
    <n v="0"/>
    <n v="0"/>
    <n v="0"/>
    <n v="25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8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89"/>
    <s v="ELECTRICISTA"/>
    <x v="5"/>
    <x v="689"/>
    <s v="20270825"/>
    <n v="0"/>
    <n v="0"/>
    <n v="0"/>
    <n v="608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8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0"/>
    <s v="SECRETARIA"/>
    <x v="3"/>
    <x v="690"/>
    <s v="20270825"/>
    <n v="0"/>
    <n v="0"/>
    <n v="0"/>
    <n v="25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0"/>
    <s v="SECRETARIA"/>
    <x v="4"/>
    <x v="690"/>
    <s v="20270825"/>
    <n v="0"/>
    <n v="0"/>
    <n v="0"/>
    <n v="1119.3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90"/>
    <s v="SECRETARIA"/>
    <x v="2"/>
    <x v="690"/>
    <s v="20270825"/>
    <n v="0"/>
    <n v="0"/>
    <n v="0"/>
    <n v="301.52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0"/>
    <s v="SECRETARIA"/>
    <x v="5"/>
    <x v="690"/>
    <s v="20270825"/>
    <n v="0"/>
    <n v="0"/>
    <n v="0"/>
    <n v="1185.5999999999999"/>
    <n v="0"/>
    <n v="0"/>
    <n v="0"/>
    <n v="0"/>
    <s v="DIRECCION JURIDICA"/>
    <n v="901"/>
    <s v="000000000"/>
    <s v="00"/>
    <n v="0"/>
    <n v="1"/>
    <n v="0"/>
    <n v="0"/>
    <n v="0"/>
    <n v="0"/>
    <s v="0000000000"/>
    <n v="1"/>
    <n v="1"/>
    <n v="28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58"/>
    <s v="SECRETARIA EJECUTIVA"/>
    <x v="6"/>
    <x v="658"/>
    <s v="20270825"/>
    <n v="0"/>
    <n v="0"/>
    <n v="0"/>
    <n v="100"/>
    <n v="0"/>
    <n v="0"/>
    <n v="0"/>
    <n v="0"/>
    <s v="DIRECCION DE COMUNICACION"/>
    <n v="19"/>
    <s v="000000000"/>
    <s v="00"/>
    <n v="0"/>
    <n v="1"/>
    <n v="0"/>
    <n v="0"/>
    <n v="0"/>
    <n v="0"/>
    <s v="0000000000"/>
    <n v="1"/>
    <n v="1"/>
    <n v="28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58"/>
    <s v="SECRETARIA EJECUTIVA"/>
    <x v="3"/>
    <x v="658"/>
    <s v="20270825"/>
    <n v="0"/>
    <n v="0"/>
    <n v="0"/>
    <n v="25"/>
    <n v="0"/>
    <n v="0"/>
    <n v="0"/>
    <n v="0"/>
    <s v="DIRECCION DE COMUNICACION"/>
    <n v="19"/>
    <s v="000000000"/>
    <s v="00"/>
    <n v="0"/>
    <n v="1"/>
    <n v="0"/>
    <n v="0"/>
    <n v="0"/>
    <n v="0"/>
    <s v="0000000000"/>
    <n v="1"/>
    <n v="1"/>
    <n v="28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58"/>
    <s v="SECRETARIA EJECUTIVA"/>
    <x v="2"/>
    <x v="658"/>
    <s v="20270825"/>
    <n v="0"/>
    <n v="0"/>
    <n v="0"/>
    <n v="1948.07"/>
    <n v="0"/>
    <n v="0"/>
    <n v="0"/>
    <n v="0"/>
    <s v="DIRECCION DE COMUNICACION"/>
    <n v="19"/>
    <s v="000000000"/>
    <s v="00"/>
    <n v="0"/>
    <n v="1"/>
    <n v="0"/>
    <n v="0"/>
    <n v="0"/>
    <n v="0"/>
    <s v="0000000000"/>
    <n v="1"/>
    <n v="1"/>
    <n v="28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58"/>
    <s v="SECRETARIA EJECUTIVA"/>
    <x v="4"/>
    <x v="658"/>
    <s v="20270825"/>
    <n v="0"/>
    <n v="0"/>
    <n v="0"/>
    <n v="2009"/>
    <n v="0"/>
    <n v="0"/>
    <n v="0"/>
    <n v="0"/>
    <s v="DIRECCION DE COMUNICACION"/>
    <n v="19"/>
    <s v="000000000"/>
    <s v="00"/>
    <n v="0"/>
    <n v="1"/>
    <n v="0"/>
    <n v="0"/>
    <n v="0"/>
    <n v="0"/>
    <s v="0000000000"/>
    <n v="1"/>
    <n v="1"/>
    <n v="28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58"/>
    <s v="SECRETARIA EJECUTIVA"/>
    <x v="5"/>
    <x v="658"/>
    <s v="20270825"/>
    <n v="0"/>
    <n v="0"/>
    <n v="0"/>
    <n v="2128"/>
    <n v="0"/>
    <n v="0"/>
    <n v="0"/>
    <n v="0"/>
    <s v="DIRECCION DE COMUNICACION"/>
    <n v="19"/>
    <s v="000000000"/>
    <s v="00"/>
    <n v="0"/>
    <n v="1"/>
    <n v="0"/>
    <n v="0"/>
    <n v="0"/>
    <n v="0"/>
    <s v="0000000000"/>
    <n v="1"/>
    <n v="1"/>
    <n v="28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91"/>
    <s v="CAJERO (A)"/>
    <x v="8"/>
    <x v="691"/>
    <s v="20270825"/>
    <n v="0"/>
    <n v="0"/>
    <n v="0"/>
    <n v="2000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8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1"/>
    <s v="CAJERO (A)"/>
    <x v="5"/>
    <x v="691"/>
    <s v="20270825"/>
    <n v="0"/>
    <n v="0"/>
    <n v="0"/>
    <n v="1185.5999999999999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8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1"/>
    <s v="CAJERO (A)"/>
    <x v="3"/>
    <x v="691"/>
    <s v="20270825"/>
    <n v="0"/>
    <n v="0"/>
    <n v="0"/>
    <n v="25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8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91"/>
    <s v="CAJERO (A)"/>
    <x v="6"/>
    <x v="691"/>
    <s v="20270825"/>
    <n v="0"/>
    <n v="0"/>
    <n v="0"/>
    <n v="100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8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1"/>
    <s v="CAJERO (A)"/>
    <x v="4"/>
    <x v="691"/>
    <s v="20270825"/>
    <n v="0"/>
    <n v="0"/>
    <n v="0"/>
    <n v="1119.3"/>
    <n v="0"/>
    <n v="0"/>
    <n v="0"/>
    <n v="0"/>
    <s v="DIRECCION REGIONAL NOROESTE - SANTIAGO D"/>
    <n v="10"/>
    <s v="000000000"/>
    <s v="00"/>
    <n v="0"/>
    <n v="1"/>
    <n v="0"/>
    <n v="0"/>
    <n v="0"/>
    <n v="0"/>
    <s v="0000000000"/>
    <n v="1"/>
    <n v="1"/>
    <n v="28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2"/>
    <s v="ALBAÑIL"/>
    <x v="4"/>
    <x v="692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8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2"/>
    <s v="ALBAÑIL"/>
    <x v="3"/>
    <x v="692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8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2"/>
    <s v="ALBAÑIL"/>
    <x v="5"/>
    <x v="692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8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92"/>
    <s v="ALBAÑIL"/>
    <x v="8"/>
    <x v="692"/>
    <s v="20270825"/>
    <n v="0"/>
    <n v="0"/>
    <n v="0"/>
    <n v="2000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8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3"/>
    <s v="AUXILIAR ADMINISTRATIVO (A)"/>
    <x v="4"/>
    <x v="693"/>
    <s v="20270825"/>
    <n v="0"/>
    <n v="0"/>
    <n v="0"/>
    <n v="487.9"/>
    <n v="0"/>
    <n v="0"/>
    <n v="0"/>
    <n v="0"/>
    <s v="DIRECCION REGIONAL SUROESTE - SAN JUAN D"/>
    <n v="138"/>
    <s v="000000000"/>
    <s v="00"/>
    <n v="0"/>
    <n v="1"/>
    <n v="0"/>
    <n v="0"/>
    <n v="0"/>
    <n v="0"/>
    <s v="0000000000"/>
    <n v="1"/>
    <n v="1"/>
    <n v="28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93"/>
    <s v="AUXILIAR ADMINISTRATIVO (A)"/>
    <x v="6"/>
    <x v="693"/>
    <s v="20270825"/>
    <n v="0"/>
    <n v="0"/>
    <n v="0"/>
    <n v="100"/>
    <n v="0"/>
    <n v="0"/>
    <n v="0"/>
    <n v="0"/>
    <s v="DIRECCION REGIONAL SUROESTE - SAN JUAN D"/>
    <n v="138"/>
    <s v="000000000"/>
    <s v="00"/>
    <n v="0"/>
    <n v="1"/>
    <n v="0"/>
    <n v="0"/>
    <n v="0"/>
    <n v="0"/>
    <s v="0000000000"/>
    <n v="1"/>
    <n v="1"/>
    <n v="28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3"/>
    <s v="AUXILIAR ADMINISTRATIVO (A)"/>
    <x v="3"/>
    <x v="693"/>
    <s v="20270825"/>
    <n v="0"/>
    <n v="0"/>
    <n v="0"/>
    <n v="25"/>
    <n v="0"/>
    <n v="0"/>
    <n v="0"/>
    <n v="0"/>
    <s v="DIRECCION REGIONAL SUROESTE - SAN JUAN D"/>
    <n v="138"/>
    <s v="000000000"/>
    <s v="00"/>
    <n v="0"/>
    <n v="1"/>
    <n v="0"/>
    <n v="0"/>
    <n v="0"/>
    <n v="0"/>
    <s v="0000000000"/>
    <n v="1"/>
    <n v="1"/>
    <n v="28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3"/>
    <s v="AUXILIAR ADMINISTRATIVO (A)"/>
    <x v="5"/>
    <x v="693"/>
    <s v="20270825"/>
    <n v="0"/>
    <n v="0"/>
    <n v="0"/>
    <n v="516.79999999999995"/>
    <n v="0"/>
    <n v="0"/>
    <n v="0"/>
    <n v="0"/>
    <s v="DIRECCION REGIONAL SUROESTE - SAN JUAN D"/>
    <n v="138"/>
    <s v="000000000"/>
    <s v="00"/>
    <n v="0"/>
    <n v="1"/>
    <n v="0"/>
    <n v="0"/>
    <n v="0"/>
    <n v="0"/>
    <s v="0000000000"/>
    <n v="1"/>
    <n v="1"/>
    <n v="28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4"/>
    <s v="REPRESENTANTE DE SERVICIO"/>
    <x v="3"/>
    <x v="694"/>
    <s v="20270825"/>
    <n v="0"/>
    <n v="0"/>
    <n v="0"/>
    <n v="25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8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4"/>
    <s v="REPRESENTANTE DE SERVICIO"/>
    <x v="4"/>
    <x v="694"/>
    <s v="20270825"/>
    <n v="0"/>
    <n v="0"/>
    <n v="0"/>
    <n v="1033.2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8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4"/>
    <s v="REPRESENTANTE DE SERVICIO"/>
    <x v="5"/>
    <x v="694"/>
    <s v="20270825"/>
    <n v="0"/>
    <n v="0"/>
    <n v="0"/>
    <n v="1094.4000000000001"/>
    <n v="0"/>
    <n v="0"/>
    <n v="0"/>
    <n v="0"/>
    <s v="DEPARTAMENTO DE RECEPCION Y MONITOREO DE"/>
    <n v="683"/>
    <s v="000000000"/>
    <s v="00"/>
    <n v="0"/>
    <n v="1"/>
    <n v="0"/>
    <n v="0"/>
    <n v="0"/>
    <n v="0"/>
    <s v="0000000000"/>
    <n v="1"/>
    <n v="1"/>
    <n v="28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5"/>
    <s v="AUXILIAR ADMINISTRATIVO I"/>
    <x v="3"/>
    <x v="695"/>
    <s v="20270825"/>
    <n v="0"/>
    <n v="0"/>
    <n v="0"/>
    <n v="25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8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5"/>
    <s v="AUXILIAR ADMINISTRATIVO I"/>
    <x v="4"/>
    <x v="695"/>
    <s v="20270825"/>
    <n v="0"/>
    <n v="0"/>
    <n v="0"/>
    <n v="832.3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8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5"/>
    <s v="AUXILIAR ADMINISTRATIVO I"/>
    <x v="5"/>
    <x v="695"/>
    <s v="20270825"/>
    <n v="0"/>
    <n v="0"/>
    <n v="0"/>
    <n v="881.6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28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96"/>
    <s v="PINTOR"/>
    <x v="6"/>
    <x v="696"/>
    <s v="20270825"/>
    <n v="0"/>
    <n v="0"/>
    <n v="0"/>
    <n v="100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8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96"/>
    <s v="PINTOR"/>
    <x v="8"/>
    <x v="696"/>
    <s v="20270825"/>
    <n v="0"/>
    <n v="0"/>
    <n v="0"/>
    <n v="600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8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6"/>
    <s v="PINTOR"/>
    <x v="3"/>
    <x v="696"/>
    <s v="20270825"/>
    <n v="0"/>
    <n v="0"/>
    <n v="0"/>
    <n v="2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8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6"/>
    <s v="PINTOR"/>
    <x v="4"/>
    <x v="696"/>
    <s v="20270825"/>
    <n v="0"/>
    <n v="0"/>
    <n v="0"/>
    <n v="487.9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8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6"/>
    <s v="PINTOR"/>
    <x v="5"/>
    <x v="696"/>
    <s v="20270825"/>
    <n v="0"/>
    <n v="0"/>
    <n v="0"/>
    <n v="516.79999999999995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28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7"/>
    <s v="OFICIAL DE INFORMACION"/>
    <x v="3"/>
    <x v="697"/>
    <s v="20270825"/>
    <n v="0"/>
    <n v="0"/>
    <n v="0"/>
    <n v="25"/>
    <n v="0"/>
    <n v="0"/>
    <n v="0"/>
    <n v="0"/>
    <s v="OFICINA DE LIBRE ACCESO A LA INFORMACION"/>
    <n v="256"/>
    <s v="000000000"/>
    <s v="00"/>
    <n v="0"/>
    <n v="1"/>
    <n v="0"/>
    <n v="0"/>
    <n v="0"/>
    <n v="0"/>
    <s v="0000000000"/>
    <n v="1"/>
    <n v="1"/>
    <n v="28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97"/>
    <s v="OFICIAL DE INFORMACION"/>
    <x v="2"/>
    <x v="697"/>
    <s v="20270825"/>
    <n v="0"/>
    <n v="0"/>
    <n v="0"/>
    <n v="6425.21"/>
    <n v="0"/>
    <n v="0"/>
    <n v="0"/>
    <n v="0"/>
    <s v="OFICINA DE LIBRE ACCESO A LA INFORMACION"/>
    <n v="256"/>
    <s v="000000000"/>
    <s v="00"/>
    <n v="0"/>
    <n v="1"/>
    <n v="0"/>
    <n v="0"/>
    <n v="0"/>
    <n v="0"/>
    <s v="0000000000"/>
    <n v="1"/>
    <n v="1"/>
    <n v="28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7"/>
    <s v="OFICIAL DE INFORMACION"/>
    <x v="4"/>
    <x v="697"/>
    <s v="20270825"/>
    <n v="0"/>
    <n v="0"/>
    <n v="0"/>
    <n v="2583"/>
    <n v="0"/>
    <n v="0"/>
    <n v="0"/>
    <n v="0"/>
    <s v="OFICINA DE LIBRE ACCESO A LA INFORMACION"/>
    <n v="256"/>
    <s v="000000000"/>
    <s v="00"/>
    <n v="0"/>
    <n v="1"/>
    <n v="0"/>
    <n v="0"/>
    <n v="0"/>
    <n v="0"/>
    <s v="0000000000"/>
    <n v="1"/>
    <n v="1"/>
    <n v="28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7"/>
    <s v="OFICIAL DE INFORMACION"/>
    <x v="5"/>
    <x v="697"/>
    <s v="20270825"/>
    <n v="0"/>
    <n v="0"/>
    <n v="0"/>
    <n v="2736"/>
    <n v="0"/>
    <n v="0"/>
    <n v="0"/>
    <n v="0"/>
    <s v="OFICINA DE LIBRE ACCESO A LA INFORMACION"/>
    <n v="256"/>
    <s v="000000000"/>
    <s v="00"/>
    <n v="0"/>
    <n v="1"/>
    <n v="0"/>
    <n v="0"/>
    <n v="0"/>
    <n v="0"/>
    <s v="0000000000"/>
    <n v="1"/>
    <n v="1"/>
    <n v="28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697"/>
    <s v="OFICIAL DE INFORMACION"/>
    <x v="11"/>
    <x v="697"/>
    <s v="20270825"/>
    <n v="0"/>
    <n v="0"/>
    <n v="0"/>
    <n v="2247.96"/>
    <n v="0"/>
    <n v="0"/>
    <n v="0"/>
    <n v="0"/>
    <s v="OFICINA DE LIBRE ACCESO A LA INFORMACION"/>
    <n v="256"/>
    <s v="000000000"/>
    <s v="00"/>
    <n v="0"/>
    <n v="1"/>
    <n v="0"/>
    <n v="0"/>
    <n v="0"/>
    <n v="0"/>
    <s v="0000000000"/>
    <n v="1"/>
    <n v="1"/>
    <n v="28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98"/>
    <s v="ANALISTA LEGAL"/>
    <x v="6"/>
    <x v="698"/>
    <s v="20270825"/>
    <n v="0"/>
    <n v="0"/>
    <n v="0"/>
    <n v="10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8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8"/>
    <s v="ANALISTA LEGAL"/>
    <x v="3"/>
    <x v="698"/>
    <s v="20270825"/>
    <n v="0"/>
    <n v="0"/>
    <n v="0"/>
    <n v="2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8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98"/>
    <s v="ANALISTA LEGAL"/>
    <x v="2"/>
    <x v="698"/>
    <s v="20270825"/>
    <n v="0"/>
    <n v="0"/>
    <n v="0"/>
    <n v="7788.27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8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8"/>
    <s v="ANALISTA LEGAL"/>
    <x v="4"/>
    <x v="698"/>
    <s v="20270825"/>
    <n v="0"/>
    <n v="0"/>
    <n v="0"/>
    <n v="2439.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8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8"/>
    <s v="ANALISTA LEGAL"/>
    <x v="5"/>
    <x v="698"/>
    <s v="20270825"/>
    <n v="0"/>
    <n v="0"/>
    <n v="0"/>
    <n v="2584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8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98"/>
    <s v="ANALISTA LEGAL"/>
    <x v="9"/>
    <x v="698"/>
    <s v="20270825"/>
    <n v="0"/>
    <n v="0"/>
    <n v="0"/>
    <n v="3154.9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8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99"/>
    <s v="SECRETARIA"/>
    <x v="8"/>
    <x v="699"/>
    <s v="20270825"/>
    <n v="0"/>
    <n v="0"/>
    <n v="0"/>
    <n v="2000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8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99"/>
    <s v="SECRETARIA"/>
    <x v="5"/>
    <x v="699"/>
    <s v="20270825"/>
    <n v="0"/>
    <n v="0"/>
    <n v="0"/>
    <n v="1064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8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99"/>
    <s v="SECRETARIA"/>
    <x v="3"/>
    <x v="699"/>
    <s v="20270825"/>
    <n v="0"/>
    <n v="0"/>
    <n v="0"/>
    <n v="2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8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99"/>
    <s v="SECRETARIA"/>
    <x v="6"/>
    <x v="699"/>
    <s v="20270825"/>
    <n v="0"/>
    <n v="0"/>
    <n v="0"/>
    <n v="100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8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99"/>
    <s v="SECRETARIA"/>
    <x v="9"/>
    <x v="699"/>
    <s v="20270825"/>
    <n v="0"/>
    <n v="0"/>
    <n v="0"/>
    <n v="1577.4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8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99"/>
    <s v="SECRETARIA"/>
    <x v="4"/>
    <x v="699"/>
    <s v="20270825"/>
    <n v="0"/>
    <n v="0"/>
    <n v="0"/>
    <n v="1004.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28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0"/>
    <s v="FISCALIZADOR (A)"/>
    <x v="4"/>
    <x v="700"/>
    <s v="20270825"/>
    <n v="0"/>
    <n v="0"/>
    <n v="0"/>
    <n v="1922.9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0"/>
    <s v="FISCALIZADOR (A)"/>
    <x v="3"/>
    <x v="700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0"/>
    <s v="FISCALIZADOR (A)"/>
    <x v="5"/>
    <x v="700"/>
    <s v="20270825"/>
    <n v="0"/>
    <n v="0"/>
    <n v="0"/>
    <n v="2036.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28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01"/>
    <s v="SECRETARIO (A)"/>
    <x v="6"/>
    <x v="701"/>
    <s v="20270825"/>
    <n v="0"/>
    <n v="0"/>
    <n v="0"/>
    <n v="100"/>
    <n v="0"/>
    <n v="0"/>
    <n v="0"/>
    <n v="0"/>
    <s v="DEPARTAMENTO DE ADMINISTRACION DEL SERVI"/>
    <n v="79"/>
    <s v="000000000"/>
    <s v="00"/>
    <n v="0"/>
    <n v="1"/>
    <n v="0"/>
    <n v="0"/>
    <n v="0"/>
    <n v="0"/>
    <s v="0000000000"/>
    <n v="1"/>
    <n v="1"/>
    <n v="29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1"/>
    <s v="SECRETARIO (A)"/>
    <x v="3"/>
    <x v="701"/>
    <s v="20270825"/>
    <n v="0"/>
    <n v="0"/>
    <n v="0"/>
    <n v="25"/>
    <n v="0"/>
    <n v="0"/>
    <n v="0"/>
    <n v="0"/>
    <s v="DEPARTAMENTO DE ADMINISTRACION DEL SERVI"/>
    <n v="79"/>
    <s v="000000000"/>
    <s v="00"/>
    <n v="0"/>
    <n v="1"/>
    <n v="0"/>
    <n v="0"/>
    <n v="0"/>
    <n v="0"/>
    <s v="0000000000"/>
    <n v="1"/>
    <n v="1"/>
    <n v="29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1"/>
    <s v="SECRETARIO (A)"/>
    <x v="4"/>
    <x v="701"/>
    <s v="20270825"/>
    <n v="0"/>
    <n v="0"/>
    <n v="0"/>
    <n v="1004.5"/>
    <n v="0"/>
    <n v="0"/>
    <n v="0"/>
    <n v="0"/>
    <s v="DEPARTAMENTO DE ADMINISTRACION DEL SERVI"/>
    <n v="79"/>
    <s v="000000000"/>
    <s v="00"/>
    <n v="0"/>
    <n v="1"/>
    <n v="0"/>
    <n v="0"/>
    <n v="0"/>
    <n v="0"/>
    <s v="0000000000"/>
    <n v="1"/>
    <n v="1"/>
    <n v="29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1"/>
    <s v="SECRETARIO (A)"/>
    <x v="5"/>
    <x v="701"/>
    <s v="20270825"/>
    <n v="0"/>
    <n v="0"/>
    <n v="0"/>
    <n v="1064"/>
    <n v="0"/>
    <n v="0"/>
    <n v="0"/>
    <n v="0"/>
    <s v="DEPARTAMENTO DE ADMINISTRACION DEL SERVI"/>
    <n v="79"/>
    <s v="000000000"/>
    <s v="00"/>
    <n v="0"/>
    <n v="1"/>
    <n v="0"/>
    <n v="0"/>
    <n v="0"/>
    <n v="0"/>
    <s v="0000000000"/>
    <n v="1"/>
    <n v="1"/>
    <n v="29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701"/>
    <s v="SECRETARIO (A)"/>
    <x v="9"/>
    <x v="701"/>
    <s v="20270825"/>
    <n v="0"/>
    <n v="0"/>
    <n v="0"/>
    <n v="1577.45"/>
    <n v="0"/>
    <n v="0"/>
    <n v="0"/>
    <n v="0"/>
    <s v="DEPARTAMENTO DE ADMINISTRACION DEL SERVI"/>
    <n v="79"/>
    <s v="000000000"/>
    <s v="00"/>
    <n v="0"/>
    <n v="1"/>
    <n v="0"/>
    <n v="0"/>
    <n v="0"/>
    <n v="0"/>
    <s v="0000000000"/>
    <n v="1"/>
    <n v="1"/>
    <n v="29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2"/>
    <s v="ALBAÑIL"/>
    <x v="3"/>
    <x v="702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9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2"/>
    <s v="ALBAÑIL"/>
    <x v="4"/>
    <x v="702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9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2"/>
    <s v="ALBAÑIL"/>
    <x v="5"/>
    <x v="702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29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3"/>
    <s v="ELECTRICISTA"/>
    <x v="4"/>
    <x v="703"/>
    <s v="20270825"/>
    <n v="0"/>
    <n v="0"/>
    <n v="0"/>
    <n v="717.5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9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28"/>
    <s v="AUXILIAR ADMINISTRATIVO (A)"/>
    <x v="4"/>
    <x v="128"/>
    <s v="20270825"/>
    <n v="0"/>
    <n v="0"/>
    <n v="0"/>
    <n v="717.5"/>
    <n v="0"/>
    <n v="0"/>
    <n v="0"/>
    <n v="0"/>
    <s v="DIRECCION ADMINISTRATIVA"/>
    <n v="138"/>
    <s v="000000000"/>
    <s v="00"/>
    <n v="0"/>
    <n v="1"/>
    <n v="0"/>
    <n v="0"/>
    <n v="0"/>
    <n v="0"/>
    <s v="0000000000"/>
    <n v="1"/>
    <n v="1"/>
    <n v="29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3"/>
    <s v="ELECTRICISTA"/>
    <x v="5"/>
    <x v="703"/>
    <s v="20270825"/>
    <n v="0"/>
    <n v="0"/>
    <n v="0"/>
    <n v="760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9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03"/>
    <s v="ELECTRICISTA"/>
    <x v="8"/>
    <x v="703"/>
    <s v="20270825"/>
    <n v="0"/>
    <n v="0"/>
    <n v="0"/>
    <n v="3000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29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4"/>
    <s v="ANALISTA PROYECTOS  INVERSION"/>
    <x v="3"/>
    <x v="704"/>
    <s v="20270825"/>
    <n v="0"/>
    <n v="0"/>
    <n v="0"/>
    <n v="25"/>
    <n v="0"/>
    <n v="0"/>
    <n v="0"/>
    <n v="0"/>
    <s v="DEPARTAMENTO DE FORMULACION, MONITOREO Y"/>
    <n v="708"/>
    <s v="000000000"/>
    <s v="00"/>
    <n v="0"/>
    <n v="1"/>
    <n v="0"/>
    <n v="0"/>
    <n v="0"/>
    <n v="0"/>
    <s v="0000000000"/>
    <n v="1"/>
    <n v="1"/>
    <n v="29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4"/>
    <s v="ANALISTA PROYECTOS  INVERSION"/>
    <x v="4"/>
    <x v="704"/>
    <s v="20270825"/>
    <n v="0"/>
    <n v="0"/>
    <n v="0"/>
    <n v="1865.5"/>
    <n v="0"/>
    <n v="0"/>
    <n v="0"/>
    <n v="0"/>
    <s v="DEPARTAMENTO DE FORMULACION, MONITOREO Y"/>
    <n v="708"/>
    <s v="000000000"/>
    <s v="00"/>
    <n v="0"/>
    <n v="1"/>
    <n v="0"/>
    <n v="0"/>
    <n v="0"/>
    <n v="0"/>
    <s v="0000000000"/>
    <n v="1"/>
    <n v="1"/>
    <n v="29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04"/>
    <s v="ANALISTA PROYECTOS  INVERSION"/>
    <x v="2"/>
    <x v="704"/>
    <s v="20270825"/>
    <n v="0"/>
    <n v="0"/>
    <n v="0"/>
    <n v="4427.58"/>
    <n v="0"/>
    <n v="0"/>
    <n v="0"/>
    <n v="0"/>
    <s v="DEPARTAMENTO DE FORMULACION, MONITOREO Y"/>
    <n v="708"/>
    <s v="000000000"/>
    <s v="00"/>
    <n v="0"/>
    <n v="1"/>
    <n v="0"/>
    <n v="0"/>
    <n v="0"/>
    <n v="0"/>
    <s v="0000000000"/>
    <n v="1"/>
    <n v="1"/>
    <n v="29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4"/>
    <s v="ANALISTA PROYECTOS  INVERSION"/>
    <x v="5"/>
    <x v="704"/>
    <s v="20270825"/>
    <n v="0"/>
    <n v="0"/>
    <n v="0"/>
    <n v="1976"/>
    <n v="0"/>
    <n v="0"/>
    <n v="0"/>
    <n v="0"/>
    <s v="DEPARTAMENTO DE FORMULACION, MONITOREO Y"/>
    <n v="708"/>
    <s v="000000000"/>
    <s v="00"/>
    <n v="0"/>
    <n v="1"/>
    <n v="0"/>
    <n v="0"/>
    <n v="0"/>
    <n v="0"/>
    <s v="0000000000"/>
    <n v="1"/>
    <n v="1"/>
    <n v="29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5"/>
    <s v="CHOFER I"/>
    <x v="4"/>
    <x v="705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9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5"/>
    <s v="CHOFER I"/>
    <x v="3"/>
    <x v="705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9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5"/>
    <s v="CHOFER I"/>
    <x v="5"/>
    <x v="705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9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05"/>
    <s v="CHOFER I"/>
    <x v="8"/>
    <x v="705"/>
    <s v="20270825"/>
    <n v="0"/>
    <n v="0"/>
    <n v="0"/>
    <n v="150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29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6"/>
    <s v="PARALEGAL"/>
    <x v="3"/>
    <x v="706"/>
    <s v="20270825"/>
    <n v="0"/>
    <n v="0"/>
    <n v="0"/>
    <n v="25"/>
    <n v="0"/>
    <n v="0"/>
    <n v="0"/>
    <n v="0"/>
    <s v="DIRECCION JURIDICA"/>
    <n v="125"/>
    <s v="000000000"/>
    <s v="00"/>
    <n v="0"/>
    <n v="1"/>
    <n v="0"/>
    <n v="0"/>
    <n v="0"/>
    <n v="0"/>
    <s v="0000000000"/>
    <n v="1"/>
    <n v="1"/>
    <n v="29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6"/>
    <s v="PARALEGAL"/>
    <x v="4"/>
    <x v="706"/>
    <s v="20270825"/>
    <n v="0"/>
    <n v="0"/>
    <n v="0"/>
    <n v="1004.5"/>
    <n v="0"/>
    <n v="0"/>
    <n v="0"/>
    <n v="0"/>
    <s v="DIRECCION JURIDICA"/>
    <n v="125"/>
    <s v="000000000"/>
    <s v="00"/>
    <n v="0"/>
    <n v="1"/>
    <n v="0"/>
    <n v="0"/>
    <n v="0"/>
    <n v="0"/>
    <s v="0000000000"/>
    <n v="1"/>
    <n v="1"/>
    <n v="29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6"/>
    <s v="PARALEGAL"/>
    <x v="5"/>
    <x v="706"/>
    <s v="20270825"/>
    <n v="0"/>
    <n v="0"/>
    <n v="0"/>
    <n v="1064"/>
    <n v="0"/>
    <n v="0"/>
    <n v="0"/>
    <n v="0"/>
    <s v="DIRECCION JURIDICA"/>
    <n v="125"/>
    <s v="000000000"/>
    <s v="00"/>
    <n v="0"/>
    <n v="1"/>
    <n v="0"/>
    <n v="0"/>
    <n v="0"/>
    <n v="0"/>
    <s v="0000000000"/>
    <n v="1"/>
    <n v="1"/>
    <n v="29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5057000"/>
    <x v="706"/>
    <s v="PARALEGAL"/>
    <x v="13"/>
    <x v="706"/>
    <s v="20270825"/>
    <n v="0"/>
    <n v="0"/>
    <n v="0"/>
    <n v="1750"/>
    <n v="0"/>
    <n v="0"/>
    <n v="0"/>
    <n v="0"/>
    <s v="DIRECCION JURIDICA"/>
    <n v="125"/>
    <s v="000000000"/>
    <s v="00"/>
    <n v="0"/>
    <n v="1"/>
    <n v="0"/>
    <n v="0"/>
    <n v="0"/>
    <n v="0"/>
    <s v="0000000000"/>
    <n v="1"/>
    <n v="1"/>
    <n v="29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706"/>
    <s v="PARALEGAL"/>
    <x v="11"/>
    <x v="706"/>
    <s v="20270825"/>
    <n v="0"/>
    <n v="0"/>
    <n v="0"/>
    <n v="1546.67"/>
    <n v="0"/>
    <n v="0"/>
    <n v="0"/>
    <n v="0"/>
    <s v="DIRECCION JURIDICA"/>
    <n v="125"/>
    <s v="000000000"/>
    <s v="00"/>
    <n v="0"/>
    <n v="1"/>
    <n v="0"/>
    <n v="0"/>
    <n v="0"/>
    <n v="0"/>
    <s v="0000000000"/>
    <n v="1"/>
    <n v="1"/>
    <n v="29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7"/>
    <s v="EBANISTA"/>
    <x v="4"/>
    <x v="707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07"/>
    <s v="EBANISTA"/>
    <x v="6"/>
    <x v="707"/>
    <s v="20270825"/>
    <n v="0"/>
    <n v="0"/>
    <n v="0"/>
    <n v="100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7"/>
    <s v="EBANISTA"/>
    <x v="3"/>
    <x v="707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7"/>
    <s v="EBANISTA"/>
    <x v="5"/>
    <x v="707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08"/>
    <s v="FOTOGRAFO (A)"/>
    <x v="8"/>
    <x v="708"/>
    <s v="20270825"/>
    <n v="0"/>
    <n v="0"/>
    <n v="0"/>
    <n v="2000"/>
    <n v="0"/>
    <n v="0"/>
    <n v="0"/>
    <n v="0"/>
    <s v="DIRECCION DE COMUNICACION"/>
    <n v="69"/>
    <s v="000000000"/>
    <s v="00"/>
    <n v="0"/>
    <n v="1"/>
    <n v="0"/>
    <n v="0"/>
    <n v="0"/>
    <n v="0"/>
    <s v="0000000000"/>
    <n v="1"/>
    <n v="1"/>
    <n v="29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8"/>
    <s v="FOTOGRAFO (A)"/>
    <x v="5"/>
    <x v="708"/>
    <s v="20270825"/>
    <n v="0"/>
    <n v="0"/>
    <n v="0"/>
    <n v="1520"/>
    <n v="0"/>
    <n v="0"/>
    <n v="0"/>
    <n v="0"/>
    <s v="DIRECCION DE COMUNICACION"/>
    <n v="69"/>
    <s v="000000000"/>
    <s v="00"/>
    <n v="0"/>
    <n v="1"/>
    <n v="0"/>
    <n v="0"/>
    <n v="0"/>
    <n v="0"/>
    <s v="0000000000"/>
    <n v="1"/>
    <n v="1"/>
    <n v="29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8"/>
    <s v="FOTOGRAFO (A)"/>
    <x v="3"/>
    <x v="708"/>
    <s v="20270825"/>
    <n v="0"/>
    <n v="0"/>
    <n v="0"/>
    <n v="25"/>
    <n v="0"/>
    <n v="0"/>
    <n v="0"/>
    <n v="0"/>
    <s v="DIRECCION DE COMUNICACION"/>
    <n v="69"/>
    <s v="000000000"/>
    <s v="00"/>
    <n v="0"/>
    <n v="1"/>
    <n v="0"/>
    <n v="0"/>
    <n v="0"/>
    <n v="0"/>
    <s v="0000000000"/>
    <n v="1"/>
    <n v="1"/>
    <n v="29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08"/>
    <s v="FOTOGRAFO (A)"/>
    <x v="6"/>
    <x v="708"/>
    <s v="20270825"/>
    <n v="0"/>
    <n v="0"/>
    <n v="0"/>
    <n v="100"/>
    <n v="0"/>
    <n v="0"/>
    <n v="0"/>
    <n v="0"/>
    <s v="DIRECCION DE COMUNICACION"/>
    <n v="69"/>
    <s v="000000000"/>
    <s v="00"/>
    <n v="0"/>
    <n v="1"/>
    <n v="0"/>
    <n v="0"/>
    <n v="0"/>
    <n v="0"/>
    <s v="0000000000"/>
    <n v="1"/>
    <n v="1"/>
    <n v="29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8"/>
    <s v="FOTOGRAFO (A)"/>
    <x v="4"/>
    <x v="708"/>
    <s v="20270825"/>
    <n v="0"/>
    <n v="0"/>
    <n v="0"/>
    <n v="1435"/>
    <n v="0"/>
    <n v="0"/>
    <n v="0"/>
    <n v="0"/>
    <s v="DIRECCION DE COMUNICACION"/>
    <n v="69"/>
    <s v="000000000"/>
    <s v="00"/>
    <n v="0"/>
    <n v="1"/>
    <n v="0"/>
    <n v="0"/>
    <n v="0"/>
    <n v="0"/>
    <s v="0000000000"/>
    <n v="1"/>
    <n v="1"/>
    <n v="29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09"/>
    <s v="AUXILIAR ADMINISTRATIVO (A)"/>
    <x v="6"/>
    <x v="709"/>
    <s v="20270825"/>
    <n v="0"/>
    <n v="0"/>
    <n v="0"/>
    <n v="100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9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09"/>
    <s v="AUXILIAR ADMINISTRATIVO (A)"/>
    <x v="8"/>
    <x v="709"/>
    <s v="20270825"/>
    <n v="0"/>
    <n v="0"/>
    <n v="0"/>
    <n v="2000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9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9"/>
    <s v="AUXILIAR ADMINISTRATIVO (A)"/>
    <x v="3"/>
    <x v="709"/>
    <s v="20270825"/>
    <n v="0"/>
    <n v="0"/>
    <n v="0"/>
    <n v="25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9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09"/>
    <s v="AUXILIAR ADMINISTRATIVO (A)"/>
    <x v="4"/>
    <x v="709"/>
    <s v="20270825"/>
    <n v="0"/>
    <n v="0"/>
    <n v="0"/>
    <n v="1004.5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9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09"/>
    <s v="AUXILIAR ADMINISTRATIVO (A)"/>
    <x v="5"/>
    <x v="709"/>
    <s v="20270825"/>
    <n v="0"/>
    <n v="0"/>
    <n v="0"/>
    <n v="1064"/>
    <n v="0"/>
    <n v="0"/>
    <n v="0"/>
    <n v="0"/>
    <s v="DIRECCION DE TECNOLOGIAS Y COMUNICACION"/>
    <n v="138"/>
    <s v="000000000"/>
    <s v="00"/>
    <n v="0"/>
    <n v="1"/>
    <n v="0"/>
    <n v="0"/>
    <n v="0"/>
    <n v="0"/>
    <s v="0000000000"/>
    <n v="1"/>
    <n v="1"/>
    <n v="29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0"/>
    <s v="ELECTRICISTA"/>
    <x v="4"/>
    <x v="710"/>
    <s v="20270825"/>
    <n v="0"/>
    <n v="0"/>
    <n v="0"/>
    <n v="574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9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10"/>
    <s v="ELECTRICISTA"/>
    <x v="6"/>
    <x v="710"/>
    <s v="20270825"/>
    <n v="0"/>
    <n v="0"/>
    <n v="0"/>
    <n v="100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9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0"/>
    <s v="ELECTRICISTA"/>
    <x v="3"/>
    <x v="710"/>
    <s v="20270825"/>
    <n v="0"/>
    <n v="0"/>
    <n v="0"/>
    <n v="25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9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0"/>
    <s v="ELECTRICISTA"/>
    <x v="5"/>
    <x v="710"/>
    <s v="20270825"/>
    <n v="0"/>
    <n v="0"/>
    <n v="0"/>
    <n v="608"/>
    <n v="0"/>
    <n v="0"/>
    <n v="0"/>
    <n v="0"/>
    <s v="DEPARTAMENTO DE MEJORAMIENTO Y DESARROLL"/>
    <n v="12"/>
    <s v="000000000"/>
    <s v="00"/>
    <n v="0"/>
    <n v="1"/>
    <n v="0"/>
    <n v="0"/>
    <n v="0"/>
    <n v="0"/>
    <s v="0000000000"/>
    <n v="1"/>
    <n v="1"/>
    <n v="29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1"/>
    <s v="ENCARGADO (A)"/>
    <x v="3"/>
    <x v="711"/>
    <s v="20270825"/>
    <n v="0"/>
    <n v="0"/>
    <n v="0"/>
    <n v="25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9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1"/>
    <s v="ENCARGADO (A)"/>
    <x v="4"/>
    <x v="711"/>
    <s v="20270825"/>
    <n v="0"/>
    <n v="0"/>
    <n v="0"/>
    <n v="3444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9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11"/>
    <s v="ENCARGADO (A)"/>
    <x v="2"/>
    <x v="711"/>
    <s v="20270825"/>
    <n v="0"/>
    <n v="0"/>
    <n v="0"/>
    <n v="16809.87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9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1"/>
    <s v="ENCARGADO (A)"/>
    <x v="5"/>
    <x v="711"/>
    <s v="20270825"/>
    <n v="0"/>
    <n v="0"/>
    <n v="0"/>
    <n v="3648"/>
    <n v="0"/>
    <n v="0"/>
    <n v="0"/>
    <n v="0"/>
    <s v="DIRECCION REGIONAL NORDESTE - SAN FRANCI"/>
    <n v="628"/>
    <s v="000000000"/>
    <s v="00"/>
    <n v="0"/>
    <n v="1"/>
    <n v="0"/>
    <n v="0"/>
    <n v="0"/>
    <n v="0"/>
    <s v="0000000000"/>
    <n v="1"/>
    <n v="1"/>
    <n v="29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6"/>
    <s v="ANALISTA LEGAL"/>
    <x v="5"/>
    <x v="406"/>
    <s v="20270825"/>
    <n v="0"/>
    <n v="0"/>
    <n v="0"/>
    <n v="228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6"/>
    <s v="ANALISTA LEGAL"/>
    <x v="3"/>
    <x v="406"/>
    <s v="20270825"/>
    <n v="0"/>
    <n v="0"/>
    <n v="0"/>
    <n v="2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4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406"/>
    <s v="ANALISTA LEGAL"/>
    <x v="6"/>
    <x v="406"/>
    <s v="20270825"/>
    <n v="0"/>
    <n v="0"/>
    <n v="0"/>
    <n v="10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4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406"/>
    <s v="ANALISTA LEGAL"/>
    <x v="9"/>
    <x v="406"/>
    <s v="20270825"/>
    <n v="0"/>
    <n v="0"/>
    <n v="0"/>
    <n v="1577.4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06"/>
    <s v="ANALISTA LEGAL"/>
    <x v="2"/>
    <x v="406"/>
    <s v="20270825"/>
    <n v="0"/>
    <n v="0"/>
    <n v="0"/>
    <n v="3224.47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71"/>
    <s v="ANALISTA TLC"/>
    <x v="1"/>
    <x v="571"/>
    <s v="20270825"/>
    <n v="85000"/>
    <n v="0"/>
    <n v="0"/>
    <n v="85000"/>
    <n v="13725.49"/>
    <n v="0"/>
    <n v="71274.509999999995"/>
    <n v="0"/>
    <s v="DIRECCION DE COMUNICACION"/>
    <n v="388"/>
    <s v="101010106"/>
    <s v="CA"/>
    <n v="200019603539971"/>
    <n v="1"/>
    <n v="6035"/>
    <n v="972.5"/>
    <n v="6026.5"/>
    <n v="0"/>
    <s v="0000000000"/>
    <n v="1"/>
    <n v="1"/>
    <n v="29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4"/>
    <s v="ANALISTA PROYECTOS  INVERSION"/>
    <x v="1"/>
    <x v="704"/>
    <s v="20270825"/>
    <n v="65000"/>
    <n v="0"/>
    <n v="0"/>
    <n v="65000"/>
    <n v="8294.08"/>
    <n v="0"/>
    <n v="56705.919999999998"/>
    <n v="0"/>
    <s v="DEPARTAMENTO DE FORMULACION, MONITOREO Y"/>
    <n v="708"/>
    <s v="101010106"/>
    <s v="CA"/>
    <n v="200019601940229"/>
    <n v="1"/>
    <n v="4615"/>
    <n v="845"/>
    <n v="4608.5"/>
    <n v="0"/>
    <s v="0000000000"/>
    <n v="1"/>
    <n v="1"/>
    <n v="295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30"/>
    <s v="SECRETARIO (A)"/>
    <x v="1"/>
    <x v="630"/>
    <s v="20270825"/>
    <n v="27000"/>
    <n v="0"/>
    <n v="0"/>
    <n v="27000"/>
    <n v="1620.7"/>
    <n v="0"/>
    <n v="25379.3"/>
    <n v="0"/>
    <s v="DIRECCION REGIONAL SUROESTE - SAN JUAN D"/>
    <n v="79"/>
    <s v="101010106"/>
    <s v="CA"/>
    <n v="200019604485599"/>
    <n v="1"/>
    <n v="1917"/>
    <n v="351"/>
    <n v="1914.3"/>
    <n v="0"/>
    <s v="0000000000"/>
    <n v="1"/>
    <n v="1"/>
    <n v="29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579"/>
    <s v="REPRESENTANTE DE SERVICIO"/>
    <x v="11"/>
    <x v="579"/>
    <s v="20270825"/>
    <n v="0"/>
    <n v="0"/>
    <n v="0"/>
    <n v="749.32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9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79"/>
    <s v="REPRESENTANTE DE SERVICIO"/>
    <x v="3"/>
    <x v="579"/>
    <s v="20270825"/>
    <n v="0"/>
    <n v="0"/>
    <n v="0"/>
    <n v="25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9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4"/>
    <s v="SECRETARIA"/>
    <x v="1"/>
    <x v="684"/>
    <s v="20270825"/>
    <n v="30000"/>
    <n v="0"/>
    <n v="0"/>
    <n v="30000"/>
    <n v="5072.8999999999996"/>
    <n v="0"/>
    <n v="24927.1"/>
    <n v="0"/>
    <s v="DEPARTAMENTO DE ELABORACION DE DOCUMENTO"/>
    <n v="901"/>
    <s v="101010106"/>
    <s v="CA"/>
    <n v="200015800193454"/>
    <n v="1"/>
    <n v="2130"/>
    <n v="390"/>
    <n v="2127"/>
    <n v="0"/>
    <s v="0000000000"/>
    <n v="1"/>
    <n v="1"/>
    <n v="29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79"/>
    <s v="REPRESENTANTE DE SERVICIO"/>
    <x v="5"/>
    <x v="579"/>
    <s v="20270825"/>
    <n v="0"/>
    <n v="0"/>
    <n v="0"/>
    <n v="1094.4000000000001"/>
    <n v="0"/>
    <n v="0"/>
    <n v="0"/>
    <n v="0"/>
    <s v="DEPARTAMENTO DE RECLAMACIONES Y EVALUACI"/>
    <n v="683"/>
    <s v="000000000"/>
    <s v="00"/>
    <n v="0"/>
    <n v="1"/>
    <n v="0"/>
    <n v="0"/>
    <n v="0"/>
    <n v="0"/>
    <s v="0000000000"/>
    <n v="1"/>
    <n v="1"/>
    <n v="29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2"/>
    <s v="CHOFER I"/>
    <x v="3"/>
    <x v="712"/>
    <s v="20270825"/>
    <n v="0"/>
    <n v="0"/>
    <n v="0"/>
    <n v="25"/>
    <n v="0"/>
    <n v="0"/>
    <n v="0"/>
    <n v="0"/>
    <s v="DEPARTAMENTO DE MEJORAMIENTO Y DESARROLL"/>
    <n v="6"/>
    <s v="000000000"/>
    <s v="00"/>
    <n v="0"/>
    <n v="1"/>
    <n v="0"/>
    <n v="0"/>
    <n v="0"/>
    <n v="0"/>
    <s v="0000000000"/>
    <n v="1"/>
    <n v="1"/>
    <n v="29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90"/>
    <s v="SECRETARIA"/>
    <x v="1"/>
    <x v="690"/>
    <s v="20270825"/>
    <n v="39000"/>
    <n v="0"/>
    <n v="0"/>
    <n v="39000"/>
    <n v="2631.42"/>
    <n v="0"/>
    <n v="36368.58"/>
    <n v="0"/>
    <s v="DIRECCION JURIDICA"/>
    <n v="901"/>
    <s v="101010106"/>
    <s v="CA"/>
    <n v="200019604051486"/>
    <n v="1"/>
    <n v="2769"/>
    <n v="507"/>
    <n v="2765.1"/>
    <n v="0"/>
    <s v="0000000000"/>
    <n v="1"/>
    <n v="1"/>
    <n v="29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3"/>
    <s v="AUXILIAR ADMINISTRATIVO I"/>
    <x v="1"/>
    <x v="713"/>
    <s v="20270825"/>
    <n v="29000"/>
    <n v="0"/>
    <n v="0"/>
    <n v="29000"/>
    <n v="1738.9"/>
    <n v="0"/>
    <n v="27261.1"/>
    <n v="0"/>
    <s v="DEPARTAMENTO DE RECLAMACIONES Y EVALUACI"/>
    <n v="2"/>
    <s v="101010106"/>
    <s v="CA"/>
    <n v="200019601940232"/>
    <n v="1"/>
    <n v="2059"/>
    <n v="377"/>
    <n v="2056.1"/>
    <n v="0"/>
    <s v="0000000000"/>
    <n v="1"/>
    <n v="1"/>
    <n v="29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2"/>
    <s v="CHOFER I"/>
    <x v="4"/>
    <x v="712"/>
    <s v="20270825"/>
    <n v="0"/>
    <n v="0"/>
    <n v="0"/>
    <n v="717.5"/>
    <n v="0"/>
    <n v="0"/>
    <n v="0"/>
    <n v="0"/>
    <s v="DEPARTAMENTO DE MEJORAMIENTO Y DESARROLL"/>
    <n v="6"/>
    <s v="000000000"/>
    <s v="00"/>
    <n v="0"/>
    <n v="1"/>
    <n v="0"/>
    <n v="0"/>
    <n v="0"/>
    <n v="0"/>
    <s v="0000000000"/>
    <n v="1"/>
    <n v="1"/>
    <n v="29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2"/>
    <s v="CHOFER I"/>
    <x v="5"/>
    <x v="712"/>
    <s v="20270825"/>
    <n v="0"/>
    <n v="0"/>
    <n v="0"/>
    <n v="760"/>
    <n v="0"/>
    <n v="0"/>
    <n v="0"/>
    <n v="0"/>
    <s v="DEPARTAMENTO DE MEJORAMIENTO Y DESARROLL"/>
    <n v="6"/>
    <s v="000000000"/>
    <s v="00"/>
    <n v="0"/>
    <n v="1"/>
    <n v="0"/>
    <n v="0"/>
    <n v="0"/>
    <n v="0"/>
    <s v="0000000000"/>
    <n v="1"/>
    <n v="1"/>
    <n v="29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4"/>
    <s v="AYUDANTE"/>
    <x v="1"/>
    <x v="714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4801033"/>
    <n v="1"/>
    <n v="1420"/>
    <n v="260"/>
    <n v="1418"/>
    <n v="0"/>
    <s v="0000000000"/>
    <n v="1"/>
    <n v="1"/>
    <n v="29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5"/>
    <s v="EBANISTA"/>
    <x v="3"/>
    <x v="715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5"/>
    <s v="EBANISTA"/>
    <x v="4"/>
    <x v="715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5"/>
    <s v="EBANISTA"/>
    <x v="5"/>
    <x v="715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6"/>
    <s v="RECEPCIONISTA"/>
    <x v="3"/>
    <x v="716"/>
    <s v="20270825"/>
    <n v="0"/>
    <n v="0"/>
    <n v="0"/>
    <n v="25"/>
    <n v="0"/>
    <n v="0"/>
    <n v="0"/>
    <n v="0"/>
    <s v="DEPARTAMENTO DE RECLAMACIONES Y EVALUACI"/>
    <n v="165"/>
    <s v="000000000"/>
    <s v="00"/>
    <n v="0"/>
    <n v="1"/>
    <n v="0"/>
    <n v="0"/>
    <n v="0"/>
    <n v="0"/>
    <s v="0000000000"/>
    <n v="1"/>
    <n v="1"/>
    <n v="29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6"/>
    <s v="RECEPCIONISTA"/>
    <x v="4"/>
    <x v="716"/>
    <s v="20270825"/>
    <n v="0"/>
    <n v="0"/>
    <n v="0"/>
    <n v="832.3"/>
    <n v="0"/>
    <n v="0"/>
    <n v="0"/>
    <n v="0"/>
    <s v="DEPARTAMENTO DE RECLAMACIONES Y EVALUACI"/>
    <n v="165"/>
    <s v="000000000"/>
    <s v="00"/>
    <n v="0"/>
    <n v="1"/>
    <n v="0"/>
    <n v="0"/>
    <n v="0"/>
    <n v="0"/>
    <s v="0000000000"/>
    <n v="1"/>
    <n v="1"/>
    <n v="29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6"/>
    <s v="RECEPCIONISTA"/>
    <x v="5"/>
    <x v="716"/>
    <s v="20270825"/>
    <n v="0"/>
    <n v="0"/>
    <n v="0"/>
    <n v="881.6"/>
    <n v="0"/>
    <n v="0"/>
    <n v="0"/>
    <n v="0"/>
    <s v="DEPARTAMENTO DE RECLAMACIONES Y EVALUACI"/>
    <n v="165"/>
    <s v="000000000"/>
    <s v="00"/>
    <n v="0"/>
    <n v="1"/>
    <n v="0"/>
    <n v="0"/>
    <n v="0"/>
    <n v="0"/>
    <s v="0000000000"/>
    <n v="1"/>
    <n v="1"/>
    <n v="29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7"/>
    <s v="CARPINTERO"/>
    <x v="4"/>
    <x v="717"/>
    <s v="20270825"/>
    <n v="0"/>
    <n v="0"/>
    <n v="0"/>
    <n v="574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29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17"/>
    <s v="CARPINTERO"/>
    <x v="6"/>
    <x v="717"/>
    <s v="20270825"/>
    <n v="0"/>
    <n v="0"/>
    <n v="0"/>
    <n v="100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29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7"/>
    <s v="CARPINTERO"/>
    <x v="3"/>
    <x v="717"/>
    <s v="20270825"/>
    <n v="0"/>
    <n v="0"/>
    <n v="0"/>
    <n v="25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29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7"/>
    <s v="CARPINTERO"/>
    <x v="5"/>
    <x v="717"/>
    <s v="20270825"/>
    <n v="0"/>
    <n v="0"/>
    <n v="0"/>
    <n v="608"/>
    <n v="0"/>
    <n v="0"/>
    <n v="0"/>
    <n v="0"/>
    <s v="DEPARTAMENTO DE MEJORAMIENTO Y DESARROLL"/>
    <n v="43"/>
    <s v="000000000"/>
    <s v="00"/>
    <n v="0"/>
    <n v="1"/>
    <n v="0"/>
    <n v="0"/>
    <n v="0"/>
    <n v="0"/>
    <s v="0000000000"/>
    <n v="1"/>
    <n v="1"/>
    <n v="29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80"/>
    <s v="ANALISTA LEGAL"/>
    <x v="4"/>
    <x v="480"/>
    <s v="20270825"/>
    <n v="0"/>
    <n v="0"/>
    <n v="0"/>
    <n v="2152.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80"/>
    <s v="ANALISTA LEGAL"/>
    <x v="3"/>
    <x v="480"/>
    <s v="20270825"/>
    <n v="0"/>
    <n v="0"/>
    <n v="0"/>
    <n v="2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80"/>
    <s v="ANALISTA LEGAL"/>
    <x v="5"/>
    <x v="480"/>
    <s v="20270825"/>
    <n v="0"/>
    <n v="0"/>
    <n v="0"/>
    <n v="2280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29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18"/>
    <s v="ASISTENTE DEL MINISTRO"/>
    <x v="2"/>
    <x v="718"/>
    <s v="20270825"/>
    <n v="0"/>
    <n v="0"/>
    <n v="0"/>
    <n v="9600.02"/>
    <n v="0"/>
    <n v="0"/>
    <n v="0"/>
    <n v="0"/>
    <s v="MINISTERIO DE LA VIVIENDA HABITAT Y EDIF"/>
    <n v="836"/>
    <s v="000000000"/>
    <s v="00"/>
    <n v="0"/>
    <n v="1"/>
    <n v="0"/>
    <n v="0"/>
    <n v="0"/>
    <n v="0"/>
    <s v="0000000000"/>
    <n v="1"/>
    <n v="1"/>
    <n v="29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8"/>
    <s v="ASISTENTE DEL MINISTRO"/>
    <x v="4"/>
    <x v="718"/>
    <s v="20270825"/>
    <n v="0"/>
    <n v="0"/>
    <n v="0"/>
    <n v="2870"/>
    <n v="0"/>
    <n v="0"/>
    <n v="0"/>
    <n v="0"/>
    <s v="MINISTERIO DE LA VIVIENDA HABITAT Y EDIF"/>
    <n v="836"/>
    <s v="000000000"/>
    <s v="00"/>
    <n v="0"/>
    <n v="1"/>
    <n v="0"/>
    <n v="0"/>
    <n v="0"/>
    <n v="0"/>
    <s v="0000000000"/>
    <n v="1"/>
    <n v="1"/>
    <n v="29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8"/>
    <s v="ASISTENTE DEL MINISTRO"/>
    <x v="3"/>
    <x v="718"/>
    <s v="20270825"/>
    <n v="0"/>
    <n v="0"/>
    <n v="0"/>
    <n v="25"/>
    <n v="0"/>
    <n v="0"/>
    <n v="0"/>
    <n v="0"/>
    <s v="MINISTERIO DE LA VIVIENDA HABITAT Y EDIF"/>
    <n v="836"/>
    <s v="000000000"/>
    <s v="00"/>
    <n v="0"/>
    <n v="1"/>
    <n v="0"/>
    <n v="0"/>
    <n v="0"/>
    <n v="0"/>
    <s v="0000000000"/>
    <n v="1"/>
    <n v="1"/>
    <n v="29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8"/>
    <s v="ASISTENTE DEL MINISTRO"/>
    <x v="5"/>
    <x v="718"/>
    <s v="20270825"/>
    <n v="0"/>
    <n v="0"/>
    <n v="0"/>
    <n v="3040"/>
    <n v="0"/>
    <n v="0"/>
    <n v="0"/>
    <n v="0"/>
    <s v="MINISTERIO DE LA VIVIENDA HABITAT Y EDIF"/>
    <n v="836"/>
    <s v="000000000"/>
    <s v="00"/>
    <n v="0"/>
    <n v="1"/>
    <n v="0"/>
    <n v="0"/>
    <n v="0"/>
    <n v="0"/>
    <s v="0000000000"/>
    <n v="1"/>
    <n v="1"/>
    <n v="29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9"/>
    <s v="EBANISTA"/>
    <x v="4"/>
    <x v="719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19"/>
    <s v="EBANISTA"/>
    <x v="6"/>
    <x v="719"/>
    <s v="20270825"/>
    <n v="0"/>
    <n v="0"/>
    <n v="0"/>
    <n v="100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9"/>
    <s v="EBANISTA"/>
    <x v="3"/>
    <x v="719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9"/>
    <s v="EBANISTA"/>
    <x v="5"/>
    <x v="719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0"/>
    <s v="ANALISTA"/>
    <x v="4"/>
    <x v="720"/>
    <s v="20270825"/>
    <n v="0"/>
    <n v="0"/>
    <n v="0"/>
    <n v="2152.5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9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0"/>
    <s v="ANALISTA"/>
    <x v="3"/>
    <x v="720"/>
    <s v="20270825"/>
    <n v="0"/>
    <n v="0"/>
    <n v="0"/>
    <n v="25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9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0"/>
    <s v="ANALISTA"/>
    <x v="5"/>
    <x v="720"/>
    <s v="20270825"/>
    <n v="0"/>
    <n v="0"/>
    <n v="0"/>
    <n v="2280"/>
    <n v="0"/>
    <n v="0"/>
    <n v="0"/>
    <n v="0"/>
    <s v="DIRECCION DE COMUNICACION"/>
    <n v="63"/>
    <s v="000000000"/>
    <s v="00"/>
    <n v="0"/>
    <n v="1"/>
    <n v="0"/>
    <n v="0"/>
    <n v="0"/>
    <n v="0"/>
    <s v="0000000000"/>
    <n v="1"/>
    <n v="1"/>
    <n v="29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1"/>
    <s v="EBANISTA"/>
    <x v="4"/>
    <x v="721"/>
    <s v="20270825"/>
    <n v="0"/>
    <n v="0"/>
    <n v="0"/>
    <n v="574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21"/>
    <s v="EBANISTA"/>
    <x v="6"/>
    <x v="721"/>
    <s v="20270825"/>
    <n v="0"/>
    <n v="0"/>
    <n v="0"/>
    <n v="100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1"/>
    <s v="EBANISTA"/>
    <x v="3"/>
    <x v="721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1"/>
    <s v="EBANISTA"/>
    <x v="5"/>
    <x v="721"/>
    <s v="20270825"/>
    <n v="0"/>
    <n v="0"/>
    <n v="0"/>
    <n v="608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29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2"/>
    <s v="AYUDANTE MANTENIMIENTO"/>
    <x v="3"/>
    <x v="722"/>
    <s v="20270825"/>
    <n v="0"/>
    <n v="0"/>
    <n v="0"/>
    <n v="25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29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2"/>
    <s v="AYUDANTE MANTENIMIENTO"/>
    <x v="4"/>
    <x v="722"/>
    <s v="20270825"/>
    <n v="0"/>
    <n v="0"/>
    <n v="0"/>
    <n v="574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29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2"/>
    <s v="AYUDANTE MANTENIMIENTO"/>
    <x v="5"/>
    <x v="722"/>
    <s v="20270825"/>
    <n v="0"/>
    <n v="0"/>
    <n v="0"/>
    <n v="608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29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23"/>
    <s v="OFICIAL DE ATENCION AL USUARIO"/>
    <x v="2"/>
    <x v="723"/>
    <s v="20270825"/>
    <n v="0"/>
    <n v="0"/>
    <n v="0"/>
    <n v="4427.58"/>
    <n v="0"/>
    <n v="0"/>
    <n v="0"/>
    <n v="0"/>
    <s v="DIRECCION DE ATENCION AL USUARIO"/>
    <n v="269"/>
    <s v="000000000"/>
    <s v="00"/>
    <n v="0"/>
    <n v="1"/>
    <n v="0"/>
    <n v="0"/>
    <n v="0"/>
    <n v="0"/>
    <s v="0000000000"/>
    <n v="1"/>
    <n v="1"/>
    <n v="29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3"/>
    <s v="OFICIAL DE ATENCION AL USUARIO"/>
    <x v="4"/>
    <x v="723"/>
    <s v="20270825"/>
    <n v="0"/>
    <n v="0"/>
    <n v="0"/>
    <n v="1865.5"/>
    <n v="0"/>
    <n v="0"/>
    <n v="0"/>
    <n v="0"/>
    <s v="DIRECCION DE ATENCION AL USUARIO"/>
    <n v="269"/>
    <s v="000000000"/>
    <s v="00"/>
    <n v="0"/>
    <n v="1"/>
    <n v="0"/>
    <n v="0"/>
    <n v="0"/>
    <n v="0"/>
    <s v="0000000000"/>
    <n v="1"/>
    <n v="1"/>
    <n v="29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723"/>
    <s v="OFICIAL DE ATENCION AL USUARIO"/>
    <x v="11"/>
    <x v="723"/>
    <s v="20270825"/>
    <n v="0"/>
    <n v="0"/>
    <n v="0"/>
    <n v="637.65"/>
    <n v="0"/>
    <n v="0"/>
    <n v="0"/>
    <n v="0"/>
    <s v="DIRECCION DE ATENCION AL USUARIO"/>
    <n v="269"/>
    <s v="000000000"/>
    <s v="00"/>
    <n v="0"/>
    <n v="1"/>
    <n v="0"/>
    <n v="0"/>
    <n v="0"/>
    <n v="0"/>
    <s v="0000000000"/>
    <n v="1"/>
    <n v="1"/>
    <n v="29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3"/>
    <s v="OFICIAL DE ATENCION AL USUARIO"/>
    <x v="3"/>
    <x v="723"/>
    <s v="20270825"/>
    <n v="0"/>
    <n v="0"/>
    <n v="0"/>
    <n v="25"/>
    <n v="0"/>
    <n v="0"/>
    <n v="0"/>
    <n v="0"/>
    <s v="DIRECCION DE ATENCION AL USUARIO"/>
    <n v="269"/>
    <s v="000000000"/>
    <s v="00"/>
    <n v="0"/>
    <n v="1"/>
    <n v="0"/>
    <n v="0"/>
    <n v="0"/>
    <n v="0"/>
    <s v="0000000000"/>
    <n v="1"/>
    <n v="1"/>
    <n v="29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3"/>
    <s v="OFICIAL DE ATENCION AL USUARIO"/>
    <x v="5"/>
    <x v="723"/>
    <s v="20270825"/>
    <n v="0"/>
    <n v="0"/>
    <n v="0"/>
    <n v="1976"/>
    <n v="0"/>
    <n v="0"/>
    <n v="0"/>
    <n v="0"/>
    <s v="DIRECCION DE ATENCION AL USUARIO"/>
    <n v="269"/>
    <s v="000000000"/>
    <s v="00"/>
    <n v="0"/>
    <n v="1"/>
    <n v="0"/>
    <n v="0"/>
    <n v="0"/>
    <n v="0"/>
    <s v="0000000000"/>
    <n v="1"/>
    <n v="1"/>
    <n v="30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4"/>
    <s v="ALBAÑIL"/>
    <x v="3"/>
    <x v="724"/>
    <s v="20270825"/>
    <n v="0"/>
    <n v="0"/>
    <n v="0"/>
    <n v="25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30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4"/>
    <s v="ALBAÑIL"/>
    <x v="4"/>
    <x v="724"/>
    <s v="20270825"/>
    <n v="0"/>
    <n v="0"/>
    <n v="0"/>
    <n v="574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30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4"/>
    <s v="ALBAÑIL"/>
    <x v="5"/>
    <x v="724"/>
    <s v="20270825"/>
    <n v="0"/>
    <n v="0"/>
    <n v="0"/>
    <n v="608"/>
    <n v="0"/>
    <n v="0"/>
    <n v="0"/>
    <n v="0"/>
    <s v="DIRECCION REGIONAL ESTE - LA ROMANA"/>
    <n v="1"/>
    <s v="000000000"/>
    <s v="00"/>
    <n v="0"/>
    <n v="1"/>
    <n v="0"/>
    <n v="0"/>
    <n v="0"/>
    <n v="0"/>
    <s v="0000000000"/>
    <n v="1"/>
    <n v="1"/>
    <n v="30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5"/>
    <s v="AYUDANTE"/>
    <x v="3"/>
    <x v="725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30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5"/>
    <s v="AYUDANTE"/>
    <x v="4"/>
    <x v="725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30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5"/>
    <s v="AYUDANTE"/>
    <x v="5"/>
    <x v="725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30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6"/>
    <s v="ALBAÑIL"/>
    <x v="4"/>
    <x v="726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6"/>
    <s v="ALBAÑIL"/>
    <x v="3"/>
    <x v="726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6"/>
    <s v="ALBAÑIL"/>
    <x v="5"/>
    <x v="726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26"/>
    <s v="ALBAÑIL"/>
    <x v="8"/>
    <x v="726"/>
    <s v="20270825"/>
    <n v="0"/>
    <n v="0"/>
    <n v="0"/>
    <n v="2000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7"/>
    <s v="AYUDANTE MANTENIMIENTO"/>
    <x v="3"/>
    <x v="727"/>
    <s v="20270825"/>
    <n v="0"/>
    <n v="0"/>
    <n v="0"/>
    <n v="25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30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7"/>
    <s v="AYUDANTE MANTENIMIENTO"/>
    <x v="4"/>
    <x v="727"/>
    <s v="20270825"/>
    <n v="0"/>
    <n v="0"/>
    <n v="0"/>
    <n v="574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30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7"/>
    <s v="AYUDANTE MANTENIMIENTO"/>
    <x v="5"/>
    <x v="727"/>
    <s v="20270825"/>
    <n v="0"/>
    <n v="0"/>
    <n v="0"/>
    <n v="608"/>
    <n v="0"/>
    <n v="0"/>
    <n v="0"/>
    <n v="0"/>
    <s v="DIRECCION REGIONAL NOROESTE - SANTIAGO D"/>
    <n v="3"/>
    <s v="000000000"/>
    <s v="00"/>
    <n v="0"/>
    <n v="1"/>
    <n v="0"/>
    <n v="0"/>
    <n v="0"/>
    <n v="0"/>
    <s v="0000000000"/>
    <n v="1"/>
    <n v="1"/>
    <n v="30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28"/>
    <s v="CHOFER I"/>
    <x v="6"/>
    <x v="728"/>
    <s v="20270825"/>
    <n v="0"/>
    <n v="0"/>
    <n v="0"/>
    <n v="10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404"/>
    <s v="ALBAÑIL"/>
    <x v="5"/>
    <x v="404"/>
    <s v="20270825"/>
    <n v="0"/>
    <n v="0"/>
    <n v="0"/>
    <n v="790.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8"/>
    <s v="CHOFER I"/>
    <x v="3"/>
    <x v="728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8"/>
    <s v="CHOFER I"/>
    <x v="4"/>
    <x v="728"/>
    <s v="20270825"/>
    <n v="0"/>
    <n v="0"/>
    <n v="0"/>
    <n v="631.4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8"/>
    <s v="CHOFER I"/>
    <x v="5"/>
    <x v="728"/>
    <s v="20270825"/>
    <n v="0"/>
    <n v="0"/>
    <n v="0"/>
    <n v="668.8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29"/>
    <s v="ENCARGADO (A)"/>
    <x v="3"/>
    <x v="729"/>
    <s v="20270825"/>
    <n v="0"/>
    <n v="0"/>
    <n v="0"/>
    <n v="25"/>
    <n v="0"/>
    <n v="0"/>
    <n v="0"/>
    <n v="0"/>
    <s v="DEPARTAMENTO DE TRAMITACION DE PLANOS-NO"/>
    <n v="628"/>
    <s v="000000000"/>
    <s v="00"/>
    <n v="0"/>
    <n v="1"/>
    <n v="0"/>
    <n v="0"/>
    <n v="0"/>
    <n v="0"/>
    <s v="0000000000"/>
    <n v="1"/>
    <n v="1"/>
    <n v="30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29"/>
    <s v="ENCARGADO (A)"/>
    <x v="4"/>
    <x v="729"/>
    <s v="20270825"/>
    <n v="0"/>
    <n v="0"/>
    <n v="0"/>
    <n v="2726.5"/>
    <n v="0"/>
    <n v="0"/>
    <n v="0"/>
    <n v="0"/>
    <s v="DEPARTAMENTO DE TRAMITACION DE PLANOS-NO"/>
    <n v="628"/>
    <s v="000000000"/>
    <s v="00"/>
    <n v="0"/>
    <n v="1"/>
    <n v="0"/>
    <n v="0"/>
    <n v="0"/>
    <n v="0"/>
    <s v="0000000000"/>
    <n v="1"/>
    <n v="1"/>
    <n v="30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29"/>
    <s v="ENCARGADO (A)"/>
    <x v="2"/>
    <x v="729"/>
    <s v="20270825"/>
    <n v="0"/>
    <n v="0"/>
    <n v="0"/>
    <n v="10929.24"/>
    <n v="0"/>
    <n v="0"/>
    <n v="0"/>
    <n v="0"/>
    <s v="DEPARTAMENTO DE TRAMITACION DE PLANOS-NO"/>
    <n v="628"/>
    <s v="000000000"/>
    <s v="00"/>
    <n v="0"/>
    <n v="1"/>
    <n v="0"/>
    <n v="0"/>
    <n v="0"/>
    <n v="0"/>
    <s v="0000000000"/>
    <n v="1"/>
    <n v="1"/>
    <n v="30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29"/>
    <s v="ENCARGADO (A)"/>
    <x v="5"/>
    <x v="729"/>
    <s v="20270825"/>
    <n v="0"/>
    <n v="0"/>
    <n v="0"/>
    <n v="2888"/>
    <n v="0"/>
    <n v="0"/>
    <n v="0"/>
    <n v="0"/>
    <s v="DEPARTAMENTO DE TRAMITACION DE PLANOS-NO"/>
    <n v="628"/>
    <s v="000000000"/>
    <s v="00"/>
    <n v="0"/>
    <n v="1"/>
    <n v="0"/>
    <n v="0"/>
    <n v="0"/>
    <n v="0"/>
    <s v="0000000000"/>
    <n v="1"/>
    <n v="1"/>
    <n v="302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0"/>
    <s v="ALBAÑIL"/>
    <x v="4"/>
    <x v="730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0"/>
    <s v="ALBAÑIL"/>
    <x v="3"/>
    <x v="730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2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0"/>
    <s v="ALBAÑIL"/>
    <x v="5"/>
    <x v="730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2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30"/>
    <s v="ALBAÑIL"/>
    <x v="8"/>
    <x v="730"/>
    <s v="20270825"/>
    <n v="0"/>
    <n v="0"/>
    <n v="0"/>
    <n v="1000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02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335"/>
    <s v="CHOFER I"/>
    <x v="3"/>
    <x v="335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2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35"/>
    <s v="CHOFER I"/>
    <x v="4"/>
    <x v="335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2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35"/>
    <s v="CHOFER I"/>
    <x v="5"/>
    <x v="335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2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4"/>
    <s v="AYUDANTE"/>
    <x v="3"/>
    <x v="714"/>
    <s v="20270825"/>
    <n v="0"/>
    <n v="0"/>
    <n v="0"/>
    <n v="25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303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4"/>
    <s v="AYUDANTE"/>
    <x v="4"/>
    <x v="714"/>
    <s v="20270825"/>
    <n v="0"/>
    <n v="0"/>
    <n v="0"/>
    <n v="574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30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4"/>
    <s v="AYUDANTE"/>
    <x v="5"/>
    <x v="714"/>
    <s v="20270825"/>
    <n v="0"/>
    <n v="0"/>
    <n v="0"/>
    <n v="608"/>
    <n v="0"/>
    <n v="0"/>
    <n v="0"/>
    <n v="0"/>
    <s v="DIRECCION REGIONAL SUROESTE - SAN JUAN D"/>
    <n v="22"/>
    <s v="000000000"/>
    <s v="00"/>
    <n v="0"/>
    <n v="1"/>
    <n v="0"/>
    <n v="0"/>
    <n v="0"/>
    <n v="0"/>
    <s v="0000000000"/>
    <n v="1"/>
    <n v="1"/>
    <n v="303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1"/>
    <s v="ANALISTA FINANCIERO I"/>
    <x v="4"/>
    <x v="731"/>
    <s v="20270825"/>
    <n v="0"/>
    <n v="0"/>
    <n v="0"/>
    <n v="1435"/>
    <n v="0"/>
    <n v="0"/>
    <n v="0"/>
    <n v="0"/>
    <s v="DEPARTAMENTO DE RECEPCION DE OBRAS"/>
    <n v="420"/>
    <s v="000000000"/>
    <s v="00"/>
    <n v="0"/>
    <n v="1"/>
    <n v="0"/>
    <n v="0"/>
    <n v="0"/>
    <n v="0"/>
    <s v="0000000000"/>
    <n v="1"/>
    <n v="1"/>
    <n v="303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31"/>
    <s v="ANALISTA FINANCIERO I"/>
    <x v="6"/>
    <x v="731"/>
    <s v="20270825"/>
    <n v="0"/>
    <n v="0"/>
    <n v="0"/>
    <n v="100"/>
    <n v="0"/>
    <n v="0"/>
    <n v="0"/>
    <n v="0"/>
    <s v="DEPARTAMENTO DE RECEPCION DE OBRAS"/>
    <n v="420"/>
    <s v="000000000"/>
    <s v="00"/>
    <n v="0"/>
    <n v="1"/>
    <n v="0"/>
    <n v="0"/>
    <n v="0"/>
    <n v="0"/>
    <s v="0000000000"/>
    <n v="1"/>
    <n v="1"/>
    <n v="30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1"/>
    <s v="ANALISTA FINANCIERO I"/>
    <x v="7"/>
    <x v="731"/>
    <s v="20270825"/>
    <n v="0"/>
    <n v="0"/>
    <n v="0"/>
    <n v="39"/>
    <n v="0"/>
    <n v="0"/>
    <n v="0"/>
    <n v="0"/>
    <s v="DEPARTAMENTO DE RECEPCION DE OBRAS"/>
    <n v="420"/>
    <s v="000000000"/>
    <s v="00"/>
    <n v="0"/>
    <n v="1"/>
    <n v="0"/>
    <n v="0"/>
    <n v="0"/>
    <n v="0"/>
    <s v="0000000000"/>
    <n v="1"/>
    <n v="1"/>
    <n v="303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731"/>
    <s v="ANALISTA FINANCIERO I"/>
    <x v="9"/>
    <x v="731"/>
    <s v="20270825"/>
    <n v="0"/>
    <n v="0"/>
    <n v="0"/>
    <n v="1577.45"/>
    <n v="0"/>
    <n v="0"/>
    <n v="0"/>
    <n v="0"/>
    <s v="DEPARTAMENTO DE RECEPCION DE OBRAS"/>
    <n v="420"/>
    <s v="000000000"/>
    <s v="00"/>
    <n v="0"/>
    <n v="1"/>
    <n v="0"/>
    <n v="0"/>
    <n v="0"/>
    <n v="0"/>
    <s v="0000000000"/>
    <n v="1"/>
    <n v="1"/>
    <n v="303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97"/>
    <s v="AUXILIAR ADMINISTRATIVO (A)"/>
    <x v="5"/>
    <x v="197"/>
    <s v="20270825"/>
    <n v="0"/>
    <n v="0"/>
    <n v="0"/>
    <n v="760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30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1"/>
    <s v="ANALISTA FINANCIERO I"/>
    <x v="5"/>
    <x v="731"/>
    <s v="20270825"/>
    <n v="0"/>
    <n v="0"/>
    <n v="0"/>
    <n v="1520"/>
    <n v="0"/>
    <n v="0"/>
    <n v="0"/>
    <n v="0"/>
    <s v="DEPARTAMENTO DE RECEPCION DE OBRAS"/>
    <n v="420"/>
    <s v="000000000"/>
    <s v="00"/>
    <n v="0"/>
    <n v="1"/>
    <n v="0"/>
    <n v="0"/>
    <n v="0"/>
    <n v="0"/>
    <s v="0000000000"/>
    <n v="1"/>
    <n v="1"/>
    <n v="303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32"/>
    <s v="CARPINTERO"/>
    <x v="6"/>
    <x v="732"/>
    <s v="20270825"/>
    <n v="0"/>
    <n v="0"/>
    <n v="0"/>
    <n v="100"/>
    <n v="0"/>
    <n v="0"/>
    <n v="0"/>
    <n v="0"/>
    <s v="DIRECCION REGIONAL NOROESTE - SANTIAGO D"/>
    <n v="43"/>
    <s v="000000000"/>
    <s v="00"/>
    <n v="0"/>
    <n v="1"/>
    <n v="0"/>
    <n v="0"/>
    <n v="0"/>
    <n v="0"/>
    <s v="0000000000"/>
    <n v="1"/>
    <n v="1"/>
    <n v="30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32"/>
    <s v="CARPINTERO"/>
    <x v="8"/>
    <x v="732"/>
    <s v="20270825"/>
    <n v="0"/>
    <n v="0"/>
    <n v="0"/>
    <n v="2000"/>
    <n v="0"/>
    <n v="0"/>
    <n v="0"/>
    <n v="0"/>
    <s v="DIRECCION REGIONAL NOROESTE - SANTIAGO D"/>
    <n v="43"/>
    <s v="000000000"/>
    <s v="00"/>
    <n v="0"/>
    <n v="1"/>
    <n v="0"/>
    <n v="0"/>
    <n v="0"/>
    <n v="0"/>
    <s v="0000000000"/>
    <n v="1"/>
    <n v="1"/>
    <n v="304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2"/>
    <s v="CARPINTERO"/>
    <x v="3"/>
    <x v="732"/>
    <s v="20270825"/>
    <n v="0"/>
    <n v="0"/>
    <n v="0"/>
    <n v="25"/>
    <n v="0"/>
    <n v="0"/>
    <n v="0"/>
    <n v="0"/>
    <s v="DIRECCION REGIONAL NOROESTE - SANTIAGO D"/>
    <n v="43"/>
    <s v="000000000"/>
    <s v="00"/>
    <n v="0"/>
    <n v="1"/>
    <n v="0"/>
    <n v="0"/>
    <n v="0"/>
    <n v="0"/>
    <s v="0000000000"/>
    <n v="1"/>
    <n v="1"/>
    <n v="304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2"/>
    <s v="CARPINTERO"/>
    <x v="4"/>
    <x v="732"/>
    <s v="20270825"/>
    <n v="0"/>
    <n v="0"/>
    <n v="0"/>
    <n v="574"/>
    <n v="0"/>
    <n v="0"/>
    <n v="0"/>
    <n v="0"/>
    <s v="DIRECCION REGIONAL NOROESTE - SANTIAGO D"/>
    <n v="43"/>
    <s v="000000000"/>
    <s v="00"/>
    <n v="0"/>
    <n v="1"/>
    <n v="0"/>
    <n v="0"/>
    <n v="0"/>
    <n v="0"/>
    <s v="0000000000"/>
    <n v="1"/>
    <n v="1"/>
    <n v="304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2"/>
    <s v="CARPINTERO"/>
    <x v="5"/>
    <x v="732"/>
    <s v="20270825"/>
    <n v="0"/>
    <n v="0"/>
    <n v="0"/>
    <n v="608"/>
    <n v="0"/>
    <n v="0"/>
    <n v="0"/>
    <n v="0"/>
    <s v="DIRECCION REGIONAL NOROESTE - SANTIAGO D"/>
    <n v="43"/>
    <s v="000000000"/>
    <s v="00"/>
    <n v="0"/>
    <n v="1"/>
    <n v="0"/>
    <n v="0"/>
    <n v="0"/>
    <n v="0"/>
    <s v="0000000000"/>
    <n v="1"/>
    <n v="1"/>
    <n v="304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3"/>
    <s v="CONSERJE"/>
    <x v="3"/>
    <x v="733"/>
    <s v="20270825"/>
    <n v="0"/>
    <n v="0"/>
    <n v="0"/>
    <n v="2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30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3"/>
    <s v="CONSERJE"/>
    <x v="4"/>
    <x v="733"/>
    <s v="20270825"/>
    <n v="0"/>
    <n v="0"/>
    <n v="0"/>
    <n v="545.29999999999995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30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3"/>
    <s v="CONSERJE"/>
    <x v="5"/>
    <x v="733"/>
    <s v="20270825"/>
    <n v="0"/>
    <n v="0"/>
    <n v="0"/>
    <n v="577.6"/>
    <n v="0"/>
    <n v="0"/>
    <n v="0"/>
    <n v="0"/>
    <s v="DIRECCION REGIONAL NOROESTE - SANTIAGO D"/>
    <n v="9"/>
    <s v="000000000"/>
    <s v="00"/>
    <n v="0"/>
    <n v="1"/>
    <n v="0"/>
    <n v="0"/>
    <n v="0"/>
    <n v="0"/>
    <s v="0000000000"/>
    <n v="1"/>
    <n v="1"/>
    <n v="304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0"/>
    <s v="SECRETARIO (A)"/>
    <x v="3"/>
    <x v="630"/>
    <s v="20270825"/>
    <n v="0"/>
    <n v="0"/>
    <n v="0"/>
    <n v="25"/>
    <n v="0"/>
    <n v="0"/>
    <n v="0"/>
    <n v="0"/>
    <s v="DIRECCION REGIONAL SUROESTE - SAN JUAN D"/>
    <n v="79"/>
    <s v="000000000"/>
    <s v="00"/>
    <n v="0"/>
    <n v="1"/>
    <n v="0"/>
    <n v="0"/>
    <n v="0"/>
    <n v="0"/>
    <s v="0000000000"/>
    <n v="1"/>
    <n v="1"/>
    <n v="304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10"/>
    <s v="CHOFER I"/>
    <x v="4"/>
    <x v="610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0"/>
    <s v="CHOFER I"/>
    <x v="1"/>
    <x v="420"/>
    <s v="20270825"/>
    <n v="25000"/>
    <n v="0"/>
    <n v="0"/>
    <n v="25000"/>
    <n v="1502.5"/>
    <n v="0"/>
    <n v="23497.5"/>
    <n v="0"/>
    <s v="DIRECCION REGIONAL ESTE - LA ROMANA"/>
    <n v="6"/>
    <s v="101010106"/>
    <s v="CA"/>
    <n v="9605633723"/>
    <n v="1"/>
    <n v="1775"/>
    <n v="325"/>
    <n v="1772.5"/>
    <n v="0"/>
    <s v="0000000000"/>
    <n v="1"/>
    <n v="1"/>
    <n v="30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0"/>
    <s v="PLOMERO"/>
    <x v="1"/>
    <x v="430"/>
    <s v="20270825"/>
    <n v="20000"/>
    <n v="0"/>
    <n v="0"/>
    <n v="20000"/>
    <n v="1207"/>
    <n v="0"/>
    <n v="18793"/>
    <n v="0"/>
    <s v="DEPARTAMENTO DE MEJORAMIENTO Y DESARROLL"/>
    <n v="25"/>
    <s v="101010106"/>
    <s v="CA"/>
    <n v="200019603195456"/>
    <n v="1"/>
    <n v="1420"/>
    <n v="260"/>
    <n v="1418"/>
    <n v="0"/>
    <s v="0000000000"/>
    <n v="1"/>
    <n v="1"/>
    <n v="305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33"/>
    <s v="DIRECTOR DE TECNOLOGIA DE LA I"/>
    <x v="3"/>
    <x v="633"/>
    <s v="20270825"/>
    <n v="0"/>
    <n v="0"/>
    <n v="0"/>
    <n v="25"/>
    <n v="0"/>
    <n v="0"/>
    <n v="0"/>
    <n v="0"/>
    <s v="DIRECCION DE TECNOLOGIAS Y COMUNICACION"/>
    <n v="676"/>
    <s v="000000000"/>
    <s v="00"/>
    <n v="0"/>
    <n v="1"/>
    <n v="0"/>
    <n v="0"/>
    <n v="0"/>
    <n v="0"/>
    <s v="0000000000"/>
    <n v="1"/>
    <n v="1"/>
    <n v="305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33"/>
    <s v="DIRECTOR DE TECNOLOGIA DE LA I"/>
    <x v="2"/>
    <x v="633"/>
    <s v="20270825"/>
    <n v="0"/>
    <n v="0"/>
    <n v="0"/>
    <n v="34149.07"/>
    <n v="0"/>
    <n v="0"/>
    <n v="0"/>
    <n v="0"/>
    <s v="DIRECCION DE TECNOLOGIAS Y COMUNICACION"/>
    <n v="676"/>
    <s v="000000000"/>
    <s v="00"/>
    <n v="0"/>
    <n v="1"/>
    <n v="0"/>
    <n v="0"/>
    <n v="0"/>
    <n v="0"/>
    <s v="0000000000"/>
    <n v="1"/>
    <n v="1"/>
    <n v="305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3"/>
    <s v="DIRECTOR DE TECNOLOGIA DE LA I"/>
    <x v="4"/>
    <x v="633"/>
    <s v="20270825"/>
    <n v="0"/>
    <n v="0"/>
    <n v="0"/>
    <n v="5740"/>
    <n v="0"/>
    <n v="0"/>
    <n v="0"/>
    <n v="0"/>
    <s v="DIRECCION DE TECNOLOGIAS Y COMUNICACION"/>
    <n v="676"/>
    <s v="000000000"/>
    <s v="00"/>
    <n v="0"/>
    <n v="1"/>
    <n v="0"/>
    <n v="0"/>
    <n v="0"/>
    <n v="0"/>
    <s v="0000000000"/>
    <n v="1"/>
    <n v="1"/>
    <n v="30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3"/>
    <s v="DIRECTOR DE TECNOLOGIA DE LA I"/>
    <x v="5"/>
    <x v="633"/>
    <s v="20270825"/>
    <n v="0"/>
    <n v="0"/>
    <n v="0"/>
    <n v="5685.41"/>
    <n v="0"/>
    <n v="0"/>
    <n v="0"/>
    <n v="0"/>
    <s v="DIRECCION DE TECNOLOGIAS Y COMUNICACION"/>
    <n v="676"/>
    <s v="000000000"/>
    <s v="00"/>
    <n v="0"/>
    <n v="1"/>
    <n v="0"/>
    <n v="0"/>
    <n v="0"/>
    <n v="0"/>
    <s v="0000000000"/>
    <n v="1"/>
    <n v="1"/>
    <n v="305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33"/>
    <s v="DIRECTOR DE TECNOLOGIA DE LA I"/>
    <x v="9"/>
    <x v="633"/>
    <s v="20270825"/>
    <n v="0"/>
    <n v="0"/>
    <n v="0"/>
    <n v="6309.8"/>
    <n v="0"/>
    <n v="0"/>
    <n v="0"/>
    <n v="0"/>
    <s v="DIRECCION DE TECNOLOGIAS Y COMUNICACION"/>
    <n v="676"/>
    <s v="000000000"/>
    <s v="00"/>
    <n v="0"/>
    <n v="1"/>
    <n v="0"/>
    <n v="0"/>
    <n v="0"/>
    <n v="0"/>
    <s v="0000000000"/>
    <n v="1"/>
    <n v="1"/>
    <n v="305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34"/>
    <s v="COORDINADOR (A) DE PLANIFICACI"/>
    <x v="2"/>
    <x v="734"/>
    <s v="20270825"/>
    <n v="0"/>
    <n v="0"/>
    <n v="0"/>
    <n v="16809.87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305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4"/>
    <s v="COORDINADOR (A) DE PLANIFICACI"/>
    <x v="4"/>
    <x v="734"/>
    <s v="20270825"/>
    <n v="0"/>
    <n v="0"/>
    <n v="0"/>
    <n v="3444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305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34"/>
    <s v="COORDINADOR (A) DE PLANIFICACI"/>
    <x v="6"/>
    <x v="734"/>
    <s v="20270825"/>
    <n v="0"/>
    <n v="0"/>
    <n v="0"/>
    <n v="100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305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4"/>
    <s v="COORDINADOR (A) DE PLANIFICACI"/>
    <x v="3"/>
    <x v="734"/>
    <s v="20270825"/>
    <n v="0"/>
    <n v="0"/>
    <n v="0"/>
    <n v="25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305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4"/>
    <s v="COORDINADOR (A) DE PLANIFICACI"/>
    <x v="5"/>
    <x v="734"/>
    <s v="20270825"/>
    <n v="0"/>
    <n v="0"/>
    <n v="0"/>
    <n v="3648"/>
    <n v="0"/>
    <n v="0"/>
    <n v="0"/>
    <n v="0"/>
    <s v="DIRECCION DE PLANIFICACION Y DESARROLLO"/>
    <n v="1609"/>
    <s v="000000000"/>
    <s v="00"/>
    <n v="0"/>
    <n v="1"/>
    <n v="0"/>
    <n v="0"/>
    <n v="0"/>
    <n v="0"/>
    <s v="0000000000"/>
    <n v="1"/>
    <n v="1"/>
    <n v="30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43"/>
    <s v="CHOFER I"/>
    <x v="3"/>
    <x v="643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6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43"/>
    <s v="CHOFER I"/>
    <x v="4"/>
    <x v="643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43"/>
    <s v="CHOFER I"/>
    <x v="5"/>
    <x v="643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06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35"/>
    <s v="MAESTRO CONSTRUCTOR"/>
    <x v="8"/>
    <x v="735"/>
    <s v="20270825"/>
    <n v="0"/>
    <n v="0"/>
    <n v="0"/>
    <n v="1000"/>
    <n v="0"/>
    <n v="0"/>
    <n v="0"/>
    <n v="0"/>
    <s v="DIRECCION REGIONAL NOROESTE - SANTIAGO D"/>
    <n v="568"/>
    <s v="000000000"/>
    <s v="00"/>
    <n v="0"/>
    <n v="1"/>
    <n v="0"/>
    <n v="0"/>
    <n v="0"/>
    <n v="0"/>
    <s v="0000000000"/>
    <n v="1"/>
    <n v="1"/>
    <n v="30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5"/>
    <s v="MAESTRO CONSTRUCTOR"/>
    <x v="3"/>
    <x v="735"/>
    <s v="20270825"/>
    <n v="0"/>
    <n v="0"/>
    <n v="0"/>
    <n v="25"/>
    <n v="0"/>
    <n v="0"/>
    <n v="0"/>
    <n v="0"/>
    <s v="DIRECCION REGIONAL NOROESTE - SANTIAGO D"/>
    <n v="568"/>
    <s v="000000000"/>
    <s v="00"/>
    <n v="0"/>
    <n v="1"/>
    <n v="0"/>
    <n v="0"/>
    <n v="0"/>
    <n v="0"/>
    <s v="0000000000"/>
    <n v="1"/>
    <n v="1"/>
    <n v="306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5"/>
    <s v="MAESTRO CONSTRUCTOR"/>
    <x v="5"/>
    <x v="735"/>
    <s v="20270825"/>
    <n v="0"/>
    <n v="0"/>
    <n v="0"/>
    <n v="760"/>
    <n v="0"/>
    <n v="0"/>
    <n v="0"/>
    <n v="0"/>
    <s v="DIRECCION REGIONAL NOROESTE - SANTIAGO D"/>
    <n v="568"/>
    <s v="000000000"/>
    <s v="00"/>
    <n v="0"/>
    <n v="1"/>
    <n v="0"/>
    <n v="0"/>
    <n v="0"/>
    <n v="0"/>
    <s v="0000000000"/>
    <n v="1"/>
    <n v="1"/>
    <n v="306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5"/>
    <s v="MAESTRO CONSTRUCTOR"/>
    <x v="4"/>
    <x v="735"/>
    <s v="20270825"/>
    <n v="0"/>
    <n v="0"/>
    <n v="0"/>
    <n v="717.5"/>
    <n v="0"/>
    <n v="0"/>
    <n v="0"/>
    <n v="0"/>
    <s v="DIRECCION REGIONAL NOROESTE - SANTIAGO D"/>
    <n v="568"/>
    <s v="000000000"/>
    <s v="00"/>
    <n v="0"/>
    <n v="1"/>
    <n v="0"/>
    <n v="0"/>
    <n v="0"/>
    <n v="0"/>
    <s v="0000000000"/>
    <n v="1"/>
    <n v="1"/>
    <n v="30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36"/>
    <s v="FISCALIZADOR (A)"/>
    <x v="2"/>
    <x v="736"/>
    <s v="20270825"/>
    <n v="0"/>
    <n v="0"/>
    <n v="0"/>
    <n v="6309.3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306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6"/>
    <s v="FISCALIZADOR (A)"/>
    <x v="4"/>
    <x v="736"/>
    <s v="20270825"/>
    <n v="0"/>
    <n v="0"/>
    <n v="0"/>
    <n v="2152.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306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736"/>
    <s v="FISCALIZADOR (A)"/>
    <x v="12"/>
    <x v="736"/>
    <s v="20270825"/>
    <n v="0"/>
    <n v="0"/>
    <n v="0"/>
    <n v="2212.88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307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6"/>
    <s v="FISCALIZADOR (A)"/>
    <x v="3"/>
    <x v="736"/>
    <s v="20270825"/>
    <n v="0"/>
    <n v="0"/>
    <n v="0"/>
    <n v="25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307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6"/>
    <s v="FISCALIZADOR (A)"/>
    <x v="5"/>
    <x v="736"/>
    <s v="20270825"/>
    <n v="0"/>
    <n v="0"/>
    <n v="0"/>
    <n v="2280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307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37"/>
    <s v="SUPERVISOR (A)"/>
    <x v="2"/>
    <x v="737"/>
    <s v="20270825"/>
    <n v="0"/>
    <n v="0"/>
    <n v="0"/>
    <n v="8964.39"/>
    <n v="0"/>
    <n v="0"/>
    <n v="0"/>
    <n v="0"/>
    <s v="DEPARTAMENTO DE FISCALIZACION DE OBRAS"/>
    <n v="74"/>
    <s v="000000000"/>
    <s v="00"/>
    <n v="0"/>
    <n v="1"/>
    <n v="0"/>
    <n v="0"/>
    <n v="0"/>
    <n v="0"/>
    <s v="0000000000"/>
    <n v="1"/>
    <n v="1"/>
    <n v="307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7"/>
    <s v="SUPERVISOR (A)"/>
    <x v="4"/>
    <x v="737"/>
    <s v="20270825"/>
    <n v="0"/>
    <n v="0"/>
    <n v="0"/>
    <n v="2583"/>
    <n v="0"/>
    <n v="0"/>
    <n v="0"/>
    <n v="0"/>
    <s v="DEPARTAMENTO DE FISCALIZACION DE OBRAS"/>
    <n v="74"/>
    <s v="000000000"/>
    <s v="00"/>
    <n v="0"/>
    <n v="1"/>
    <n v="0"/>
    <n v="0"/>
    <n v="0"/>
    <n v="0"/>
    <s v="0000000000"/>
    <n v="1"/>
    <n v="1"/>
    <n v="307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737"/>
    <s v="SUPERVISOR (A)"/>
    <x v="9"/>
    <x v="737"/>
    <s v="20270825"/>
    <n v="0"/>
    <n v="0"/>
    <n v="0"/>
    <n v="3154.9"/>
    <n v="0"/>
    <n v="0"/>
    <n v="0"/>
    <n v="0"/>
    <s v="DEPARTAMENTO DE FISCALIZACION DE OBRAS"/>
    <n v="74"/>
    <s v="000000000"/>
    <s v="00"/>
    <n v="0"/>
    <n v="1"/>
    <n v="0"/>
    <n v="0"/>
    <n v="0"/>
    <n v="0"/>
    <s v="0000000000"/>
    <n v="1"/>
    <n v="1"/>
    <n v="30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7"/>
    <s v="SUPERVISOR (A)"/>
    <x v="3"/>
    <x v="737"/>
    <s v="20270825"/>
    <n v="0"/>
    <n v="0"/>
    <n v="0"/>
    <n v="25"/>
    <n v="0"/>
    <n v="0"/>
    <n v="0"/>
    <n v="0"/>
    <s v="DEPARTAMENTO DE FISCALIZACION DE OBRAS"/>
    <n v="74"/>
    <s v="000000000"/>
    <s v="00"/>
    <n v="0"/>
    <n v="1"/>
    <n v="0"/>
    <n v="0"/>
    <n v="0"/>
    <n v="0"/>
    <s v="0000000000"/>
    <n v="1"/>
    <n v="1"/>
    <n v="30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7"/>
    <s v="SUPERVISOR (A)"/>
    <x v="5"/>
    <x v="737"/>
    <s v="20270825"/>
    <n v="0"/>
    <n v="0"/>
    <n v="0"/>
    <n v="2736"/>
    <n v="0"/>
    <n v="0"/>
    <n v="0"/>
    <n v="0"/>
    <s v="DEPARTAMENTO DE FISCALIZACION DE OBRAS"/>
    <n v="74"/>
    <s v="000000000"/>
    <s v="00"/>
    <n v="0"/>
    <n v="1"/>
    <n v="0"/>
    <n v="0"/>
    <n v="0"/>
    <n v="0"/>
    <s v="0000000000"/>
    <n v="1"/>
    <n v="1"/>
    <n v="30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38"/>
    <s v="DIRECTOR (A) PLANIFICACION Y D"/>
    <x v="6"/>
    <x v="738"/>
    <s v="20270825"/>
    <n v="0"/>
    <n v="0"/>
    <n v="0"/>
    <n v="100"/>
    <n v="0"/>
    <n v="0"/>
    <n v="0"/>
    <n v="0"/>
    <s v="DIRECCION DE PLANIFICACION Y DESARROLLO"/>
    <n v="674"/>
    <s v="000000000"/>
    <s v="00"/>
    <n v="0"/>
    <n v="1"/>
    <n v="0"/>
    <n v="0"/>
    <n v="0"/>
    <n v="0"/>
    <s v="0000000000"/>
    <n v="1"/>
    <n v="1"/>
    <n v="30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8"/>
    <s v="DIRECTOR (A) PLANIFICACION Y D"/>
    <x v="3"/>
    <x v="738"/>
    <s v="20270825"/>
    <n v="0"/>
    <n v="0"/>
    <n v="0"/>
    <n v="25"/>
    <n v="0"/>
    <n v="0"/>
    <n v="0"/>
    <n v="0"/>
    <s v="DIRECCION DE PLANIFICACION Y DESARROLLO"/>
    <n v="674"/>
    <s v="000000000"/>
    <s v="00"/>
    <n v="0"/>
    <n v="1"/>
    <n v="0"/>
    <n v="0"/>
    <n v="0"/>
    <n v="0"/>
    <s v="0000000000"/>
    <n v="1"/>
    <n v="1"/>
    <n v="30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38"/>
    <s v="DIRECTOR (A) PLANIFICACION Y D"/>
    <x v="2"/>
    <x v="738"/>
    <s v="20270825"/>
    <n v="0"/>
    <n v="0"/>
    <n v="0"/>
    <n v="35332.15"/>
    <n v="0"/>
    <n v="0"/>
    <n v="0"/>
    <n v="0"/>
    <s v="DIRECCION DE PLANIFICACION Y DESARROLLO"/>
    <n v="674"/>
    <s v="000000000"/>
    <s v="00"/>
    <n v="0"/>
    <n v="1"/>
    <n v="0"/>
    <n v="0"/>
    <n v="0"/>
    <n v="0"/>
    <s v="0000000000"/>
    <n v="1"/>
    <n v="1"/>
    <n v="308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8"/>
    <s v="DIRECTOR (A) PLANIFICACION Y D"/>
    <x v="4"/>
    <x v="738"/>
    <s v="20270825"/>
    <n v="0"/>
    <n v="0"/>
    <n v="0"/>
    <n v="5740"/>
    <n v="0"/>
    <n v="0"/>
    <n v="0"/>
    <n v="0"/>
    <s v="DIRECCION DE PLANIFICACION Y DESARROLLO"/>
    <n v="674"/>
    <s v="000000000"/>
    <s v="00"/>
    <n v="0"/>
    <n v="1"/>
    <n v="0"/>
    <n v="0"/>
    <n v="0"/>
    <n v="0"/>
    <s v="0000000000"/>
    <n v="1"/>
    <n v="1"/>
    <n v="30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8"/>
    <s v="DIRECTOR (A) PLANIFICACION Y D"/>
    <x v="5"/>
    <x v="738"/>
    <s v="20270825"/>
    <n v="0"/>
    <n v="0"/>
    <n v="0"/>
    <n v="5685.41"/>
    <n v="0"/>
    <n v="0"/>
    <n v="0"/>
    <n v="0"/>
    <s v="DIRECCION DE PLANIFICACION Y DESARROLLO"/>
    <n v="674"/>
    <s v="000000000"/>
    <s v="00"/>
    <n v="0"/>
    <n v="1"/>
    <n v="0"/>
    <n v="0"/>
    <n v="0"/>
    <n v="0"/>
    <s v="0000000000"/>
    <n v="1"/>
    <n v="1"/>
    <n v="308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738"/>
    <s v="DIRECTOR (A) PLANIFICACION Y D"/>
    <x v="9"/>
    <x v="738"/>
    <s v="20270825"/>
    <n v="0"/>
    <n v="0"/>
    <n v="0"/>
    <n v="1577.45"/>
    <n v="0"/>
    <n v="0"/>
    <n v="0"/>
    <n v="0"/>
    <s v="DIRECCION DE PLANIFICACION Y DESARROLLO"/>
    <n v="674"/>
    <s v="000000000"/>
    <s v="00"/>
    <n v="0"/>
    <n v="1"/>
    <n v="0"/>
    <n v="0"/>
    <n v="0"/>
    <n v="0"/>
    <s v="0000000000"/>
    <n v="1"/>
    <n v="1"/>
    <n v="30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13"/>
    <s v="AUXILIAR ADMINISTRATIVO I"/>
    <x v="3"/>
    <x v="713"/>
    <s v="20270825"/>
    <n v="0"/>
    <n v="0"/>
    <n v="0"/>
    <n v="25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30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13"/>
    <s v="AUXILIAR ADMINISTRATIVO I"/>
    <x v="4"/>
    <x v="713"/>
    <s v="20270825"/>
    <n v="0"/>
    <n v="0"/>
    <n v="0"/>
    <n v="832.3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308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13"/>
    <s v="AUXILIAR ADMINISTRATIVO I"/>
    <x v="5"/>
    <x v="713"/>
    <s v="20270825"/>
    <n v="0"/>
    <n v="0"/>
    <n v="0"/>
    <n v="881.6"/>
    <n v="0"/>
    <n v="0"/>
    <n v="0"/>
    <n v="0"/>
    <s v="DIRECCION DE ATENCION AL USUARIO"/>
    <n v="2"/>
    <s v="000000000"/>
    <s v="00"/>
    <n v="0"/>
    <n v="1"/>
    <n v="0"/>
    <n v="0"/>
    <n v="0"/>
    <n v="0"/>
    <s v="0000000000"/>
    <n v="1"/>
    <n v="1"/>
    <n v="308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14"/>
    <s v="TECNICO PROYECTOS"/>
    <x v="4"/>
    <x v="14"/>
    <s v="20270825"/>
    <n v="0"/>
    <n v="0"/>
    <n v="0"/>
    <n v="861"/>
    <n v="0"/>
    <n v="0"/>
    <n v="0"/>
    <n v="0"/>
    <s v="DIRECCION DE FISCALIZACION"/>
    <n v="140"/>
    <s v="000000000"/>
    <s v="00"/>
    <n v="0"/>
    <n v="1"/>
    <n v="0"/>
    <n v="0"/>
    <n v="0"/>
    <n v="0"/>
    <s v="0000000000"/>
    <n v="1"/>
    <n v="1"/>
    <n v="30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1000"/>
    <x v="14"/>
    <s v="TECNICO PROYECTOS"/>
    <x v="11"/>
    <x v="14"/>
    <s v="20270825"/>
    <n v="0"/>
    <n v="0"/>
    <n v="0"/>
    <n v="637.65"/>
    <n v="0"/>
    <n v="0"/>
    <n v="0"/>
    <n v="0"/>
    <s v="DIRECCION DE FISCALIZACION"/>
    <n v="140"/>
    <s v="000000000"/>
    <s v="00"/>
    <n v="0"/>
    <n v="1"/>
    <n v="0"/>
    <n v="0"/>
    <n v="0"/>
    <n v="0"/>
    <s v="0000000000"/>
    <n v="1"/>
    <n v="1"/>
    <n v="308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4"/>
    <s v="TECNICO PROYECTOS"/>
    <x v="3"/>
    <x v="14"/>
    <s v="20270825"/>
    <n v="0"/>
    <n v="0"/>
    <n v="0"/>
    <n v="25"/>
    <n v="0"/>
    <n v="0"/>
    <n v="0"/>
    <n v="0"/>
    <s v="DIRECCION DE FISCALIZACION"/>
    <n v="140"/>
    <s v="000000000"/>
    <s v="00"/>
    <n v="0"/>
    <n v="1"/>
    <n v="0"/>
    <n v="0"/>
    <n v="0"/>
    <n v="0"/>
    <s v="0000000000"/>
    <n v="1"/>
    <n v="1"/>
    <n v="308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4"/>
    <s v="TECNICO PROYECTOS"/>
    <x v="5"/>
    <x v="14"/>
    <s v="20270825"/>
    <n v="0"/>
    <n v="0"/>
    <n v="0"/>
    <n v="912"/>
    <n v="0"/>
    <n v="0"/>
    <n v="0"/>
    <n v="0"/>
    <s v="DIRECCION DE FISCALIZACION"/>
    <n v="140"/>
    <s v="000000000"/>
    <s v="00"/>
    <n v="0"/>
    <n v="1"/>
    <n v="0"/>
    <n v="0"/>
    <n v="0"/>
    <n v="0"/>
    <s v="0000000000"/>
    <n v="1"/>
    <n v="1"/>
    <n v="309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39"/>
    <s v="AUXILIAR ADMINISTRATIVO (A)"/>
    <x v="4"/>
    <x v="739"/>
    <s v="20270825"/>
    <n v="0"/>
    <n v="0"/>
    <n v="0"/>
    <n v="1119.3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30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739"/>
    <s v="AUXILIAR ADMINISTRATIVO (A)"/>
    <x v="6"/>
    <x v="739"/>
    <s v="20270825"/>
    <n v="0"/>
    <n v="0"/>
    <n v="0"/>
    <n v="10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30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39"/>
    <s v="AUXILIAR ADMINISTRATIVO (A)"/>
    <x v="8"/>
    <x v="739"/>
    <s v="20270825"/>
    <n v="0"/>
    <n v="0"/>
    <n v="0"/>
    <n v="2000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309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739"/>
    <s v="AUXILIAR ADMINISTRATIVO (A)"/>
    <x v="9"/>
    <x v="739"/>
    <s v="20270825"/>
    <n v="0"/>
    <n v="0"/>
    <n v="0"/>
    <n v="1577.4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309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9"/>
    <s v="AUXILIAR ADMINISTRATIVO (A)"/>
    <x v="3"/>
    <x v="739"/>
    <s v="20270825"/>
    <n v="0"/>
    <n v="0"/>
    <n v="0"/>
    <n v="2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30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39"/>
    <s v="AUXILIAR ADMINISTRATIVO (A)"/>
    <x v="5"/>
    <x v="739"/>
    <s v="20270825"/>
    <n v="0"/>
    <n v="0"/>
    <n v="0"/>
    <n v="1185.5999999999999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309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40"/>
    <s v="FISCALIZADOR (A)"/>
    <x v="3"/>
    <x v="740"/>
    <s v="20270825"/>
    <n v="0"/>
    <n v="0"/>
    <n v="0"/>
    <n v="25"/>
    <n v="0"/>
    <n v="0"/>
    <n v="0"/>
    <n v="0"/>
    <s v="DEPARTAMENTO DE RECEPCION DE OBRAS"/>
    <n v="233"/>
    <s v="000000000"/>
    <s v="00"/>
    <n v="0"/>
    <n v="1"/>
    <n v="0"/>
    <n v="0"/>
    <n v="0"/>
    <n v="0"/>
    <s v="0000000000"/>
    <n v="1"/>
    <n v="1"/>
    <n v="309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40"/>
    <s v="FISCALIZADOR (A)"/>
    <x v="4"/>
    <x v="740"/>
    <s v="20270825"/>
    <n v="0"/>
    <n v="0"/>
    <n v="0"/>
    <n v="1435"/>
    <n v="0"/>
    <n v="0"/>
    <n v="0"/>
    <n v="0"/>
    <s v="DEPARTAMENTO DE RECEPCION DE OBRAS"/>
    <n v="233"/>
    <s v="000000000"/>
    <s v="00"/>
    <n v="0"/>
    <n v="1"/>
    <n v="0"/>
    <n v="0"/>
    <n v="0"/>
    <n v="0"/>
    <s v="0000000000"/>
    <n v="1"/>
    <n v="1"/>
    <n v="309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740"/>
    <s v="FISCALIZADOR (A)"/>
    <x v="2"/>
    <x v="740"/>
    <s v="20270825"/>
    <n v="0"/>
    <n v="0"/>
    <n v="0"/>
    <n v="1854"/>
    <n v="0"/>
    <n v="0"/>
    <n v="0"/>
    <n v="0"/>
    <s v="DEPARTAMENTO DE RECEPCION DE OBRAS"/>
    <n v="233"/>
    <s v="000000000"/>
    <s v="00"/>
    <n v="0"/>
    <n v="1"/>
    <n v="0"/>
    <n v="0"/>
    <n v="0"/>
    <n v="0"/>
    <s v="0000000000"/>
    <n v="1"/>
    <n v="1"/>
    <n v="309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40"/>
    <s v="FISCALIZADOR (A)"/>
    <x v="5"/>
    <x v="740"/>
    <s v="20270825"/>
    <n v="0"/>
    <n v="0"/>
    <n v="0"/>
    <n v="1520"/>
    <n v="0"/>
    <n v="0"/>
    <n v="0"/>
    <n v="0"/>
    <s v="DEPARTAMENTO DE RECEPCION DE OBRAS"/>
    <n v="233"/>
    <s v="000000000"/>
    <s v="00"/>
    <n v="0"/>
    <n v="1"/>
    <n v="0"/>
    <n v="0"/>
    <n v="0"/>
    <n v="0"/>
    <s v="0000000000"/>
    <n v="1"/>
    <n v="1"/>
    <n v="31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41"/>
    <s v="PINTOR"/>
    <x v="4"/>
    <x v="741"/>
    <s v="20270825"/>
    <n v="0"/>
    <n v="0"/>
    <n v="0"/>
    <n v="574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310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41"/>
    <s v="PINTOR"/>
    <x v="3"/>
    <x v="741"/>
    <s v="20270825"/>
    <n v="0"/>
    <n v="0"/>
    <n v="0"/>
    <n v="25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310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41"/>
    <s v="PINTOR"/>
    <x v="5"/>
    <x v="741"/>
    <s v="20270825"/>
    <n v="0"/>
    <n v="0"/>
    <n v="0"/>
    <n v="608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310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41"/>
    <s v="PINTOR"/>
    <x v="8"/>
    <x v="741"/>
    <s v="20270825"/>
    <n v="0"/>
    <n v="0"/>
    <n v="0"/>
    <n v="800"/>
    <n v="0"/>
    <n v="0"/>
    <n v="0"/>
    <n v="0"/>
    <s v="DIRECCION REGIONAL NOROESTE - SANTIAGO D"/>
    <n v="18"/>
    <s v="000000000"/>
    <s v="00"/>
    <n v="0"/>
    <n v="1"/>
    <n v="0"/>
    <n v="0"/>
    <n v="0"/>
    <n v="0"/>
    <s v="0000000000"/>
    <n v="1"/>
    <n v="1"/>
    <n v="31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00"/>
    <s v="ALBAÑIL"/>
    <x v="4"/>
    <x v="500"/>
    <s v="20270825"/>
    <n v="0"/>
    <n v="0"/>
    <n v="0"/>
    <n v="574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1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00"/>
    <s v="ALBAÑIL"/>
    <x v="3"/>
    <x v="500"/>
    <s v="20270825"/>
    <n v="0"/>
    <n v="0"/>
    <n v="0"/>
    <n v="25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10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00"/>
    <s v="ALBAÑIL"/>
    <x v="5"/>
    <x v="500"/>
    <s v="20270825"/>
    <n v="0"/>
    <n v="0"/>
    <n v="0"/>
    <n v="608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10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500"/>
    <s v="ALBAÑIL"/>
    <x v="8"/>
    <x v="500"/>
    <s v="20270825"/>
    <n v="0"/>
    <n v="0"/>
    <n v="0"/>
    <n v="2000"/>
    <n v="0"/>
    <n v="0"/>
    <n v="0"/>
    <n v="0"/>
    <s v="DIRECCION REGIONAL NOROESTE - SANTIAGO D"/>
    <n v="1"/>
    <s v="000000000"/>
    <s v="00"/>
    <n v="0"/>
    <n v="1"/>
    <n v="0"/>
    <n v="0"/>
    <n v="0"/>
    <n v="0"/>
    <s v="0000000000"/>
    <n v="1"/>
    <n v="1"/>
    <n v="310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2000"/>
    <x v="672"/>
    <s v="AUXILIAR ADMINISTRATIVO I"/>
    <x v="9"/>
    <x v="672"/>
    <s v="20270825"/>
    <n v="0"/>
    <n v="0"/>
    <n v="0"/>
    <n v="1577.45"/>
    <n v="0"/>
    <n v="0"/>
    <n v="0"/>
    <n v="0"/>
    <s v="DEPARTAMENTO DE RECLAMACIONES Y EVALUACI"/>
    <n v="2"/>
    <s v="000000000"/>
    <s v="00"/>
    <n v="0"/>
    <n v="1"/>
    <n v="0"/>
    <n v="0"/>
    <n v="0"/>
    <n v="0"/>
    <s v="0000000000"/>
    <n v="1"/>
    <n v="1"/>
    <n v="31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73"/>
    <s v="ANALISTA PROYECTOS"/>
    <x v="8"/>
    <x v="673"/>
    <s v="20270825"/>
    <n v="0"/>
    <n v="0"/>
    <n v="0"/>
    <n v="1650"/>
    <n v="0"/>
    <n v="0"/>
    <n v="0"/>
    <n v="0"/>
    <s v="DIRECCION DE FISCALIZACION"/>
    <n v="8"/>
    <s v="000000000"/>
    <s v="00"/>
    <n v="0"/>
    <n v="1"/>
    <n v="0"/>
    <n v="0"/>
    <n v="0"/>
    <n v="0"/>
    <s v="0000000000"/>
    <n v="1"/>
    <n v="1"/>
    <n v="311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3"/>
    <s v="ANALISTA PROYECTOS"/>
    <x v="4"/>
    <x v="673"/>
    <s v="20270825"/>
    <n v="0"/>
    <n v="0"/>
    <n v="0"/>
    <n v="1578.5"/>
    <n v="0"/>
    <n v="0"/>
    <n v="0"/>
    <n v="0"/>
    <s v="DIRECCION DE FISCALIZACION"/>
    <n v="8"/>
    <s v="000000000"/>
    <s v="00"/>
    <n v="0"/>
    <n v="1"/>
    <n v="0"/>
    <n v="0"/>
    <n v="0"/>
    <n v="0"/>
    <s v="0000000000"/>
    <n v="1"/>
    <n v="1"/>
    <n v="31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74"/>
    <s v="GESTOR DE PROTOCOLO"/>
    <x v="2"/>
    <x v="674"/>
    <s v="20270825"/>
    <n v="0"/>
    <n v="0"/>
    <n v="0"/>
    <n v="442.6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31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74"/>
    <s v="GESTOR DE PROTOCOLO"/>
    <x v="6"/>
    <x v="674"/>
    <s v="20270825"/>
    <n v="0"/>
    <n v="0"/>
    <n v="0"/>
    <n v="100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31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4"/>
    <s v="GESTOR DE PROTOCOLO"/>
    <x v="5"/>
    <x v="674"/>
    <s v="20270825"/>
    <n v="0"/>
    <n v="0"/>
    <n v="0"/>
    <n v="1216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311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5"/>
    <s v="GESTOR DE PROTOCOLO"/>
    <x v="3"/>
    <x v="675"/>
    <s v="20270825"/>
    <n v="0"/>
    <n v="0"/>
    <n v="0"/>
    <n v="25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31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5"/>
    <s v="GESTOR DE PROTOCOLO"/>
    <x v="5"/>
    <x v="675"/>
    <s v="20270825"/>
    <n v="0"/>
    <n v="0"/>
    <n v="0"/>
    <n v="1520"/>
    <n v="0"/>
    <n v="0"/>
    <n v="0"/>
    <n v="0"/>
    <s v="DIRECCION DE COMUNICACION"/>
    <n v="72"/>
    <s v="000000000"/>
    <s v="00"/>
    <n v="0"/>
    <n v="1"/>
    <n v="0"/>
    <n v="0"/>
    <n v="0"/>
    <n v="0"/>
    <s v="0000000000"/>
    <n v="1"/>
    <n v="1"/>
    <n v="31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76"/>
    <s v="ANALISTA LEGAL"/>
    <x v="4"/>
    <x v="676"/>
    <s v="20270825"/>
    <n v="0"/>
    <n v="0"/>
    <n v="0"/>
    <n v="2152.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31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6"/>
    <s v="ANALISTA LEGAL"/>
    <x v="3"/>
    <x v="676"/>
    <s v="20270825"/>
    <n v="0"/>
    <n v="0"/>
    <n v="0"/>
    <n v="25"/>
    <n v="0"/>
    <n v="0"/>
    <n v="0"/>
    <n v="0"/>
    <s v="DIRECCION JURIDICA"/>
    <n v="8559"/>
    <s v="000000000"/>
    <s v="00"/>
    <n v="0"/>
    <n v="1"/>
    <n v="0"/>
    <n v="0"/>
    <n v="0"/>
    <n v="0"/>
    <s v="0000000000"/>
    <n v="1"/>
    <n v="1"/>
    <n v="311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77"/>
    <s v="AUXILIAR ADMINISTRATIVO (A)"/>
    <x v="3"/>
    <x v="677"/>
    <s v="20270825"/>
    <n v="0"/>
    <n v="0"/>
    <n v="0"/>
    <n v="25"/>
    <n v="0"/>
    <n v="0"/>
    <n v="0"/>
    <n v="0"/>
    <s v="DEPARTAMENTO DE LITIGIOS"/>
    <n v="138"/>
    <s v="000000000"/>
    <s v="00"/>
    <n v="0"/>
    <n v="1"/>
    <n v="0"/>
    <n v="0"/>
    <n v="0"/>
    <n v="0"/>
    <s v="0000000000"/>
    <n v="1"/>
    <n v="1"/>
    <n v="31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77"/>
    <s v="AUXILIAR ADMINISTRATIVO (A)"/>
    <x v="5"/>
    <x v="677"/>
    <s v="20270825"/>
    <n v="0"/>
    <n v="0"/>
    <n v="0"/>
    <n v="957.6"/>
    <n v="0"/>
    <n v="0"/>
    <n v="0"/>
    <n v="0"/>
    <s v="DEPARTAMENTO DE LITIGIOS"/>
    <n v="138"/>
    <s v="000000000"/>
    <s v="00"/>
    <n v="0"/>
    <n v="1"/>
    <n v="0"/>
    <n v="0"/>
    <n v="0"/>
    <n v="0"/>
    <s v="0000000000"/>
    <n v="1"/>
    <n v="1"/>
    <n v="31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90"/>
    <s v="SUPERVISOR DE OBRAS"/>
    <x v="1"/>
    <x v="590"/>
    <s v="20270825"/>
    <n v="40000"/>
    <n v="0"/>
    <n v="0"/>
    <n v="40000"/>
    <n v="2489"/>
    <n v="0"/>
    <n v="37511"/>
    <n v="0"/>
    <s v="DIRECCION REGIONAL NOROESTE - SANTIAGO D"/>
    <n v="1848"/>
    <s v="101010106"/>
    <s v="CA"/>
    <n v="200019603195461"/>
    <n v="1"/>
    <n v="2840"/>
    <n v="520"/>
    <n v="2836"/>
    <n v="0"/>
    <s v="0000000000"/>
    <n v="1"/>
    <n v="1"/>
    <n v="312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98"/>
    <s v="ANALISTA LEGAL"/>
    <x v="1"/>
    <x v="698"/>
    <s v="20270825"/>
    <n v="85000"/>
    <n v="0"/>
    <n v="0"/>
    <n v="85000"/>
    <n v="16091.67"/>
    <n v="0"/>
    <n v="68908.33"/>
    <n v="0"/>
    <s v="DEPARTAMENTO DE LITIGIOS"/>
    <n v="8559"/>
    <s v="101010106"/>
    <s v="CA"/>
    <n v="200010301498475"/>
    <n v="1"/>
    <n v="6035"/>
    <n v="972.5"/>
    <n v="6026.5"/>
    <n v="0"/>
    <s v="0000000000"/>
    <n v="1"/>
    <n v="1"/>
    <n v="31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3"/>
    <s v="AYUDANTE DE MANTENIMIENTO"/>
    <x v="1"/>
    <x v="563"/>
    <s v="20270825"/>
    <n v="20000"/>
    <n v="0"/>
    <n v="0"/>
    <n v="20000"/>
    <n v="1844.65"/>
    <n v="0"/>
    <n v="18155.349999999999"/>
    <n v="0"/>
    <s v="DIRECCION REGIONAL SUROESTE - SAN JUAN D"/>
    <n v="592"/>
    <s v="101010106"/>
    <s v="CA"/>
    <n v="200019605215403"/>
    <n v="1"/>
    <n v="1420"/>
    <n v="260"/>
    <n v="1418"/>
    <n v="0"/>
    <s v="0000000000"/>
    <n v="1"/>
    <n v="1"/>
    <n v="31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9"/>
    <s v="AUXILIAR ADMINISTRATIVO (A)"/>
    <x v="1"/>
    <x v="469"/>
    <s v="20270825"/>
    <n v="25000"/>
    <n v="0"/>
    <n v="0"/>
    <n v="25000"/>
    <n v="1502.5"/>
    <n v="0"/>
    <n v="23497.5"/>
    <n v="0"/>
    <s v="DEPARTAMENTO DE REGISTRO, CONTROL Y NOMI"/>
    <n v="138"/>
    <s v="101010106"/>
    <s v="CA"/>
    <n v="200019604332710"/>
    <n v="1"/>
    <n v="1775"/>
    <n v="325"/>
    <n v="1772.5"/>
    <n v="0"/>
    <s v="0000000000"/>
    <n v="1"/>
    <n v="1"/>
    <n v="31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1"/>
    <s v="ALBAÑIL"/>
    <x v="1"/>
    <x v="561"/>
    <s v="20270825"/>
    <n v="20000"/>
    <n v="0"/>
    <n v="0"/>
    <n v="20000"/>
    <n v="1207"/>
    <n v="0"/>
    <n v="18793"/>
    <n v="0"/>
    <s v="DEPARTAMENTO DE MEJORAMIENTO Y DESARROLL"/>
    <n v="1"/>
    <s v="101010106"/>
    <s v="CA"/>
    <n v="200019604332665"/>
    <n v="1"/>
    <n v="1420"/>
    <n v="260"/>
    <n v="1418"/>
    <n v="0"/>
    <s v="0000000000"/>
    <n v="1"/>
    <n v="1"/>
    <n v="31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7"/>
    <s v="ALBAÑIL"/>
    <x v="1"/>
    <x v="447"/>
    <s v="20270825"/>
    <n v="25000"/>
    <n v="0"/>
    <n v="0"/>
    <n v="25000"/>
    <n v="1502.5"/>
    <n v="0"/>
    <n v="23497.5"/>
    <n v="0"/>
    <s v="DIRECCION REGIONAL ESTE - LA ROMANA"/>
    <n v="1"/>
    <s v="101010106"/>
    <s v="CA"/>
    <n v="200019605973377"/>
    <n v="1"/>
    <n v="1775"/>
    <n v="325"/>
    <n v="1772.5"/>
    <n v="0"/>
    <s v="0000000000"/>
    <n v="1"/>
    <n v="1"/>
    <n v="31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7"/>
    <s v="CARPINTERO"/>
    <x v="1"/>
    <x v="717"/>
    <s v="20270825"/>
    <n v="20000"/>
    <n v="0"/>
    <n v="0"/>
    <n v="20000"/>
    <n v="1307"/>
    <n v="0"/>
    <n v="18693"/>
    <n v="0"/>
    <s v="DEPARTAMENTO DE MEJORAMIENTO Y DESARROLL"/>
    <n v="43"/>
    <s v="101010106"/>
    <s v="CA"/>
    <n v="200019603278069"/>
    <n v="1"/>
    <n v="1420"/>
    <n v="260"/>
    <n v="1418"/>
    <n v="0"/>
    <s v="0000000000"/>
    <n v="1"/>
    <n v="1"/>
    <n v="31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16"/>
    <s v="SOPORTE TECNICO INFORMATICO"/>
    <x v="1"/>
    <x v="516"/>
    <s v="20270825"/>
    <n v="30000"/>
    <n v="0"/>
    <n v="0"/>
    <n v="30000"/>
    <n v="3375.45"/>
    <n v="0"/>
    <n v="26624.55"/>
    <n v="0"/>
    <s v="DEPARTAMENTO DE SEGURIDAD Y MONITOREO TI"/>
    <n v="165"/>
    <s v="101010106"/>
    <s v="CA"/>
    <n v="200019600734389"/>
    <n v="1"/>
    <n v="2130"/>
    <n v="390"/>
    <n v="2127"/>
    <n v="0"/>
    <s v="0000000000"/>
    <n v="1"/>
    <n v="1"/>
    <n v="31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5"/>
    <s v="GESTOR DE PROTOCOLO"/>
    <x v="1"/>
    <x v="425"/>
    <s v="20270825"/>
    <n v="40000"/>
    <n v="0"/>
    <n v="0"/>
    <n v="40000"/>
    <n v="2831.65"/>
    <n v="0"/>
    <n v="37168.35"/>
    <n v="0"/>
    <s v="DIRECCION DE COMUNICACION"/>
    <n v="72"/>
    <s v="101010106"/>
    <s v="CA"/>
    <n v="200019604923400"/>
    <n v="1"/>
    <n v="2840"/>
    <n v="520"/>
    <n v="2836"/>
    <n v="0"/>
    <s v="0000000000"/>
    <n v="1"/>
    <n v="1"/>
    <n v="31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2"/>
    <s v="AUXILIAR"/>
    <x v="1"/>
    <x v="612"/>
    <s v="20270825"/>
    <n v="35000"/>
    <n v="0"/>
    <n v="0"/>
    <n v="35000"/>
    <n v="2193.5"/>
    <n v="0"/>
    <n v="32806.5"/>
    <n v="0"/>
    <s v="MINISTERIO DE LA VIVIENDA HABITAT Y EDIF"/>
    <n v="25"/>
    <s v="101010106"/>
    <s v="CA"/>
    <n v="200019601779728"/>
    <n v="1"/>
    <n v="2485"/>
    <n v="455"/>
    <n v="2481.5"/>
    <n v="0"/>
    <s v="0000000000"/>
    <n v="1"/>
    <n v="1"/>
    <n v="31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63"/>
    <s v="CONSERJE"/>
    <x v="1"/>
    <x v="663"/>
    <s v="20270825"/>
    <n v="25000"/>
    <n v="0"/>
    <n v="0"/>
    <n v="25000"/>
    <n v="1602.5"/>
    <n v="0"/>
    <n v="23397.5"/>
    <n v="0"/>
    <s v="MINISTERIO DE LA VIVIENDA HABITAT Y EDIF"/>
    <n v="9"/>
    <s v="101010106"/>
    <s v="CA"/>
    <n v="200015500073817"/>
    <n v="1"/>
    <n v="1775"/>
    <n v="325"/>
    <n v="1772.5"/>
    <n v="0"/>
    <s v="0000000000"/>
    <n v="1"/>
    <n v="1"/>
    <n v="31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1"/>
    <s v="ANALISTA FINANCIERO I"/>
    <x v="1"/>
    <x v="731"/>
    <s v="20270825"/>
    <n v="50000"/>
    <n v="0"/>
    <n v="0"/>
    <n v="50000"/>
    <n v="4696.45"/>
    <n v="0"/>
    <n v="45303.55"/>
    <n v="0"/>
    <s v="DEPARTAMENTO DE RECEPCION DE OBRAS"/>
    <n v="420"/>
    <s v="101010106"/>
    <s v="CA"/>
    <n v="200011650090023"/>
    <n v="1"/>
    <n v="3550"/>
    <n v="650"/>
    <n v="3545"/>
    <n v="0"/>
    <s v="0000000000"/>
    <n v="1"/>
    <n v="1"/>
    <n v="31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92"/>
    <s v="ALBAÑIL"/>
    <x v="1"/>
    <x v="692"/>
    <s v="20270825"/>
    <n v="20000"/>
    <n v="0"/>
    <n v="0"/>
    <n v="20000"/>
    <n v="3207"/>
    <n v="0"/>
    <n v="16793"/>
    <n v="0"/>
    <s v="DIRECCION REGIONAL NOROESTE - SANTIAGO D"/>
    <n v="1"/>
    <s v="101010106"/>
    <s v="CA"/>
    <n v="200019605238577"/>
    <n v="1"/>
    <n v="1420"/>
    <n v="260"/>
    <n v="1418"/>
    <n v="0"/>
    <s v="0000000000"/>
    <n v="1"/>
    <n v="1"/>
    <n v="31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414"/>
    <s v="REPRESENTANTE DE SERVICIO"/>
    <x v="1"/>
    <x v="414"/>
    <s v="20270825"/>
    <n v="36000"/>
    <n v="0"/>
    <n v="0"/>
    <n v="36000"/>
    <n v="2252.6"/>
    <n v="0"/>
    <n v="33747.4"/>
    <n v="0"/>
    <s v="DEPARTAMENTO DE RECEPCION Y MONITOREO DE"/>
    <n v="683"/>
    <s v="101010106"/>
    <s v="CA"/>
    <n v="200015800194576"/>
    <n v="1"/>
    <n v="2556"/>
    <n v="468"/>
    <n v="2552.4"/>
    <n v="0"/>
    <s v="0000000000"/>
    <n v="1"/>
    <n v="1"/>
    <n v="313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11"/>
    <s v="CHOFER"/>
    <x v="1"/>
    <x v="411"/>
    <s v="20270825"/>
    <n v="25000"/>
    <n v="0"/>
    <n v="0"/>
    <n v="25000"/>
    <n v="1502.5"/>
    <n v="0"/>
    <n v="23497.5"/>
    <n v="0"/>
    <s v="DIRECCION DE COMUNICACION"/>
    <n v="67"/>
    <s v="101010106"/>
    <s v="CA"/>
    <n v="200010301919433"/>
    <n v="1"/>
    <n v="1775"/>
    <n v="325"/>
    <n v="1772.5"/>
    <n v="0"/>
    <s v="0000000000"/>
    <n v="1"/>
    <n v="1"/>
    <n v="31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9"/>
    <s v="AUXILIAR ADMINISTRATIVO (A)"/>
    <x v="1"/>
    <x v="709"/>
    <s v="20270825"/>
    <n v="35000"/>
    <n v="0"/>
    <n v="0"/>
    <n v="35000"/>
    <n v="4193.5"/>
    <n v="0"/>
    <n v="30806.5"/>
    <n v="0"/>
    <s v="DIRECCION DE TECNOLOGIAS Y COMUNICACION"/>
    <n v="138"/>
    <s v="101010106"/>
    <s v="CA"/>
    <n v="200019604332705"/>
    <n v="1"/>
    <n v="2485"/>
    <n v="455"/>
    <n v="2481.5"/>
    <n v="0"/>
    <s v="0000000000"/>
    <n v="1"/>
    <n v="1"/>
    <n v="31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706"/>
    <s v="PARALEGAL"/>
    <x v="1"/>
    <x v="706"/>
    <s v="20270825"/>
    <n v="35000"/>
    <n v="0"/>
    <n v="0"/>
    <n v="35000"/>
    <n v="5390.17"/>
    <n v="0"/>
    <n v="29609.83"/>
    <n v="0"/>
    <s v="DIRECCION JURIDICA"/>
    <n v="125"/>
    <s v="101010106"/>
    <s v="CA"/>
    <n v="200010301682472"/>
    <n v="1"/>
    <n v="2485"/>
    <n v="455"/>
    <n v="2481.5"/>
    <n v="0"/>
    <s v="0000000000"/>
    <n v="1"/>
    <n v="1"/>
    <n v="31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5"/>
    <s v="AYUDANTE"/>
    <x v="1"/>
    <x v="725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4801058"/>
    <n v="1"/>
    <n v="1420"/>
    <n v="260"/>
    <n v="1418"/>
    <n v="0"/>
    <s v="0000000000"/>
    <n v="1"/>
    <n v="1"/>
    <n v="31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00"/>
    <s v="ANALISTA LEGAL"/>
    <x v="1"/>
    <x v="600"/>
    <s v="20270825"/>
    <n v="55000"/>
    <n v="0"/>
    <n v="0"/>
    <n v="55000"/>
    <n v="3275.5"/>
    <n v="0"/>
    <n v="51724.5"/>
    <n v="0"/>
    <s v="DIRECCION REGIONAL NOROESTE - SANTIAGO D"/>
    <n v="8559"/>
    <s v="101010106"/>
    <s v="CA"/>
    <n v="200019603374212"/>
    <n v="1"/>
    <n v="3905"/>
    <n v="715"/>
    <n v="3899.5"/>
    <n v="0"/>
    <s v="0000000000"/>
    <n v="1"/>
    <n v="1"/>
    <n v="31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2"/>
    <s v="ANALISTA SISTEMAS INFORMATICOS"/>
    <x v="1"/>
    <x v="622"/>
    <s v="20270825"/>
    <n v="60000"/>
    <n v="0"/>
    <n v="0"/>
    <n v="60000"/>
    <n v="3671"/>
    <n v="0"/>
    <n v="56329"/>
    <n v="0"/>
    <s v="DIRECCION DE TECNOLOGIAS Y COMUNICACION"/>
    <n v="10"/>
    <s v="101010106"/>
    <s v="CA"/>
    <n v="200019603870388"/>
    <n v="1"/>
    <n v="4260"/>
    <n v="780"/>
    <n v="4254"/>
    <n v="0"/>
    <s v="0000000000"/>
    <n v="1"/>
    <n v="1"/>
    <n v="31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7"/>
    <s v="ELECTRICISTA"/>
    <x v="1"/>
    <x v="527"/>
    <s v="20270825"/>
    <n v="20000"/>
    <n v="0"/>
    <n v="0"/>
    <n v="20000"/>
    <n v="1207"/>
    <n v="0"/>
    <n v="18793"/>
    <n v="0"/>
    <s v="DEPARTAMENTO DE MEJORAMIENTO Y DESARROLL"/>
    <n v="12"/>
    <s v="101010106"/>
    <s v="CA"/>
    <n v="200019603195397"/>
    <n v="1"/>
    <n v="1420"/>
    <n v="260"/>
    <n v="1418"/>
    <n v="0"/>
    <s v="0000000000"/>
    <n v="1"/>
    <n v="1"/>
    <n v="31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8"/>
    <s v="AYUDANTE ALMACEN"/>
    <x v="1"/>
    <x v="538"/>
    <s v="20270825"/>
    <n v="20000"/>
    <n v="0"/>
    <n v="0"/>
    <n v="20000"/>
    <n v="1207"/>
    <n v="0"/>
    <n v="18793"/>
    <n v="0"/>
    <s v="DIRECCION REGIONAL SUROESTE - SAN JUAN D"/>
    <n v="186"/>
    <s v="101010106"/>
    <s v="CA"/>
    <n v="200019605302197"/>
    <n v="1"/>
    <n v="1420"/>
    <n v="260"/>
    <n v="1418"/>
    <n v="0"/>
    <s v="0000000000"/>
    <n v="1"/>
    <n v="1"/>
    <n v="31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82"/>
    <s v="CHOFER I"/>
    <x v="1"/>
    <x v="482"/>
    <s v="20270825"/>
    <n v="25000"/>
    <n v="0"/>
    <n v="0"/>
    <n v="25000"/>
    <n v="1502.5"/>
    <n v="0"/>
    <n v="23497.5"/>
    <n v="0"/>
    <s v="DIRECCION REGIONAL SUROESTE - SAN JUAN D"/>
    <n v="6"/>
    <s v="101010106"/>
    <s v="CA"/>
    <n v="200019604801027"/>
    <n v="1"/>
    <n v="1775"/>
    <n v="325"/>
    <n v="1772.5"/>
    <n v="0"/>
    <s v="0000000000"/>
    <n v="1"/>
    <n v="1"/>
    <n v="314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5"/>
    <s v="SUPERVISOR DE ALMACEN Y SUMINI"/>
    <x v="1"/>
    <x v="535"/>
    <s v="20270825"/>
    <n v="35000"/>
    <n v="0"/>
    <n v="0"/>
    <n v="35000"/>
    <n v="2193.5"/>
    <n v="0"/>
    <n v="32806.5"/>
    <n v="0"/>
    <s v="DEPARTAMENTO DE MEJORAMIENTO Y DESARROLL"/>
    <n v="4494"/>
    <s v="101010106"/>
    <s v="CA"/>
    <n v="200019603195434"/>
    <n v="1"/>
    <n v="2485"/>
    <n v="455"/>
    <n v="2481.5"/>
    <n v="0"/>
    <s v="0000000000"/>
    <n v="1"/>
    <n v="1"/>
    <n v="314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668"/>
    <s v="ABOGADO AYUDANTE"/>
    <x v="1"/>
    <x v="668"/>
    <s v="20270825"/>
    <n v="40000"/>
    <n v="0"/>
    <n v="0"/>
    <n v="40000"/>
    <n v="2831.65"/>
    <n v="0"/>
    <n v="37168.35"/>
    <n v="0"/>
    <s v="DIRECCION JURIDICA"/>
    <n v="63"/>
    <s v="101010106"/>
    <s v="CA"/>
    <n v="200010300822990"/>
    <n v="1"/>
    <n v="2840"/>
    <n v="520"/>
    <n v="2836"/>
    <n v="0"/>
    <s v="0000000000"/>
    <n v="1"/>
    <n v="1"/>
    <n v="314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56"/>
    <s v="AUXILIAR ADMINISTRATIVO (A)"/>
    <x v="1"/>
    <x v="456"/>
    <s v="20270825"/>
    <n v="29000"/>
    <n v="0"/>
    <n v="0"/>
    <n v="29000"/>
    <n v="1838.9"/>
    <n v="0"/>
    <n v="27161.1"/>
    <n v="0"/>
    <s v="DEPARTAMENTO DE RECEPCION Y MONITOREO DE"/>
    <n v="138"/>
    <s v="101010106"/>
    <s v="CA"/>
    <n v="200019603712928"/>
    <n v="1"/>
    <n v="2059"/>
    <n v="377"/>
    <n v="2056.1"/>
    <n v="0"/>
    <s v="0000000000"/>
    <n v="1"/>
    <n v="1"/>
    <n v="31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5"/>
    <s v="ASISTENTE"/>
    <x v="1"/>
    <x v="415"/>
    <s v="20270825"/>
    <n v="70000"/>
    <n v="0"/>
    <n v="0"/>
    <n v="70000"/>
    <n v="4162"/>
    <n v="0"/>
    <n v="65838"/>
    <n v="0"/>
    <s v="DIRECCION JURIDICA"/>
    <n v="58"/>
    <s v="101010106"/>
    <s v="CA"/>
    <n v="200019603055557"/>
    <n v="1"/>
    <n v="4970"/>
    <n v="910"/>
    <n v="4963"/>
    <n v="0"/>
    <s v="0000000000"/>
    <n v="1"/>
    <n v="1"/>
    <n v="31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7"/>
    <x v="508"/>
    <s v="SUPERVISOR DE OBRAS"/>
    <x v="1"/>
    <x v="508"/>
    <s v="20270825"/>
    <n v="65000"/>
    <n v="0"/>
    <n v="0"/>
    <n v="65000"/>
    <n v="3866.5"/>
    <n v="0"/>
    <n v="61133.5"/>
    <n v="0"/>
    <s v="DEPARTAMENTO DE EJECUCION DE OBRAS DE SA"/>
    <n v="1848"/>
    <s v="101010106"/>
    <s v="CA"/>
    <n v="200010300825515"/>
    <n v="1"/>
    <n v="4615"/>
    <n v="845"/>
    <n v="4608.5"/>
    <n v="0"/>
    <s v="0000000000"/>
    <n v="1"/>
    <n v="1"/>
    <n v="31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26"/>
    <s v="SECRETARIA"/>
    <x v="1"/>
    <x v="26"/>
    <s v="20270825"/>
    <n v="27000"/>
    <n v="0"/>
    <n v="0"/>
    <n v="27000"/>
    <n v="4775.6000000000004"/>
    <n v="0"/>
    <n v="22224.400000000001"/>
    <n v="0"/>
    <s v="DIRECCION REGIONAL ESTE - LA ROMANA"/>
    <n v="901"/>
    <s v="101010106"/>
    <s v="CA"/>
    <n v="200010111694127"/>
    <n v="1"/>
    <n v="1917"/>
    <n v="351"/>
    <n v="1914.3"/>
    <n v="0"/>
    <s v="0000000000"/>
    <n v="1"/>
    <n v="1"/>
    <n v="31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3"/>
    <s v="PINTOR"/>
    <x v="1"/>
    <x v="443"/>
    <s v="20270825"/>
    <n v="20000"/>
    <n v="0"/>
    <n v="0"/>
    <n v="20000"/>
    <n v="4307"/>
    <n v="0"/>
    <n v="15693"/>
    <n v="0"/>
    <s v="DEPARTAMENTO DE MEJORAMIENTO Y DESARROLL"/>
    <n v="18"/>
    <s v="101010106"/>
    <s v="CA"/>
    <n v="200019603195400"/>
    <n v="1"/>
    <n v="1420"/>
    <n v="260"/>
    <n v="1418"/>
    <n v="0"/>
    <s v="0000000000"/>
    <n v="1"/>
    <n v="1"/>
    <n v="31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4"/>
    <s v="ALBAÑIL"/>
    <x v="1"/>
    <x v="724"/>
    <s v="20270825"/>
    <n v="20000"/>
    <n v="0"/>
    <n v="0"/>
    <n v="20000"/>
    <n v="1207"/>
    <n v="0"/>
    <n v="18793"/>
    <n v="0"/>
    <s v="DIRECCION REGIONAL ESTE - LA ROMANA"/>
    <n v="1"/>
    <s v="101010106"/>
    <s v="CA"/>
    <n v="200019604801013"/>
    <n v="1"/>
    <n v="1420"/>
    <n v="260"/>
    <n v="1418"/>
    <n v="0"/>
    <s v="0000000000"/>
    <n v="1"/>
    <n v="1"/>
    <n v="31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8"/>
    <s v="GESTOR DE PROTOCOLO"/>
    <x v="1"/>
    <x v="548"/>
    <s v="20270825"/>
    <n v="40000"/>
    <n v="0"/>
    <n v="0"/>
    <n v="40000"/>
    <n v="2831.65"/>
    <n v="0"/>
    <n v="37168.35"/>
    <n v="0"/>
    <s v="DIRECCION DE COMUNICACION"/>
    <n v="72"/>
    <s v="101010106"/>
    <s v="CA"/>
    <n v="200019604923393"/>
    <n v="1"/>
    <n v="2840"/>
    <n v="520"/>
    <n v="2836"/>
    <n v="0"/>
    <s v="0000000000"/>
    <n v="1"/>
    <n v="1"/>
    <n v="31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3"/>
    <s v="ELECTRICISTA"/>
    <x v="1"/>
    <x v="703"/>
    <s v="20270825"/>
    <n v="25000"/>
    <n v="0"/>
    <n v="0"/>
    <n v="25000"/>
    <n v="4502.5"/>
    <n v="0"/>
    <n v="20497.5"/>
    <n v="0"/>
    <s v="DIRECCION REGIONAL NOROESTE - SANTIAGO D"/>
    <n v="12"/>
    <s v="101010106"/>
    <s v="CA"/>
    <n v="200019601045911"/>
    <n v="1"/>
    <n v="1775"/>
    <n v="325"/>
    <n v="1772.5"/>
    <n v="0"/>
    <s v="0000000000"/>
    <n v="1"/>
    <n v="1"/>
    <n v="315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98"/>
    <s v="AUXILIAR ADMINISTRATIVO (A)"/>
    <x v="1"/>
    <x v="598"/>
    <s v="20270825"/>
    <n v="30000"/>
    <n v="0"/>
    <n v="0"/>
    <n v="30000"/>
    <n v="1798"/>
    <n v="0"/>
    <n v="28202"/>
    <n v="0"/>
    <s v="DISPENSARIO MEDICO"/>
    <n v="138"/>
    <s v="101010106"/>
    <s v="CA"/>
    <n v="200019604923395"/>
    <n v="1"/>
    <n v="2130"/>
    <n v="390"/>
    <n v="2127"/>
    <n v="0"/>
    <s v="0000000000"/>
    <n v="1"/>
    <n v="1"/>
    <n v="315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9"/>
    <s v="DIGITADOR (A)"/>
    <x v="1"/>
    <x v="609"/>
    <s v="20270825"/>
    <n v="22000"/>
    <n v="0"/>
    <n v="0"/>
    <n v="22000"/>
    <n v="1425.2"/>
    <n v="0"/>
    <n v="20574.8"/>
    <n v="0"/>
    <s v="DEPARTAMENTO DE ELABORACION DE DOCUMENTO"/>
    <n v="64"/>
    <s v="101010106"/>
    <s v="CA"/>
    <n v="200019601980299"/>
    <n v="1"/>
    <n v="1562"/>
    <n v="286"/>
    <n v="1559.8"/>
    <n v="0"/>
    <s v="0000000000"/>
    <n v="1"/>
    <n v="1"/>
    <n v="315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99"/>
    <s v="SECRETARIA"/>
    <x v="1"/>
    <x v="699"/>
    <s v="20270825"/>
    <n v="35000"/>
    <n v="0"/>
    <n v="0"/>
    <n v="35000"/>
    <n v="5770.95"/>
    <n v="0"/>
    <n v="29229.05"/>
    <n v="0"/>
    <s v="DIRECCION REGIONAL NOROESTE - SANTIAGO D"/>
    <n v="901"/>
    <s v="101010106"/>
    <s v="CA"/>
    <n v="200019603195403"/>
    <n v="1"/>
    <n v="2485"/>
    <n v="455"/>
    <n v="2481.5"/>
    <n v="0"/>
    <s v="0000000000"/>
    <n v="1"/>
    <n v="1"/>
    <n v="31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9"/>
    <s v="CHOFER I"/>
    <x v="1"/>
    <x v="539"/>
    <s v="20270825"/>
    <n v="22000"/>
    <n v="0"/>
    <n v="0"/>
    <n v="22000"/>
    <n v="1325.2"/>
    <n v="0"/>
    <n v="20674.8"/>
    <n v="0"/>
    <s v="DIRECCION REGIONAL ESTE - LA ROMANA"/>
    <n v="6"/>
    <s v="101010106"/>
    <s v="CA"/>
    <n v="200019603195396"/>
    <n v="1"/>
    <n v="1562"/>
    <n v="286"/>
    <n v="1559.8"/>
    <n v="0"/>
    <s v="0000000000"/>
    <n v="1"/>
    <n v="1"/>
    <n v="31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544"/>
    <s v="ENCARGADO (A)"/>
    <x v="1"/>
    <x v="544"/>
    <s v="20270825"/>
    <n v="175000"/>
    <n v="0"/>
    <n v="0"/>
    <n v="175000"/>
    <n v="40114.74"/>
    <n v="0"/>
    <n v="134885.26"/>
    <n v="0"/>
    <s v="DEPARTAMENTO DE RELACIONES LABORALES Y S"/>
    <n v="628"/>
    <s v="101010106"/>
    <s v="CA"/>
    <n v="200019603008681"/>
    <n v="1"/>
    <n v="12425"/>
    <n v="972.5"/>
    <n v="12407.5"/>
    <n v="0"/>
    <s v="0000000000"/>
    <n v="1"/>
    <n v="1"/>
    <n v="31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73"/>
    <s v="ANALISTA PROYECTOS"/>
    <x v="1"/>
    <x v="673"/>
    <s v="20270825"/>
    <n v="55000"/>
    <n v="0"/>
    <n v="0"/>
    <n v="55000"/>
    <n v="4925.5"/>
    <n v="0"/>
    <n v="50074.5"/>
    <n v="0"/>
    <s v="DEPARTAMENTO DE FISCALIZACION DE OBRAS"/>
    <n v="8"/>
    <s v="101010106"/>
    <s v="CA"/>
    <n v="200019600842786"/>
    <n v="1"/>
    <n v="3905"/>
    <n v="715"/>
    <n v="3899.5"/>
    <n v="0"/>
    <s v="0000000000"/>
    <n v="1"/>
    <n v="1"/>
    <n v="31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737"/>
    <s v="SUPERVISOR (A)"/>
    <x v="1"/>
    <x v="737"/>
    <s v="20270825"/>
    <n v="90000"/>
    <n v="0"/>
    <n v="0"/>
    <n v="90000"/>
    <n v="17463.29"/>
    <n v="0"/>
    <n v="72536.710000000006"/>
    <n v="0"/>
    <s v="DEPARTAMENTO DE FISCALIZACION DE OBRAS"/>
    <n v="74"/>
    <s v="101010106"/>
    <s v="CA"/>
    <n v="200010301900235"/>
    <n v="1"/>
    <n v="6390"/>
    <n v="972.5"/>
    <n v="6381"/>
    <n v="0"/>
    <s v="0000000000"/>
    <n v="1"/>
    <n v="1"/>
    <n v="31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8"/>
    <s v="SOPORTE HELP DESK"/>
    <x v="1"/>
    <x v="458"/>
    <s v="20270825"/>
    <n v="50000"/>
    <n v="0"/>
    <n v="0"/>
    <n v="50000"/>
    <n v="6434"/>
    <n v="0"/>
    <n v="43566"/>
    <n v="0"/>
    <s v="DIRECCION DE TECNOLOGIAS Y COMUNICACION"/>
    <n v="91"/>
    <s v="101010106"/>
    <s v="CA"/>
    <n v="200019604231761"/>
    <n v="1"/>
    <n v="3550"/>
    <n v="650"/>
    <n v="3545"/>
    <n v="0"/>
    <s v="0000000000"/>
    <n v="1"/>
    <n v="1"/>
    <n v="31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2"/>
    <s v="ALBAÑIL"/>
    <x v="1"/>
    <x v="432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961150"/>
    <n v="1"/>
    <n v="1207"/>
    <n v="221"/>
    <n v="1205.3"/>
    <n v="0"/>
    <s v="0000000000"/>
    <n v="1"/>
    <n v="1"/>
    <n v="31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5"/>
    <s v="CAMARERO"/>
    <x v="1"/>
    <x v="685"/>
    <s v="20270825"/>
    <n v="30000"/>
    <n v="0"/>
    <n v="0"/>
    <n v="30000"/>
    <n v="1898"/>
    <n v="0"/>
    <n v="28102"/>
    <n v="0"/>
    <s v="MINISTERIO DE LA VIVIENDA HABITAT Y EDIF"/>
    <n v="5"/>
    <s v="101010106"/>
    <s v="CA"/>
    <n v="200019604089723"/>
    <n v="1"/>
    <n v="2130"/>
    <n v="390"/>
    <n v="2127"/>
    <n v="0"/>
    <s v="0000000000"/>
    <n v="1"/>
    <n v="1"/>
    <n v="31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5"/>
    <s v="ALBAÑIL"/>
    <x v="1"/>
    <x v="585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452"/>
    <n v="1"/>
    <n v="1420"/>
    <n v="260"/>
    <n v="1418"/>
    <n v="0"/>
    <s v="0000000000"/>
    <n v="1"/>
    <n v="1"/>
    <n v="316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263"/>
    <s v="AUXILIAR ALMACEN Y SUMINISTRO"/>
    <x v="4"/>
    <x v="263"/>
    <s v="20270825"/>
    <n v="0"/>
    <n v="0"/>
    <n v="0"/>
    <n v="861"/>
    <n v="0"/>
    <n v="0"/>
    <n v="0"/>
    <n v="0"/>
    <s v="DEPARTAMENTO DE ALMACEN Y SUMINISTRO"/>
    <n v="4"/>
    <s v="000000000"/>
    <s v="00"/>
    <n v="0"/>
    <n v="1"/>
    <n v="0"/>
    <n v="0"/>
    <n v="0"/>
    <n v="0"/>
    <s v="0000000000"/>
    <n v="1"/>
    <n v="1"/>
    <n v="31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2"/>
    <s v="CHOFER I"/>
    <x v="1"/>
    <x v="682"/>
    <s v="20270825"/>
    <n v="25000"/>
    <n v="0"/>
    <n v="0"/>
    <n v="25000"/>
    <n v="1502.5"/>
    <n v="0"/>
    <n v="23497.5"/>
    <n v="0"/>
    <s v="DIRECCION REGIONAL ESTE - LA ROMANA"/>
    <n v="6"/>
    <s v="101010106"/>
    <s v="CA"/>
    <n v="200019605973370"/>
    <n v="1"/>
    <n v="1775"/>
    <n v="325"/>
    <n v="1772.5"/>
    <n v="0"/>
    <s v="0000000000"/>
    <n v="1"/>
    <n v="1"/>
    <n v="31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564"/>
    <s v="TECNICO DE ARCHIVO"/>
    <x v="1"/>
    <x v="564"/>
    <s v="20270825"/>
    <n v="49000"/>
    <n v="0"/>
    <n v="0"/>
    <n v="49000"/>
    <n v="3020.9"/>
    <n v="0"/>
    <n v="45979.1"/>
    <n v="0"/>
    <s v="DEPARTAMENTO DE ELABORACION DE DOCUMENTO"/>
    <n v="8004"/>
    <s v="101010106"/>
    <s v="CA"/>
    <n v="200010301780675"/>
    <n v="1"/>
    <n v="3479"/>
    <n v="637"/>
    <n v="3474.1"/>
    <n v="0"/>
    <s v="0000000000"/>
    <n v="1"/>
    <n v="1"/>
    <n v="31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7"/>
    <s v="AUXILIAR PROTOCOLO"/>
    <x v="1"/>
    <x v="547"/>
    <s v="20270825"/>
    <n v="37000"/>
    <n v="0"/>
    <n v="0"/>
    <n v="37000"/>
    <n v="2311.6999999999998"/>
    <n v="0"/>
    <n v="34688.300000000003"/>
    <n v="0"/>
    <s v="DIVISION DE PROTOCOLO Y EVENTOS"/>
    <n v="873"/>
    <s v="101010106"/>
    <s v="CA"/>
    <n v="200019603499246"/>
    <n v="1"/>
    <n v="2627"/>
    <n v="481"/>
    <n v="2623.3"/>
    <n v="0"/>
    <s v="0000000000"/>
    <n v="1"/>
    <n v="1"/>
    <n v="316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5"/>
    <s v="SUPERVISOR DE OBRAS"/>
    <x v="1"/>
    <x v="505"/>
    <s v="20270825"/>
    <n v="40000"/>
    <n v="0"/>
    <n v="0"/>
    <n v="40000"/>
    <n v="5543.9"/>
    <n v="0"/>
    <n v="34456.1"/>
    <n v="0"/>
    <s v="DEPARTAMENTO DE EDIFICACIONES-NORDESTE"/>
    <n v="1848"/>
    <s v="101010106"/>
    <s v="CA"/>
    <n v="200010301868238"/>
    <n v="1"/>
    <n v="2840"/>
    <n v="520"/>
    <n v="2836"/>
    <n v="0"/>
    <s v="0000000000"/>
    <n v="1"/>
    <n v="1"/>
    <n v="31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61"/>
    <s v="AUXILIAR ADMINISTRATIVO I"/>
    <x v="1"/>
    <x v="461"/>
    <s v="20270825"/>
    <n v="42000"/>
    <n v="0"/>
    <n v="0"/>
    <n v="42000"/>
    <n v="3232.12"/>
    <n v="0"/>
    <n v="38767.879999999997"/>
    <n v="0"/>
    <s v="DEPARTAMENTO DE RECEPCION Y MONITOREO DE"/>
    <n v="2"/>
    <s v="101010106"/>
    <s v="CA"/>
    <n v="200019603712931"/>
    <n v="1"/>
    <n v="2982"/>
    <n v="546"/>
    <n v="2977.8"/>
    <n v="0"/>
    <s v="0000000000"/>
    <n v="1"/>
    <n v="1"/>
    <n v="31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9"/>
    <s v="EBANISTA"/>
    <x v="1"/>
    <x v="719"/>
    <s v="20270825"/>
    <n v="20000"/>
    <n v="0"/>
    <n v="0"/>
    <n v="20000"/>
    <n v="1307"/>
    <n v="0"/>
    <n v="18693"/>
    <n v="0"/>
    <s v="DEPARTAMENTO DE MEJORAMIENTO Y DESARROLL"/>
    <n v="11"/>
    <s v="101010106"/>
    <s v="CA"/>
    <n v="200019604332599"/>
    <n v="1"/>
    <n v="1420"/>
    <n v="260"/>
    <n v="1418"/>
    <n v="0"/>
    <s v="0000000000"/>
    <n v="1"/>
    <n v="1"/>
    <n v="31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1"/>
    <s v="ENCARGADO (A)"/>
    <x v="1"/>
    <x v="711"/>
    <s v="20270825"/>
    <n v="120000"/>
    <n v="0"/>
    <n v="0"/>
    <n v="120000"/>
    <n v="23926.87"/>
    <n v="0"/>
    <n v="96073.13"/>
    <n v="0"/>
    <s v="DEPARTAMENTO DE EDIFICACIONES-NORDESTE"/>
    <n v="628"/>
    <s v="101010106"/>
    <s v="CA"/>
    <n v="200019603055564"/>
    <n v="1"/>
    <n v="8520"/>
    <n v="972.5"/>
    <n v="8508"/>
    <n v="0"/>
    <s v="0000000000"/>
    <n v="1"/>
    <n v="1"/>
    <n v="31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7"/>
    <s v="AYUDANTE MANTENIMIENTO"/>
    <x v="1"/>
    <x v="567"/>
    <s v="20270825"/>
    <n v="20000"/>
    <n v="0"/>
    <n v="0"/>
    <n v="20000"/>
    <n v="1207"/>
    <n v="0"/>
    <n v="18793"/>
    <n v="0"/>
    <s v="DIRECCION REGIONAL NOROESTE - SANTIAGO D"/>
    <n v="3"/>
    <s v="101010106"/>
    <s v="CA"/>
    <n v="200019605238572"/>
    <n v="1"/>
    <n v="1420"/>
    <n v="260"/>
    <n v="1418"/>
    <n v="0"/>
    <s v="0000000000"/>
    <n v="1"/>
    <n v="1"/>
    <n v="317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6"/>
    <s v="ALBAÑIL"/>
    <x v="1"/>
    <x v="576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278072"/>
    <n v="1"/>
    <n v="1207"/>
    <n v="221"/>
    <n v="1205.3"/>
    <n v="0"/>
    <s v="0000000000"/>
    <n v="1"/>
    <n v="1"/>
    <n v="317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12"/>
    <s v="CHOFER I"/>
    <x v="1"/>
    <x v="512"/>
    <s v="20270825"/>
    <n v="25000"/>
    <n v="0"/>
    <n v="0"/>
    <n v="25000"/>
    <n v="1502.5"/>
    <n v="0"/>
    <n v="23497.5"/>
    <n v="0"/>
    <s v="DIRECCION REGIONAL SUROESTE - SAN JUAN D"/>
    <n v="6"/>
    <s v="101010106"/>
    <s v="CA"/>
    <n v="200019605215410"/>
    <n v="1"/>
    <n v="1775"/>
    <n v="325"/>
    <n v="1772.5"/>
    <n v="0"/>
    <s v="0000000000"/>
    <n v="1"/>
    <n v="1"/>
    <n v="317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0"/>
    <s v="MAESTRO CONSTRUCTOR"/>
    <x v="1"/>
    <x v="580"/>
    <s v="20270825"/>
    <n v="25000"/>
    <n v="0"/>
    <n v="0"/>
    <n v="25000"/>
    <n v="1502.5"/>
    <n v="0"/>
    <n v="23497.5"/>
    <n v="0"/>
    <s v="DEPARTAMENTO DE MEJORAMIENTO Y DESARROLL"/>
    <n v="568"/>
    <s v="101010106"/>
    <s v="CA"/>
    <n v="200019603195438"/>
    <n v="1"/>
    <n v="1775"/>
    <n v="325"/>
    <n v="1772.5"/>
    <n v="0"/>
    <s v="0000000000"/>
    <n v="1"/>
    <n v="1"/>
    <n v="317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6"/>
    <s v="MAESTRO CONSTRUCTOR"/>
    <x v="1"/>
    <x v="626"/>
    <s v="20270825"/>
    <n v="25000"/>
    <n v="0"/>
    <n v="0"/>
    <n v="25000"/>
    <n v="1602.5"/>
    <n v="0"/>
    <n v="23397.5"/>
    <n v="0"/>
    <s v="DEPARTAMENTO DE CONSTRUCCION Y RECONSTRU"/>
    <n v="568"/>
    <s v="101010106"/>
    <s v="CA"/>
    <n v="200019604332695"/>
    <n v="1"/>
    <n v="1775"/>
    <n v="325"/>
    <n v="1772.5"/>
    <n v="0"/>
    <s v="0000000000"/>
    <n v="1"/>
    <n v="1"/>
    <n v="317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4"/>
    <s v="SUPERVISOR DE OBRAS"/>
    <x v="1"/>
    <x v="434"/>
    <s v="20270825"/>
    <n v="40000"/>
    <n v="0"/>
    <n v="0"/>
    <n v="40000"/>
    <n v="2389"/>
    <n v="0"/>
    <n v="37611"/>
    <n v="0"/>
    <s v="DEPARTAMENTO DE EDIFICACIONES-NORDESTE"/>
    <n v="1848"/>
    <s v="101010106"/>
    <s v="CA"/>
    <n v="200010302146098"/>
    <n v="1"/>
    <n v="2840"/>
    <n v="520"/>
    <n v="2836"/>
    <n v="0"/>
    <s v="0000000000"/>
    <n v="1"/>
    <n v="1"/>
    <n v="31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1"/>
    <s v="ALBAÑIL"/>
    <x v="1"/>
    <x v="551"/>
    <s v="20270825"/>
    <n v="26000"/>
    <n v="0"/>
    <n v="0"/>
    <n v="26000"/>
    <n v="1561.6"/>
    <n v="0"/>
    <n v="24438.400000000001"/>
    <n v="0"/>
    <s v="DIRECCION REGIONAL SUROESTE - SAN JUAN D"/>
    <n v="1"/>
    <s v="101010106"/>
    <s v="CA"/>
    <n v="200019605973357"/>
    <n v="1"/>
    <n v="1846"/>
    <n v="338"/>
    <n v="1843.4"/>
    <n v="0"/>
    <s v="0000000000"/>
    <n v="1"/>
    <n v="1"/>
    <n v="31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8"/>
    <s v="ALBAÑIL"/>
    <x v="1"/>
    <x v="608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4332703"/>
    <n v="1"/>
    <n v="1207"/>
    <n v="221"/>
    <n v="1205.3"/>
    <n v="0"/>
    <s v="0000000000"/>
    <n v="1"/>
    <n v="1"/>
    <n v="318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0"/>
    <s v="ANALISTA PROYECTOS"/>
    <x v="1"/>
    <x v="570"/>
    <s v="20270825"/>
    <n v="90000"/>
    <n v="0"/>
    <n v="0"/>
    <n v="90000"/>
    <n v="11769.21"/>
    <n v="0"/>
    <n v="78230.789999999994"/>
    <n v="0"/>
    <s v="DEPARTAMENTO DE COOPERACION INTERNACIONA"/>
    <n v="8"/>
    <s v="101010106"/>
    <s v="CA"/>
    <n v="200019603120528"/>
    <n v="1"/>
    <n v="6390"/>
    <n v="972.5"/>
    <n v="6381"/>
    <n v="0"/>
    <s v="0000000000"/>
    <n v="1"/>
    <n v="1"/>
    <n v="318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42"/>
    <s v="SECRETARIA"/>
    <x v="1"/>
    <x v="742"/>
    <s v="20270825"/>
    <n v="25000"/>
    <n v="0"/>
    <n v="0"/>
    <n v="25000"/>
    <n v="1502.5"/>
    <n v="0"/>
    <n v="23497.5"/>
    <n v="0"/>
    <s v="DEPARTAMENTO DE EDIFICACIONES-NOROESTE"/>
    <n v="901"/>
    <s v="101010106"/>
    <s v="CA"/>
    <n v="200019603055562"/>
    <n v="1"/>
    <n v="1775"/>
    <n v="325"/>
    <n v="1772.5"/>
    <n v="0"/>
    <s v="0000000000"/>
    <n v="1"/>
    <n v="1"/>
    <n v="318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2"/>
    <s v="CHOFER I"/>
    <x v="1"/>
    <x v="712"/>
    <s v="20270825"/>
    <n v="25000"/>
    <n v="0"/>
    <n v="0"/>
    <n v="25000"/>
    <n v="1502.5"/>
    <n v="0"/>
    <n v="23497.5"/>
    <n v="0"/>
    <s v="DEPARTAMENTO DE MEJORAMIENTO Y DESARROLL"/>
    <n v="6"/>
    <s v="101010106"/>
    <s v="CA"/>
    <n v="200010301866120"/>
    <n v="1"/>
    <n v="1775"/>
    <n v="325"/>
    <n v="1772.5"/>
    <n v="0"/>
    <s v="0000000000"/>
    <n v="1"/>
    <n v="1"/>
    <n v="31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43"/>
    <s v="MENSAJERO INTERNO"/>
    <x v="1"/>
    <x v="743"/>
    <s v="20270825"/>
    <n v="26250"/>
    <n v="0"/>
    <n v="0"/>
    <n v="26250"/>
    <n v="1576.38"/>
    <n v="0"/>
    <n v="24673.62"/>
    <n v="0"/>
    <s v="DEPARTAMENTO DE RECEPCION DE OBRAS"/>
    <n v="15"/>
    <s v="101010106"/>
    <s v="CA"/>
    <n v="200010301973071"/>
    <n v="1"/>
    <n v="1863.75"/>
    <n v="341.25"/>
    <n v="1861.13"/>
    <n v="0"/>
    <s v="0000000000"/>
    <n v="1"/>
    <n v="1"/>
    <n v="31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2"/>
    <s v="EBANISTA"/>
    <x v="1"/>
    <x v="452"/>
    <s v="20270825"/>
    <n v="20000"/>
    <n v="0"/>
    <n v="0"/>
    <n v="20000"/>
    <n v="1307"/>
    <n v="0"/>
    <n v="18693"/>
    <n v="0"/>
    <s v="DEPARTAMENTO DE MEJORAMIENTO Y DESARROLL"/>
    <n v="11"/>
    <s v="101010106"/>
    <s v="CA"/>
    <n v="200019604332627"/>
    <n v="1"/>
    <n v="1420"/>
    <n v="260"/>
    <n v="1418"/>
    <n v="0"/>
    <s v="0000000000"/>
    <n v="1"/>
    <n v="1"/>
    <n v="318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8"/>
    <s v="AYUDANTE ALMACEN"/>
    <x v="1"/>
    <x v="438"/>
    <s v="20270825"/>
    <n v="18000"/>
    <n v="0"/>
    <n v="0"/>
    <n v="18000"/>
    <n v="1088.8"/>
    <n v="0"/>
    <n v="16911.2"/>
    <n v="0"/>
    <s v="DIRECCION REGIONAL NOROESTE - SANTIAGO D"/>
    <n v="186"/>
    <s v="101010106"/>
    <s v="CA"/>
    <n v="200019604801018"/>
    <n v="1"/>
    <n v="1278"/>
    <n v="234"/>
    <n v="1276.2"/>
    <n v="0"/>
    <s v="0000000000"/>
    <n v="1"/>
    <n v="1"/>
    <n v="318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1"/>
    <s v="MAESTRO CONSTRUCTOR"/>
    <x v="1"/>
    <x v="441"/>
    <s v="20270825"/>
    <n v="25000"/>
    <n v="0"/>
    <n v="0"/>
    <n v="25000"/>
    <n v="1602.5"/>
    <n v="0"/>
    <n v="23397.5"/>
    <n v="0"/>
    <s v="DEPARTAMENTO DE MEJORAMIENTO Y DESARROLL"/>
    <n v="568"/>
    <s v="101010106"/>
    <s v="CA"/>
    <n v="200019603278092"/>
    <n v="1"/>
    <n v="1775"/>
    <n v="325"/>
    <n v="1772.5"/>
    <n v="0"/>
    <s v="0000000000"/>
    <n v="1"/>
    <n v="1"/>
    <n v="31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483"/>
    <s v="ANALISTA DE RECURSOS HUMANOS"/>
    <x v="1"/>
    <x v="483"/>
    <s v="20270825"/>
    <n v="45000"/>
    <n v="0"/>
    <n v="0"/>
    <n v="45000"/>
    <n v="2684.5"/>
    <n v="0"/>
    <n v="42315.5"/>
    <n v="0"/>
    <s v="DIRECCION DE RECURSOS HUMANOS"/>
    <n v="59"/>
    <s v="101010106"/>
    <s v="CA"/>
    <n v="200010300821881"/>
    <n v="1"/>
    <n v="3195"/>
    <n v="585"/>
    <n v="3190.5"/>
    <n v="0"/>
    <s v="0000000000"/>
    <n v="1"/>
    <n v="1"/>
    <n v="31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6"/>
    <s v="AYUDANTE DE MANTENIMIENTO"/>
    <x v="1"/>
    <x v="546"/>
    <s v="20270825"/>
    <n v="20000"/>
    <n v="0"/>
    <n v="0"/>
    <n v="20000"/>
    <n v="1207"/>
    <n v="0"/>
    <n v="18793"/>
    <n v="0"/>
    <s v="DIRECCION REGIONAL SUROESTE - SAN JUAN D"/>
    <n v="592"/>
    <s v="101010106"/>
    <s v="CA"/>
    <n v="200019605973367"/>
    <n v="1"/>
    <n v="1420"/>
    <n v="260"/>
    <n v="1418"/>
    <n v="0"/>
    <s v="0000000000"/>
    <n v="1"/>
    <n v="1"/>
    <n v="31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8"/>
    <s v="AUXILIAR ADMINISTRATIVO (A)"/>
    <x v="1"/>
    <x v="558"/>
    <s v="20270825"/>
    <n v="39000"/>
    <n v="0"/>
    <n v="0"/>
    <n v="39000"/>
    <n v="3380.74"/>
    <n v="0"/>
    <n v="35619.26"/>
    <n v="0"/>
    <s v="DIRECCION DE RECURSOS HUMANOS"/>
    <n v="138"/>
    <s v="101010106"/>
    <s v="CA"/>
    <n v="200019604332660"/>
    <n v="1"/>
    <n v="2769"/>
    <n v="507"/>
    <n v="2765.1"/>
    <n v="0"/>
    <s v="0000000000"/>
    <n v="1"/>
    <n v="1"/>
    <n v="319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7"/>
    <s v="ALBAÑIL"/>
    <x v="1"/>
    <x v="467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435"/>
    <n v="1"/>
    <n v="1420"/>
    <n v="260"/>
    <n v="1418"/>
    <n v="0"/>
    <s v="0000000000"/>
    <n v="1"/>
    <n v="1"/>
    <n v="319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1"/>
    <s v="CONSERJE"/>
    <x v="1"/>
    <x v="451"/>
    <s v="20270825"/>
    <n v="19000"/>
    <n v="0"/>
    <n v="0"/>
    <n v="19000"/>
    <n v="1247.9000000000001"/>
    <n v="0"/>
    <n v="17752.099999999999"/>
    <n v="0"/>
    <s v="DIRECCION REGIONAL SUROESTE - SAN JUAN D"/>
    <n v="9"/>
    <s v="101010106"/>
    <s v="CA"/>
    <n v="200019603712920"/>
    <n v="1"/>
    <n v="1349"/>
    <n v="247"/>
    <n v="1347.1"/>
    <n v="0"/>
    <s v="0000000000"/>
    <n v="1"/>
    <n v="1"/>
    <n v="319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0"/>
    <s v="ANALISTA"/>
    <x v="1"/>
    <x v="720"/>
    <s v="20270825"/>
    <n v="75000"/>
    <n v="0"/>
    <n v="0"/>
    <n v="75000"/>
    <n v="4457.5"/>
    <n v="0"/>
    <n v="70542.5"/>
    <n v="0"/>
    <s v="DIRECCION DE COMUNICACION"/>
    <n v="63"/>
    <s v="101010106"/>
    <s v="CA"/>
    <n v="200019603120525"/>
    <n v="1"/>
    <n v="5325"/>
    <n v="972.5"/>
    <n v="5317.5"/>
    <n v="0"/>
    <s v="0000000000"/>
    <n v="1"/>
    <n v="1"/>
    <n v="319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5"/>
    <s v="REPRESENTANTE DE SERVICIO"/>
    <x v="1"/>
    <x v="435"/>
    <s v="20270825"/>
    <n v="29000"/>
    <n v="0"/>
    <n v="0"/>
    <n v="29000"/>
    <n v="1738.9"/>
    <n v="0"/>
    <n v="27261.1"/>
    <n v="0"/>
    <s v="DEPARTAMENTO DE RECLAMACIONES Y EVALUACI"/>
    <n v="683"/>
    <s v="101010106"/>
    <s v="CA"/>
    <n v="200015800192837"/>
    <n v="1"/>
    <n v="2059"/>
    <n v="377"/>
    <n v="2056.1"/>
    <n v="0"/>
    <s v="0000000000"/>
    <n v="1"/>
    <n v="1"/>
    <n v="319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6"/>
    <s v="FISCALIZADOR (A)"/>
    <x v="1"/>
    <x v="496"/>
    <s v="20270825"/>
    <n v="55000"/>
    <n v="0"/>
    <n v="0"/>
    <n v="55000"/>
    <n v="3275.5"/>
    <n v="0"/>
    <n v="51724.5"/>
    <n v="0"/>
    <s v="DEPARTAMENTO DE FISCALIZACION DE OBRAS"/>
    <n v="233"/>
    <s v="101010106"/>
    <s v="CA"/>
    <n v="200019601110663"/>
    <n v="1"/>
    <n v="3905"/>
    <n v="715"/>
    <n v="3899.5"/>
    <n v="0"/>
    <s v="0000000000"/>
    <n v="1"/>
    <n v="1"/>
    <n v="31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9"/>
    <s v="ALBAÑIL"/>
    <x v="1"/>
    <x v="569"/>
    <s v="20270825"/>
    <n v="17000"/>
    <n v="0"/>
    <n v="0"/>
    <n v="17000"/>
    <n v="1029.7"/>
    <n v="0"/>
    <n v="15970.3"/>
    <n v="0"/>
    <s v="DEPARTAMENTO DE MEJORAMIENTO Y DESARROLL"/>
    <n v="1"/>
    <s v="101010106"/>
    <s v="CA"/>
    <n v="200019604332697"/>
    <n v="1"/>
    <n v="1207"/>
    <n v="221"/>
    <n v="1205.3"/>
    <n v="0"/>
    <s v="0000000000"/>
    <n v="1"/>
    <n v="1"/>
    <n v="319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2"/>
    <s v="AYUDANTE MANTENIMIENTO"/>
    <x v="1"/>
    <x v="722"/>
    <s v="20270825"/>
    <n v="20000"/>
    <n v="0"/>
    <n v="0"/>
    <n v="20000"/>
    <n v="1207"/>
    <n v="0"/>
    <n v="18793"/>
    <n v="0"/>
    <s v="DIRECCION REGIONAL NOROESTE - SANTIAGO D"/>
    <n v="3"/>
    <s v="101010106"/>
    <s v="CA"/>
    <n v="200019605238580"/>
    <n v="1"/>
    <n v="1420"/>
    <n v="260"/>
    <n v="1418"/>
    <n v="0"/>
    <s v="0000000000"/>
    <n v="1"/>
    <n v="1"/>
    <n v="319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47"/>
    <s v="AUXILIAR ADMINISTRATIVO (A)"/>
    <x v="1"/>
    <x v="647"/>
    <s v="20270825"/>
    <n v="30000"/>
    <n v="0"/>
    <n v="0"/>
    <n v="30000"/>
    <n v="1798"/>
    <n v="0"/>
    <n v="28202"/>
    <n v="0"/>
    <s v="DIRECCION REGIONAL NOROESTE - SANTIAGO D"/>
    <n v="138"/>
    <s v="101010106"/>
    <s v="CA"/>
    <n v="200019604664656"/>
    <n v="1"/>
    <n v="2130"/>
    <n v="390"/>
    <n v="2127"/>
    <n v="0"/>
    <s v="0000000000"/>
    <n v="1"/>
    <n v="1"/>
    <n v="31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8"/>
    <s v="ANALISTA LEGAL"/>
    <x v="1"/>
    <x v="418"/>
    <s v="20270825"/>
    <n v="60000"/>
    <n v="0"/>
    <n v="0"/>
    <n v="60000"/>
    <n v="3671"/>
    <n v="0"/>
    <n v="56329"/>
    <n v="0"/>
    <s v="DEPARTAMENTO DE LITIGIOS"/>
    <n v="8559"/>
    <s v="101010106"/>
    <s v="CA"/>
    <n v="200010820133265"/>
    <n v="1"/>
    <n v="4260"/>
    <n v="780"/>
    <n v="4254"/>
    <n v="0"/>
    <s v="0000000000"/>
    <n v="1"/>
    <n v="1"/>
    <n v="31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9"/>
    <s v="ENCARGADO (A)"/>
    <x v="1"/>
    <x v="729"/>
    <s v="20270825"/>
    <n v="95000"/>
    <n v="0"/>
    <n v="0"/>
    <n v="95000"/>
    <n v="16568.740000000002"/>
    <n v="0"/>
    <n v="78431.259999999995"/>
    <n v="0"/>
    <s v="DEPARTAMENTO DE TRAMITACION DE PLANOS-NO"/>
    <n v="628"/>
    <s v="101010106"/>
    <s v="CA"/>
    <n v="200019601281890"/>
    <n v="1"/>
    <n v="6745"/>
    <n v="972.5"/>
    <n v="6735.5"/>
    <n v="0"/>
    <s v="0000000000"/>
    <n v="1"/>
    <n v="1"/>
    <n v="320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0"/>
    <s v="ELECTRICISTA"/>
    <x v="1"/>
    <x v="710"/>
    <s v="20270825"/>
    <n v="20000"/>
    <n v="0"/>
    <n v="0"/>
    <n v="20000"/>
    <n v="1307"/>
    <n v="0"/>
    <n v="18693"/>
    <n v="0"/>
    <s v="DEPARTAMENTO DE MEJORAMIENTO Y DESARROLL"/>
    <n v="12"/>
    <s v="101010106"/>
    <s v="CA"/>
    <n v="200019603959656"/>
    <n v="1"/>
    <n v="1420"/>
    <n v="260"/>
    <n v="1418"/>
    <n v="0"/>
    <s v="0000000000"/>
    <n v="1"/>
    <n v="1"/>
    <n v="320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8"/>
    <s v="FISCALIZADOR (A)"/>
    <x v="1"/>
    <x v="568"/>
    <s v="20270825"/>
    <n v="80000"/>
    <n v="0"/>
    <n v="0"/>
    <n v="80000"/>
    <n v="4753"/>
    <n v="0"/>
    <n v="75247"/>
    <n v="0"/>
    <s v="DEPARTAMENTO DE FISCALIZACION DE OBRAS"/>
    <n v="233"/>
    <s v="101010106"/>
    <s v="CA"/>
    <n v="200010301832552"/>
    <n v="1"/>
    <n v="5680"/>
    <n v="972.5"/>
    <n v="5672"/>
    <n v="0"/>
    <s v="0000000000"/>
    <n v="1"/>
    <n v="1"/>
    <n v="32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46"/>
    <s v="ENCARGADO (A)"/>
    <x v="1"/>
    <x v="446"/>
    <s v="20270825"/>
    <n v="160000"/>
    <n v="0"/>
    <n v="0"/>
    <n v="160000"/>
    <n v="39449.870000000003"/>
    <n v="0"/>
    <n v="120550.13"/>
    <n v="0"/>
    <s v="DEPARTAMENTO DE DISEÑO DE INSTALACIONES"/>
    <n v="628"/>
    <s v="101010106"/>
    <s v="CA"/>
    <n v="200019600141322"/>
    <n v="1"/>
    <n v="11360"/>
    <n v="972.5"/>
    <n v="11344"/>
    <n v="0"/>
    <s v="0000000000"/>
    <n v="1"/>
    <n v="1"/>
    <n v="32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18"/>
    <s v="SUPERVISOR DE OBRAS"/>
    <x v="1"/>
    <x v="518"/>
    <s v="20270825"/>
    <n v="80000"/>
    <n v="0"/>
    <n v="0"/>
    <n v="80000"/>
    <n v="12153.87"/>
    <n v="0"/>
    <n v="67846.13"/>
    <n v="0"/>
    <s v="DEPARTAMENTO DE SUPERVISION DE OBRAS PRI"/>
    <n v="1848"/>
    <s v="101010106"/>
    <s v="CA"/>
    <n v="200019603845015"/>
    <n v="1"/>
    <n v="5680"/>
    <n v="972.5"/>
    <n v="5672"/>
    <n v="0"/>
    <s v="0000000000"/>
    <n v="1"/>
    <n v="1"/>
    <n v="320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31"/>
    <s v="AYUDANTE DE MANTENIMIENTO"/>
    <x v="1"/>
    <x v="431"/>
    <s v="20270825"/>
    <n v="20000"/>
    <n v="0"/>
    <n v="0"/>
    <n v="20000"/>
    <n v="1207"/>
    <n v="0"/>
    <n v="18793"/>
    <n v="0"/>
    <s v="DIRECCION REGIONAL SUROESTE - SAN JUAN D"/>
    <n v="592"/>
    <s v="101010106"/>
    <s v="CA"/>
    <n v="200019604664662"/>
    <n v="1"/>
    <n v="1420"/>
    <n v="260"/>
    <n v="1418"/>
    <n v="0"/>
    <s v="0000000000"/>
    <n v="1"/>
    <n v="1"/>
    <n v="320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91"/>
    <s v="CAJERO (A)"/>
    <x v="1"/>
    <x v="691"/>
    <s v="20270825"/>
    <n v="39000"/>
    <n v="0"/>
    <n v="0"/>
    <n v="39000"/>
    <n v="4429.8999999999996"/>
    <n v="0"/>
    <n v="34570.1"/>
    <n v="0"/>
    <s v="DIRECCION REGIONAL NOROESTE - SANTIAGO D"/>
    <n v="10"/>
    <s v="101010106"/>
    <s v="CA"/>
    <n v="200010900649982"/>
    <n v="1"/>
    <n v="2769"/>
    <n v="507"/>
    <n v="2765.1"/>
    <n v="0"/>
    <s v="0000000000"/>
    <n v="1"/>
    <n v="1"/>
    <n v="320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7"/>
    <s v="SECRETARIA"/>
    <x v="1"/>
    <x v="497"/>
    <s v="20270825"/>
    <n v="31500"/>
    <n v="0"/>
    <n v="0"/>
    <n v="31500"/>
    <n v="1986.65"/>
    <n v="0"/>
    <n v="29513.35"/>
    <n v="0"/>
    <s v="DIRECCION REGIONAL NOROESTE - SANTIAGO D"/>
    <n v="901"/>
    <s v="101010106"/>
    <s v="CA"/>
    <n v="200011202472678"/>
    <n v="1"/>
    <n v="2236.5"/>
    <n v="409.5"/>
    <n v="2233.35"/>
    <n v="0"/>
    <s v="0000000000"/>
    <n v="1"/>
    <n v="1"/>
    <n v="320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667"/>
    <s v="CONTADOR (A)"/>
    <x v="1"/>
    <x v="667"/>
    <s v="20270825"/>
    <n v="50000"/>
    <n v="0"/>
    <n v="0"/>
    <n v="50000"/>
    <n v="2980"/>
    <n v="0"/>
    <n v="47020"/>
    <n v="0"/>
    <s v="DEPARTAMENTO DE REGISTRO, CONTROL Y NOMI"/>
    <n v="12"/>
    <s v="101010106"/>
    <s v="CA"/>
    <n v="200010301832206"/>
    <n v="1"/>
    <n v="3550"/>
    <n v="650"/>
    <n v="3545"/>
    <n v="0"/>
    <s v="0000000000"/>
    <n v="1"/>
    <n v="1"/>
    <n v="320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10"/>
    <s v="CHOFER I"/>
    <x v="1"/>
    <x v="510"/>
    <s v="20270825"/>
    <n v="22000"/>
    <n v="0"/>
    <n v="0"/>
    <n v="22000"/>
    <n v="1425.2"/>
    <n v="0"/>
    <n v="20574.8"/>
    <n v="0"/>
    <s v="DIRECCION REGIONAL SUROESTE - SAN JUAN D"/>
    <n v="6"/>
    <s v="101010106"/>
    <s v="CA"/>
    <n v="200019603195413"/>
    <n v="1"/>
    <n v="1562"/>
    <n v="286"/>
    <n v="1559.8"/>
    <n v="0"/>
    <s v="0000000000"/>
    <n v="1"/>
    <n v="1"/>
    <n v="320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1"/>
    <s v="TECNICO DE ARCHIVO"/>
    <x v="1"/>
    <x v="611"/>
    <s v="20270825"/>
    <n v="30000"/>
    <n v="0"/>
    <n v="0"/>
    <n v="30000"/>
    <n v="1898"/>
    <n v="0"/>
    <n v="28102"/>
    <n v="0"/>
    <s v="DEPARTAMENTO DE ELABORACION DE DOCUMENTO"/>
    <n v="8004"/>
    <s v="101010106"/>
    <s v="CA"/>
    <n v="200019603499239"/>
    <n v="1"/>
    <n v="2130"/>
    <n v="390"/>
    <n v="2127"/>
    <n v="0"/>
    <s v="0000000000"/>
    <n v="1"/>
    <n v="1"/>
    <n v="321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509"/>
    <s v="FISCALIZADOR (A)"/>
    <x v="1"/>
    <x v="509"/>
    <s v="20270825"/>
    <n v="55000"/>
    <n v="0"/>
    <n v="0"/>
    <n v="55000"/>
    <n v="6472.83"/>
    <n v="0"/>
    <n v="48527.17"/>
    <n v="0"/>
    <s v="DEPARTAMENTO DE FISCALIZACION DE OBRAS"/>
    <n v="233"/>
    <s v="101010106"/>
    <s v="CA"/>
    <n v="200010302009245"/>
    <n v="1"/>
    <n v="3905"/>
    <n v="715"/>
    <n v="3899.5"/>
    <n v="0"/>
    <s v="0000000000"/>
    <n v="1"/>
    <n v="1"/>
    <n v="321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525"/>
    <s v="ANALISTA LEGAL"/>
    <x v="1"/>
    <x v="525"/>
    <s v="20270825"/>
    <n v="85000"/>
    <n v="0"/>
    <n v="0"/>
    <n v="85000"/>
    <n v="7438.12"/>
    <n v="0"/>
    <n v="77561.88"/>
    <n v="0"/>
    <s v="DEPARTAMENTO DE LITIGIOS"/>
    <n v="8559"/>
    <s v="101010106"/>
    <s v="CA"/>
    <n v="200010301763252"/>
    <n v="1"/>
    <n v="6035"/>
    <n v="972.5"/>
    <n v="6026.5"/>
    <n v="0"/>
    <s v="0000000000"/>
    <n v="1"/>
    <n v="1"/>
    <n v="32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3"/>
    <s v="ALBAÑIL"/>
    <x v="1"/>
    <x v="433"/>
    <s v="20270825"/>
    <n v="17000"/>
    <n v="0"/>
    <n v="0"/>
    <n v="17000"/>
    <n v="1029.7"/>
    <n v="0"/>
    <n v="15970.3"/>
    <n v="0"/>
    <s v="DEPARTAMENTO DE MEJORAMIENTO Y DESARROLL"/>
    <n v="1"/>
    <s v="101010106"/>
    <s v="CA"/>
    <n v="200019603195437"/>
    <n v="1"/>
    <n v="1207"/>
    <n v="221"/>
    <n v="1205.3"/>
    <n v="0"/>
    <s v="0000000000"/>
    <n v="1"/>
    <n v="1"/>
    <n v="321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0"/>
    <s v="AUXILIAR ADMINISTRATIVO (A)"/>
    <x v="1"/>
    <x v="440"/>
    <s v="20270825"/>
    <n v="25000"/>
    <n v="0"/>
    <n v="0"/>
    <n v="25000"/>
    <n v="2251.8200000000002"/>
    <n v="0"/>
    <n v="22748.18"/>
    <n v="0"/>
    <s v="DEPARTAMENTO DE REGISTRO, CONTROL Y NOMI"/>
    <n v="138"/>
    <s v="101010106"/>
    <s v="CA"/>
    <n v="200019603276214"/>
    <n v="1"/>
    <n v="1775"/>
    <n v="325"/>
    <n v="1772.5"/>
    <n v="0"/>
    <s v="0000000000"/>
    <n v="1"/>
    <n v="1"/>
    <n v="32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9"/>
    <s v="CONSERJE"/>
    <x v="1"/>
    <x v="459"/>
    <s v="20270825"/>
    <n v="19000"/>
    <n v="0"/>
    <n v="0"/>
    <n v="19000"/>
    <n v="1147.9000000000001"/>
    <n v="0"/>
    <n v="17852.099999999999"/>
    <n v="0"/>
    <s v="DIRECCION REGIONAL ESTE - LA ROMANA"/>
    <n v="9"/>
    <s v="101010106"/>
    <s v="CA"/>
    <n v="200019604128867"/>
    <n v="1"/>
    <n v="1349"/>
    <n v="247"/>
    <n v="1347.1"/>
    <n v="0"/>
    <s v="0000000000"/>
    <n v="1"/>
    <n v="1"/>
    <n v="321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4"/>
    <s v="ALBAÑIL"/>
    <x v="1"/>
    <x v="614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451"/>
    <n v="1"/>
    <n v="1420"/>
    <n v="260"/>
    <n v="1418"/>
    <n v="0"/>
    <s v="0000000000"/>
    <n v="1"/>
    <n v="1"/>
    <n v="32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0"/>
    <s v="ELECTRICISTA"/>
    <x v="1"/>
    <x v="550"/>
    <s v="20270825"/>
    <n v="25000"/>
    <n v="0"/>
    <n v="0"/>
    <n v="25000"/>
    <n v="1502.5"/>
    <n v="0"/>
    <n v="23497.5"/>
    <n v="0"/>
    <s v="DIRECCION REGIONAL NOROESTE - SANTIAGO D"/>
    <n v="12"/>
    <s v="101010106"/>
    <s v="CA"/>
    <n v="200019605973362"/>
    <n v="1"/>
    <n v="1775"/>
    <n v="325"/>
    <n v="1772.5"/>
    <n v="0"/>
    <s v="0000000000"/>
    <n v="1"/>
    <n v="1"/>
    <n v="32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40"/>
    <s v="ELECTRICISTA"/>
    <x v="1"/>
    <x v="640"/>
    <s v="20270825"/>
    <n v="25000"/>
    <n v="0"/>
    <n v="0"/>
    <n v="25000"/>
    <n v="1502.5"/>
    <n v="0"/>
    <n v="23497.5"/>
    <n v="0"/>
    <s v="DIRECCION REGIONAL NOROESTE - SANTIAGO D"/>
    <n v="12"/>
    <s v="101010106"/>
    <s v="CA"/>
    <n v="200019605973388"/>
    <n v="1"/>
    <n v="1775"/>
    <n v="325"/>
    <n v="1772.5"/>
    <n v="0"/>
    <s v="0000000000"/>
    <n v="1"/>
    <n v="1"/>
    <n v="321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9"/>
    <s v="AYUDANTE"/>
    <x v="1"/>
    <x v="479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4801040"/>
    <n v="1"/>
    <n v="1420"/>
    <n v="260"/>
    <n v="1418"/>
    <n v="0"/>
    <s v="0000000000"/>
    <n v="1"/>
    <n v="1"/>
    <n v="321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9"/>
    <s v="AYUDANTE ALMACEN"/>
    <x v="1"/>
    <x v="449"/>
    <s v="20270825"/>
    <n v="20000"/>
    <n v="0"/>
    <n v="0"/>
    <n v="20000"/>
    <n v="1207"/>
    <n v="0"/>
    <n v="18793"/>
    <n v="0"/>
    <s v="DIRECCION REGIONAL SUROESTE - SAN JUAN D"/>
    <n v="186"/>
    <s v="101010106"/>
    <s v="CA"/>
    <n v="200019605302208"/>
    <n v="1"/>
    <n v="1420"/>
    <n v="260"/>
    <n v="1418"/>
    <n v="0"/>
    <s v="0000000000"/>
    <n v="1"/>
    <n v="1"/>
    <n v="32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39"/>
    <s v="AUXILIAR ADMINISTRATIVO (A)"/>
    <x v="1"/>
    <x v="439"/>
    <s v="20270825"/>
    <n v="29000"/>
    <n v="0"/>
    <n v="0"/>
    <n v="29000"/>
    <n v="1738.9"/>
    <n v="0"/>
    <n v="27261.1"/>
    <n v="0"/>
    <s v="DEPARTAMENTO DE RECLAMACIONES Y EVALUACI"/>
    <n v="138"/>
    <s v="101010106"/>
    <s v="CA"/>
    <n v="200019604332678"/>
    <n v="1"/>
    <n v="2059"/>
    <n v="377"/>
    <n v="2056.1"/>
    <n v="0"/>
    <s v="0000000000"/>
    <n v="1"/>
    <n v="1"/>
    <n v="322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593"/>
    <s v="RECEPCIONISTA"/>
    <x v="1"/>
    <x v="593"/>
    <s v="20270825"/>
    <n v="29000"/>
    <n v="0"/>
    <n v="0"/>
    <n v="29000"/>
    <n v="1738.9"/>
    <n v="0"/>
    <n v="27261.1"/>
    <n v="0"/>
    <s v="DEPARTAMENTO DE RECLAMACIONES Y EVALUACI"/>
    <n v="165"/>
    <s v="101010106"/>
    <s v="CA"/>
    <n v="200010300822149"/>
    <n v="1"/>
    <n v="2059"/>
    <n v="377"/>
    <n v="2056.1"/>
    <n v="0"/>
    <s v="0000000000"/>
    <n v="1"/>
    <n v="1"/>
    <n v="32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2"/>
    <s v="ASISTENTE EJECUTIVA"/>
    <x v="1"/>
    <x v="562"/>
    <s v="20270825"/>
    <n v="35000"/>
    <n v="0"/>
    <n v="0"/>
    <n v="35000"/>
    <n v="3770.95"/>
    <n v="0"/>
    <n v="31229.05"/>
    <n v="0"/>
    <s v="DEPARTAMENTO DE MEJORAMIENTO Y DESARROLL"/>
    <n v="21"/>
    <s v="101010106"/>
    <s v="CA"/>
    <n v="200019603712926"/>
    <n v="1"/>
    <n v="2485"/>
    <n v="455"/>
    <n v="2481.5"/>
    <n v="0"/>
    <s v="0000000000"/>
    <n v="1"/>
    <n v="1"/>
    <n v="32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35"/>
    <s v="SECRETARIA"/>
    <x v="1"/>
    <x v="635"/>
    <s v="20270825"/>
    <n v="30000"/>
    <n v="0"/>
    <n v="0"/>
    <n v="30000"/>
    <n v="1798"/>
    <n v="0"/>
    <n v="28202"/>
    <n v="0"/>
    <s v="DEPARTAMENTO DE RECEPCION Y MONITOREO DE"/>
    <n v="901"/>
    <s v="101010106"/>
    <s v="CA"/>
    <n v="200019605060620"/>
    <n v="1"/>
    <n v="2130"/>
    <n v="390"/>
    <n v="2127"/>
    <n v="0"/>
    <s v="0000000000"/>
    <n v="1"/>
    <n v="1"/>
    <n v="32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15"/>
    <s v="ANALISTA"/>
    <x v="1"/>
    <x v="615"/>
    <s v="20270825"/>
    <n v="85000"/>
    <n v="0"/>
    <n v="0"/>
    <n v="85000"/>
    <n v="13725.49"/>
    <n v="0"/>
    <n v="71274.509999999995"/>
    <n v="0"/>
    <s v="DIRECCION DE COMUNICACION"/>
    <n v="63"/>
    <s v="101010106"/>
    <s v="CA"/>
    <n v="200013300244141"/>
    <n v="1"/>
    <n v="6035"/>
    <n v="972.5"/>
    <n v="6026.5"/>
    <n v="0"/>
    <s v="0000000000"/>
    <n v="1"/>
    <n v="1"/>
    <n v="32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65"/>
    <s v="EBANISTA"/>
    <x v="1"/>
    <x v="665"/>
    <s v="20270825"/>
    <n v="20000"/>
    <n v="0"/>
    <n v="0"/>
    <n v="20000"/>
    <n v="1307"/>
    <n v="0"/>
    <n v="18693"/>
    <n v="0"/>
    <s v="DEPARTAMENTO DE MEJORAMIENTO Y DESARROLL"/>
    <n v="11"/>
    <s v="101010106"/>
    <s v="CA"/>
    <n v="200019603195423"/>
    <n v="1"/>
    <n v="1420"/>
    <n v="260"/>
    <n v="1418"/>
    <n v="0"/>
    <s v="0000000000"/>
    <n v="1"/>
    <n v="1"/>
    <n v="32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8"/>
    <s v="CONSERJE"/>
    <x v="1"/>
    <x v="528"/>
    <s v="20270825"/>
    <n v="19000"/>
    <n v="0"/>
    <n v="0"/>
    <n v="19000"/>
    <n v="2725.35"/>
    <n v="0"/>
    <n v="16274.65"/>
    <n v="0"/>
    <s v="DIRECCION REGIONAL NOROESTE - SANTIAGO D"/>
    <n v="9"/>
    <s v="101010106"/>
    <s v="CA"/>
    <n v="200019604022541"/>
    <n v="1"/>
    <n v="1349"/>
    <n v="247"/>
    <n v="1347.1"/>
    <n v="0"/>
    <s v="0000000000"/>
    <n v="1"/>
    <n v="1"/>
    <n v="32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676"/>
    <s v="ANALISTA LEGAL"/>
    <x v="1"/>
    <x v="676"/>
    <s v="20270825"/>
    <n v="75000"/>
    <n v="0"/>
    <n v="0"/>
    <n v="75000"/>
    <n v="10866.88"/>
    <n v="0"/>
    <n v="64133.120000000003"/>
    <n v="0"/>
    <s v="DIRECCION JURIDICA"/>
    <n v="8559"/>
    <s v="101010106"/>
    <s v="CA"/>
    <n v="200012620018102"/>
    <n v="1"/>
    <n v="5325"/>
    <n v="972.5"/>
    <n v="5317.5"/>
    <n v="0"/>
    <s v="0000000000"/>
    <n v="1"/>
    <n v="1"/>
    <n v="32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50"/>
    <s v="AUXILIAR ADMINISTRATIVO (A)"/>
    <x v="1"/>
    <x v="450"/>
    <s v="20270825"/>
    <n v="35000"/>
    <n v="0"/>
    <n v="0"/>
    <n v="35000"/>
    <n v="2093.5"/>
    <n v="0"/>
    <n v="32906.5"/>
    <n v="0"/>
    <s v="DEPARTAMENTO DE ORGANIZACION DEL TRABAJO"/>
    <n v="138"/>
    <s v="101010106"/>
    <s v="CA"/>
    <n v="200019604332749"/>
    <n v="1"/>
    <n v="2485"/>
    <n v="455"/>
    <n v="2481.5"/>
    <n v="0"/>
    <s v="0000000000"/>
    <n v="1"/>
    <n v="1"/>
    <n v="32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8"/>
    <s v="SECRETARIA"/>
    <x v="1"/>
    <x v="628"/>
    <s v="20270825"/>
    <n v="50000"/>
    <n v="0"/>
    <n v="0"/>
    <n v="50000"/>
    <n v="2980"/>
    <n v="0"/>
    <n v="47020"/>
    <n v="0"/>
    <s v="DIRECCION DE FISCALIZACION"/>
    <n v="901"/>
    <s v="101010106"/>
    <s v="CA"/>
    <n v="200010302032607"/>
    <n v="1"/>
    <n v="3550"/>
    <n v="650"/>
    <n v="3545"/>
    <n v="0"/>
    <s v="0000000000"/>
    <n v="1"/>
    <n v="1"/>
    <n v="32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7"/>
    <s v="MAESTRO CONSTRUCTOR"/>
    <x v="1"/>
    <x v="617"/>
    <s v="20270825"/>
    <n v="25000"/>
    <n v="0"/>
    <n v="0"/>
    <n v="25000"/>
    <n v="1602.5"/>
    <n v="0"/>
    <n v="23397.5"/>
    <n v="0"/>
    <s v="DEPARTAMENTO DE MEJORAMIENTO Y DESARROLL"/>
    <n v="568"/>
    <s v="101010106"/>
    <s v="CA"/>
    <n v="200019603195414"/>
    <n v="1"/>
    <n v="1775"/>
    <n v="325"/>
    <n v="1772.5"/>
    <n v="0"/>
    <s v="0000000000"/>
    <n v="1"/>
    <n v="1"/>
    <n v="32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2"/>
    <s v="PLOMERO"/>
    <x v="1"/>
    <x v="552"/>
    <s v="20270825"/>
    <n v="20000"/>
    <n v="0"/>
    <n v="0"/>
    <n v="20000"/>
    <n v="1207"/>
    <n v="0"/>
    <n v="18793"/>
    <n v="0"/>
    <s v="DIRECCION REGIONAL SUROESTE - SAN JUAN D"/>
    <n v="25"/>
    <s v="101010106"/>
    <s v="CA"/>
    <n v="200019604801010"/>
    <n v="1"/>
    <n v="1420"/>
    <n v="260"/>
    <n v="1418"/>
    <n v="0"/>
    <s v="0000000000"/>
    <n v="1"/>
    <n v="1"/>
    <n v="32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4"/>
    <s v="GESTOR DE PROTOCOLO"/>
    <x v="1"/>
    <x v="454"/>
    <s v="20270825"/>
    <n v="50000"/>
    <n v="0"/>
    <n v="0"/>
    <n v="50000"/>
    <n v="4834"/>
    <n v="0"/>
    <n v="45166"/>
    <n v="0"/>
    <s v="DIVISION DE REDES SOCIALES"/>
    <n v="72"/>
    <s v="101010106"/>
    <s v="CA"/>
    <n v="9605633724"/>
    <n v="1"/>
    <n v="3550"/>
    <n v="650"/>
    <n v="3545"/>
    <n v="0"/>
    <s v="0000000000"/>
    <n v="1"/>
    <n v="1"/>
    <n v="32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453"/>
    <s v="COORDINADOR (A) DE PLANIFICACI"/>
    <x v="1"/>
    <x v="453"/>
    <s v="20270825"/>
    <n v="95000"/>
    <n v="0"/>
    <n v="0"/>
    <n v="95000"/>
    <n v="17955.71"/>
    <n v="0"/>
    <n v="77044.289999999994"/>
    <n v="0"/>
    <s v="DEPARTAMENTO DE FORMULACION, MONITOREO Y"/>
    <n v="1609"/>
    <s v="101010106"/>
    <s v="CA"/>
    <n v="200010301704596"/>
    <n v="1"/>
    <n v="6745"/>
    <n v="972.5"/>
    <n v="6735.5"/>
    <n v="0"/>
    <s v="0000000000"/>
    <n v="1"/>
    <n v="1"/>
    <n v="323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31"/>
    <s v="AUXILIAR ADMINISTRATIVO (A)"/>
    <x v="1"/>
    <x v="631"/>
    <s v="20270825"/>
    <n v="25000"/>
    <n v="0"/>
    <n v="0"/>
    <n v="25000"/>
    <n v="1602.5"/>
    <n v="0"/>
    <n v="23397.5"/>
    <n v="0"/>
    <s v="DEPARTAMENTO DE ASISTENCIA Y APOYO COMUN"/>
    <n v="138"/>
    <s v="101010106"/>
    <s v="CA"/>
    <n v="200019604332742"/>
    <n v="1"/>
    <n v="1775"/>
    <n v="325"/>
    <n v="1772.5"/>
    <n v="0"/>
    <s v="0000000000"/>
    <n v="1"/>
    <n v="1"/>
    <n v="32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6"/>
    <s v="AUXILIAR ADMINISTRATIVO (A)"/>
    <x v="1"/>
    <x v="556"/>
    <s v="20270825"/>
    <n v="25000"/>
    <n v="0"/>
    <n v="0"/>
    <n v="25000"/>
    <n v="1502.5"/>
    <n v="0"/>
    <n v="23497.5"/>
    <n v="0"/>
    <s v="DEPARTAMENTO DE REGISTRO, CONTROL Y NOMI"/>
    <n v="138"/>
    <s v="101010106"/>
    <s v="CA"/>
    <n v="200011630614878"/>
    <n v="1"/>
    <n v="1775"/>
    <n v="325"/>
    <n v="1772.5"/>
    <n v="0"/>
    <s v="0000000000"/>
    <n v="1"/>
    <n v="1"/>
    <n v="32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7"/>
    <s v="AYUDANTE"/>
    <x v="1"/>
    <x v="427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5009470"/>
    <n v="1"/>
    <n v="1420"/>
    <n v="260"/>
    <n v="1418"/>
    <n v="0"/>
    <s v="0000000000"/>
    <n v="1"/>
    <n v="1"/>
    <n v="323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728"/>
    <s v="CHOFER I"/>
    <x v="8"/>
    <x v="728"/>
    <s v="20270825"/>
    <n v="0"/>
    <n v="0"/>
    <n v="0"/>
    <n v="200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2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0"/>
    <s v="EBANISTA"/>
    <x v="1"/>
    <x v="490"/>
    <s v="20270825"/>
    <n v="20000"/>
    <n v="0"/>
    <n v="0"/>
    <n v="20000"/>
    <n v="1307"/>
    <n v="0"/>
    <n v="18693"/>
    <n v="0"/>
    <s v="DEPARTAMENTO DE MEJORAMIENTO Y DESARROLL"/>
    <n v="11"/>
    <s v="101010106"/>
    <s v="CA"/>
    <n v="200019603195394"/>
    <n v="1"/>
    <n v="1420"/>
    <n v="260"/>
    <n v="1418"/>
    <n v="0"/>
    <s v="0000000000"/>
    <n v="1"/>
    <n v="1"/>
    <n v="32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595"/>
    <s v="GESTOR PROYECTOS"/>
    <x v="1"/>
    <x v="595"/>
    <s v="20270825"/>
    <n v="40000"/>
    <n v="0"/>
    <n v="0"/>
    <n v="40000"/>
    <n v="2931.65"/>
    <n v="0"/>
    <n v="37068.35"/>
    <n v="0"/>
    <s v="DIRECCION REGIONAL SUROESTE - SAN JUAN D"/>
    <n v="1012"/>
    <s v="101010106"/>
    <s v="CA"/>
    <n v="200011900930646"/>
    <n v="1"/>
    <n v="2840"/>
    <n v="520"/>
    <n v="2836"/>
    <n v="0"/>
    <s v="0000000000"/>
    <n v="1"/>
    <n v="1"/>
    <n v="32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9"/>
    <s v="ALBAÑIL"/>
    <x v="1"/>
    <x v="629"/>
    <s v="20270825"/>
    <n v="20000"/>
    <n v="0"/>
    <n v="0"/>
    <n v="20000"/>
    <n v="1207"/>
    <n v="0"/>
    <n v="18793"/>
    <n v="0"/>
    <s v="DEPARTAMENTO DE MEJORAMIENTO Y DESARROLL"/>
    <n v="1"/>
    <s v="101010106"/>
    <s v="CA"/>
    <n v="200019603195425"/>
    <n v="1"/>
    <n v="1420"/>
    <n v="260"/>
    <n v="1418"/>
    <n v="0"/>
    <s v="0000000000"/>
    <n v="1"/>
    <n v="1"/>
    <n v="32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94"/>
    <s v="ALBAÑIL"/>
    <x v="1"/>
    <x v="594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195393"/>
    <n v="1"/>
    <n v="1207"/>
    <n v="221"/>
    <n v="1205.3"/>
    <n v="0"/>
    <s v="0000000000"/>
    <n v="1"/>
    <n v="1"/>
    <n v="32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86"/>
    <s v="AUXILIAR DE SERVICIO AL CIUDAD"/>
    <x v="1"/>
    <x v="486"/>
    <s v="20270825"/>
    <n v="30000"/>
    <n v="0"/>
    <n v="0"/>
    <n v="30000"/>
    <n v="1798"/>
    <n v="0"/>
    <n v="28202"/>
    <n v="0"/>
    <s v="DEPARTAMENTO DE RECLAMACIONES Y EVALUACI"/>
    <n v="9134"/>
    <s v="101010106"/>
    <s v="CA"/>
    <n v="200019603806774"/>
    <n v="1"/>
    <n v="2130"/>
    <n v="390"/>
    <n v="2127"/>
    <n v="0"/>
    <s v="0000000000"/>
    <n v="1"/>
    <n v="1"/>
    <n v="324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5"/>
    <s v="ALBAÑIL"/>
    <x v="1"/>
    <x v="575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278116"/>
    <n v="1"/>
    <n v="1420"/>
    <n v="260"/>
    <n v="1418"/>
    <n v="0"/>
    <s v="0000000000"/>
    <n v="1"/>
    <n v="1"/>
    <n v="324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716"/>
    <s v="RECEPCIONISTA"/>
    <x v="1"/>
    <x v="716"/>
    <s v="20270825"/>
    <n v="29000"/>
    <n v="0"/>
    <n v="0"/>
    <n v="29000"/>
    <n v="1738.9"/>
    <n v="0"/>
    <n v="27261.1"/>
    <n v="0"/>
    <s v="DEPARTAMENTO DE RECLAMACIONES Y EVALUACI"/>
    <n v="165"/>
    <s v="101010106"/>
    <s v="CA"/>
    <n v="200019603087710"/>
    <n v="1"/>
    <n v="2059"/>
    <n v="377"/>
    <n v="2056.1"/>
    <n v="0"/>
    <s v="0000000000"/>
    <n v="1"/>
    <n v="1"/>
    <n v="324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2"/>
    <s v="ALBAÑIL"/>
    <x v="1"/>
    <x v="702"/>
    <s v="20270825"/>
    <n v="20000"/>
    <n v="0"/>
    <n v="0"/>
    <n v="20000"/>
    <n v="1207"/>
    <n v="0"/>
    <n v="18793"/>
    <n v="0"/>
    <s v="DIRECCION REGIONAL NOROESTE - SANTIAGO D"/>
    <n v="1"/>
    <s v="101010106"/>
    <s v="CA"/>
    <n v="200019604439456"/>
    <n v="1"/>
    <n v="1420"/>
    <n v="260"/>
    <n v="1418"/>
    <n v="0"/>
    <s v="0000000000"/>
    <n v="1"/>
    <n v="1"/>
    <n v="32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723"/>
    <s v="OFICIAL DE ATENCION AL USUARIO"/>
    <x v="1"/>
    <x v="723"/>
    <s v="20270825"/>
    <n v="65000"/>
    <n v="0"/>
    <n v="0"/>
    <n v="65000"/>
    <n v="8931.73"/>
    <n v="0"/>
    <n v="56068.27"/>
    <n v="0"/>
    <s v="DIRECCION DE ATENCION AL USUARIO"/>
    <n v="269"/>
    <s v="101010106"/>
    <s v="CA"/>
    <n v="200010302183721"/>
    <n v="1"/>
    <n v="4615"/>
    <n v="845"/>
    <n v="4608.5"/>
    <n v="0"/>
    <s v="0000000000"/>
    <n v="1"/>
    <n v="1"/>
    <n v="32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8"/>
    <s v="SOPORTE"/>
    <x v="1"/>
    <x v="578"/>
    <s v="20270825"/>
    <n v="40000"/>
    <n v="0"/>
    <n v="0"/>
    <n v="40000"/>
    <n v="3238.32"/>
    <n v="0"/>
    <n v="36761.68"/>
    <n v="0"/>
    <s v="DIRECCION DE TECNOLOGIAS Y COMUNICACION"/>
    <n v="153"/>
    <s v="101010106"/>
    <s v="CA"/>
    <n v="200019603712935"/>
    <n v="1"/>
    <n v="2840"/>
    <n v="520"/>
    <n v="2836"/>
    <n v="0"/>
    <s v="0000000000"/>
    <n v="1"/>
    <n v="1"/>
    <n v="32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6"/>
    <s v="SUPERVISORA DE CONSERJERIA"/>
    <x v="1"/>
    <x v="506"/>
    <s v="20270825"/>
    <n v="55000"/>
    <n v="0"/>
    <n v="0"/>
    <n v="55000"/>
    <n v="3375.5"/>
    <n v="0"/>
    <n v="51624.5"/>
    <n v="0"/>
    <s v="DIRECCION REGIONAL NOROESTE - SANTIAGO D"/>
    <n v="861"/>
    <s v="101010106"/>
    <s v="CA"/>
    <n v="200019604332598"/>
    <n v="1"/>
    <n v="3905"/>
    <n v="715"/>
    <n v="3899.5"/>
    <n v="0"/>
    <s v="0000000000"/>
    <n v="1"/>
    <n v="1"/>
    <n v="32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71"/>
    <s v="AUXILIAR ADMINISTRATIVO (A)"/>
    <x v="1"/>
    <x v="671"/>
    <s v="20270825"/>
    <n v="25000"/>
    <n v="0"/>
    <n v="0"/>
    <n v="25000"/>
    <n v="1502.5"/>
    <n v="0"/>
    <n v="23497.5"/>
    <n v="0"/>
    <s v="DIRECCION DE TECNOLOGIAS Y COMUNICACION"/>
    <n v="138"/>
    <s v="101010106"/>
    <s v="CA"/>
    <n v="200019601940238"/>
    <n v="1"/>
    <n v="1775"/>
    <n v="325"/>
    <n v="1772.5"/>
    <n v="0"/>
    <s v="0000000000"/>
    <n v="1"/>
    <n v="1"/>
    <n v="32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33"/>
    <s v="DIRECTOR DE TECNOLOGIA DE LA I"/>
    <x v="1"/>
    <x v="633"/>
    <s v="20270825"/>
    <n v="200000"/>
    <n v="0"/>
    <n v="0"/>
    <n v="200000"/>
    <n v="52009.279999999999"/>
    <n v="0"/>
    <n v="147990.72"/>
    <n v="0"/>
    <s v="DIRECCION DE TECNOLOGIAS Y COMUNICACION"/>
    <n v="676"/>
    <s v="101010106"/>
    <s v="CA"/>
    <n v="200019601856974"/>
    <n v="1"/>
    <n v="14200"/>
    <n v="972.5"/>
    <n v="13259.72"/>
    <n v="0"/>
    <s v="0000000000"/>
    <n v="1"/>
    <n v="1"/>
    <n v="32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74"/>
    <s v="REPRESENTANTE DE SERVICIO"/>
    <x v="1"/>
    <x v="574"/>
    <s v="20270825"/>
    <n v="35000"/>
    <n v="0"/>
    <n v="0"/>
    <n v="35000"/>
    <n v="2093.5"/>
    <n v="0"/>
    <n v="32906.5"/>
    <n v="0"/>
    <s v="DEPARTAMENTO DE RECEPCION Y MONITOREO DE"/>
    <n v="683"/>
    <s v="101010106"/>
    <s v="CA"/>
    <n v="200019605714300"/>
    <n v="1"/>
    <n v="2485"/>
    <n v="455"/>
    <n v="2481.5"/>
    <n v="0"/>
    <s v="0000000000"/>
    <n v="1"/>
    <n v="1"/>
    <n v="32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7"/>
    <s v="AYUDANTE MANTENIMIENTO"/>
    <x v="1"/>
    <x v="727"/>
    <s v="20270825"/>
    <n v="20000"/>
    <n v="0"/>
    <n v="0"/>
    <n v="20000"/>
    <n v="1207"/>
    <n v="0"/>
    <n v="18793"/>
    <n v="0"/>
    <s v="DIRECCION REGIONAL NOROESTE - SANTIAGO D"/>
    <n v="3"/>
    <s v="101010106"/>
    <s v="CA"/>
    <n v="200019605238584"/>
    <n v="1"/>
    <n v="1420"/>
    <n v="260"/>
    <n v="1418"/>
    <n v="0"/>
    <s v="0000000000"/>
    <n v="1"/>
    <n v="1"/>
    <n v="32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10"/>
    <s v="CHOFER I"/>
    <x v="3"/>
    <x v="610"/>
    <s v="20270825"/>
    <n v="0"/>
    <n v="0"/>
    <n v="0"/>
    <n v="2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25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3"/>
    <s v="PINTOR"/>
    <x v="1"/>
    <x v="13"/>
    <s v="20270825"/>
    <n v="20000"/>
    <n v="0"/>
    <n v="0"/>
    <n v="20000"/>
    <n v="1307"/>
    <n v="0"/>
    <n v="18693"/>
    <n v="0"/>
    <s v="DEPARTAMENTO DE MEJORAMIENTO Y DESARROLL"/>
    <n v="18"/>
    <s v="101010106"/>
    <s v="CA"/>
    <n v="200019603959655"/>
    <n v="1"/>
    <n v="1420"/>
    <n v="260"/>
    <n v="1418"/>
    <n v="0"/>
    <s v="0000000000"/>
    <n v="1"/>
    <n v="1"/>
    <n v="325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69"/>
    <s v="PINTOR"/>
    <x v="1"/>
    <x v="669"/>
    <s v="20270825"/>
    <n v="20000"/>
    <n v="0"/>
    <n v="0"/>
    <n v="20000"/>
    <n v="1207"/>
    <n v="0"/>
    <n v="18793"/>
    <n v="0"/>
    <s v="DIRECCION REGIONAL SUROESTE - SAN JUAN D"/>
    <n v="18"/>
    <s v="101010106"/>
    <s v="CA"/>
    <n v="200019603278140"/>
    <n v="1"/>
    <n v="1420"/>
    <n v="260"/>
    <n v="1418"/>
    <n v="0"/>
    <s v="0000000000"/>
    <n v="1"/>
    <n v="1"/>
    <n v="32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680"/>
    <s v="ENCARGADO (A)"/>
    <x v="1"/>
    <x v="680"/>
    <s v="20270825"/>
    <n v="150000"/>
    <n v="0"/>
    <n v="0"/>
    <n v="150000"/>
    <n v="32756.62"/>
    <n v="0"/>
    <n v="117243.38"/>
    <n v="0"/>
    <s v="DEPARTAMENTO DE EJECUCION DE OBRAS DE SA"/>
    <n v="628"/>
    <s v="101010106"/>
    <s v="CA"/>
    <n v="200019603561796"/>
    <n v="1"/>
    <n v="10650"/>
    <n v="972.5"/>
    <n v="10635"/>
    <n v="0"/>
    <s v="0000000000"/>
    <n v="1"/>
    <n v="1"/>
    <n v="32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687"/>
    <s v="TECNICO ADMINISTRATIVO"/>
    <x v="1"/>
    <x v="687"/>
    <s v="20270825"/>
    <n v="45000"/>
    <n v="0"/>
    <n v="0"/>
    <n v="45000"/>
    <n v="4261.95"/>
    <n v="0"/>
    <n v="40738.050000000003"/>
    <n v="0"/>
    <s v="DEPARTAMENTO DE RECEPCION DE OBRAS"/>
    <n v="45"/>
    <s v="101010106"/>
    <s v="CA"/>
    <n v="200010301622526"/>
    <n v="1"/>
    <n v="3195"/>
    <n v="585"/>
    <n v="3190.5"/>
    <n v="0"/>
    <s v="0000000000"/>
    <n v="1"/>
    <n v="1"/>
    <n v="32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7"/>
    <s v="ALBAÑIL"/>
    <x v="1"/>
    <x v="627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195450"/>
    <n v="1"/>
    <n v="1207"/>
    <n v="221"/>
    <n v="1205.3"/>
    <n v="0"/>
    <s v="0000000000"/>
    <n v="1"/>
    <n v="1"/>
    <n v="32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0"/>
    <s v="CHOFER I"/>
    <x v="1"/>
    <x v="610"/>
    <s v="20270825"/>
    <n v="25000"/>
    <n v="0"/>
    <n v="0"/>
    <n v="25000"/>
    <n v="1502.5"/>
    <n v="0"/>
    <n v="23497.5"/>
    <n v="0"/>
    <s v="DIRECCION REGIONAL NOROESTE - SANTIAGO D"/>
    <n v="6"/>
    <s v="101010106"/>
    <s v="CA"/>
    <n v="200019605215398"/>
    <n v="1"/>
    <n v="1775"/>
    <n v="325"/>
    <n v="1772.5"/>
    <n v="0"/>
    <s v="0000000000"/>
    <n v="1"/>
    <n v="1"/>
    <n v="32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41"/>
    <s v="PINTOR"/>
    <x v="1"/>
    <x v="741"/>
    <s v="20270825"/>
    <n v="20000"/>
    <n v="0"/>
    <n v="0"/>
    <n v="20000"/>
    <n v="2007"/>
    <n v="0"/>
    <n v="17993"/>
    <n v="0"/>
    <s v="DIRECCION REGIONAL NOROESTE - SANTIAGO D"/>
    <n v="18"/>
    <s v="101010106"/>
    <s v="CA"/>
    <n v="200019605238574"/>
    <n v="1"/>
    <n v="1420"/>
    <n v="260"/>
    <n v="1418"/>
    <n v="0"/>
    <s v="0000000000"/>
    <n v="1"/>
    <n v="1"/>
    <n v="32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7"/>
    <s v="AYUDANTE DE MANTENIMIENTO"/>
    <x v="1"/>
    <x v="557"/>
    <s v="20270825"/>
    <n v="20000"/>
    <n v="0"/>
    <n v="0"/>
    <n v="20000"/>
    <n v="1207"/>
    <n v="0"/>
    <n v="18793"/>
    <n v="0"/>
    <s v="DIRECCION REGIONAL SUROESTE - SAN JUAN D"/>
    <n v="592"/>
    <s v="101010106"/>
    <s v="CA"/>
    <n v="200019605973375"/>
    <n v="1"/>
    <n v="1420"/>
    <n v="260"/>
    <n v="1418"/>
    <n v="0"/>
    <s v="0000000000"/>
    <n v="1"/>
    <n v="1"/>
    <n v="32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3"/>
    <s v="CAJERO (A)"/>
    <x v="1"/>
    <x v="623"/>
    <s v="20270825"/>
    <n v="25000"/>
    <n v="0"/>
    <n v="0"/>
    <n v="25000"/>
    <n v="1602.5"/>
    <n v="0"/>
    <n v="23397.5"/>
    <n v="0"/>
    <s v="DIRECCION REGIONAL NOROESTE - SANTIAGO D"/>
    <n v="10"/>
    <s v="101010106"/>
    <s v="CA"/>
    <n v="200019604332657"/>
    <n v="1"/>
    <n v="1775"/>
    <n v="325"/>
    <n v="1772.5"/>
    <n v="0"/>
    <s v="0000000000"/>
    <n v="1"/>
    <n v="1"/>
    <n v="32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5"/>
    <s v="ALBAÑIL"/>
    <x v="1"/>
    <x v="445"/>
    <s v="20270825"/>
    <n v="20000"/>
    <n v="0"/>
    <n v="0"/>
    <n v="20000"/>
    <n v="1907"/>
    <n v="0"/>
    <n v="18093"/>
    <n v="0"/>
    <s v="DEPARTAMENTO DE MEJORAMIENTO Y DESARROLL"/>
    <n v="1"/>
    <s v="101010106"/>
    <s v="CA"/>
    <n v="200019603278099"/>
    <n v="1"/>
    <n v="1420"/>
    <n v="260"/>
    <n v="1418"/>
    <n v="0"/>
    <s v="0000000000"/>
    <n v="1"/>
    <n v="1"/>
    <n v="326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76"/>
    <s v="CONSERJE"/>
    <x v="1"/>
    <x v="476"/>
    <s v="20270825"/>
    <n v="19000"/>
    <n v="0"/>
    <n v="0"/>
    <n v="19000"/>
    <n v="1147.9000000000001"/>
    <n v="0"/>
    <n v="17852.099999999999"/>
    <n v="0"/>
    <s v="DIRECCION REGIONAL ESTE - LA ROMANA"/>
    <n v="9"/>
    <s v="101010106"/>
    <s v="CA"/>
    <n v="200019603870399"/>
    <n v="1"/>
    <n v="1349"/>
    <n v="247"/>
    <n v="1347.1"/>
    <n v="0"/>
    <s v="0000000000"/>
    <n v="1"/>
    <n v="1"/>
    <n v="32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72"/>
    <s v="AUXILIAR ADMINISTRATIVO I"/>
    <x v="1"/>
    <x v="672"/>
    <s v="20270825"/>
    <n v="29000"/>
    <n v="0"/>
    <n v="0"/>
    <n v="29000"/>
    <n v="3954"/>
    <n v="0"/>
    <n v="25046"/>
    <n v="0"/>
    <s v="DEPARTAMENTO DE RECLAMACIONES Y EVALUACI"/>
    <n v="2"/>
    <s v="101010106"/>
    <s v="CA"/>
    <n v="200019603712918"/>
    <n v="1"/>
    <n v="2059"/>
    <n v="377"/>
    <n v="2056.1"/>
    <n v="0"/>
    <s v="0000000000"/>
    <n v="1"/>
    <n v="1"/>
    <n v="32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03"/>
    <s v="ANALISTA II"/>
    <x v="1"/>
    <x v="603"/>
    <s v="20270825"/>
    <n v="85000"/>
    <n v="0"/>
    <n v="0"/>
    <n v="85000"/>
    <n v="13725.49"/>
    <n v="0"/>
    <n v="71274.509999999995"/>
    <n v="0"/>
    <s v="DEPARTAMENTO DE RECEPCION DE OBRAS"/>
    <n v="44"/>
    <s v="101010106"/>
    <s v="CA"/>
    <n v="200019603515421"/>
    <n v="1"/>
    <n v="6035"/>
    <n v="972.5"/>
    <n v="6026.5"/>
    <n v="0"/>
    <s v="0000000000"/>
    <n v="1"/>
    <n v="1"/>
    <n v="32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8"/>
    <s v="TECNICO DE ARCHIVO"/>
    <x v="1"/>
    <x v="688"/>
    <s v="20270825"/>
    <n v="35000"/>
    <n v="0"/>
    <n v="0"/>
    <n v="35000"/>
    <n v="2093.5"/>
    <n v="0"/>
    <n v="32906.5"/>
    <n v="0"/>
    <s v="DEPARTAMENTO DE REGISTRO, CONTROL Y NOMI"/>
    <n v="8004"/>
    <s v="101010106"/>
    <s v="CA"/>
    <n v="200019602564549"/>
    <n v="1"/>
    <n v="2485"/>
    <n v="455"/>
    <n v="2481.5"/>
    <n v="0"/>
    <s v="0000000000"/>
    <n v="1"/>
    <n v="1"/>
    <n v="326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9"/>
    <x v="437"/>
    <s v="SUPERVISOR DE OBRAS"/>
    <x v="1"/>
    <x v="437"/>
    <s v="20270825"/>
    <n v="60000"/>
    <n v="0"/>
    <n v="0"/>
    <n v="60000"/>
    <n v="7148.45"/>
    <n v="0"/>
    <n v="52851.55"/>
    <n v="0"/>
    <s v="DEPARTAMENTO DE FISCALIZACION DE OBRAS"/>
    <n v="1848"/>
    <s v="101010106"/>
    <s v="CA"/>
    <n v="200010301764552"/>
    <n v="1"/>
    <n v="4260"/>
    <n v="780"/>
    <n v="4254"/>
    <n v="0"/>
    <s v="0000000000"/>
    <n v="1"/>
    <n v="1"/>
    <n v="32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9"/>
    <s v="AUXILIAR ALMACEN Y SUMINISTRO"/>
    <x v="1"/>
    <x v="529"/>
    <s v="20270825"/>
    <n v="18000"/>
    <n v="0"/>
    <n v="0"/>
    <n v="18000"/>
    <n v="1088.8"/>
    <n v="0"/>
    <n v="16911.2"/>
    <n v="0"/>
    <s v="DIRECCION REGIONAL SUROESTE - SAN JUAN D"/>
    <n v="4"/>
    <s v="101010106"/>
    <s v="CA"/>
    <n v="200019604923405"/>
    <n v="1"/>
    <n v="1278"/>
    <n v="234"/>
    <n v="1276.2"/>
    <n v="0"/>
    <s v="0000000000"/>
    <n v="1"/>
    <n v="1"/>
    <n v="32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77"/>
    <s v="ALBAÑIL"/>
    <x v="1"/>
    <x v="477"/>
    <s v="20270825"/>
    <n v="17000"/>
    <n v="0"/>
    <n v="0"/>
    <n v="17000"/>
    <n v="1129.7"/>
    <n v="0"/>
    <n v="15870.3"/>
    <n v="0"/>
    <s v="DIRECCION REGIONAL SUROESTE - SAN JUAN D"/>
    <n v="1"/>
    <s v="101010106"/>
    <s v="CA"/>
    <n v="200019603280322"/>
    <n v="1"/>
    <n v="1207"/>
    <n v="221"/>
    <n v="1205.3"/>
    <n v="0"/>
    <s v="0000000000"/>
    <n v="1"/>
    <n v="1"/>
    <n v="32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3"/>
    <s v="SECRETARIA"/>
    <x v="1"/>
    <x v="523"/>
    <s v="20270825"/>
    <n v="25000"/>
    <n v="0"/>
    <n v="0"/>
    <n v="25000"/>
    <n v="1602.5"/>
    <n v="0"/>
    <n v="23397.5"/>
    <n v="0"/>
    <s v="DIRECCION REGIONAL SUROESTE - SAN JUAN D"/>
    <n v="901"/>
    <s v="101010106"/>
    <s v="CA"/>
    <n v="200019603278117"/>
    <n v="1"/>
    <n v="1775"/>
    <n v="325"/>
    <n v="1772.5"/>
    <n v="0"/>
    <s v="0000000000"/>
    <n v="1"/>
    <n v="1"/>
    <n v="32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4"/>
    <s v="AYUDANTE DE MANTENIMIENTO"/>
    <x v="1"/>
    <x v="424"/>
    <s v="20270825"/>
    <n v="20000"/>
    <n v="0"/>
    <n v="0"/>
    <n v="20000"/>
    <n v="1207"/>
    <n v="0"/>
    <n v="18793"/>
    <n v="0"/>
    <s v="DIRECCION REGIONAL ESTE - LA ROMANA"/>
    <n v="592"/>
    <s v="101010106"/>
    <s v="CA"/>
    <n v="200019605973360"/>
    <n v="1"/>
    <n v="1420"/>
    <n v="260"/>
    <n v="1418"/>
    <n v="0"/>
    <s v="0000000000"/>
    <n v="1"/>
    <n v="1"/>
    <n v="327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1"/>
    <s v="ALBAÑIL"/>
    <x v="1"/>
    <x v="681"/>
    <s v="20270825"/>
    <n v="17000"/>
    <n v="0"/>
    <n v="0"/>
    <n v="17000"/>
    <n v="1029.7"/>
    <n v="0"/>
    <n v="15970.3"/>
    <n v="0"/>
    <s v="DEPARTAMENTO DE MEJORAMIENTO Y DESARROLL"/>
    <n v="1"/>
    <s v="101010106"/>
    <s v="CA"/>
    <n v="200019603195439"/>
    <n v="1"/>
    <n v="1207"/>
    <n v="221"/>
    <n v="1205.3"/>
    <n v="0"/>
    <s v="0000000000"/>
    <n v="1"/>
    <n v="1"/>
    <n v="327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618"/>
    <s v="ASISTENTE EJECUTIVA"/>
    <x v="1"/>
    <x v="618"/>
    <s v="20270825"/>
    <n v="50000"/>
    <n v="0"/>
    <n v="0"/>
    <n v="50000"/>
    <n v="4557.45"/>
    <n v="0"/>
    <n v="45442.55"/>
    <n v="0"/>
    <s v="OFICINA DE LIBRE ACCESO A LA INFORMACION"/>
    <n v="21"/>
    <s v="101010106"/>
    <s v="CA"/>
    <n v="200010110999755"/>
    <n v="1"/>
    <n v="3550"/>
    <n v="650"/>
    <n v="3545"/>
    <n v="0"/>
    <s v="0000000000"/>
    <n v="1"/>
    <n v="1"/>
    <n v="327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2"/>
    <s v="DIGITADOR (A)"/>
    <x v="1"/>
    <x v="582"/>
    <s v="20270825"/>
    <n v="25000"/>
    <n v="0"/>
    <n v="0"/>
    <n v="25000"/>
    <n v="1502.5"/>
    <n v="0"/>
    <n v="23497.5"/>
    <n v="0"/>
    <s v="DIRECCION REGIONAL NOROESTE - SANTIAGO D"/>
    <n v="64"/>
    <s v="101010106"/>
    <s v="CA"/>
    <n v="200019605714303"/>
    <n v="1"/>
    <n v="1775"/>
    <n v="325"/>
    <n v="1772.5"/>
    <n v="0"/>
    <s v="0000000000"/>
    <n v="1"/>
    <n v="1"/>
    <n v="327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466"/>
    <s v="ANALISTA PROYECTOS"/>
    <x v="1"/>
    <x v="466"/>
    <s v="20270825"/>
    <n v="100000"/>
    <n v="0"/>
    <n v="0"/>
    <n v="100000"/>
    <n v="19539.009999999998"/>
    <n v="0"/>
    <n v="80460.990000000005"/>
    <n v="0"/>
    <s v="DEPARTAMENTO DE RECEPCION DE OBRAS"/>
    <n v="8"/>
    <s v="101010106"/>
    <s v="CA"/>
    <n v="200010301794111"/>
    <n v="1"/>
    <n v="7100"/>
    <n v="972.5"/>
    <n v="7090"/>
    <n v="0"/>
    <s v="0000000000"/>
    <n v="1"/>
    <n v="1"/>
    <n v="327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8"/>
    <s v="SOPORTE HELP DESK"/>
    <x v="1"/>
    <x v="448"/>
    <s v="20270825"/>
    <n v="50000"/>
    <n v="0"/>
    <n v="0"/>
    <n v="50000"/>
    <n v="4580"/>
    <n v="0"/>
    <n v="45420"/>
    <n v="0"/>
    <s v="DIRECCION DE TECNOLOGIAS Y COMUNICACION"/>
    <n v="91"/>
    <s v="101010106"/>
    <s v="CA"/>
    <n v="200019604332684"/>
    <n v="1"/>
    <n v="3550"/>
    <n v="650"/>
    <n v="3545"/>
    <n v="0"/>
    <s v="0000000000"/>
    <n v="1"/>
    <n v="1"/>
    <n v="32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87"/>
    <s v="ALBAÑIL"/>
    <x v="1"/>
    <x v="487"/>
    <s v="20270825"/>
    <n v="17000"/>
    <n v="0"/>
    <n v="0"/>
    <n v="17000"/>
    <n v="1029.7"/>
    <n v="0"/>
    <n v="15970.3"/>
    <n v="0"/>
    <s v="DEPARTAMENTO DE MEJORAMIENTO Y DESARROLL"/>
    <n v="1"/>
    <s v="101010106"/>
    <s v="CA"/>
    <n v="200019604332747"/>
    <n v="1"/>
    <n v="1207"/>
    <n v="221"/>
    <n v="1205.3"/>
    <n v="0"/>
    <s v="0000000000"/>
    <n v="1"/>
    <n v="1"/>
    <n v="32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7"/>
    <s v="PINTOR"/>
    <x v="1"/>
    <x v="587"/>
    <s v="20270825"/>
    <n v="20000"/>
    <n v="0"/>
    <n v="0"/>
    <n v="20000"/>
    <n v="1207"/>
    <n v="0"/>
    <n v="18793"/>
    <n v="0"/>
    <s v="DIRECCION REGIONAL ESTE - LA ROMANA"/>
    <n v="18"/>
    <s v="101010106"/>
    <s v="CA"/>
    <n v="200019604801060"/>
    <n v="1"/>
    <n v="1420"/>
    <n v="260"/>
    <n v="1418"/>
    <n v="0"/>
    <s v="0000000000"/>
    <n v="1"/>
    <n v="1"/>
    <n v="328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88"/>
    <s v="GESTOR DE PROTOCOLO"/>
    <x v="1"/>
    <x v="488"/>
    <s v="20270825"/>
    <n v="50000"/>
    <n v="0"/>
    <n v="0"/>
    <n v="50000"/>
    <n v="4834"/>
    <n v="0"/>
    <n v="45166"/>
    <n v="0"/>
    <s v="DIRECCION DE COMUNICACION"/>
    <n v="72"/>
    <s v="101010106"/>
    <s v="CA"/>
    <n v="200019604923411"/>
    <n v="1"/>
    <n v="3550"/>
    <n v="650"/>
    <n v="3545"/>
    <n v="0"/>
    <s v="0000000000"/>
    <n v="1"/>
    <n v="1"/>
    <n v="328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639"/>
    <s v="PERIODISTA"/>
    <x v="1"/>
    <x v="639"/>
    <s v="20270825"/>
    <n v="65000"/>
    <n v="0"/>
    <n v="0"/>
    <n v="65000"/>
    <n v="8294.08"/>
    <n v="0"/>
    <n v="56705.919999999998"/>
    <n v="0"/>
    <s v="DEPARTAMENTO DE PRENSA"/>
    <n v="15"/>
    <s v="101010106"/>
    <s v="CA"/>
    <n v="200010300829100"/>
    <n v="1"/>
    <n v="4615"/>
    <n v="845"/>
    <n v="4608.5"/>
    <n v="0"/>
    <s v="0000000000"/>
    <n v="1"/>
    <n v="1"/>
    <n v="328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2"/>
    <s v="ALBAÑIL"/>
    <x v="1"/>
    <x v="572"/>
    <s v="20270825"/>
    <n v="20000"/>
    <n v="0"/>
    <n v="0"/>
    <n v="20000"/>
    <n v="3207"/>
    <n v="0"/>
    <n v="16793"/>
    <n v="0"/>
    <s v="DIRECCION REGIONAL NOROESTE - SANTIAGO D"/>
    <n v="1"/>
    <s v="101010106"/>
    <s v="CA"/>
    <n v="200019605238579"/>
    <n v="1"/>
    <n v="1420"/>
    <n v="260"/>
    <n v="1418"/>
    <n v="0"/>
    <s v="0000000000"/>
    <n v="1"/>
    <n v="1"/>
    <n v="32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0"/>
    <s v="CONSERJE"/>
    <x v="1"/>
    <x v="470"/>
    <s v="20270825"/>
    <n v="19000"/>
    <n v="0"/>
    <n v="0"/>
    <n v="19000"/>
    <n v="1147.9000000000001"/>
    <n v="0"/>
    <n v="17852.099999999999"/>
    <n v="0"/>
    <s v="DIRECCION REGIONAL NOROESTE - SANTIAGO D"/>
    <n v="9"/>
    <s v="101010106"/>
    <s v="CA"/>
    <n v="200019604664652"/>
    <n v="1"/>
    <n v="1349"/>
    <n v="247"/>
    <n v="1347.1"/>
    <n v="0"/>
    <s v="0000000000"/>
    <n v="1"/>
    <n v="1"/>
    <n v="32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3"/>
    <s v="CHOFER I"/>
    <x v="1"/>
    <x v="423"/>
    <s v="20270825"/>
    <n v="22000"/>
    <n v="0"/>
    <n v="0"/>
    <n v="22000"/>
    <n v="1425.2"/>
    <n v="0"/>
    <n v="20574.8"/>
    <n v="0"/>
    <s v="DIRECCION REGIONAL NOROESTE - SANTIAGO D"/>
    <n v="6"/>
    <s v="101010106"/>
    <s v="CA"/>
    <n v="200019603195402"/>
    <n v="1"/>
    <n v="1562"/>
    <n v="286"/>
    <n v="1559.8"/>
    <n v="0"/>
    <s v="0000000000"/>
    <n v="1"/>
    <n v="1"/>
    <n v="328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85"/>
    <s v="DIRECTOR (A) RECURSOS HUMANOS"/>
    <x v="1"/>
    <x v="485"/>
    <s v="20270825"/>
    <n v="200000"/>
    <n v="0"/>
    <n v="0"/>
    <n v="200000"/>
    <n v="51545.57"/>
    <n v="0"/>
    <n v="148454.43"/>
    <n v="0"/>
    <s v="DIRECCION DE RECURSOS HUMANOS"/>
    <n v="89"/>
    <s v="101010106"/>
    <s v="CA"/>
    <n v="200019603038039"/>
    <n v="1"/>
    <n v="14200"/>
    <n v="972.5"/>
    <n v="13259.72"/>
    <n v="0"/>
    <s v="0000000000"/>
    <n v="1"/>
    <n v="1"/>
    <n v="328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9"/>
    <s v="ALBAÑIL"/>
    <x v="1"/>
    <x v="429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4332688"/>
    <n v="1"/>
    <n v="1207"/>
    <n v="221"/>
    <n v="1205.3"/>
    <n v="0"/>
    <s v="0000000000"/>
    <n v="1"/>
    <n v="1"/>
    <n v="32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21"/>
    <s v="ANALISTA I"/>
    <x v="1"/>
    <x v="421"/>
    <s v="20270825"/>
    <n v="95000"/>
    <n v="0"/>
    <n v="0"/>
    <n v="95000"/>
    <n v="26768.74"/>
    <n v="0"/>
    <n v="68231.259999999995"/>
    <n v="0"/>
    <s v="DEPARTAMENTO DE MEJORAMIENTO Y DESARROLL"/>
    <n v="43"/>
    <s v="101010106"/>
    <s v="CA"/>
    <n v="200010111263684"/>
    <n v="1"/>
    <n v="6745"/>
    <n v="972.5"/>
    <n v="6735.5"/>
    <n v="0"/>
    <s v="0000000000"/>
    <n v="1"/>
    <n v="1"/>
    <n v="32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4"/>
    <s v="AUXILIAR ADMINISTRATIVO (A)"/>
    <x v="1"/>
    <x v="24"/>
    <s v="20270825"/>
    <n v="25000"/>
    <n v="0"/>
    <n v="0"/>
    <n v="25000"/>
    <n v="1602.5"/>
    <n v="0"/>
    <n v="23397.5"/>
    <n v="0"/>
    <s v="DIRECCION REGIONAL NOROESTE - SANTIAGO D"/>
    <n v="138"/>
    <s v="101010106"/>
    <s v="CA"/>
    <n v="200019603712923"/>
    <n v="1"/>
    <n v="1775"/>
    <n v="325"/>
    <n v="1772.5"/>
    <n v="0"/>
    <s v="0000000000"/>
    <n v="1"/>
    <n v="1"/>
    <n v="32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2"/>
    <s v="ELECTRICISTA"/>
    <x v="1"/>
    <x v="492"/>
    <s v="20270825"/>
    <n v="20000"/>
    <n v="0"/>
    <n v="0"/>
    <n v="20000"/>
    <n v="1207"/>
    <n v="0"/>
    <n v="18793"/>
    <n v="0"/>
    <s v="DEPARTAMENTO DE MEJORAMIENTO Y DESARROLL"/>
    <n v="12"/>
    <s v="101010106"/>
    <s v="CA"/>
    <n v="200019603278131"/>
    <n v="1"/>
    <n v="1420"/>
    <n v="260"/>
    <n v="1418"/>
    <n v="0"/>
    <s v="0000000000"/>
    <n v="1"/>
    <n v="1"/>
    <n v="329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2"/>
    <s v="CONSERJE"/>
    <x v="1"/>
    <x v="422"/>
    <s v="20270825"/>
    <n v="19000"/>
    <n v="0"/>
    <n v="0"/>
    <n v="19000"/>
    <n v="1147.9000000000001"/>
    <n v="0"/>
    <n v="17852.099999999999"/>
    <n v="0"/>
    <s v="DIRECCION REGIONAL NOROESTE - SANTIAGO D"/>
    <n v="9"/>
    <s v="101010106"/>
    <s v="CA"/>
    <n v="200019604664665"/>
    <n v="1"/>
    <n v="1349"/>
    <n v="247"/>
    <n v="1347.1"/>
    <n v="0"/>
    <s v="0000000000"/>
    <n v="1"/>
    <n v="1"/>
    <n v="329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15"/>
    <s v="EBANISTA"/>
    <x v="1"/>
    <x v="715"/>
    <s v="20270825"/>
    <n v="20000"/>
    <n v="0"/>
    <n v="0"/>
    <n v="20000"/>
    <n v="1207"/>
    <n v="0"/>
    <n v="18793"/>
    <n v="0"/>
    <s v="DEPARTAMENTO DE MEJORAMIENTO Y DESARROLL"/>
    <n v="11"/>
    <s v="101010106"/>
    <s v="CA"/>
    <n v="200019603195436"/>
    <n v="1"/>
    <n v="1420"/>
    <n v="260"/>
    <n v="1418"/>
    <n v="0"/>
    <s v="0000000000"/>
    <n v="1"/>
    <n v="1"/>
    <n v="32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4"/>
    <s v="INGENIERO CIVIL"/>
    <x v="5"/>
    <x v="4"/>
    <s v="20270825"/>
    <n v="0"/>
    <n v="0"/>
    <n v="0"/>
    <n v="1976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32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744"/>
    <s v="ARQUITECTO (A)"/>
    <x v="3"/>
    <x v="744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329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45"/>
    <s v="ALBAÑIL"/>
    <x v="1"/>
    <x v="745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3055550"/>
    <n v="1"/>
    <n v="1420"/>
    <n v="260"/>
    <n v="1418"/>
    <n v="0"/>
    <s v="0000000000"/>
    <n v="1"/>
    <n v="1"/>
    <n v="32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0"/>
    <s v="ALBAÑIL"/>
    <x v="1"/>
    <x v="560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278081"/>
    <n v="1"/>
    <n v="1420"/>
    <n v="260"/>
    <n v="1418"/>
    <n v="0"/>
    <s v="0000000000"/>
    <n v="1"/>
    <n v="1"/>
    <n v="329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92"/>
    <s v="ALBAÑIL"/>
    <x v="1"/>
    <x v="592"/>
    <s v="20270825"/>
    <n v="20000"/>
    <n v="0"/>
    <n v="0"/>
    <n v="20000"/>
    <n v="1207"/>
    <n v="0"/>
    <n v="18793"/>
    <n v="0"/>
    <s v="DIRECCION REGIONAL SUROESTE - SAN JUAN D"/>
    <n v="1"/>
    <s v="101010106"/>
    <s v="CA"/>
    <n v="200019604801025"/>
    <n v="1"/>
    <n v="1420"/>
    <n v="260"/>
    <n v="1418"/>
    <n v="0"/>
    <s v="0000000000"/>
    <n v="1"/>
    <n v="1"/>
    <n v="329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46"/>
    <s v="ALBAÑIL"/>
    <x v="1"/>
    <x v="746"/>
    <s v="20270825"/>
    <n v="15000"/>
    <n v="0"/>
    <n v="0"/>
    <n v="15000"/>
    <n v="1011.5"/>
    <n v="0"/>
    <n v="13988.5"/>
    <n v="0"/>
    <s v="DEPARTAMENTO DE EVALUACION Y CONTROL DE"/>
    <n v="1"/>
    <s v="101010106"/>
    <s v="CA"/>
    <n v="200019603042502"/>
    <n v="1"/>
    <n v="1065"/>
    <n v="195"/>
    <n v="1063.5"/>
    <n v="0"/>
    <s v="0000000000"/>
    <n v="1"/>
    <n v="1"/>
    <n v="32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6"/>
    <s v="ASISTENTE DESPACHO MINISTRO"/>
    <x v="1"/>
    <x v="686"/>
    <s v="20270825"/>
    <n v="50000"/>
    <n v="0"/>
    <n v="0"/>
    <n v="50000"/>
    <n v="3829.32"/>
    <n v="0"/>
    <n v="46170.68"/>
    <n v="0"/>
    <s v="MINISTERIO DE LA VIVIENDA HABITAT Y EDIF"/>
    <n v="838"/>
    <s v="101010106"/>
    <s v="CA"/>
    <n v="200019604231738"/>
    <n v="1"/>
    <n v="3550"/>
    <n v="650"/>
    <n v="3545"/>
    <n v="0"/>
    <s v="0000000000"/>
    <n v="1"/>
    <n v="1"/>
    <n v="32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4"/>
    <s v="AYUDANTE DE MANTENIMIENTO"/>
    <x v="1"/>
    <x v="504"/>
    <s v="20270825"/>
    <n v="20000"/>
    <n v="0"/>
    <n v="0"/>
    <n v="20000"/>
    <n v="1207"/>
    <n v="0"/>
    <n v="18793"/>
    <n v="0"/>
    <s v="DIRECCION REGIONAL SUROESTE - SAN JUAN D"/>
    <n v="592"/>
    <s v="101010106"/>
    <s v="CA"/>
    <n v="200019605215411"/>
    <n v="1"/>
    <n v="1420"/>
    <n v="260"/>
    <n v="1418"/>
    <n v="0"/>
    <s v="0000000000"/>
    <n v="1"/>
    <n v="1"/>
    <n v="33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744"/>
    <s v="ARQUITECTO (A)"/>
    <x v="4"/>
    <x v="744"/>
    <s v="20270825"/>
    <n v="0"/>
    <n v="0"/>
    <n v="0"/>
    <n v="1865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330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747"/>
    <s v="TECNICO ADMINISTRATIVO"/>
    <x v="1"/>
    <x v="747"/>
    <s v="20270825"/>
    <n v="40000"/>
    <n v="0"/>
    <n v="0"/>
    <n v="40000"/>
    <n v="2389"/>
    <n v="0"/>
    <n v="37611"/>
    <n v="0"/>
    <s v="DEPARTAMENTO DE EJECUCION DE OBRAS EDUCA"/>
    <n v="45"/>
    <s v="101010106"/>
    <s v="CA"/>
    <n v="200010301499241"/>
    <n v="1"/>
    <n v="2840"/>
    <n v="520"/>
    <n v="2836"/>
    <n v="0"/>
    <s v="0000000000"/>
    <n v="1"/>
    <n v="1"/>
    <n v="33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1"/>
    <s v="ENCARGADO (A)"/>
    <x v="1"/>
    <x v="491"/>
    <s v="20270825"/>
    <n v="145000"/>
    <n v="0"/>
    <n v="0"/>
    <n v="145000"/>
    <n v="31284.99"/>
    <n v="0"/>
    <n v="113715.01"/>
    <n v="0"/>
    <s v="DEPARTAMENTO DE FISCALIZACION DE OBRAS"/>
    <n v="628"/>
    <s v="101010106"/>
    <s v="CA"/>
    <n v="200019603188513"/>
    <n v="1"/>
    <n v="10295"/>
    <n v="972.5"/>
    <n v="10280.5"/>
    <n v="0"/>
    <s v="0000000000"/>
    <n v="1"/>
    <n v="1"/>
    <n v="33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42"/>
    <s v="PINTOR"/>
    <x v="1"/>
    <x v="442"/>
    <s v="20270825"/>
    <n v="25000"/>
    <n v="0"/>
    <n v="0"/>
    <n v="25000"/>
    <n v="1502.5"/>
    <n v="0"/>
    <n v="23497.5"/>
    <n v="0"/>
    <s v="DIRECCION REGIONAL ESTE - LA ROMANA"/>
    <n v="18"/>
    <s v="101010106"/>
    <s v="CA"/>
    <n v="200019605973369"/>
    <n v="1"/>
    <n v="1775"/>
    <n v="325"/>
    <n v="1772.5"/>
    <n v="0"/>
    <s v="0000000000"/>
    <n v="1"/>
    <n v="1"/>
    <n v="330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48"/>
    <s v="ARQUITECTO (A)"/>
    <x v="1"/>
    <x v="748"/>
    <s v="20270825"/>
    <n v="85000"/>
    <n v="0"/>
    <n v="0"/>
    <n v="85000"/>
    <n v="13625.49"/>
    <n v="0"/>
    <n v="71374.509999999995"/>
    <n v="0"/>
    <s v="DIRECCION DE CUBICACIONES"/>
    <n v="31"/>
    <s v="101010106"/>
    <s v="CA"/>
    <n v="200010301837926"/>
    <n v="1"/>
    <n v="6035"/>
    <n v="972.5"/>
    <n v="6026.5"/>
    <n v="0"/>
    <s v="0000000000"/>
    <n v="1"/>
    <n v="1"/>
    <n v="330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599"/>
    <s v="INGENIERO CIVIL"/>
    <x v="1"/>
    <x v="599"/>
    <s v="20270825"/>
    <n v="55000"/>
    <n v="0"/>
    <n v="0"/>
    <n v="55000"/>
    <n v="5835.18"/>
    <n v="0"/>
    <n v="49164.82"/>
    <n v="0"/>
    <s v="DIRECCION DE SUPERVISION DE OBRAS PRIVAD"/>
    <n v="600"/>
    <s v="101010106"/>
    <s v="CA"/>
    <n v="200019603521878"/>
    <n v="1"/>
    <n v="3905"/>
    <n v="715"/>
    <n v="3899.5"/>
    <n v="0"/>
    <s v="0000000000"/>
    <n v="1"/>
    <n v="1"/>
    <n v="33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599"/>
    <s v="INGENIERO CIVIL"/>
    <x v="5"/>
    <x v="599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33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20"/>
    <s v="INGENIERO CIVIL"/>
    <x v="2"/>
    <x v="620"/>
    <s v="20270825"/>
    <n v="0"/>
    <n v="0"/>
    <n v="0"/>
    <n v="1148.33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330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749"/>
    <s v="INGENIERO (A) CIVIL"/>
    <x v="1"/>
    <x v="749"/>
    <s v="20270825"/>
    <n v="65000"/>
    <n v="0"/>
    <n v="0"/>
    <n v="65000"/>
    <n v="3866.5"/>
    <n v="0"/>
    <n v="61133.5"/>
    <n v="0"/>
    <s v="DEPARTAMENTO DE DISEÑO SANITARIO E HIDRA"/>
    <n v="592"/>
    <s v="101010106"/>
    <s v="CA"/>
    <n v="200010301986437"/>
    <n v="1"/>
    <n v="4615"/>
    <n v="845"/>
    <n v="4608.5"/>
    <n v="0"/>
    <s v="0000000000"/>
    <n v="1"/>
    <n v="1"/>
    <n v="330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6"/>
    <s v="ALBAÑIL"/>
    <x v="1"/>
    <x v="616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195416"/>
    <n v="1"/>
    <n v="1207"/>
    <n v="221"/>
    <n v="1205.3"/>
    <n v="0"/>
    <s v="0000000000"/>
    <n v="1"/>
    <n v="1"/>
    <n v="331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6"/>
    <s v="ANALISTA PROYECTOS  INVERSION"/>
    <x v="1"/>
    <x v="606"/>
    <s v="20270825"/>
    <n v="55000"/>
    <n v="0"/>
    <n v="0"/>
    <n v="55000"/>
    <n v="4852.95"/>
    <n v="0"/>
    <n v="50147.05"/>
    <n v="0"/>
    <s v="DIRECCION DE PLANIFICACION Y DESARROLLO"/>
    <n v="708"/>
    <s v="101010106"/>
    <s v="CA"/>
    <n v="200019602344951"/>
    <n v="1"/>
    <n v="3905"/>
    <n v="715"/>
    <n v="3899.5"/>
    <n v="0"/>
    <s v="0000000000"/>
    <n v="1"/>
    <n v="1"/>
    <n v="331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750"/>
    <s v="MAESTRO CONSTRUCTOR"/>
    <x v="1"/>
    <x v="750"/>
    <s v="20270825"/>
    <n v="25000"/>
    <n v="0"/>
    <n v="0"/>
    <n v="25000"/>
    <n v="1502.5"/>
    <n v="0"/>
    <n v="23497.5"/>
    <n v="0"/>
    <s v="DEPARTAMENTO DE EVALUACION Y CONTROL DE"/>
    <n v="568"/>
    <s v="101010106"/>
    <s v="CA"/>
    <n v="200019604435525"/>
    <n v="1"/>
    <n v="1775"/>
    <n v="325"/>
    <n v="1772.5"/>
    <n v="0"/>
    <s v="0000000000"/>
    <n v="1"/>
    <n v="1"/>
    <n v="33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55"/>
    <s v="CHOFER I"/>
    <x v="1"/>
    <x v="655"/>
    <s v="20270825"/>
    <n v="25000"/>
    <n v="0"/>
    <n v="0"/>
    <n v="25000"/>
    <n v="3502.5"/>
    <n v="0"/>
    <n v="21497.5"/>
    <n v="0"/>
    <s v="DIRECCION REGIONAL NOROESTE - SANTIAGO D"/>
    <n v="6"/>
    <s v="101010106"/>
    <s v="CA"/>
    <n v="200019605238569"/>
    <n v="1"/>
    <n v="1775"/>
    <n v="325"/>
    <n v="1772.5"/>
    <n v="0"/>
    <s v="0000000000"/>
    <n v="1"/>
    <n v="1"/>
    <n v="331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4"/>
    <s v="PINTOR"/>
    <x v="1"/>
    <x v="534"/>
    <s v="20270825"/>
    <n v="20000"/>
    <n v="0"/>
    <n v="0"/>
    <n v="20000"/>
    <n v="1207"/>
    <n v="0"/>
    <n v="18793"/>
    <n v="0"/>
    <s v="DIRECCION REGIONAL SUROESTE - SAN JUAN D"/>
    <n v="18"/>
    <s v="101010106"/>
    <s v="CA"/>
    <n v="200019605215421"/>
    <n v="1"/>
    <n v="1420"/>
    <n v="260"/>
    <n v="1418"/>
    <n v="0"/>
    <s v="0000000000"/>
    <n v="1"/>
    <n v="1"/>
    <n v="33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20"/>
    <s v="INGENIERO CIVIL"/>
    <x v="5"/>
    <x v="620"/>
    <s v="20270825"/>
    <n v="0"/>
    <n v="0"/>
    <n v="0"/>
    <n v="136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331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51"/>
    <s v="SUPERVISORA DE CONSERJERIA"/>
    <x v="1"/>
    <x v="751"/>
    <s v="20270825"/>
    <n v="90000"/>
    <n v="0"/>
    <n v="0"/>
    <n v="90000"/>
    <n v="15097.12"/>
    <n v="0"/>
    <n v="74902.880000000005"/>
    <n v="0"/>
    <s v="DEPARTAMENTO DE CONSTRUCCION DE VIVIENDA"/>
    <n v="861"/>
    <s v="101010106"/>
    <s v="CA"/>
    <n v="200018200069229"/>
    <n v="1"/>
    <n v="6390"/>
    <n v="972.5"/>
    <n v="6381"/>
    <n v="0"/>
    <s v="0000000000"/>
    <n v="1"/>
    <n v="1"/>
    <n v="33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86"/>
    <s v="AUXILIAR ADMINISTRATIVO I"/>
    <x v="1"/>
    <x v="586"/>
    <s v="20270825"/>
    <n v="29000"/>
    <n v="0"/>
    <n v="0"/>
    <n v="29000"/>
    <n v="1738.9"/>
    <n v="0"/>
    <n v="27261.1"/>
    <n v="0"/>
    <s v="DEPARTAMENTO DE RECLAMACIONES Y EVALUACI"/>
    <n v="2"/>
    <s v="101010106"/>
    <s v="CA"/>
    <n v="200018300160429"/>
    <n v="1"/>
    <n v="2059"/>
    <n v="377"/>
    <n v="2056.1"/>
    <n v="0"/>
    <s v="0000000000"/>
    <n v="1"/>
    <n v="1"/>
    <n v="33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3"/>
    <s v="CONSERJE"/>
    <x v="1"/>
    <x v="733"/>
    <s v="20270825"/>
    <n v="19000"/>
    <n v="0"/>
    <n v="0"/>
    <n v="19000"/>
    <n v="1147.9000000000001"/>
    <n v="0"/>
    <n v="17852.099999999999"/>
    <n v="0"/>
    <s v="DIRECCION REGIONAL NOROESTE - SANTIAGO D"/>
    <n v="9"/>
    <s v="101010106"/>
    <s v="CA"/>
    <n v="200019605468374"/>
    <n v="1"/>
    <n v="1349"/>
    <n v="247"/>
    <n v="1347.1"/>
    <n v="0"/>
    <s v="0000000000"/>
    <n v="1"/>
    <n v="1"/>
    <n v="331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52"/>
    <s v="ENCARGADO (A)"/>
    <x v="1"/>
    <x v="752"/>
    <s v="20270825"/>
    <n v="180000"/>
    <n v="0"/>
    <n v="0"/>
    <n v="180000"/>
    <n v="41586.370000000003"/>
    <n v="0"/>
    <n v="138413.63"/>
    <n v="0"/>
    <s v="DIRECCION DE OBRAS EDUCATIVAS"/>
    <n v="628"/>
    <s v="101010106"/>
    <s v="CA"/>
    <n v="200010302166049"/>
    <n v="1"/>
    <n v="12780"/>
    <n v="972.5"/>
    <n v="12762"/>
    <n v="0"/>
    <s v="0000000000"/>
    <n v="1"/>
    <n v="1"/>
    <n v="331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674"/>
    <s v="GESTOR DE PROTOCOLO"/>
    <x v="1"/>
    <x v="674"/>
    <s v="20270825"/>
    <n v="40000"/>
    <n v="0"/>
    <n v="0"/>
    <n v="40000"/>
    <n v="2931.65"/>
    <n v="0"/>
    <n v="37068.35"/>
    <n v="0"/>
    <s v="DIRECCION DE COMUNICACION"/>
    <n v="72"/>
    <s v="101010106"/>
    <s v="CA"/>
    <n v="200019604923409"/>
    <n v="1"/>
    <n v="2840"/>
    <n v="520"/>
    <n v="2836"/>
    <n v="0"/>
    <s v="0000000000"/>
    <n v="1"/>
    <n v="1"/>
    <n v="33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25"/>
    <s v="ALBAÑIL"/>
    <x v="1"/>
    <x v="625"/>
    <s v="20270825"/>
    <n v="20000"/>
    <n v="0"/>
    <n v="0"/>
    <n v="20000"/>
    <n v="1207"/>
    <n v="0"/>
    <n v="18793"/>
    <n v="0"/>
    <s v="DEPARTAMENTO DE MEJORAMIENTO Y DESARROLL"/>
    <n v="1"/>
    <s v="101010106"/>
    <s v="CA"/>
    <n v="200019603278074"/>
    <n v="1"/>
    <n v="1420"/>
    <n v="260"/>
    <n v="1418"/>
    <n v="0"/>
    <s v="0000000000"/>
    <n v="1"/>
    <n v="1"/>
    <n v="33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753"/>
    <s v="RECEPCIONISTA"/>
    <x v="4"/>
    <x v="753"/>
    <s v="20270825"/>
    <n v="0"/>
    <n v="0"/>
    <n v="0"/>
    <n v="861"/>
    <n v="0"/>
    <n v="0"/>
    <n v="0"/>
    <n v="0"/>
    <s v="DIRECCION DE NORMAS Y REGLAMENTACIONES"/>
    <n v="165"/>
    <s v="000000000"/>
    <s v="00"/>
    <n v="0"/>
    <n v="1"/>
    <n v="0"/>
    <n v="0"/>
    <n v="0"/>
    <n v="0"/>
    <s v="0000000000"/>
    <n v="1"/>
    <n v="1"/>
    <n v="33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754"/>
    <s v="TASADOR"/>
    <x v="3"/>
    <x v="754"/>
    <s v="20270825"/>
    <n v="0"/>
    <n v="0"/>
    <n v="0"/>
    <n v="25"/>
    <n v="0"/>
    <n v="0"/>
    <n v="0"/>
    <n v="0"/>
    <s v="DIRECCION DE NORMAS Y REGLAMENTACIONES"/>
    <n v="32"/>
    <s v="000000000"/>
    <s v="00"/>
    <n v="0"/>
    <n v="1"/>
    <n v="0"/>
    <n v="0"/>
    <n v="0"/>
    <n v="0"/>
    <s v="0000000000"/>
    <n v="1"/>
    <n v="1"/>
    <n v="332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755"/>
    <s v="ANALISTA PRESUPUESTO DE OBRAS"/>
    <x v="1"/>
    <x v="755"/>
    <s v="20270825"/>
    <n v="45000"/>
    <n v="0"/>
    <n v="0"/>
    <n v="45000"/>
    <n v="2684.5"/>
    <n v="0"/>
    <n v="42315.5"/>
    <n v="0"/>
    <s v="DIRECCION DE PRESUPUESTO DE OBRAS"/>
    <n v="695"/>
    <s v="101010106"/>
    <s v="CA"/>
    <n v="200010300817002"/>
    <n v="1"/>
    <n v="3195"/>
    <n v="585"/>
    <n v="3190.5"/>
    <n v="0"/>
    <s v="0000000000"/>
    <n v="1"/>
    <n v="1"/>
    <n v="33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9"/>
    <s v="ELECTRICISTA"/>
    <x v="1"/>
    <x v="689"/>
    <s v="20270825"/>
    <n v="20000"/>
    <n v="0"/>
    <n v="0"/>
    <n v="20000"/>
    <n v="1307"/>
    <n v="0"/>
    <n v="18693"/>
    <n v="0"/>
    <s v="DEPARTAMENTO DE MEJORAMIENTO Y DESARROLL"/>
    <n v="12"/>
    <s v="101010106"/>
    <s v="CA"/>
    <n v="200019603197786"/>
    <n v="1"/>
    <n v="1420"/>
    <n v="260"/>
    <n v="1418"/>
    <n v="0"/>
    <s v="0000000000"/>
    <n v="1"/>
    <n v="1"/>
    <n v="33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1"/>
    <s v="ALBAÑIL"/>
    <x v="1"/>
    <x v="601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959658"/>
    <n v="1"/>
    <n v="1420"/>
    <n v="260"/>
    <n v="1418"/>
    <n v="0"/>
    <s v="0000000000"/>
    <n v="1"/>
    <n v="1"/>
    <n v="332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56"/>
    <s v="ENCARGADO DE DIVISION"/>
    <x v="1"/>
    <x v="756"/>
    <s v="20270825"/>
    <n v="100000"/>
    <n v="0"/>
    <n v="0"/>
    <n v="100000"/>
    <n v="18140.37"/>
    <n v="0"/>
    <n v="81859.63"/>
    <n v="0"/>
    <s v="DIRECCION DE CONSTRUCCION DE OBRAS DE SA"/>
    <n v="254"/>
    <s v="101010106"/>
    <s v="CA"/>
    <n v="200011601795796"/>
    <n v="1"/>
    <n v="7100"/>
    <n v="972.5"/>
    <n v="7090"/>
    <n v="0"/>
    <s v="0000000000"/>
    <n v="1"/>
    <n v="1"/>
    <n v="33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05"/>
    <s v="ANALISTA PROYECTOS"/>
    <x v="1"/>
    <x v="605"/>
    <s v="20270825"/>
    <n v="55000"/>
    <n v="0"/>
    <n v="0"/>
    <n v="55000"/>
    <n v="3275.5"/>
    <n v="0"/>
    <n v="51724.5"/>
    <n v="0"/>
    <s v="DEPARTAMENTO DE RECEPCION DE OBRAS"/>
    <n v="8"/>
    <s v="101010106"/>
    <s v="CA"/>
    <n v="200010301811104"/>
    <n v="1"/>
    <n v="3905"/>
    <n v="715"/>
    <n v="3899.5"/>
    <n v="0"/>
    <s v="0000000000"/>
    <n v="1"/>
    <n v="1"/>
    <n v="33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4"/>
    <s v="AUXILIAR ADMINISTRATIVO I"/>
    <x v="1"/>
    <x v="464"/>
    <s v="20270825"/>
    <n v="29000"/>
    <n v="0"/>
    <n v="0"/>
    <n v="29000"/>
    <n v="3316.35"/>
    <n v="0"/>
    <n v="25683.65"/>
    <n v="0"/>
    <s v="DEPARTAMENTO DE RECLAMACIONES Y EVALUACI"/>
    <n v="2"/>
    <s v="101010106"/>
    <s v="CA"/>
    <n v="200019601940236"/>
    <n v="1"/>
    <n v="2059"/>
    <n v="377"/>
    <n v="2056.1"/>
    <n v="0"/>
    <s v="0000000000"/>
    <n v="1"/>
    <n v="1"/>
    <n v="33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754"/>
    <s v="TASADOR"/>
    <x v="4"/>
    <x v="754"/>
    <s v="20270825"/>
    <n v="0"/>
    <n v="0"/>
    <n v="0"/>
    <n v="1578.5"/>
    <n v="0"/>
    <n v="0"/>
    <n v="0"/>
    <n v="0"/>
    <s v="DIRECCION DE NORMAS Y REGLAMENTACIONES"/>
    <n v="32"/>
    <s v="000000000"/>
    <s v="00"/>
    <n v="0"/>
    <n v="1"/>
    <n v="0"/>
    <n v="0"/>
    <n v="0"/>
    <n v="0"/>
    <s v="0000000000"/>
    <n v="1"/>
    <n v="1"/>
    <n v="333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57"/>
    <s v="INGENIERO CIVIL"/>
    <x v="1"/>
    <x v="757"/>
    <s v="20270825"/>
    <n v="85000"/>
    <n v="0"/>
    <n v="0"/>
    <n v="85000"/>
    <n v="13725.49"/>
    <n v="0"/>
    <n v="71274.509999999995"/>
    <n v="0"/>
    <s v="DEPARTAMENTO DE CONTROL Y SEGUIMIENTO DE"/>
    <n v="600"/>
    <s v="101010106"/>
    <s v="CA"/>
    <n v="200019603543568"/>
    <n v="1"/>
    <n v="6035"/>
    <n v="972.5"/>
    <n v="6026.5"/>
    <n v="0"/>
    <s v="0000000000"/>
    <n v="1"/>
    <n v="1"/>
    <n v="33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8"/>
    <x v="472"/>
    <s v="ARQUITECTO (A)"/>
    <x v="1"/>
    <x v="472"/>
    <s v="20270825"/>
    <n v="90000"/>
    <n v="0"/>
    <n v="0"/>
    <n v="90000"/>
    <n v="14017.17"/>
    <n v="0"/>
    <n v="75982.83"/>
    <n v="0"/>
    <s v="DEPARTAMENTO DE FISCALIZACION DE OBRAS"/>
    <n v="31"/>
    <s v="101010106"/>
    <s v="CA"/>
    <n v="200010301677380"/>
    <n v="1"/>
    <n v="6390"/>
    <n v="972.5"/>
    <n v="6381"/>
    <n v="0"/>
    <s v="0000000000"/>
    <n v="1"/>
    <n v="1"/>
    <n v="33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1"/>
    <s v="EBANISTA"/>
    <x v="1"/>
    <x v="721"/>
    <s v="20270825"/>
    <n v="20000"/>
    <n v="0"/>
    <n v="0"/>
    <n v="20000"/>
    <n v="1307"/>
    <n v="0"/>
    <n v="18693"/>
    <n v="0"/>
    <s v="DEPARTAMENTO DE MEJORAMIENTO Y DESARROLL"/>
    <n v="11"/>
    <s v="101010106"/>
    <s v="CA"/>
    <n v="200019603278071"/>
    <n v="1"/>
    <n v="1420"/>
    <n v="260"/>
    <n v="1418"/>
    <n v="0"/>
    <s v="0000000000"/>
    <n v="1"/>
    <n v="1"/>
    <n v="333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58"/>
    <s v="ANALISTA"/>
    <x v="1"/>
    <x v="758"/>
    <s v="20270825"/>
    <n v="60000"/>
    <n v="0"/>
    <n v="0"/>
    <n v="60000"/>
    <n v="3571"/>
    <n v="0"/>
    <n v="56429"/>
    <n v="0"/>
    <s v="DEPARTAMENTO DE CONTROL Y SEGUIMIENTO DE"/>
    <n v="63"/>
    <s v="101010106"/>
    <s v="CA"/>
    <n v="200010301810820"/>
    <n v="1"/>
    <n v="4260"/>
    <n v="780"/>
    <n v="4254"/>
    <n v="0"/>
    <s v="0000000000"/>
    <n v="1"/>
    <n v="1"/>
    <n v="333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5"/>
    <s v="ALBAÑIL"/>
    <x v="1"/>
    <x v="495"/>
    <s v="20270825"/>
    <n v="20000"/>
    <n v="0"/>
    <n v="0"/>
    <n v="20000"/>
    <n v="1207"/>
    <n v="0"/>
    <n v="18793"/>
    <n v="0"/>
    <s v="DIRECCION REGIONAL NOROESTE - SANTIAGO D"/>
    <n v="1"/>
    <s v="101010106"/>
    <s v="CA"/>
    <n v="200019605238575"/>
    <n v="1"/>
    <n v="1420"/>
    <n v="260"/>
    <n v="1418"/>
    <n v="0"/>
    <s v="0000000000"/>
    <n v="1"/>
    <n v="1"/>
    <n v="33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738"/>
    <s v="DIRECTOR (A) PLANIFICACION Y D"/>
    <x v="1"/>
    <x v="738"/>
    <s v="20270825"/>
    <n v="200000"/>
    <n v="0"/>
    <n v="0"/>
    <n v="200000"/>
    <n v="48460.01"/>
    <n v="0"/>
    <n v="151539.99"/>
    <n v="0"/>
    <s v="DIRECCION DE PLANIFICACION Y DESARROLLO"/>
    <n v="674"/>
    <s v="101010106"/>
    <s v="CA"/>
    <n v="200015800626361"/>
    <n v="1"/>
    <n v="14200"/>
    <n v="972.5"/>
    <n v="13259.72"/>
    <n v="0"/>
    <s v="0000000000"/>
    <n v="1"/>
    <n v="1"/>
    <n v="33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2"/>
    <s v="ANALISTA COMUNICACION INTERNA"/>
    <x v="1"/>
    <x v="462"/>
    <s v="20270825"/>
    <n v="65000"/>
    <n v="0"/>
    <n v="0"/>
    <n v="65000"/>
    <n v="6020.05"/>
    <n v="0"/>
    <n v="58979.95"/>
    <n v="0"/>
    <s v="DIVISION DE REDES SOCIALES"/>
    <n v="672"/>
    <s v="101010106"/>
    <s v="CA"/>
    <n v="200019603959668"/>
    <n v="1"/>
    <n v="4615"/>
    <n v="845"/>
    <n v="4608.5"/>
    <n v="0"/>
    <s v="0000000000"/>
    <n v="1"/>
    <n v="1"/>
    <n v="33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50"/>
    <s v="CHOFER I"/>
    <x v="1"/>
    <x v="650"/>
    <s v="20270825"/>
    <n v="30000"/>
    <n v="0"/>
    <n v="0"/>
    <n v="30000"/>
    <n v="1898"/>
    <n v="0"/>
    <n v="28102"/>
    <n v="0"/>
    <s v="DIRECCION DE RECURSOS HUMANOS"/>
    <n v="6"/>
    <s v="101010106"/>
    <s v="CA"/>
    <n v="200019603359342"/>
    <n v="1"/>
    <n v="2130"/>
    <n v="390"/>
    <n v="2127"/>
    <n v="0"/>
    <s v="0000000000"/>
    <n v="1"/>
    <n v="1"/>
    <n v="33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694"/>
    <s v="REPRESENTANTE DE SERVICIO"/>
    <x v="1"/>
    <x v="694"/>
    <s v="20270825"/>
    <n v="36000"/>
    <n v="0"/>
    <n v="0"/>
    <n v="36000"/>
    <n v="2152.6"/>
    <n v="0"/>
    <n v="33847.4"/>
    <n v="0"/>
    <s v="DEPARTAMENTO DE RECEPCION Y MONITOREO DE"/>
    <n v="683"/>
    <s v="101010106"/>
    <s v="CA"/>
    <n v="200019601533560"/>
    <n v="1"/>
    <n v="2556"/>
    <n v="468"/>
    <n v="2552.4"/>
    <n v="0"/>
    <s v="0000000000"/>
    <n v="1"/>
    <n v="1"/>
    <n v="33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740"/>
    <s v="FISCALIZADOR (A)"/>
    <x v="1"/>
    <x v="740"/>
    <s v="20270825"/>
    <n v="50000"/>
    <n v="0"/>
    <n v="0"/>
    <n v="50000"/>
    <n v="4834"/>
    <n v="0"/>
    <n v="45166"/>
    <n v="0"/>
    <s v="DEPARTAMENTO DE RECEPCION DE OBRAS"/>
    <n v="233"/>
    <s v="101010106"/>
    <s v="CA"/>
    <n v="200010301986398"/>
    <n v="1"/>
    <n v="3550"/>
    <n v="650"/>
    <n v="3545"/>
    <n v="0"/>
    <s v="0000000000"/>
    <n v="1"/>
    <n v="1"/>
    <n v="334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2"/>
    <s v="ENCARGADO (A)"/>
    <x v="1"/>
    <x v="502"/>
    <s v="20270825"/>
    <n v="75000"/>
    <n v="0"/>
    <n v="0"/>
    <n v="75000"/>
    <n v="10766.88"/>
    <n v="0"/>
    <n v="64233.120000000003"/>
    <n v="0"/>
    <s v="DEPARTAMENTO DE SUPERVISION DE OBRAS PRI"/>
    <n v="628"/>
    <s v="101010106"/>
    <s v="CA"/>
    <n v="200010901335541"/>
    <n v="1"/>
    <n v="5325"/>
    <n v="972.5"/>
    <n v="5317.5"/>
    <n v="0"/>
    <s v="0000000000"/>
    <n v="1"/>
    <n v="1"/>
    <n v="334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84"/>
    <s v="PLOMERO"/>
    <x v="1"/>
    <x v="484"/>
    <s v="20270825"/>
    <n v="20000"/>
    <n v="0"/>
    <n v="0"/>
    <n v="20000"/>
    <n v="1307"/>
    <n v="0"/>
    <n v="18693"/>
    <n v="0"/>
    <s v="DEPARTAMENTO DE MEJORAMIENTO Y DESARROLL"/>
    <n v="25"/>
    <s v="101010106"/>
    <s v="CA"/>
    <n v="200019604332645"/>
    <n v="1"/>
    <n v="1420"/>
    <n v="260"/>
    <n v="1418"/>
    <n v="0"/>
    <s v="0000000000"/>
    <n v="1"/>
    <n v="1"/>
    <n v="33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0"/>
    <s v="SOPORTE TECNICO INFORMATICO"/>
    <x v="1"/>
    <x v="460"/>
    <s v="20270825"/>
    <n v="50000"/>
    <n v="0"/>
    <n v="0"/>
    <n v="50000"/>
    <n v="3080"/>
    <n v="0"/>
    <n v="46920"/>
    <n v="0"/>
    <s v="DIRECCION DE TECNOLOGIAS Y COMUNICACION"/>
    <n v="165"/>
    <s v="101010106"/>
    <s v="CA"/>
    <n v="200019603712922"/>
    <n v="1"/>
    <n v="3550"/>
    <n v="650"/>
    <n v="3545"/>
    <n v="0"/>
    <s v="0000000000"/>
    <n v="1"/>
    <n v="1"/>
    <n v="334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96"/>
    <s v="AUXILIAR ALMACEN Y SUMINISTRO"/>
    <x v="1"/>
    <x v="596"/>
    <s v="20270825"/>
    <n v="30000"/>
    <n v="0"/>
    <n v="0"/>
    <n v="30000"/>
    <n v="1798"/>
    <n v="0"/>
    <n v="28202"/>
    <n v="0"/>
    <s v="DIRECCION REGIONAL NOROESTE - SANTIAGO D"/>
    <n v="4"/>
    <s v="101010106"/>
    <s v="CA"/>
    <n v="200019600576123"/>
    <n v="1"/>
    <n v="2130"/>
    <n v="390"/>
    <n v="2127"/>
    <n v="0"/>
    <s v="0000000000"/>
    <n v="1"/>
    <n v="1"/>
    <n v="334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6"/>
    <s v="ALBAÑIL"/>
    <x v="1"/>
    <x v="726"/>
    <s v="20270825"/>
    <n v="20000"/>
    <n v="0"/>
    <n v="0"/>
    <n v="20000"/>
    <n v="3207"/>
    <n v="0"/>
    <n v="16793"/>
    <n v="0"/>
    <s v="DIRECCION REGIONAL NOROESTE - SANTIAGO D"/>
    <n v="1"/>
    <s v="101010106"/>
    <s v="CA"/>
    <n v="200019605238567"/>
    <n v="1"/>
    <n v="1420"/>
    <n v="260"/>
    <n v="1418"/>
    <n v="0"/>
    <s v="0000000000"/>
    <n v="1"/>
    <n v="1"/>
    <n v="334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1"/>
    <s v="ALBAÑIL"/>
    <x v="1"/>
    <x v="501"/>
    <s v="20270825"/>
    <n v="20000"/>
    <n v="0"/>
    <n v="0"/>
    <n v="20000"/>
    <n v="1207"/>
    <n v="0"/>
    <n v="18793"/>
    <n v="0"/>
    <s v="DIRECCION REGIONAL SUROESTE - SAN JUAN D"/>
    <n v="1"/>
    <s v="101010106"/>
    <s v="CA"/>
    <n v="200019604801042"/>
    <n v="1"/>
    <n v="1420"/>
    <n v="260"/>
    <n v="1418"/>
    <n v="0"/>
    <s v="0000000000"/>
    <n v="1"/>
    <n v="1"/>
    <n v="334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2"/>
    <s v="ASISTENTE DESPACHO MINISTRO"/>
    <x v="1"/>
    <x v="542"/>
    <s v="20270825"/>
    <n v="60000"/>
    <n v="0"/>
    <n v="0"/>
    <n v="60000"/>
    <n v="3571"/>
    <n v="0"/>
    <n v="56429"/>
    <n v="0"/>
    <s v="MINISTERIO DE LA VIVIENDA HABITAT Y EDIF"/>
    <n v="838"/>
    <s v="101010106"/>
    <s v="CA"/>
    <n v="200019604435520"/>
    <n v="1"/>
    <n v="4260"/>
    <n v="780"/>
    <n v="4254"/>
    <n v="0"/>
    <s v="0000000000"/>
    <n v="1"/>
    <n v="1"/>
    <n v="33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3"/>
    <s v="ALBAÑIL"/>
    <x v="1"/>
    <x v="613"/>
    <s v="20270825"/>
    <n v="25000"/>
    <n v="0"/>
    <n v="0"/>
    <n v="25000"/>
    <n v="1502.5"/>
    <n v="0"/>
    <n v="23497.5"/>
    <n v="0"/>
    <s v="DIRECCION REGIONAL ESTE - LA ROMANA"/>
    <n v="1"/>
    <s v="101010106"/>
    <s v="CA"/>
    <n v="200019605973376"/>
    <n v="1"/>
    <n v="1775"/>
    <n v="325"/>
    <n v="1772.5"/>
    <n v="0"/>
    <s v="0000000000"/>
    <n v="1"/>
    <n v="1"/>
    <n v="334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4"/>
    <s v="REPRESENTANTE DE SERVICIO"/>
    <x v="1"/>
    <x v="584"/>
    <s v="20270825"/>
    <n v="29000"/>
    <n v="0"/>
    <n v="0"/>
    <n v="29000"/>
    <n v="3316.35"/>
    <n v="0"/>
    <n v="25683.65"/>
    <n v="0"/>
    <s v="DEPARTAMENTO DE RECEPCION Y MONITOREO DE"/>
    <n v="683"/>
    <s v="101010106"/>
    <s v="CA"/>
    <n v="200010302194040"/>
    <n v="1"/>
    <n v="2059"/>
    <n v="377"/>
    <n v="2056.1"/>
    <n v="0"/>
    <s v="0000000000"/>
    <n v="1"/>
    <n v="1"/>
    <n v="334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32"/>
    <s v="AYUDANTE DE MANTENIMIENTO"/>
    <x v="1"/>
    <x v="532"/>
    <s v="20270825"/>
    <n v="20000"/>
    <n v="0"/>
    <n v="0"/>
    <n v="20000"/>
    <n v="1207"/>
    <n v="0"/>
    <n v="18793"/>
    <n v="0"/>
    <s v="DIRECCION REGIONAL SUROESTE - SAN JUAN D"/>
    <n v="592"/>
    <s v="101010106"/>
    <s v="CA"/>
    <n v="200019605215420"/>
    <n v="1"/>
    <n v="1420"/>
    <n v="260"/>
    <n v="1418"/>
    <n v="0"/>
    <s v="0000000000"/>
    <n v="1"/>
    <n v="1"/>
    <n v="335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3"/>
    <s v="GESTOR DE PROTOCOLO"/>
    <x v="1"/>
    <x v="473"/>
    <s v="20270825"/>
    <n v="40000"/>
    <n v="0"/>
    <n v="0"/>
    <n v="40000"/>
    <n v="2931.65"/>
    <n v="0"/>
    <n v="37068.35"/>
    <n v="0"/>
    <s v="DIVISION DE PROTOCOLO Y EVENTOS"/>
    <n v="72"/>
    <s v="101010106"/>
    <s v="CA"/>
    <n v="200019603539972"/>
    <n v="1"/>
    <n v="2840"/>
    <n v="520"/>
    <n v="2836"/>
    <n v="0"/>
    <s v="0000000000"/>
    <n v="1"/>
    <n v="1"/>
    <n v="33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489"/>
    <s v="CHOFER"/>
    <x v="1"/>
    <x v="489"/>
    <s v="20270825"/>
    <n v="25000"/>
    <n v="0"/>
    <n v="0"/>
    <n v="25000"/>
    <n v="1502.5"/>
    <n v="0"/>
    <n v="23497.5"/>
    <n v="0"/>
    <s v="DIRECCION DE TECNOLOGIAS Y COMUNICACION"/>
    <n v="67"/>
    <s v="101010106"/>
    <s v="CA"/>
    <n v="200019605060596"/>
    <n v="1"/>
    <n v="1775"/>
    <n v="325"/>
    <n v="1772.5"/>
    <n v="0"/>
    <s v="0000000000"/>
    <n v="1"/>
    <n v="1"/>
    <n v="335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36"/>
    <s v="AUXILIAR ALMACEN Y SUMINISTRO"/>
    <x v="1"/>
    <x v="636"/>
    <s v="20270825"/>
    <n v="18000"/>
    <n v="0"/>
    <n v="0"/>
    <n v="18000"/>
    <n v="1088.8"/>
    <n v="0"/>
    <n v="16911.2"/>
    <n v="0"/>
    <s v="DIRECCION REGIONAL NOROESTE - SANTIAGO D"/>
    <n v="4"/>
    <s v="101010106"/>
    <s v="CA"/>
    <n v="200019604923410"/>
    <n v="1"/>
    <n v="1278"/>
    <n v="234"/>
    <n v="1276.2"/>
    <n v="0"/>
    <s v="0000000000"/>
    <n v="1"/>
    <n v="1"/>
    <n v="335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53"/>
    <s v="SECRETARIA"/>
    <x v="1"/>
    <x v="653"/>
    <s v="20270825"/>
    <n v="30000"/>
    <n v="0"/>
    <n v="0"/>
    <n v="30000"/>
    <n v="1798"/>
    <n v="0"/>
    <n v="28202"/>
    <n v="0"/>
    <s v="DEPARTAMENTO DE FISCALIZACION DE OBRAS"/>
    <n v="901"/>
    <s v="101010106"/>
    <s v="CA"/>
    <n v="200019605060612"/>
    <n v="1"/>
    <n v="2130"/>
    <n v="390"/>
    <n v="2127"/>
    <n v="0"/>
    <s v="0000000000"/>
    <n v="1"/>
    <n v="1"/>
    <n v="335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677"/>
    <s v="AUXILIAR ADMINISTRATIVO (A)"/>
    <x v="1"/>
    <x v="677"/>
    <s v="20270825"/>
    <n v="31500"/>
    <n v="0"/>
    <n v="0"/>
    <n v="31500"/>
    <n v="1886.65"/>
    <n v="0"/>
    <n v="29613.35"/>
    <n v="0"/>
    <s v="DEPARTAMENTO DE LITIGIOS"/>
    <n v="138"/>
    <s v="101010106"/>
    <s v="CA"/>
    <n v="200010300823672"/>
    <n v="1"/>
    <n v="2236.5"/>
    <n v="409.5"/>
    <n v="2233.35"/>
    <n v="0"/>
    <s v="0000000000"/>
    <n v="1"/>
    <n v="1"/>
    <n v="335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15"/>
    <s v="SOPORTE HELP DESK"/>
    <x v="1"/>
    <x v="515"/>
    <s v="20270825"/>
    <n v="45000"/>
    <n v="0"/>
    <n v="0"/>
    <n v="45000"/>
    <n v="4361.95"/>
    <n v="0"/>
    <n v="40638.050000000003"/>
    <n v="0"/>
    <s v="DIRECCION DE TECNOLOGIAS Y COMUNICACION"/>
    <n v="91"/>
    <s v="101010106"/>
    <s v="CA"/>
    <n v="200019601845331"/>
    <n v="1"/>
    <n v="3195"/>
    <n v="585"/>
    <n v="3190.5"/>
    <n v="0"/>
    <s v="0000000000"/>
    <n v="1"/>
    <n v="1"/>
    <n v="335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8"/>
    <s v="CHOFER I"/>
    <x v="1"/>
    <x v="498"/>
    <s v="20270825"/>
    <n v="25000"/>
    <n v="0"/>
    <n v="0"/>
    <n v="25000"/>
    <n v="1502.5"/>
    <n v="0"/>
    <n v="23497.5"/>
    <n v="0"/>
    <s v="DIRECCION REGIONAL NOROESTE - SANTIAGO D"/>
    <n v="6"/>
    <s v="101010106"/>
    <s v="CA"/>
    <n v="200019605238675"/>
    <n v="1"/>
    <n v="1775"/>
    <n v="325"/>
    <n v="1772.5"/>
    <n v="0"/>
    <s v="0000000000"/>
    <n v="1"/>
    <n v="1"/>
    <n v="335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49"/>
    <s v="CARPINTERO"/>
    <x v="1"/>
    <x v="549"/>
    <s v="20270825"/>
    <n v="20000"/>
    <n v="0"/>
    <n v="0"/>
    <n v="20000"/>
    <n v="1307"/>
    <n v="0"/>
    <n v="18693"/>
    <n v="0"/>
    <s v="DIRECCION REGIONAL SUROESTE - SAN JUAN D"/>
    <n v="43"/>
    <s v="101010106"/>
    <s v="CA"/>
    <n v="200019603195406"/>
    <n v="1"/>
    <n v="1420"/>
    <n v="260"/>
    <n v="1418"/>
    <n v="0"/>
    <s v="0000000000"/>
    <n v="1"/>
    <n v="1"/>
    <n v="335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4"/>
    <s v="AYUDANTE"/>
    <x v="1"/>
    <x v="524"/>
    <s v="20270825"/>
    <n v="20000"/>
    <n v="0"/>
    <n v="0"/>
    <n v="20000"/>
    <n v="1207"/>
    <n v="0"/>
    <n v="18793"/>
    <n v="0"/>
    <s v="DIRECCION REGIONAL NOROESTE - SANTIAGO D"/>
    <n v="22"/>
    <s v="101010106"/>
    <s v="CA"/>
    <n v="9605899929"/>
    <n v="1"/>
    <n v="1420"/>
    <n v="260"/>
    <n v="1418"/>
    <n v="0"/>
    <s v="0000000000"/>
    <n v="1"/>
    <n v="1"/>
    <n v="33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64"/>
    <s v="CAMARERO"/>
    <x v="1"/>
    <x v="664"/>
    <s v="20270825"/>
    <n v="30000"/>
    <n v="0"/>
    <n v="0"/>
    <n v="30000"/>
    <n v="1898"/>
    <n v="0"/>
    <n v="28102"/>
    <n v="0"/>
    <s v="MINISTERIO DE LA VIVIENDA HABITAT Y EDIF"/>
    <n v="5"/>
    <s v="101010106"/>
    <s v="CA"/>
    <n v="200019603110242"/>
    <n v="1"/>
    <n v="2130"/>
    <n v="390"/>
    <n v="2127"/>
    <n v="0"/>
    <s v="0000000000"/>
    <n v="1"/>
    <n v="1"/>
    <n v="336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2"/>
    <s v="AUXILIAR ADMINISTRATIVO (A)"/>
    <x v="1"/>
    <x v="602"/>
    <s v="20270825"/>
    <n v="25000"/>
    <n v="0"/>
    <n v="0"/>
    <n v="25000"/>
    <n v="1502.5"/>
    <n v="0"/>
    <n v="23497.5"/>
    <n v="0"/>
    <s v="DIRECCION REGIONAL NOROESTE - SANTIAGO D"/>
    <n v="138"/>
    <s v="101010106"/>
    <s v="CA"/>
    <n v="200019604664654"/>
    <n v="1"/>
    <n v="1775"/>
    <n v="325"/>
    <n v="1772.5"/>
    <n v="0"/>
    <s v="0000000000"/>
    <n v="1"/>
    <n v="1"/>
    <n v="336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6"/>
    <s v="EBANISTA"/>
    <x v="1"/>
    <x v="416"/>
    <s v="20270825"/>
    <n v="20000"/>
    <n v="0"/>
    <n v="0"/>
    <n v="20000"/>
    <n v="1207"/>
    <n v="0"/>
    <n v="18793"/>
    <n v="0"/>
    <s v="DEPARTAMENTO DE MEJORAMIENTO Y DESARROLL"/>
    <n v="11"/>
    <s v="101010106"/>
    <s v="CA"/>
    <n v="200019603278068"/>
    <n v="1"/>
    <n v="1420"/>
    <n v="260"/>
    <n v="1418"/>
    <n v="0"/>
    <s v="0000000000"/>
    <n v="1"/>
    <n v="1"/>
    <n v="336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530"/>
    <s v="TECNICO"/>
    <x v="1"/>
    <x v="530"/>
    <s v="20270825"/>
    <n v="31500"/>
    <n v="0"/>
    <n v="0"/>
    <n v="31500"/>
    <n v="1886.65"/>
    <n v="0"/>
    <n v="29613.35"/>
    <n v="0"/>
    <s v="DIRECCION DE FISCALIZACION"/>
    <n v="56"/>
    <s v="101010106"/>
    <s v="CA"/>
    <n v="200012800087803"/>
    <n v="1"/>
    <n v="2236.5"/>
    <n v="409.5"/>
    <n v="2233.35"/>
    <n v="0"/>
    <s v="0000000000"/>
    <n v="1"/>
    <n v="1"/>
    <n v="336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6"/>
    <s v="SUPERVISOR DE OBRAS"/>
    <x v="1"/>
    <x v="526"/>
    <s v="20270825"/>
    <n v="40000"/>
    <n v="0"/>
    <n v="0"/>
    <n v="40000"/>
    <n v="3966.45"/>
    <n v="0"/>
    <n v="36033.550000000003"/>
    <n v="0"/>
    <s v="DEPARTAMENTO DE EDIFICACIONES-NORDESTE"/>
    <n v="1848"/>
    <s v="101010106"/>
    <s v="CA"/>
    <n v="200010301837751"/>
    <n v="1"/>
    <n v="2840"/>
    <n v="520"/>
    <n v="2836"/>
    <n v="0"/>
    <s v="0000000000"/>
    <n v="1"/>
    <n v="1"/>
    <n v="336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5"/>
    <s v="CHOFER I"/>
    <x v="1"/>
    <x v="705"/>
    <s v="20270825"/>
    <n v="25000"/>
    <n v="0"/>
    <n v="0"/>
    <n v="25000"/>
    <n v="3002.5"/>
    <n v="0"/>
    <n v="21997.5"/>
    <n v="0"/>
    <s v="DIRECCION REGIONAL NOROESTE - SANTIAGO D"/>
    <n v="6"/>
    <s v="101010106"/>
    <s v="CA"/>
    <n v="200019605238583"/>
    <n v="1"/>
    <n v="1775"/>
    <n v="325"/>
    <n v="1772.5"/>
    <n v="0"/>
    <s v="0000000000"/>
    <n v="1"/>
    <n v="1"/>
    <n v="336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14"/>
    <s v="ALBAÑIL"/>
    <x v="1"/>
    <x v="514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806768"/>
    <n v="1"/>
    <n v="1420"/>
    <n v="260"/>
    <n v="1418"/>
    <n v="0"/>
    <s v="0000000000"/>
    <n v="1"/>
    <n v="1"/>
    <n v="336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10"/>
    <x v="517"/>
    <s v="SUPERVISOR DE OBRAS"/>
    <x v="1"/>
    <x v="517"/>
    <s v="20270825"/>
    <n v="65000"/>
    <n v="0"/>
    <n v="0"/>
    <n v="65000"/>
    <n v="8294.08"/>
    <n v="0"/>
    <n v="56705.919999999998"/>
    <n v="0"/>
    <s v="DEPARTAMENTO DE EJECUCION DE OBRAS DE SA"/>
    <n v="1848"/>
    <s v="101010106"/>
    <s v="CA"/>
    <n v="200010300919395"/>
    <n v="1"/>
    <n v="4615"/>
    <n v="845"/>
    <n v="4608.5"/>
    <n v="0"/>
    <s v="0000000000"/>
    <n v="1"/>
    <n v="1"/>
    <n v="336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5"/>
    <s v="CHOFER"/>
    <x v="1"/>
    <x v="565"/>
    <s v="20270825"/>
    <n v="30000"/>
    <n v="0"/>
    <n v="0"/>
    <n v="30000"/>
    <n v="1798"/>
    <n v="0"/>
    <n v="28202"/>
    <n v="0"/>
    <s v="MINISTERIO DE LA VIVIENDA HABITAT Y EDIF"/>
    <n v="67"/>
    <s v="101010106"/>
    <s v="CA"/>
    <n v="200019603120531"/>
    <n v="1"/>
    <n v="2130"/>
    <n v="390"/>
    <n v="2127"/>
    <n v="0"/>
    <s v="0000000000"/>
    <n v="1"/>
    <n v="1"/>
    <n v="336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1"/>
    <s v="MAESTRO CONSTRUCTOR"/>
    <x v="1"/>
    <x v="581"/>
    <s v="20270825"/>
    <n v="25000"/>
    <n v="0"/>
    <n v="0"/>
    <n v="25000"/>
    <n v="1602.5"/>
    <n v="0"/>
    <n v="23397.5"/>
    <n v="0"/>
    <s v="DEPARTAMENTO DE MEJORAMIENTO Y DESARROLL"/>
    <n v="568"/>
    <s v="101010106"/>
    <s v="CA"/>
    <n v="200019604332693"/>
    <n v="1"/>
    <n v="1775"/>
    <n v="325"/>
    <n v="1772.5"/>
    <n v="0"/>
    <s v="0000000000"/>
    <n v="1"/>
    <n v="1"/>
    <n v="336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1"/>
    <s v="SECRETARIO (A)"/>
    <x v="1"/>
    <x v="701"/>
    <s v="20270825"/>
    <n v="35000"/>
    <n v="0"/>
    <n v="0"/>
    <n v="35000"/>
    <n v="3770.95"/>
    <n v="0"/>
    <n v="31229.05"/>
    <n v="0"/>
    <s v="DIRECCION DE TECNOLOGIAS Y COMUNICACION"/>
    <n v="79"/>
    <s v="101010106"/>
    <s v="CA"/>
    <n v="200019604332694"/>
    <n v="1"/>
    <n v="2485"/>
    <n v="455"/>
    <n v="2481.5"/>
    <n v="0"/>
    <s v="0000000000"/>
    <n v="1"/>
    <n v="1"/>
    <n v="337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52"/>
    <s v="GESTOR DE REDES SOCIALES"/>
    <x v="1"/>
    <x v="652"/>
    <s v="20270825"/>
    <n v="45000"/>
    <n v="0"/>
    <n v="0"/>
    <n v="45000"/>
    <n v="3832.83"/>
    <n v="0"/>
    <n v="41167.17"/>
    <n v="0"/>
    <s v="DIVISION DE REDES SOCIALES"/>
    <n v="71"/>
    <s v="101010106"/>
    <s v="CA"/>
    <n v="200019605973382"/>
    <n v="1"/>
    <n v="3195"/>
    <n v="585"/>
    <n v="3190.5"/>
    <n v="0"/>
    <s v="0000000000"/>
    <n v="1"/>
    <n v="1"/>
    <n v="337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7"/>
    <s v="EBANISTA"/>
    <x v="1"/>
    <x v="707"/>
    <s v="20270825"/>
    <n v="20000"/>
    <n v="0"/>
    <n v="0"/>
    <n v="20000"/>
    <n v="1307"/>
    <n v="0"/>
    <n v="18693"/>
    <n v="0"/>
    <s v="DEPARTAMENTO DE MEJORAMIENTO Y DESARROLL"/>
    <n v="11"/>
    <s v="101010106"/>
    <s v="CA"/>
    <n v="200019603959661"/>
    <n v="1"/>
    <n v="1420"/>
    <n v="260"/>
    <n v="1418"/>
    <n v="0"/>
    <s v="0000000000"/>
    <n v="1"/>
    <n v="1"/>
    <n v="337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73"/>
    <s v="ALBAÑIL"/>
    <x v="1"/>
    <x v="573"/>
    <s v="20270825"/>
    <n v="20000"/>
    <n v="0"/>
    <n v="0"/>
    <n v="20000"/>
    <n v="1207"/>
    <n v="0"/>
    <n v="18793"/>
    <n v="0"/>
    <s v="DIRECCION REGIONAL NOROESTE - SANTIAGO D"/>
    <n v="1"/>
    <s v="101010106"/>
    <s v="CA"/>
    <n v="200019605238568"/>
    <n v="1"/>
    <n v="1420"/>
    <n v="260"/>
    <n v="1418"/>
    <n v="0"/>
    <s v="0000000000"/>
    <n v="1"/>
    <n v="1"/>
    <n v="337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75"/>
    <s v="GESTOR DE PROTOCOLO"/>
    <x v="1"/>
    <x v="675"/>
    <s v="20270825"/>
    <n v="50000"/>
    <n v="0"/>
    <n v="0"/>
    <n v="50000"/>
    <n v="3080"/>
    <n v="0"/>
    <n v="46920"/>
    <n v="0"/>
    <s v="DIVISION DE PROTOCOLO Y EVENTOS"/>
    <n v="72"/>
    <s v="101010106"/>
    <s v="CA"/>
    <n v="200019603539966"/>
    <n v="1"/>
    <n v="3550"/>
    <n v="650"/>
    <n v="3545"/>
    <n v="0"/>
    <s v="0000000000"/>
    <n v="1"/>
    <n v="1"/>
    <n v="337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7"/>
    <s v="ALBAÑIL"/>
    <x v="1"/>
    <x v="607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433"/>
    <n v="1"/>
    <n v="1420"/>
    <n v="260"/>
    <n v="1418"/>
    <n v="0"/>
    <s v="0000000000"/>
    <n v="1"/>
    <n v="1"/>
    <n v="337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6"/>
    <x v="406"/>
    <s v="ANALISTA LEGAL"/>
    <x v="1"/>
    <x v="406"/>
    <s v="20270825"/>
    <n v="75000"/>
    <n v="0"/>
    <n v="0"/>
    <n v="75000"/>
    <n v="9359.42"/>
    <n v="0"/>
    <n v="65640.58"/>
    <n v="0"/>
    <s v="DIRECCION JURIDICA"/>
    <n v="8559"/>
    <s v="101010106"/>
    <s v="CA"/>
    <n v="200019603499250"/>
    <n v="1"/>
    <n v="5325"/>
    <n v="972.5"/>
    <n v="5317.5"/>
    <n v="0"/>
    <s v="0000000000"/>
    <n v="1"/>
    <n v="1"/>
    <n v="337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04"/>
    <s v="AUXILIAR ADMINISTRATIVO (A)"/>
    <x v="1"/>
    <x v="604"/>
    <s v="20270825"/>
    <n v="35000"/>
    <n v="0"/>
    <n v="0"/>
    <n v="35000"/>
    <n v="2193.5"/>
    <n v="0"/>
    <n v="32806.5"/>
    <n v="0"/>
    <s v="DIRECCION DE TECNOLOGIAS Y COMUNICACION"/>
    <n v="138"/>
    <s v="101010106"/>
    <s v="CA"/>
    <n v="200019604332638"/>
    <n v="1"/>
    <n v="2485"/>
    <n v="455"/>
    <n v="2481.5"/>
    <n v="0"/>
    <s v="0000000000"/>
    <n v="1"/>
    <n v="1"/>
    <n v="337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695"/>
    <s v="AUXILIAR ADMINISTRATIVO I"/>
    <x v="1"/>
    <x v="695"/>
    <s v="20270825"/>
    <n v="29000"/>
    <n v="0"/>
    <n v="0"/>
    <n v="29000"/>
    <n v="1738.9"/>
    <n v="0"/>
    <n v="27261.1"/>
    <n v="0"/>
    <s v="DEPARTAMENTO DE RECLAMACIONES Y EVALUACI"/>
    <n v="2"/>
    <s v="101010106"/>
    <s v="CA"/>
    <n v="200019604332666"/>
    <n v="1"/>
    <n v="2059"/>
    <n v="377"/>
    <n v="2056.1"/>
    <n v="0"/>
    <s v="0000000000"/>
    <n v="1"/>
    <n v="1"/>
    <n v="33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9"/>
    <s v="AUXILIAR ADMINISTRATIVO (A)"/>
    <x v="1"/>
    <x v="739"/>
    <s v="20270825"/>
    <n v="39000"/>
    <n v="0"/>
    <n v="0"/>
    <n v="39000"/>
    <n v="6007.35"/>
    <n v="0"/>
    <n v="32992.65"/>
    <n v="0"/>
    <s v="DIRECCION REGIONAL NOROESTE - SANTIAGO D"/>
    <n v="138"/>
    <s v="101010106"/>
    <s v="CA"/>
    <n v="200019603712915"/>
    <n v="1"/>
    <n v="2769"/>
    <n v="507"/>
    <n v="2765.1"/>
    <n v="0"/>
    <s v="0000000000"/>
    <n v="1"/>
    <n v="1"/>
    <n v="337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2"/>
    <s v="ALBAÑIL"/>
    <x v="1"/>
    <x v="522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412"/>
    <n v="1"/>
    <n v="1420"/>
    <n v="260"/>
    <n v="1418"/>
    <n v="0"/>
    <s v="0000000000"/>
    <n v="1"/>
    <n v="1"/>
    <n v="338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4"/>
    <s v="CHOFER I"/>
    <x v="1"/>
    <x v="554"/>
    <s v="20270825"/>
    <n v="25000"/>
    <n v="0"/>
    <n v="0"/>
    <n v="25000"/>
    <n v="1502.5"/>
    <n v="0"/>
    <n v="23497.5"/>
    <n v="0"/>
    <s v="DIRECCION REGIONAL NOROESTE - SANTIAGO D"/>
    <n v="6"/>
    <s v="101010106"/>
    <s v="CA"/>
    <n v="200019605215401"/>
    <n v="1"/>
    <n v="1775"/>
    <n v="325"/>
    <n v="1772.5"/>
    <n v="0"/>
    <s v="0000000000"/>
    <n v="1"/>
    <n v="1"/>
    <n v="338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37"/>
    <s v="ASISTENTE"/>
    <x v="1"/>
    <x v="537"/>
    <s v="20270825"/>
    <n v="49000"/>
    <n v="0"/>
    <n v="0"/>
    <n v="49000"/>
    <n v="4633.7700000000004"/>
    <n v="0"/>
    <n v="44366.23"/>
    <n v="0"/>
    <s v="DEPARTAMENTO DE RECLUTAMIENTO Y SELECCIO"/>
    <n v="58"/>
    <s v="101010106"/>
    <s v="CA"/>
    <n v="200019605795077"/>
    <n v="1"/>
    <n v="3479"/>
    <n v="637"/>
    <n v="3474.1"/>
    <n v="0"/>
    <s v="0000000000"/>
    <n v="1"/>
    <n v="1"/>
    <n v="338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70"/>
    <s v="SECRETARIA"/>
    <x v="1"/>
    <x v="670"/>
    <s v="20270825"/>
    <n v="25000"/>
    <n v="0"/>
    <n v="0"/>
    <n v="25000"/>
    <n v="1602.5"/>
    <n v="0"/>
    <n v="23397.5"/>
    <n v="0"/>
    <s v="DIRECCION REGIONAL NOROESTE - SANTIAGO D"/>
    <n v="901"/>
    <s v="101010106"/>
    <s v="CA"/>
    <n v="200019600446281"/>
    <n v="1"/>
    <n v="1775"/>
    <n v="325"/>
    <n v="1772.5"/>
    <n v="0"/>
    <s v="0000000000"/>
    <n v="1"/>
    <n v="1"/>
    <n v="338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4"/>
    <s v="ASISTENTE DESPACHO MINISTRO"/>
    <x v="1"/>
    <x v="474"/>
    <s v="20270825"/>
    <n v="95000"/>
    <n v="0"/>
    <n v="0"/>
    <n v="95000"/>
    <n v="8654.2900000000009"/>
    <n v="0"/>
    <n v="86345.71"/>
    <n v="0"/>
    <s v="MINISTERIO DE LA VIVIENDA HABITAT Y EDIF"/>
    <n v="838"/>
    <s v="101010106"/>
    <s v="CA"/>
    <n v="200013200007948"/>
    <n v="1"/>
    <n v="6745"/>
    <n v="972.5"/>
    <n v="6735.5"/>
    <n v="0"/>
    <s v="0000000000"/>
    <n v="1"/>
    <n v="1"/>
    <n v="338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55"/>
    <s v="AYUDANTE"/>
    <x v="1"/>
    <x v="455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4801066"/>
    <n v="1"/>
    <n v="1420"/>
    <n v="260"/>
    <n v="1418"/>
    <n v="0"/>
    <s v="0000000000"/>
    <n v="1"/>
    <n v="1"/>
    <n v="338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0"/>
    <s v="ELECTRICISTA"/>
    <x v="1"/>
    <x v="540"/>
    <s v="20270825"/>
    <n v="20000"/>
    <n v="0"/>
    <n v="0"/>
    <n v="20000"/>
    <n v="1307"/>
    <n v="0"/>
    <n v="18693"/>
    <n v="0"/>
    <s v="DEPARTAMENTO DE MEJORAMIENTO Y DESARROLL"/>
    <n v="12"/>
    <s v="101010106"/>
    <s v="CA"/>
    <n v="200019603278123"/>
    <n v="1"/>
    <n v="1420"/>
    <n v="260"/>
    <n v="1418"/>
    <n v="0"/>
    <s v="0000000000"/>
    <n v="1"/>
    <n v="1"/>
    <n v="338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36"/>
    <s v="AYUDANTE"/>
    <x v="1"/>
    <x v="436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4801063"/>
    <n v="1"/>
    <n v="1420"/>
    <n v="260"/>
    <n v="1418"/>
    <n v="0"/>
    <s v="0000000000"/>
    <n v="1"/>
    <n v="1"/>
    <n v="338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4"/>
    <s v="ALBAÑIL"/>
    <x v="1"/>
    <x v="494"/>
    <s v="20270825"/>
    <n v="20000"/>
    <n v="0"/>
    <n v="0"/>
    <n v="20000"/>
    <n v="2884.45"/>
    <n v="0"/>
    <n v="17115.55"/>
    <n v="0"/>
    <s v="DEPARTAMENTO DE MEJORAMIENTO Y DESARROLL"/>
    <n v="1"/>
    <s v="101010106"/>
    <s v="CA"/>
    <n v="200019603195415"/>
    <n v="1"/>
    <n v="1420"/>
    <n v="260"/>
    <n v="1418"/>
    <n v="0"/>
    <s v="0000000000"/>
    <n v="1"/>
    <n v="1"/>
    <n v="338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2"/>
    <s v="PINTOR"/>
    <x v="1"/>
    <x v="412"/>
    <s v="20270825"/>
    <n v="20000"/>
    <n v="0"/>
    <n v="0"/>
    <n v="20000"/>
    <n v="1807"/>
    <n v="0"/>
    <n v="18193"/>
    <n v="0"/>
    <s v="DIRECCION REGIONAL NOROESTE - SANTIAGO D"/>
    <n v="18"/>
    <s v="101010106"/>
    <s v="CA"/>
    <n v="200019604801045"/>
    <n v="1"/>
    <n v="1420"/>
    <n v="260"/>
    <n v="1418"/>
    <n v="0"/>
    <s v="0000000000"/>
    <n v="1"/>
    <n v="1"/>
    <n v="338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16"/>
    <s v="ALBAÑIL"/>
    <x v="1"/>
    <x v="16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195443"/>
    <n v="1"/>
    <n v="1207"/>
    <n v="221"/>
    <n v="1205.3"/>
    <n v="0"/>
    <s v="0000000000"/>
    <n v="1"/>
    <n v="1"/>
    <n v="339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4"/>
    <x v="697"/>
    <s v="OFICIAL DE INFORMACION"/>
    <x v="1"/>
    <x v="697"/>
    <s v="20270825"/>
    <n v="90000"/>
    <n v="0"/>
    <n v="0"/>
    <n v="90000"/>
    <n v="14017.17"/>
    <n v="0"/>
    <n v="75982.83"/>
    <n v="0"/>
    <s v="OFICINA DE LIBRE ACCESO A LA INFORMACION"/>
    <n v="256"/>
    <s v="101010106"/>
    <s v="CA"/>
    <n v="200010301591592"/>
    <n v="1"/>
    <n v="6390"/>
    <n v="972.5"/>
    <n v="6381"/>
    <n v="0"/>
    <s v="0000000000"/>
    <n v="1"/>
    <n v="1"/>
    <n v="339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5"/>
    <x v="407"/>
    <s v="REPRESENTANTE DE SERVICIO"/>
    <x v="1"/>
    <x v="407"/>
    <s v="20270825"/>
    <n v="29000"/>
    <n v="0"/>
    <n v="0"/>
    <n v="29000"/>
    <n v="1738.9"/>
    <n v="0"/>
    <n v="27261.1"/>
    <n v="0"/>
    <s v="DEPARTAMENTO DE RECLAMACIONES Y EVALUACI"/>
    <n v="683"/>
    <s v="101010106"/>
    <s v="CA"/>
    <n v="200010300889331"/>
    <n v="1"/>
    <n v="2059"/>
    <n v="377"/>
    <n v="2056.1"/>
    <n v="0"/>
    <s v="0000000000"/>
    <n v="1"/>
    <n v="1"/>
    <n v="339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5"/>
    <s v="ARQUITECTO (A)"/>
    <x v="1"/>
    <x v="475"/>
    <s v="20270825"/>
    <n v="100000"/>
    <n v="0"/>
    <n v="0"/>
    <n v="100000"/>
    <n v="19972.78"/>
    <n v="0"/>
    <n v="80027.22"/>
    <n v="0"/>
    <s v="DIRECCION DE FISCALIZACION"/>
    <n v="31"/>
    <s v="101010106"/>
    <s v="CA"/>
    <n v="200019603055561"/>
    <n v="1"/>
    <n v="7100"/>
    <n v="972.5"/>
    <n v="7090"/>
    <n v="0"/>
    <s v="0000000000"/>
    <n v="1"/>
    <n v="1"/>
    <n v="339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28"/>
    <s v="CHOFER I"/>
    <x v="1"/>
    <x v="728"/>
    <s v="20270825"/>
    <n v="22000"/>
    <n v="0"/>
    <n v="0"/>
    <n v="22000"/>
    <n v="3425.2"/>
    <n v="0"/>
    <n v="18574.8"/>
    <n v="0"/>
    <s v="DIRECCION REGIONAL NOROESTE - SANTIAGO D"/>
    <n v="6"/>
    <s v="101010106"/>
    <s v="CA"/>
    <n v="200019604332644"/>
    <n v="1"/>
    <n v="1562"/>
    <n v="286"/>
    <n v="1559.8"/>
    <n v="0"/>
    <s v="0000000000"/>
    <n v="1"/>
    <n v="1"/>
    <n v="339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3"/>
    <s v="ALBAÑIL"/>
    <x v="1"/>
    <x v="463"/>
    <s v="20270825"/>
    <n v="17000"/>
    <n v="0"/>
    <n v="0"/>
    <n v="17000"/>
    <n v="1129.7"/>
    <n v="0"/>
    <n v="15870.3"/>
    <n v="0"/>
    <s v="DEPARTAMENTO DE MEJORAMIENTO Y DESARROLL"/>
    <n v="1"/>
    <s v="101010106"/>
    <s v="CA"/>
    <n v="200019603278141"/>
    <n v="1"/>
    <n v="1207"/>
    <n v="221"/>
    <n v="1205.3"/>
    <n v="0"/>
    <s v="0000000000"/>
    <n v="1"/>
    <n v="1"/>
    <n v="339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65"/>
    <s v="AYUDANTE DE TOPOGRAFIA"/>
    <x v="1"/>
    <x v="465"/>
    <s v="20270825"/>
    <n v="15000"/>
    <n v="0"/>
    <n v="0"/>
    <n v="15000"/>
    <n v="3011.5"/>
    <n v="0"/>
    <n v="11988.5"/>
    <n v="0"/>
    <s v="DIRECCION REGIONAL NOROESTE - SANTIAGO D"/>
    <n v="709"/>
    <s v="101010106"/>
    <s v="CA"/>
    <n v="200019603195420"/>
    <n v="1"/>
    <n v="1065"/>
    <n v="195"/>
    <n v="1063.5"/>
    <n v="0"/>
    <s v="0000000000"/>
    <n v="1"/>
    <n v="1"/>
    <n v="339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3"/>
    <s v="ALBAÑIL"/>
    <x v="1"/>
    <x v="583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278087"/>
    <n v="1"/>
    <n v="1420"/>
    <n v="260"/>
    <n v="1418"/>
    <n v="0"/>
    <s v="0000000000"/>
    <n v="1"/>
    <n v="1"/>
    <n v="339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3"/>
    <s v="SOPORTE TECNICO INFORMATICO"/>
    <x v="1"/>
    <x v="543"/>
    <s v="20270825"/>
    <n v="50000"/>
    <n v="0"/>
    <n v="0"/>
    <n v="50000"/>
    <n v="4934"/>
    <n v="0"/>
    <n v="45066"/>
    <n v="0"/>
    <s v="DEPARTAMENTO DE DESARROLLO E IMOLEMENTAC"/>
    <n v="165"/>
    <s v="101010106"/>
    <s v="CA"/>
    <n v="200019603445549"/>
    <n v="1"/>
    <n v="3550"/>
    <n v="650"/>
    <n v="3545"/>
    <n v="0"/>
    <s v="0000000000"/>
    <n v="1"/>
    <n v="1"/>
    <n v="33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34"/>
    <s v="ASESOR"/>
    <x v="1"/>
    <x v="634"/>
    <s v="20270825"/>
    <n v="100000"/>
    <n v="0"/>
    <n v="0"/>
    <n v="100000"/>
    <n v="18140.37"/>
    <n v="0"/>
    <n v="81859.63"/>
    <n v="0"/>
    <s v="DEPARTAMENTO DE EJECUCION DE OBRAS DE SA"/>
    <n v="25"/>
    <s v="101010106"/>
    <s v="CA"/>
    <n v="200019100031590"/>
    <n v="1"/>
    <n v="7100"/>
    <n v="972.5"/>
    <n v="7090"/>
    <n v="0"/>
    <s v="0000000000"/>
    <n v="1"/>
    <n v="1"/>
    <n v="339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53"/>
    <s v="GESTOR DE PROTOCOLO"/>
    <x v="1"/>
    <x v="553"/>
    <s v="20270825"/>
    <n v="40000"/>
    <n v="0"/>
    <n v="0"/>
    <n v="40000"/>
    <n v="5643.9"/>
    <n v="0"/>
    <n v="34356.1"/>
    <n v="0"/>
    <s v="DIVISION DE PROTOCOLO Y EVENTOS"/>
    <n v="72"/>
    <s v="101010106"/>
    <s v="CA"/>
    <n v="200019603499237"/>
    <n v="1"/>
    <n v="2840"/>
    <n v="520"/>
    <n v="2836"/>
    <n v="0"/>
    <s v="0000000000"/>
    <n v="1"/>
    <n v="1"/>
    <n v="340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0"/>
    <s v="ALBAÑIL"/>
    <x v="1"/>
    <x v="730"/>
    <s v="20270825"/>
    <n v="20000"/>
    <n v="0"/>
    <n v="0"/>
    <n v="20000"/>
    <n v="2207"/>
    <n v="0"/>
    <n v="17793"/>
    <n v="0"/>
    <s v="DIRECCION REGIONAL NOROESTE - SANTIAGO D"/>
    <n v="1"/>
    <s v="101010106"/>
    <s v="CA"/>
    <n v="200019605238573"/>
    <n v="1"/>
    <n v="1420"/>
    <n v="260"/>
    <n v="1418"/>
    <n v="0"/>
    <s v="0000000000"/>
    <n v="1"/>
    <n v="1"/>
    <n v="340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9"/>
    <s v="ALBAÑIL"/>
    <x v="1"/>
    <x v="589"/>
    <s v="20270825"/>
    <n v="20000"/>
    <n v="0"/>
    <n v="0"/>
    <n v="20000"/>
    <n v="1307"/>
    <n v="0"/>
    <n v="18693"/>
    <n v="0"/>
    <s v="DEPARTAMENTO DE MEJORAMIENTO Y DESARROLL"/>
    <n v="1"/>
    <s v="101010106"/>
    <s v="CA"/>
    <n v="200019603195395"/>
    <n v="1"/>
    <n v="1420"/>
    <n v="260"/>
    <n v="1418"/>
    <n v="0"/>
    <s v="0000000000"/>
    <n v="1"/>
    <n v="1"/>
    <n v="340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66"/>
    <s v="AYUDANTE"/>
    <x v="1"/>
    <x v="566"/>
    <s v="20270825"/>
    <n v="20000"/>
    <n v="0"/>
    <n v="0"/>
    <n v="20000"/>
    <n v="1207"/>
    <n v="0"/>
    <n v="18793"/>
    <n v="0"/>
    <s v="DIRECCION REGIONAL SUROESTE - SAN JUAN D"/>
    <n v="22"/>
    <s v="101010106"/>
    <s v="CA"/>
    <n v="200019604847138"/>
    <n v="1"/>
    <n v="1420"/>
    <n v="260"/>
    <n v="1418"/>
    <n v="0"/>
    <s v="0000000000"/>
    <n v="1"/>
    <n v="1"/>
    <n v="340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66"/>
    <s v="FISCALIZADOR (A)"/>
    <x v="1"/>
    <x v="666"/>
    <s v="20270825"/>
    <n v="45000"/>
    <n v="0"/>
    <n v="0"/>
    <n v="45000"/>
    <n v="2684.5"/>
    <n v="0"/>
    <n v="42315.5"/>
    <n v="0"/>
    <s v="DIRECCION DE FISCALIZACION"/>
    <n v="233"/>
    <s v="101010106"/>
    <s v="CA"/>
    <n v="200010301996469"/>
    <n v="1"/>
    <n v="3195"/>
    <n v="585"/>
    <n v="3190.5"/>
    <n v="0"/>
    <s v="0000000000"/>
    <n v="1"/>
    <n v="1"/>
    <n v="340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81"/>
    <s v="DIRECTOR (A)"/>
    <x v="1"/>
    <x v="481"/>
    <s v="20270825"/>
    <n v="200000"/>
    <n v="0"/>
    <n v="0"/>
    <n v="200000"/>
    <n v="48360.01"/>
    <n v="0"/>
    <n v="151639.99"/>
    <n v="0"/>
    <s v="DIRECCION DE ATENCION AL USUARIO"/>
    <n v="72"/>
    <s v="101010106"/>
    <s v="CA"/>
    <n v="200019603110570"/>
    <n v="1"/>
    <n v="14200"/>
    <n v="972.5"/>
    <n v="13259.72"/>
    <n v="0"/>
    <s v="0000000000"/>
    <n v="1"/>
    <n v="1"/>
    <n v="340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88"/>
    <s v="CHOFER I"/>
    <x v="1"/>
    <x v="588"/>
    <s v="20270825"/>
    <n v="25000"/>
    <n v="0"/>
    <n v="0"/>
    <n v="25000"/>
    <n v="2240.15"/>
    <n v="0"/>
    <n v="22759.85"/>
    <n v="0"/>
    <s v="MINISTERIO DE LA VIVIENDA HABITAT Y EDIF"/>
    <n v="6"/>
    <s v="101010106"/>
    <s v="CA"/>
    <n v="200019603084814"/>
    <n v="1"/>
    <n v="1775"/>
    <n v="325"/>
    <n v="1772.5"/>
    <n v="0"/>
    <s v="0000000000"/>
    <n v="1"/>
    <n v="1"/>
    <n v="340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97"/>
    <s v="AUXILIAR ADMINISTRATIVO I"/>
    <x v="1"/>
    <x v="597"/>
    <s v="20270825"/>
    <n v="29000"/>
    <n v="0"/>
    <n v="0"/>
    <n v="29000"/>
    <n v="1738.9"/>
    <n v="0"/>
    <n v="27261.1"/>
    <n v="0"/>
    <s v="DEPARTAMENTO DE RECLAMACIONES Y EVALUACI"/>
    <n v="2"/>
    <s v="101010106"/>
    <s v="CA"/>
    <n v="200019604332613"/>
    <n v="1"/>
    <n v="2059"/>
    <n v="377"/>
    <n v="2056.1"/>
    <n v="0"/>
    <s v="0000000000"/>
    <n v="1"/>
    <n v="1"/>
    <n v="340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6"/>
    <s v="FISCALIZADOR (A)"/>
    <x v="1"/>
    <x v="736"/>
    <s v="20270825"/>
    <n v="75000"/>
    <n v="0"/>
    <n v="0"/>
    <n v="75000"/>
    <n v="12979.76"/>
    <n v="0"/>
    <n v="62020.24"/>
    <n v="0"/>
    <s v="DEPARTAMENTO DE FISCALIZACION DE OBRAS"/>
    <n v="233"/>
    <s v="101010106"/>
    <s v="CA"/>
    <n v="200019603188514"/>
    <n v="1"/>
    <n v="5325"/>
    <n v="972.5"/>
    <n v="5317.5"/>
    <n v="0"/>
    <s v="0000000000"/>
    <n v="1"/>
    <n v="1"/>
    <n v="340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28"/>
    <s v="ALBAÑIL"/>
    <x v="1"/>
    <x v="428"/>
    <s v="20270825"/>
    <n v="17000"/>
    <n v="0"/>
    <n v="0"/>
    <n v="17000"/>
    <n v="1029.7"/>
    <n v="0"/>
    <n v="15970.3"/>
    <n v="0"/>
    <s v="DEPARTAMENTO DE MEJORAMIENTO Y DESARROLL"/>
    <n v="1"/>
    <s v="101010106"/>
    <s v="CA"/>
    <n v="200019603195417"/>
    <n v="1"/>
    <n v="1207"/>
    <n v="221"/>
    <n v="1205.3"/>
    <n v="0"/>
    <s v="0000000000"/>
    <n v="1"/>
    <n v="1"/>
    <n v="340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68"/>
    <s v="CAJERO (A)"/>
    <x v="1"/>
    <x v="468"/>
    <s v="20270825"/>
    <n v="25000"/>
    <n v="0"/>
    <n v="0"/>
    <n v="25000"/>
    <n v="1602.5"/>
    <n v="0"/>
    <n v="23397.5"/>
    <n v="0"/>
    <s v="DIRECCION REGIONAL NOROESTE - SANTIAGO D"/>
    <n v="10"/>
    <s v="101010106"/>
    <s v="CA"/>
    <n v="200019604268693"/>
    <n v="1"/>
    <n v="1775"/>
    <n v="325"/>
    <n v="1772.5"/>
    <n v="0"/>
    <s v="0000000000"/>
    <n v="1"/>
    <n v="1"/>
    <n v="341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10"/>
    <s v="ALBAÑIL"/>
    <x v="1"/>
    <x v="410"/>
    <s v="20270825"/>
    <n v="20000"/>
    <n v="0"/>
    <n v="0"/>
    <n v="20000"/>
    <n v="1207"/>
    <n v="0"/>
    <n v="18793"/>
    <n v="0"/>
    <s v="DEPARTAMENTO DE MEJORAMIENTO Y DESARROLL"/>
    <n v="1"/>
    <s v="101010106"/>
    <s v="CA"/>
    <n v="200019603278098"/>
    <n v="1"/>
    <n v="1420"/>
    <n v="260"/>
    <n v="1418"/>
    <n v="0"/>
    <s v="0000000000"/>
    <n v="1"/>
    <n v="1"/>
    <n v="341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8"/>
    <s v="EBANISTA"/>
    <x v="1"/>
    <x v="408"/>
    <s v="20270825"/>
    <n v="20000"/>
    <n v="0"/>
    <n v="0"/>
    <n v="20000"/>
    <n v="1207"/>
    <n v="0"/>
    <n v="18793"/>
    <n v="0"/>
    <s v="DEPARTAMENTO DE MEJORAMIENTO Y DESARROLL"/>
    <n v="11"/>
    <s v="101010106"/>
    <s v="CA"/>
    <n v="200019603195455"/>
    <n v="1"/>
    <n v="1420"/>
    <n v="260"/>
    <n v="1418"/>
    <n v="0"/>
    <s v="0000000000"/>
    <n v="1"/>
    <n v="1"/>
    <n v="341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19"/>
    <s v="CHOFER I"/>
    <x v="1"/>
    <x v="619"/>
    <s v="20270825"/>
    <n v="22000"/>
    <n v="0"/>
    <n v="0"/>
    <n v="22000"/>
    <n v="1325.2"/>
    <n v="0"/>
    <n v="20674.8"/>
    <n v="0"/>
    <s v="DIRECCION REGIONAL ESTE - LA ROMANA"/>
    <n v="6"/>
    <s v="101010106"/>
    <s v="CA"/>
    <n v="200010231818107"/>
    <n v="1"/>
    <n v="1562"/>
    <n v="286"/>
    <n v="1559.8"/>
    <n v="0"/>
    <s v="0000000000"/>
    <n v="1"/>
    <n v="1"/>
    <n v="341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1"/>
    <s v="CHOFER I"/>
    <x v="1"/>
    <x v="471"/>
    <s v="20270825"/>
    <n v="7333.33"/>
    <n v="0"/>
    <n v="0"/>
    <n v="7333.33"/>
    <n v="1458.4"/>
    <n v="0"/>
    <n v="5874.93"/>
    <n v="0"/>
    <s v="DIRECCION REGIONAL NOROESTE - SANTIAGO D"/>
    <n v="6"/>
    <s v="101010106"/>
    <s v="CA"/>
    <n v="200019603195441"/>
    <n v="1"/>
    <n v="520.66999999999996"/>
    <n v="95.33"/>
    <n v="519.92999999999995"/>
    <n v="0"/>
    <s v="0000000000"/>
    <n v="1"/>
    <n v="1"/>
    <n v="341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2"/>
    <s v="CARPINTERO"/>
    <x v="1"/>
    <x v="732"/>
    <s v="20270825"/>
    <n v="20000"/>
    <n v="0"/>
    <n v="0"/>
    <n v="20000"/>
    <n v="3307"/>
    <n v="0"/>
    <n v="16693"/>
    <n v="0"/>
    <s v="DIRECCION REGIONAL NOROESTE - SANTIAGO D"/>
    <n v="43"/>
    <s v="101010106"/>
    <s v="CA"/>
    <n v="200019603195430"/>
    <n v="1"/>
    <n v="1420"/>
    <n v="260"/>
    <n v="1418"/>
    <n v="0"/>
    <s v="0000000000"/>
    <n v="1"/>
    <n v="1"/>
    <n v="341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93"/>
    <s v="AUXILIAR ADMINISTRATIVO (A)"/>
    <x v="1"/>
    <x v="693"/>
    <s v="20270825"/>
    <n v="17000"/>
    <n v="0"/>
    <n v="0"/>
    <n v="17000"/>
    <n v="1129.7"/>
    <n v="0"/>
    <n v="15870.3"/>
    <n v="0"/>
    <s v="DIRECCION REGIONAL SUROESTE - SAN JUAN D"/>
    <n v="138"/>
    <s v="101010106"/>
    <s v="CA"/>
    <n v="200019603278070"/>
    <n v="1"/>
    <n v="1207"/>
    <n v="221"/>
    <n v="1205.3"/>
    <n v="0"/>
    <s v="0000000000"/>
    <n v="1"/>
    <n v="1"/>
    <n v="341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93"/>
    <s v="PLOMERO"/>
    <x v="1"/>
    <x v="493"/>
    <s v="20270825"/>
    <n v="20000"/>
    <n v="0"/>
    <n v="0"/>
    <n v="20000"/>
    <n v="1307"/>
    <n v="0"/>
    <n v="18693"/>
    <n v="0"/>
    <s v="DEPARTAMENTO DE MEJORAMIENTO Y DESARROLL"/>
    <n v="25"/>
    <s v="101010106"/>
    <s v="CA"/>
    <n v="200019603278148"/>
    <n v="1"/>
    <n v="1420"/>
    <n v="260"/>
    <n v="1418"/>
    <n v="0"/>
    <s v="0000000000"/>
    <n v="1"/>
    <n v="1"/>
    <n v="341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718"/>
    <s v="ASISTENTE DEL MINISTRO"/>
    <x v="1"/>
    <x v="718"/>
    <s v="20270825"/>
    <n v="100000"/>
    <n v="0"/>
    <n v="0"/>
    <n v="100000"/>
    <n v="15535.02"/>
    <n v="0"/>
    <n v="84464.98"/>
    <n v="0"/>
    <s v="MINISTERIO DE LA VIVIENDA HABITAT Y EDIF"/>
    <n v="836"/>
    <s v="101010106"/>
    <s v="CA"/>
    <n v="200019603203588"/>
    <n v="1"/>
    <n v="7100"/>
    <n v="972.5"/>
    <n v="7090"/>
    <n v="0"/>
    <s v="0000000000"/>
    <n v="1"/>
    <n v="1"/>
    <n v="341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57"/>
    <s v="AUXILIAR ADMINISTRATIVO (A)"/>
    <x v="1"/>
    <x v="457"/>
    <s v="20270825"/>
    <n v="33000"/>
    <n v="0"/>
    <n v="0"/>
    <n v="33000"/>
    <n v="5230.2"/>
    <n v="0"/>
    <n v="27769.8"/>
    <n v="0"/>
    <s v="DEPARTAMENTO DE RELACIONES LABORALES Y S"/>
    <n v="138"/>
    <s v="101010106"/>
    <s v="CA"/>
    <n v="200012300562108"/>
    <n v="1"/>
    <n v="2343"/>
    <n v="429"/>
    <n v="2339.6999999999998"/>
    <n v="0"/>
    <s v="0000000000"/>
    <n v="1"/>
    <n v="1"/>
    <n v="34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394"/>
    <s v="AYUDANTE MANTENIMIENTO"/>
    <x v="5"/>
    <x v="394"/>
    <s v="20270825"/>
    <n v="0"/>
    <n v="0"/>
    <n v="0"/>
    <n v="668.8"/>
    <n v="0"/>
    <n v="0"/>
    <n v="0"/>
    <n v="0"/>
    <s v="DIRECCION ADMINISTRATIVA"/>
    <n v="3"/>
    <s v="000000000"/>
    <s v="00"/>
    <n v="0"/>
    <n v="1"/>
    <n v="0"/>
    <n v="0"/>
    <n v="0"/>
    <n v="0"/>
    <s v="0000000000"/>
    <n v="1"/>
    <n v="1"/>
    <n v="342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31"/>
    <s v="AYUDANTE DE TOPOGRAFIA"/>
    <x v="1"/>
    <x v="531"/>
    <s v="20270825"/>
    <n v="15000"/>
    <n v="0"/>
    <n v="0"/>
    <n v="15000"/>
    <n v="911.5"/>
    <n v="0"/>
    <n v="14088.5"/>
    <n v="0"/>
    <s v="MINISTERIO DE LA VIVIENDA HABITAT Y EDIF"/>
    <n v="709"/>
    <s v="101010106"/>
    <s v="CA"/>
    <n v="200019603195462"/>
    <n v="1"/>
    <n v="1065"/>
    <n v="195"/>
    <n v="1063.5"/>
    <n v="0"/>
    <s v="0000000000"/>
    <n v="1"/>
    <n v="1"/>
    <n v="342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09"/>
    <s v="SUPERVISOR DE OBRAS"/>
    <x v="1"/>
    <x v="409"/>
    <s v="20270825"/>
    <n v="45000"/>
    <n v="0"/>
    <n v="0"/>
    <n v="45000"/>
    <n v="3832.83"/>
    <n v="0"/>
    <n v="41167.17"/>
    <n v="0"/>
    <s v="DEPARTAMENTO DE EDIFICACIONES-NORDESTE"/>
    <n v="1848"/>
    <s v="101010106"/>
    <s v="CA"/>
    <n v="200010301844184"/>
    <n v="1"/>
    <n v="3195"/>
    <n v="585"/>
    <n v="3190.5"/>
    <n v="0"/>
    <s v="0000000000"/>
    <n v="1"/>
    <n v="1"/>
    <n v="342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91"/>
    <s v="AUXILIAR DE SERVICIO AL CIUDAD"/>
    <x v="1"/>
    <x v="591"/>
    <s v="20270825"/>
    <n v="29000"/>
    <n v="0"/>
    <n v="0"/>
    <n v="29000"/>
    <n v="1738.9"/>
    <n v="0"/>
    <n v="27261.1"/>
    <n v="0"/>
    <s v="DEPARTAMENTO DE RECLAMACIONES Y EVALUACI"/>
    <n v="9134"/>
    <s v="101010106"/>
    <s v="CA"/>
    <n v="200015800194699"/>
    <n v="1"/>
    <n v="2059"/>
    <n v="377"/>
    <n v="2056.1"/>
    <n v="0"/>
    <s v="0000000000"/>
    <n v="1"/>
    <n v="1"/>
    <n v="342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7"/>
    <x v="519"/>
    <s v="SUPERVISOR DE OBRAS"/>
    <x v="1"/>
    <x v="519"/>
    <s v="20270825"/>
    <n v="55000"/>
    <n v="0"/>
    <n v="0"/>
    <n v="55000"/>
    <n v="7333.82"/>
    <n v="0"/>
    <n v="47666.18"/>
    <n v="0"/>
    <s v="DEPARTAMENTO DE FISCALIZACION DE OBRAS"/>
    <n v="1848"/>
    <s v="101010106"/>
    <s v="CA"/>
    <n v="200010300816618"/>
    <n v="1"/>
    <n v="3905"/>
    <n v="715"/>
    <n v="3899.5"/>
    <n v="0"/>
    <s v="0000000000"/>
    <n v="1"/>
    <n v="1"/>
    <n v="342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1"/>
    <s v="AYUDANTE DE MANTENIMIENTO"/>
    <x v="1"/>
    <x v="541"/>
    <s v="20270825"/>
    <n v="20000"/>
    <n v="0"/>
    <n v="0"/>
    <n v="20000"/>
    <n v="1207"/>
    <n v="0"/>
    <n v="18793"/>
    <n v="0"/>
    <s v="DIRECCION REGIONAL SUROESTE - SAN JUAN D"/>
    <n v="592"/>
    <s v="101010106"/>
    <s v="CA"/>
    <n v="200019605973384"/>
    <n v="1"/>
    <n v="1420"/>
    <n v="260"/>
    <n v="1418"/>
    <n v="0"/>
    <s v="0000000000"/>
    <n v="1"/>
    <n v="1"/>
    <n v="342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83"/>
    <s v="AUXILIAR ADMINISTRATIVO (A)"/>
    <x v="1"/>
    <x v="683"/>
    <s v="20270825"/>
    <n v="33000"/>
    <n v="0"/>
    <n v="0"/>
    <n v="33000"/>
    <n v="1975.3"/>
    <n v="0"/>
    <n v="31024.7"/>
    <n v="0"/>
    <s v="DIRECCION REGIONAL NOROESTE - SANTIAGO D"/>
    <n v="138"/>
    <s v="101010106"/>
    <s v="CA"/>
    <n v="200019605795057"/>
    <n v="1"/>
    <n v="2343"/>
    <n v="429"/>
    <n v="2339.6999999999998"/>
    <n v="0"/>
    <s v="0000000000"/>
    <n v="1"/>
    <n v="1"/>
    <n v="342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45"/>
    <s v="DIGITADOR (A)"/>
    <x v="1"/>
    <x v="545"/>
    <s v="20270825"/>
    <n v="30000"/>
    <n v="0"/>
    <n v="0"/>
    <n v="30000"/>
    <n v="1798"/>
    <n v="0"/>
    <n v="28202"/>
    <n v="0"/>
    <s v="DEPARTAMENTO DE ELABORACION DE DOCUMENTO"/>
    <n v="64"/>
    <s v="101010106"/>
    <s v="CA"/>
    <n v="200010301991707"/>
    <n v="1"/>
    <n v="2130"/>
    <n v="390"/>
    <n v="2127"/>
    <n v="0"/>
    <s v="0000000000"/>
    <n v="1"/>
    <n v="1"/>
    <n v="342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55"/>
    <s v="GESTOR DE PROTOCOLO"/>
    <x v="1"/>
    <x v="555"/>
    <s v="20270825"/>
    <n v="50000"/>
    <n v="0"/>
    <n v="0"/>
    <n v="50000"/>
    <n v="3080"/>
    <n v="0"/>
    <n v="46920"/>
    <n v="0"/>
    <s v="DIVISION DE REDES SOCIALES"/>
    <n v="72"/>
    <s v="101010106"/>
    <s v="CA"/>
    <n v="200019600010160"/>
    <n v="1"/>
    <n v="3550"/>
    <n v="650"/>
    <n v="3545"/>
    <n v="0"/>
    <s v="0000000000"/>
    <n v="1"/>
    <n v="1"/>
    <n v="342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734"/>
    <s v="COORDINADOR (A) DE PLANIFICACI"/>
    <x v="1"/>
    <x v="734"/>
    <s v="20270825"/>
    <n v="120000"/>
    <n v="0"/>
    <n v="0"/>
    <n v="120000"/>
    <n v="24026.87"/>
    <n v="0"/>
    <n v="95973.13"/>
    <n v="0"/>
    <s v="DEPARTAMENTO DE FORMULACION, MONITOREO Y"/>
    <n v="1609"/>
    <s v="101010106"/>
    <s v="CA"/>
    <n v="200011601659502"/>
    <n v="1"/>
    <n v="8520"/>
    <n v="972.5"/>
    <n v="8508"/>
    <n v="0"/>
    <s v="0000000000"/>
    <n v="1"/>
    <n v="1"/>
    <n v="342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3"/>
    <s v="AYUDANTE DE MANTENIMIENTO"/>
    <x v="1"/>
    <x v="503"/>
    <s v="20270825"/>
    <n v="20000"/>
    <n v="0"/>
    <n v="0"/>
    <n v="20000"/>
    <n v="1207"/>
    <n v="0"/>
    <n v="18793"/>
    <n v="0"/>
    <s v="DIRECCION REGIONAL NOROESTE - SANTIAGO D"/>
    <n v="592"/>
    <s v="101010106"/>
    <s v="CA"/>
    <n v="200019605973359"/>
    <n v="1"/>
    <n v="1420"/>
    <n v="260"/>
    <n v="1418"/>
    <n v="0"/>
    <s v="0000000000"/>
    <n v="1"/>
    <n v="1"/>
    <n v="3430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579"/>
    <s v="REPRESENTANTE DE SERVICIO"/>
    <x v="1"/>
    <x v="579"/>
    <s v="20270825"/>
    <n v="36000"/>
    <n v="0"/>
    <n v="0"/>
    <n v="36000"/>
    <n v="2901.92"/>
    <n v="0"/>
    <n v="33098.080000000002"/>
    <n v="0"/>
    <s v="DEPARTAMENTO DE RECLAMACIONES Y EVALUACI"/>
    <n v="683"/>
    <s v="101010106"/>
    <s v="CA"/>
    <n v="200015800626125"/>
    <n v="1"/>
    <n v="2556"/>
    <n v="468"/>
    <n v="2552.4"/>
    <n v="0"/>
    <s v="0000000000"/>
    <n v="1"/>
    <n v="1"/>
    <n v="343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0"/>
    <s v="FISCALIZADOR (A)"/>
    <x v="1"/>
    <x v="700"/>
    <s v="20270825"/>
    <n v="67000"/>
    <n v="0"/>
    <n v="0"/>
    <n v="67000"/>
    <n v="3984.7"/>
    <n v="0"/>
    <n v="63015.3"/>
    <n v="0"/>
    <s v="DEPARTAMENTO DE FISCALIZACION DE OBRAS"/>
    <n v="233"/>
    <s v="101010106"/>
    <s v="CA"/>
    <n v="200010301887808"/>
    <n v="1"/>
    <n v="4757"/>
    <n v="871"/>
    <n v="4750.3"/>
    <n v="0"/>
    <s v="0000000000"/>
    <n v="1"/>
    <n v="1"/>
    <n v="343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478"/>
    <s v="SECRETARIA"/>
    <x v="1"/>
    <x v="478"/>
    <s v="20270825"/>
    <n v="20526"/>
    <n v="0"/>
    <n v="0"/>
    <n v="20526"/>
    <n v="1338.09"/>
    <n v="0"/>
    <n v="19187.91"/>
    <n v="0"/>
    <s v="DEPARTAMENTO DE DESARROLLO ORGANIZACIONA"/>
    <n v="901"/>
    <s v="101010106"/>
    <s v="CA"/>
    <n v="200015800588409"/>
    <n v="1"/>
    <n v="1457.35"/>
    <n v="266.83999999999997"/>
    <n v="1455.29"/>
    <n v="0"/>
    <s v="0000000000"/>
    <n v="1"/>
    <n v="1"/>
    <n v="3433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413"/>
    <s v="CHOFER I"/>
    <x v="1"/>
    <x v="413"/>
    <s v="20270825"/>
    <n v="25000"/>
    <n v="0"/>
    <n v="0"/>
    <n v="25000"/>
    <n v="1602.5"/>
    <n v="0"/>
    <n v="23397.5"/>
    <n v="0"/>
    <s v="DIRECCION DE PLANIFICACION Y DESARROLLO"/>
    <n v="6"/>
    <s v="101010106"/>
    <s v="CA"/>
    <n v="200019604011198"/>
    <n v="1"/>
    <n v="1775"/>
    <n v="325"/>
    <n v="1772.5"/>
    <n v="0"/>
    <s v="0000000000"/>
    <n v="1"/>
    <n v="1"/>
    <n v="3434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0"/>
    <s v="ALBAÑIL"/>
    <x v="1"/>
    <x v="520"/>
    <s v="20270825"/>
    <n v="20000"/>
    <n v="0"/>
    <n v="0"/>
    <n v="20000"/>
    <n v="1207"/>
    <n v="0"/>
    <n v="18793"/>
    <n v="0"/>
    <s v="DIRECCION REGIONAL SUROESTE - SAN JUAN D"/>
    <n v="1"/>
    <s v="101010106"/>
    <s v="CA"/>
    <n v="200019604801011"/>
    <n v="1"/>
    <n v="1420"/>
    <n v="260"/>
    <n v="1418"/>
    <n v="0"/>
    <s v="0000000000"/>
    <n v="1"/>
    <n v="1"/>
    <n v="3435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96"/>
    <s v="PINTOR"/>
    <x v="1"/>
    <x v="696"/>
    <s v="20270825"/>
    <n v="17000"/>
    <n v="0"/>
    <n v="0"/>
    <n v="17000"/>
    <n v="1729.7"/>
    <n v="0"/>
    <n v="15270.3"/>
    <n v="0"/>
    <s v="DEPARTAMENTO DE MEJORAMIENTO Y DESARROLL"/>
    <n v="18"/>
    <s v="101010106"/>
    <s v="CA"/>
    <n v="200019603278145"/>
    <n v="1"/>
    <n v="1207"/>
    <n v="221"/>
    <n v="1205.3"/>
    <n v="0"/>
    <s v="0000000000"/>
    <n v="1"/>
    <n v="1"/>
    <n v="3436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59"/>
    <s v="DIRECTOR (A)"/>
    <x v="1"/>
    <x v="559"/>
    <s v="20270825"/>
    <n v="200000"/>
    <n v="0"/>
    <n v="0"/>
    <n v="200000"/>
    <n v="47176.93"/>
    <n v="0"/>
    <n v="152823.07"/>
    <n v="0"/>
    <s v="DIRECCION DE FISCALIZACION"/>
    <n v="72"/>
    <s v="101010106"/>
    <s v="CA"/>
    <n v="200019603055569"/>
    <n v="1"/>
    <n v="14200"/>
    <n v="972.5"/>
    <n v="13259.72"/>
    <n v="0"/>
    <s v="0000000000"/>
    <n v="1"/>
    <n v="1"/>
    <n v="343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35"/>
    <s v="MAESTRO CONSTRUCTOR"/>
    <x v="1"/>
    <x v="735"/>
    <s v="20270825"/>
    <n v="25000"/>
    <n v="0"/>
    <n v="0"/>
    <n v="25000"/>
    <n v="2502.5"/>
    <n v="0"/>
    <n v="22497.5"/>
    <n v="0"/>
    <s v="DIRECCION REGIONAL NOROESTE - SANTIAGO D"/>
    <n v="568"/>
    <s v="101010106"/>
    <s v="CA"/>
    <n v="200019605238582"/>
    <n v="1"/>
    <n v="1775"/>
    <n v="325"/>
    <n v="1772.5"/>
    <n v="0"/>
    <s v="0000000000"/>
    <n v="1"/>
    <n v="1"/>
    <n v="343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21"/>
    <s v="FOTOGRAFO (A)"/>
    <x v="1"/>
    <x v="521"/>
    <s v="20270825"/>
    <n v="50000"/>
    <n v="0"/>
    <n v="0"/>
    <n v="50000"/>
    <n v="4834"/>
    <n v="0"/>
    <n v="45166"/>
    <n v="0"/>
    <s v="DIVISION DE RELACIONES PUBLICAS"/>
    <n v="69"/>
    <s v="101010106"/>
    <s v="CA"/>
    <n v="200019606070836"/>
    <n v="1"/>
    <n v="3550"/>
    <n v="650"/>
    <n v="3545"/>
    <n v="0"/>
    <s v="0000000000"/>
    <n v="1"/>
    <n v="1"/>
    <n v="343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3"/>
    <x v="444"/>
    <s v="AUXILIAR ADMINISTRATIVO (A)"/>
    <x v="1"/>
    <x v="444"/>
    <s v="20270825"/>
    <n v="30000"/>
    <n v="0"/>
    <n v="0"/>
    <n v="30000"/>
    <n v="1798"/>
    <n v="0"/>
    <n v="28202"/>
    <n v="0"/>
    <s v="DIRECCION JURIDICA"/>
    <n v="138"/>
    <s v="101010106"/>
    <s v="CA"/>
    <n v="200019604435558"/>
    <n v="1"/>
    <n v="2130"/>
    <n v="390"/>
    <n v="2127"/>
    <n v="0"/>
    <s v="0000000000"/>
    <n v="1"/>
    <n v="1"/>
    <n v="3440"/>
    <s v="98"/>
    <s v="99"/>
    <s v="9999"/>
    <s v="4.5.07"/>
    <s v="2.1.1.1.01"/>
    <b v="0"/>
  </r>
  <r>
    <s v="A"/>
    <s v="0223"/>
    <s v="01"/>
    <s v="01"/>
    <s v="0001"/>
    <s v="01"/>
    <s v="00"/>
    <s v="00"/>
    <s v="0003"/>
    <s v="00000"/>
    <s v="0100"/>
    <s v="100"/>
    <s v="00000001"/>
    <x v="759"/>
    <s v="VICEMINISTRO COOPERACION Y REL"/>
    <x v="1"/>
    <x v="759"/>
    <s v="20270825"/>
    <n v="250000"/>
    <n v="0"/>
    <n v="0"/>
    <n v="250000"/>
    <n v="60853.18"/>
    <n v="0"/>
    <n v="189146.82"/>
    <n v="0"/>
    <s v="VICEMINISTERIO DE COOPERACION Y RELACION"/>
    <n v="142"/>
    <s v="101010106"/>
    <s v="CA"/>
    <n v="200018500000026"/>
    <n v="1"/>
    <n v="17750"/>
    <n v="972.5"/>
    <n v="13259.72"/>
    <n v="0"/>
    <s v="0000000000"/>
    <n v="1"/>
    <n v="1"/>
    <n v="3441"/>
    <s v="98"/>
    <s v="99"/>
    <s v="9999"/>
    <s v="4.5.07"/>
    <s v="2.1.1.1.01"/>
    <b v="0"/>
  </r>
  <r>
    <s v="D"/>
    <s v="0223"/>
    <s v="01"/>
    <s v="01"/>
    <s v="0001"/>
    <s v="01"/>
    <s v="00"/>
    <s v="00"/>
    <s v="0003"/>
    <s v="00000"/>
    <s v="0100"/>
    <s v="100"/>
    <s v="03007000"/>
    <x v="759"/>
    <s v="VICEMINISTRO COOPERACION Y REL"/>
    <x v="5"/>
    <x v="759"/>
    <s v="20270825"/>
    <n v="0"/>
    <n v="0"/>
    <n v="0"/>
    <n v="5685.41"/>
    <n v="0"/>
    <n v="0"/>
    <n v="0"/>
    <n v="0"/>
    <s v="VICEMINISTERIO DE COOPERACION Y RELACION"/>
    <n v="142"/>
    <s v="000000000"/>
    <s v="00"/>
    <n v="0"/>
    <n v="1"/>
    <n v="0"/>
    <n v="0"/>
    <n v="0"/>
    <n v="0"/>
    <s v="0000000000"/>
    <n v="1"/>
    <n v="1"/>
    <n v="3442"/>
    <s v="98"/>
    <s v="99"/>
    <s v="9999"/>
    <s v="4.5.07"/>
    <s v="2.1.1.1.01"/>
    <b v="0"/>
  </r>
  <r>
    <s v="D"/>
    <s v="0223"/>
    <s v="01"/>
    <s v="01"/>
    <s v="0001"/>
    <s v="01"/>
    <s v="00"/>
    <s v="00"/>
    <s v="0003"/>
    <s v="00000"/>
    <s v="0100"/>
    <s v="100"/>
    <s v="02001000"/>
    <x v="759"/>
    <s v="VICEMINISTRO COOPERACION Y REL"/>
    <x v="2"/>
    <x v="759"/>
    <s v="20270825"/>
    <n v="0"/>
    <n v="0"/>
    <n v="0"/>
    <n v="47867.77"/>
    <n v="0"/>
    <n v="0"/>
    <n v="0"/>
    <n v="0"/>
    <s v="VICEMINISTERIO DE COOPERACION Y RELACION"/>
    <n v="142"/>
    <s v="000000000"/>
    <s v="00"/>
    <n v="0"/>
    <n v="1"/>
    <n v="0"/>
    <n v="0"/>
    <n v="0"/>
    <n v="0"/>
    <s v="0000000000"/>
    <n v="1"/>
    <n v="1"/>
    <n v="3443"/>
    <s v="98"/>
    <s v="99"/>
    <s v="9999"/>
    <s v="4.5.07"/>
    <s v="2.1.1.1.01"/>
    <b v="0"/>
  </r>
  <r>
    <s v="D"/>
    <s v="0223"/>
    <s v="01"/>
    <s v="01"/>
    <s v="0001"/>
    <s v="01"/>
    <s v="00"/>
    <s v="00"/>
    <s v="0003"/>
    <s v="00000"/>
    <s v="0100"/>
    <s v="100"/>
    <s v="03004000"/>
    <x v="759"/>
    <s v="VICEMINISTRO COOPERACION Y REL"/>
    <x v="3"/>
    <x v="759"/>
    <s v="20270825"/>
    <n v="0"/>
    <n v="0"/>
    <n v="0"/>
    <n v="25"/>
    <n v="0"/>
    <n v="0"/>
    <n v="0"/>
    <n v="0"/>
    <s v="VICEMINISTERIO DE COOPERACION Y RELACION"/>
    <n v="142"/>
    <s v="000000000"/>
    <s v="00"/>
    <n v="0"/>
    <n v="1"/>
    <n v="0"/>
    <n v="0"/>
    <n v="0"/>
    <n v="0"/>
    <s v="0000000000"/>
    <n v="1"/>
    <n v="1"/>
    <n v="3444"/>
    <s v="98"/>
    <s v="99"/>
    <s v="9999"/>
    <s v="4.5.07"/>
    <s v="2.1.1.1.01"/>
    <b v="0"/>
  </r>
  <r>
    <s v="D"/>
    <s v="0223"/>
    <s v="01"/>
    <s v="01"/>
    <s v="0001"/>
    <s v="01"/>
    <s v="00"/>
    <s v="00"/>
    <s v="0003"/>
    <s v="00000"/>
    <s v="0100"/>
    <s v="100"/>
    <s v="02003000"/>
    <x v="759"/>
    <s v="VICEMINISTRO COOPERACION Y REL"/>
    <x v="4"/>
    <x v="759"/>
    <s v="20270825"/>
    <n v="0"/>
    <n v="0"/>
    <n v="0"/>
    <n v="7175"/>
    <n v="0"/>
    <n v="0"/>
    <n v="0"/>
    <n v="0"/>
    <s v="VICEMINISTERIO DE COOPERACION Y RELACION"/>
    <n v="142"/>
    <s v="000000000"/>
    <s v="00"/>
    <n v="0"/>
    <n v="1"/>
    <n v="0"/>
    <n v="0"/>
    <n v="0"/>
    <n v="0"/>
    <s v="0000000000"/>
    <n v="1"/>
    <n v="1"/>
    <n v="3445"/>
    <s v="98"/>
    <s v="99"/>
    <s v="9999"/>
    <s v="4.5.07"/>
    <s v="2.1.1.1.01"/>
    <b v="0"/>
  </r>
  <r>
    <s v="D"/>
    <s v="0223"/>
    <s v="01"/>
    <s v="01"/>
    <s v="0001"/>
    <s v="01"/>
    <s v="00"/>
    <s v="00"/>
    <s v="0003"/>
    <s v="00000"/>
    <s v="0100"/>
    <s v="100"/>
    <s v="03005000"/>
    <x v="759"/>
    <s v="VICEMINISTRO COOPERACION Y REL"/>
    <x v="6"/>
    <x v="759"/>
    <s v="20270825"/>
    <n v="0"/>
    <n v="0"/>
    <n v="0"/>
    <n v="100"/>
    <n v="0"/>
    <n v="0"/>
    <n v="0"/>
    <n v="0"/>
    <s v="VICEMINISTERIO DE COOPERACION Y RELACION"/>
    <n v="142"/>
    <s v="000000000"/>
    <s v="00"/>
    <n v="0"/>
    <n v="1"/>
    <n v="0"/>
    <n v="0"/>
    <n v="0"/>
    <n v="0"/>
    <s v="0000000000"/>
    <n v="1"/>
    <n v="1"/>
    <n v="344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0"/>
    <s v="SUPERVISOR PROVINCIAL"/>
    <x v="1"/>
    <x v="760"/>
    <s v="20270825"/>
    <n v="41500"/>
    <n v="0"/>
    <n v="0"/>
    <n v="41500"/>
    <n v="2477.65"/>
    <n v="0"/>
    <n v="39022.35"/>
    <n v="0"/>
    <s v="DEPARTAMENTO DE CONSTRUCCION DE VIVIENDA"/>
    <n v="2246"/>
    <s v="101010106"/>
    <s v="CA"/>
    <n v="200010302032856"/>
    <n v="1"/>
    <n v="2946.5"/>
    <n v="539.5"/>
    <n v="2942.35"/>
    <n v="0"/>
    <s v="0000000000"/>
    <n v="1"/>
    <n v="1"/>
    <n v="344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1"/>
    <s v="ANALISTA PRESUPUESTO DE OBRAS"/>
    <x v="1"/>
    <x v="761"/>
    <s v="20270825"/>
    <n v="40000"/>
    <n v="0"/>
    <n v="0"/>
    <n v="40000"/>
    <n v="2831.65"/>
    <n v="0"/>
    <n v="37168.35"/>
    <n v="0"/>
    <s v="DIRECCION DE PRESUPUESTO DE OBRAS"/>
    <n v="695"/>
    <s v="101010106"/>
    <s v="CA"/>
    <n v="200019600423666"/>
    <n v="1"/>
    <n v="2840"/>
    <n v="520"/>
    <n v="2836"/>
    <n v="0"/>
    <s v="0000000000"/>
    <n v="1"/>
    <n v="1"/>
    <n v="344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2"/>
    <s v="EBANISTA"/>
    <x v="1"/>
    <x v="762"/>
    <s v="20270825"/>
    <n v="20000"/>
    <n v="0"/>
    <n v="0"/>
    <n v="20000"/>
    <n v="3085.85"/>
    <n v="0"/>
    <n v="16914.150000000001"/>
    <n v="0"/>
    <s v="DEPARTAMENTO DE EVALUACION Y CONTROL DE"/>
    <n v="11"/>
    <s v="101010106"/>
    <s v="CA"/>
    <n v="200011650097615"/>
    <n v="1"/>
    <n v="1420"/>
    <n v="260"/>
    <n v="1418"/>
    <n v="0"/>
    <s v="0000000000"/>
    <n v="1"/>
    <n v="1"/>
    <n v="344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3"/>
    <s v="ANALISTA"/>
    <x v="1"/>
    <x v="763"/>
    <s v="20270825"/>
    <n v="55000"/>
    <n v="0"/>
    <n v="0"/>
    <n v="55000"/>
    <n v="5075.5"/>
    <n v="0"/>
    <n v="49924.5"/>
    <n v="0"/>
    <s v="DIRECCION DE CUBICACIONES"/>
    <n v="63"/>
    <s v="101010106"/>
    <s v="CA"/>
    <n v="200015800190541"/>
    <n v="1"/>
    <n v="3905"/>
    <n v="715"/>
    <n v="3899.5"/>
    <n v="0"/>
    <s v="0000000000"/>
    <n v="1"/>
    <n v="1"/>
    <n v="34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4"/>
    <s v="ANALISTA PRESUPUESTO DE OBRAS"/>
    <x v="3"/>
    <x v="764"/>
    <s v="20270825"/>
    <n v="0"/>
    <n v="0"/>
    <n v="0"/>
    <n v="2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4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5"/>
    <s v="INGENIERO CIVIL"/>
    <x v="3"/>
    <x v="765"/>
    <s v="20270825"/>
    <n v="0"/>
    <n v="0"/>
    <n v="0"/>
    <n v="25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6"/>
    <s v="MAESTRO CONSTRUCTOR"/>
    <x v="3"/>
    <x v="766"/>
    <s v="20270825"/>
    <n v="0"/>
    <n v="0"/>
    <n v="0"/>
    <n v="25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4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67"/>
    <s v="ANALISTA PRESUPUESTO"/>
    <x v="6"/>
    <x v="767"/>
    <s v="20270825"/>
    <n v="0"/>
    <n v="0"/>
    <n v="0"/>
    <n v="100"/>
    <n v="0"/>
    <n v="0"/>
    <n v="0"/>
    <n v="0"/>
    <s v="DIRECCION DE PRESUPUESTO DE OBRAS"/>
    <n v="80"/>
    <s v="000000000"/>
    <s v="00"/>
    <n v="0"/>
    <n v="1"/>
    <n v="0"/>
    <n v="0"/>
    <n v="0"/>
    <n v="0"/>
    <s v="0000000000"/>
    <n v="1"/>
    <n v="1"/>
    <n v="34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7"/>
    <s v="ANALISTA PRESUPUESTO"/>
    <x v="3"/>
    <x v="767"/>
    <s v="20270825"/>
    <n v="0"/>
    <n v="0"/>
    <n v="0"/>
    <n v="25"/>
    <n v="0"/>
    <n v="0"/>
    <n v="0"/>
    <n v="0"/>
    <s v="DIRECCION DE PRESUPUESTO DE OBRAS"/>
    <n v="80"/>
    <s v="000000000"/>
    <s v="00"/>
    <n v="0"/>
    <n v="1"/>
    <n v="0"/>
    <n v="0"/>
    <n v="0"/>
    <n v="0"/>
    <s v="0000000000"/>
    <n v="1"/>
    <n v="1"/>
    <n v="34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8"/>
    <s v="PINTOR"/>
    <x v="4"/>
    <x v="768"/>
    <s v="20270825"/>
    <n v="0"/>
    <n v="0"/>
    <n v="0"/>
    <n v="574"/>
    <n v="0"/>
    <n v="0"/>
    <n v="0"/>
    <n v="0"/>
    <s v="DEPARTAMENTO DE CONSTRUCCION DE VIVIENDA"/>
    <n v="18"/>
    <s v="000000000"/>
    <s v="00"/>
    <n v="0"/>
    <n v="1"/>
    <n v="0"/>
    <n v="0"/>
    <n v="0"/>
    <n v="0"/>
    <s v="0000000000"/>
    <n v="1"/>
    <n v="1"/>
    <n v="34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68"/>
    <s v="PINTOR"/>
    <x v="6"/>
    <x v="768"/>
    <s v="20270825"/>
    <n v="0"/>
    <n v="0"/>
    <n v="0"/>
    <n v="100"/>
    <n v="0"/>
    <n v="0"/>
    <n v="0"/>
    <n v="0"/>
    <s v="DEPARTAMENTO DE CONSTRUCCION DE VIVIENDA"/>
    <n v="18"/>
    <s v="000000000"/>
    <s v="00"/>
    <n v="0"/>
    <n v="1"/>
    <n v="0"/>
    <n v="0"/>
    <n v="0"/>
    <n v="0"/>
    <s v="0000000000"/>
    <n v="1"/>
    <n v="1"/>
    <n v="34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8"/>
    <s v="PINTOR"/>
    <x v="3"/>
    <x v="768"/>
    <s v="20270825"/>
    <n v="0"/>
    <n v="0"/>
    <n v="0"/>
    <n v="25"/>
    <n v="0"/>
    <n v="0"/>
    <n v="0"/>
    <n v="0"/>
    <s v="DEPARTAMENTO DE CONSTRUCCION DE VIVIENDA"/>
    <n v="18"/>
    <s v="000000000"/>
    <s v="00"/>
    <n v="0"/>
    <n v="1"/>
    <n v="0"/>
    <n v="0"/>
    <n v="0"/>
    <n v="0"/>
    <s v="0000000000"/>
    <n v="1"/>
    <n v="1"/>
    <n v="34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8"/>
    <s v="PINTOR"/>
    <x v="5"/>
    <x v="768"/>
    <s v="20270825"/>
    <n v="0"/>
    <n v="0"/>
    <n v="0"/>
    <n v="608"/>
    <n v="0"/>
    <n v="0"/>
    <n v="0"/>
    <n v="0"/>
    <s v="DEPARTAMENTO DE CONSTRUCCION DE VIVIENDA"/>
    <n v="18"/>
    <s v="000000000"/>
    <s v="00"/>
    <n v="0"/>
    <n v="1"/>
    <n v="0"/>
    <n v="0"/>
    <n v="0"/>
    <n v="0"/>
    <s v="0000000000"/>
    <n v="1"/>
    <n v="1"/>
    <n v="34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9"/>
    <s v="ANALISTA"/>
    <x v="3"/>
    <x v="769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4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9"/>
    <s v="ANALISTA"/>
    <x v="4"/>
    <x v="769"/>
    <s v="20270825"/>
    <n v="0"/>
    <n v="0"/>
    <n v="0"/>
    <n v="1291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4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9"/>
    <s v="ANALISTA"/>
    <x v="5"/>
    <x v="769"/>
    <s v="20270825"/>
    <n v="0"/>
    <n v="0"/>
    <n v="0"/>
    <n v="13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4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69"/>
    <s v="ANALISTA"/>
    <x v="9"/>
    <x v="769"/>
    <s v="20270825"/>
    <n v="0"/>
    <n v="0"/>
    <n v="0"/>
    <n v="3154.9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4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499"/>
    <s v="ANALISTA RIESGO"/>
    <x v="3"/>
    <x v="499"/>
    <s v="20270825"/>
    <n v="0"/>
    <n v="0"/>
    <n v="0"/>
    <n v="2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499"/>
    <s v="ANALISTA RIESGO"/>
    <x v="4"/>
    <x v="499"/>
    <s v="20270825"/>
    <n v="0"/>
    <n v="0"/>
    <n v="0"/>
    <n v="1291.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499"/>
    <s v="ANALISTA RIESGO"/>
    <x v="5"/>
    <x v="499"/>
    <s v="20270825"/>
    <n v="0"/>
    <n v="0"/>
    <n v="0"/>
    <n v="1368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499"/>
    <s v="ANALISTA RIESGO"/>
    <x v="9"/>
    <x v="499"/>
    <s v="20270825"/>
    <n v="0"/>
    <n v="0"/>
    <n v="0"/>
    <n v="1577.4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1003000"/>
    <x v="770"/>
    <s v="INGENIERO CIVIL"/>
    <x v="8"/>
    <x v="770"/>
    <s v="20270825"/>
    <n v="0"/>
    <n v="0"/>
    <n v="0"/>
    <n v="2000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0"/>
    <s v="INGENIERO CIVIL"/>
    <x v="5"/>
    <x v="770"/>
    <s v="20270825"/>
    <n v="0"/>
    <n v="0"/>
    <n v="0"/>
    <n v="1672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0"/>
    <s v="INGENIERO CIVIL"/>
    <x v="3"/>
    <x v="770"/>
    <s v="20270825"/>
    <n v="0"/>
    <n v="0"/>
    <n v="0"/>
    <n v="25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70"/>
    <s v="INGENIERO CIVIL"/>
    <x v="6"/>
    <x v="770"/>
    <s v="20270825"/>
    <n v="0"/>
    <n v="0"/>
    <n v="0"/>
    <n v="100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0"/>
    <s v="INGENIERO CIVIL"/>
    <x v="4"/>
    <x v="770"/>
    <s v="20270825"/>
    <n v="0"/>
    <n v="0"/>
    <n v="0"/>
    <n v="1578.5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1"/>
    <s v="ANALISTA RIESGO"/>
    <x v="4"/>
    <x v="771"/>
    <s v="20270825"/>
    <n v="0"/>
    <n v="0"/>
    <n v="0"/>
    <n v="2009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1"/>
    <s v="ANALISTA RIESGO"/>
    <x v="3"/>
    <x v="771"/>
    <s v="20270825"/>
    <n v="0"/>
    <n v="0"/>
    <n v="0"/>
    <n v="2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1"/>
    <s v="ANALISTA RIESGO"/>
    <x v="5"/>
    <x v="771"/>
    <s v="20270825"/>
    <n v="0"/>
    <n v="0"/>
    <n v="0"/>
    <n v="2128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4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49"/>
    <s v="INGENIERO (A) CIVIL"/>
    <x v="4"/>
    <x v="749"/>
    <s v="20270825"/>
    <n v="0"/>
    <n v="0"/>
    <n v="0"/>
    <n v="1865.5"/>
    <n v="0"/>
    <n v="0"/>
    <n v="0"/>
    <n v="0"/>
    <s v="DIRECCION DE DISEÑO Y ARQUITECTURA"/>
    <n v="592"/>
    <s v="000000000"/>
    <s v="00"/>
    <n v="0"/>
    <n v="1"/>
    <n v="0"/>
    <n v="0"/>
    <n v="0"/>
    <n v="0"/>
    <s v="0000000000"/>
    <n v="1"/>
    <n v="1"/>
    <n v="34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49"/>
    <s v="INGENIERO (A) CIVIL"/>
    <x v="3"/>
    <x v="749"/>
    <s v="20270825"/>
    <n v="0"/>
    <n v="0"/>
    <n v="0"/>
    <n v="25"/>
    <n v="0"/>
    <n v="0"/>
    <n v="0"/>
    <n v="0"/>
    <s v="DIRECCION DE DISEÑO Y ARQUITECTURA"/>
    <n v="592"/>
    <s v="000000000"/>
    <s v="00"/>
    <n v="0"/>
    <n v="1"/>
    <n v="0"/>
    <n v="0"/>
    <n v="0"/>
    <n v="0"/>
    <s v="0000000000"/>
    <n v="1"/>
    <n v="1"/>
    <n v="34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49"/>
    <s v="INGENIERO (A) CIVIL"/>
    <x v="5"/>
    <x v="749"/>
    <s v="20270825"/>
    <n v="0"/>
    <n v="0"/>
    <n v="0"/>
    <n v="1976"/>
    <n v="0"/>
    <n v="0"/>
    <n v="0"/>
    <n v="0"/>
    <s v="DIRECCION DE DISEÑO Y ARQUITECTURA"/>
    <n v="592"/>
    <s v="000000000"/>
    <s v="00"/>
    <n v="0"/>
    <n v="1"/>
    <n v="0"/>
    <n v="0"/>
    <n v="0"/>
    <n v="0"/>
    <s v="0000000000"/>
    <n v="1"/>
    <n v="1"/>
    <n v="34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2"/>
    <s v="COORDINADOR (A)"/>
    <x v="3"/>
    <x v="772"/>
    <s v="20270825"/>
    <n v="0"/>
    <n v="0"/>
    <n v="0"/>
    <n v="25"/>
    <n v="0"/>
    <n v="0"/>
    <n v="0"/>
    <n v="0"/>
    <s v="DIRECCION DE CUBICACIONES"/>
    <n v="213"/>
    <s v="000000000"/>
    <s v="00"/>
    <n v="0"/>
    <n v="1"/>
    <n v="0"/>
    <n v="0"/>
    <n v="0"/>
    <n v="0"/>
    <s v="0000000000"/>
    <n v="1"/>
    <n v="1"/>
    <n v="34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72"/>
    <s v="COORDINADOR (A)"/>
    <x v="2"/>
    <x v="772"/>
    <s v="20270825"/>
    <n v="0"/>
    <n v="0"/>
    <n v="0"/>
    <n v="5242.12"/>
    <n v="0"/>
    <n v="0"/>
    <n v="0"/>
    <n v="0"/>
    <s v="DIRECCION DE CUBICACIONES"/>
    <n v="213"/>
    <s v="000000000"/>
    <s v="00"/>
    <n v="0"/>
    <n v="1"/>
    <n v="0"/>
    <n v="0"/>
    <n v="0"/>
    <n v="0"/>
    <s v="0000000000"/>
    <n v="1"/>
    <n v="1"/>
    <n v="34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2"/>
    <s v="COORDINADOR (A)"/>
    <x v="4"/>
    <x v="772"/>
    <s v="20270825"/>
    <n v="0"/>
    <n v="0"/>
    <n v="0"/>
    <n v="2583"/>
    <n v="0"/>
    <n v="0"/>
    <n v="0"/>
    <n v="0"/>
    <s v="DIRECCION DE CUBICACIONES"/>
    <n v="213"/>
    <s v="000000000"/>
    <s v="00"/>
    <n v="0"/>
    <n v="1"/>
    <n v="0"/>
    <n v="0"/>
    <n v="0"/>
    <n v="0"/>
    <s v="0000000000"/>
    <n v="1"/>
    <n v="1"/>
    <n v="34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2"/>
    <s v="COORDINADOR (A)"/>
    <x v="5"/>
    <x v="772"/>
    <s v="20270825"/>
    <n v="0"/>
    <n v="0"/>
    <n v="0"/>
    <n v="2736"/>
    <n v="0"/>
    <n v="0"/>
    <n v="0"/>
    <n v="0"/>
    <s v="DIRECCION DE CUBICACIONES"/>
    <n v="213"/>
    <s v="000000000"/>
    <s v="00"/>
    <n v="0"/>
    <n v="1"/>
    <n v="0"/>
    <n v="0"/>
    <n v="0"/>
    <n v="0"/>
    <s v="0000000000"/>
    <n v="1"/>
    <n v="1"/>
    <n v="34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72"/>
    <s v="COORDINADOR (A)"/>
    <x v="9"/>
    <x v="772"/>
    <s v="20270825"/>
    <n v="0"/>
    <n v="0"/>
    <n v="0"/>
    <n v="1577.45"/>
    <n v="0"/>
    <n v="0"/>
    <n v="0"/>
    <n v="0"/>
    <s v="DIRECCION DE CUBICACIONES"/>
    <n v="213"/>
    <s v="000000000"/>
    <s v="00"/>
    <n v="0"/>
    <n v="1"/>
    <n v="0"/>
    <n v="0"/>
    <n v="0"/>
    <n v="0"/>
    <s v="0000000000"/>
    <n v="1"/>
    <n v="1"/>
    <n v="34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73"/>
    <s v="INGENIERO CIVIL"/>
    <x v="6"/>
    <x v="773"/>
    <s v="20270825"/>
    <n v="0"/>
    <n v="0"/>
    <n v="0"/>
    <n v="100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3"/>
    <s v="INGENIERO CIVIL"/>
    <x v="3"/>
    <x v="773"/>
    <s v="20270825"/>
    <n v="0"/>
    <n v="0"/>
    <n v="0"/>
    <n v="25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3"/>
    <s v="INGENIERO CIVIL"/>
    <x v="4"/>
    <x v="773"/>
    <s v="20270825"/>
    <n v="0"/>
    <n v="0"/>
    <n v="0"/>
    <n v="1578.5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3"/>
    <s v="INGENIERO CIVIL"/>
    <x v="5"/>
    <x v="773"/>
    <s v="20270825"/>
    <n v="0"/>
    <n v="0"/>
    <n v="0"/>
    <n v="1672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4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4"/>
    <s v="SUPERVISOR DE OBRAS"/>
    <x v="3"/>
    <x v="774"/>
    <s v="20270825"/>
    <n v="0"/>
    <n v="0"/>
    <n v="0"/>
    <n v="2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4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4"/>
    <s v="SUPERVISOR DE OBRAS"/>
    <x v="4"/>
    <x v="774"/>
    <s v="20270825"/>
    <n v="0"/>
    <n v="0"/>
    <n v="0"/>
    <n v="1148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4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4"/>
    <s v="SUPERVISOR DE OBRAS"/>
    <x v="5"/>
    <x v="774"/>
    <s v="20270825"/>
    <n v="0"/>
    <n v="0"/>
    <n v="0"/>
    <n v="1216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4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74"/>
    <s v="SUPERVISOR DE OBRAS"/>
    <x v="9"/>
    <x v="774"/>
    <s v="20270825"/>
    <n v="0"/>
    <n v="0"/>
    <n v="0"/>
    <n v="1577.4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4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5"/>
    <s v="INGENIERO CIVIL"/>
    <x v="3"/>
    <x v="775"/>
    <s v="20270825"/>
    <n v="0"/>
    <n v="0"/>
    <n v="0"/>
    <n v="25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4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5"/>
    <s v="INGENIERO CIVIL"/>
    <x v="4"/>
    <x v="775"/>
    <s v="20270825"/>
    <n v="0"/>
    <n v="0"/>
    <n v="0"/>
    <n v="1722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4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75"/>
    <s v="INGENIERO CIVIL"/>
    <x v="2"/>
    <x v="775"/>
    <s v="20270825"/>
    <n v="0"/>
    <n v="0"/>
    <n v="0"/>
    <n v="3486.68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4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5"/>
    <s v="INGENIERO CIVIL"/>
    <x v="5"/>
    <x v="775"/>
    <s v="20270825"/>
    <n v="0"/>
    <n v="0"/>
    <n v="0"/>
    <n v="1824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4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8"/>
    <s v="ANALISTA"/>
    <x v="4"/>
    <x v="758"/>
    <s v="20270825"/>
    <n v="0"/>
    <n v="0"/>
    <n v="0"/>
    <n v="1722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34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8"/>
    <s v="ANALISTA"/>
    <x v="3"/>
    <x v="758"/>
    <s v="20270825"/>
    <n v="0"/>
    <n v="0"/>
    <n v="0"/>
    <n v="25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34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8"/>
    <s v="ANALISTA"/>
    <x v="5"/>
    <x v="758"/>
    <s v="20270825"/>
    <n v="0"/>
    <n v="0"/>
    <n v="0"/>
    <n v="1824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34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6"/>
    <s v="SUPERVISOR DE OBRAS"/>
    <x v="4"/>
    <x v="776"/>
    <s v="20270825"/>
    <n v="0"/>
    <n v="0"/>
    <n v="0"/>
    <n v="1722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4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6"/>
    <s v="SUPERVISOR DE OBRAS"/>
    <x v="3"/>
    <x v="776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0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6"/>
    <s v="SUPERVISOR DE OBRAS"/>
    <x v="5"/>
    <x v="776"/>
    <s v="20270825"/>
    <n v="0"/>
    <n v="0"/>
    <n v="0"/>
    <n v="1824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7"/>
    <s v="ELECTRICISTA"/>
    <x v="4"/>
    <x v="777"/>
    <s v="20270825"/>
    <n v="0"/>
    <n v="0"/>
    <n v="0"/>
    <n v="574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5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77"/>
    <s v="ELECTRICISTA"/>
    <x v="6"/>
    <x v="777"/>
    <s v="20270825"/>
    <n v="0"/>
    <n v="0"/>
    <n v="0"/>
    <n v="100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50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7"/>
    <s v="ELECTRICISTA"/>
    <x v="3"/>
    <x v="777"/>
    <s v="20270825"/>
    <n v="0"/>
    <n v="0"/>
    <n v="0"/>
    <n v="25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50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7"/>
    <s v="ELECTRICISTA"/>
    <x v="5"/>
    <x v="777"/>
    <s v="20270825"/>
    <n v="0"/>
    <n v="0"/>
    <n v="0"/>
    <n v="608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50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8"/>
    <s v="COORDINADOR (A)"/>
    <x v="3"/>
    <x v="778"/>
    <s v="20270825"/>
    <n v="0"/>
    <n v="0"/>
    <n v="0"/>
    <n v="25"/>
    <n v="0"/>
    <n v="0"/>
    <n v="0"/>
    <n v="0"/>
    <s v="DIRECCION DE CONSTRUCCION Y MEJORAMIENTO"/>
    <n v="213"/>
    <s v="000000000"/>
    <s v="00"/>
    <n v="0"/>
    <n v="1"/>
    <n v="0"/>
    <n v="0"/>
    <n v="0"/>
    <n v="0"/>
    <s v="0000000000"/>
    <n v="1"/>
    <n v="1"/>
    <n v="35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8"/>
    <s v="COORDINADOR (A)"/>
    <x v="4"/>
    <x v="778"/>
    <s v="20270825"/>
    <n v="0"/>
    <n v="0"/>
    <n v="0"/>
    <n v="3731"/>
    <n v="0"/>
    <n v="0"/>
    <n v="0"/>
    <n v="0"/>
    <s v="DIRECCION DE CONSTRUCCION Y MEJORAMIENTO"/>
    <n v="213"/>
    <s v="000000000"/>
    <s v="00"/>
    <n v="0"/>
    <n v="1"/>
    <n v="0"/>
    <n v="0"/>
    <n v="0"/>
    <n v="0"/>
    <s v="0000000000"/>
    <n v="1"/>
    <n v="1"/>
    <n v="350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78"/>
    <s v="COORDINADOR (A)"/>
    <x v="2"/>
    <x v="778"/>
    <s v="20270825"/>
    <n v="0"/>
    <n v="0"/>
    <n v="0"/>
    <n v="19162.12"/>
    <n v="0"/>
    <n v="0"/>
    <n v="0"/>
    <n v="0"/>
    <s v="DIRECCION DE CONSTRUCCION Y MEJORAMIENTO"/>
    <n v="213"/>
    <s v="000000000"/>
    <s v="00"/>
    <n v="0"/>
    <n v="1"/>
    <n v="0"/>
    <n v="0"/>
    <n v="0"/>
    <n v="0"/>
    <s v="0000000000"/>
    <n v="1"/>
    <n v="1"/>
    <n v="35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8"/>
    <s v="COORDINADOR (A)"/>
    <x v="5"/>
    <x v="778"/>
    <s v="20270825"/>
    <n v="0"/>
    <n v="0"/>
    <n v="0"/>
    <n v="3952"/>
    <n v="0"/>
    <n v="0"/>
    <n v="0"/>
    <n v="0"/>
    <s v="DIRECCION DE CONSTRUCCION Y MEJORAMIENTO"/>
    <n v="213"/>
    <s v="000000000"/>
    <s v="00"/>
    <n v="0"/>
    <n v="1"/>
    <n v="0"/>
    <n v="0"/>
    <n v="0"/>
    <n v="0"/>
    <s v="0000000000"/>
    <n v="1"/>
    <n v="1"/>
    <n v="350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79"/>
    <s v="CHOFER I"/>
    <x v="3"/>
    <x v="779"/>
    <s v="20270825"/>
    <n v="0"/>
    <n v="0"/>
    <n v="0"/>
    <n v="25"/>
    <n v="0"/>
    <n v="0"/>
    <n v="0"/>
    <n v="0"/>
    <s v="DIRECCION DE CONSTRUCCION DE OBRAS DE SA"/>
    <n v="6"/>
    <s v="000000000"/>
    <s v="00"/>
    <n v="0"/>
    <n v="1"/>
    <n v="0"/>
    <n v="0"/>
    <n v="0"/>
    <n v="0"/>
    <s v="0000000000"/>
    <n v="1"/>
    <n v="1"/>
    <n v="351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79"/>
    <s v="CHOFER I"/>
    <x v="4"/>
    <x v="779"/>
    <s v="20270825"/>
    <n v="0"/>
    <n v="0"/>
    <n v="0"/>
    <n v="717.5"/>
    <n v="0"/>
    <n v="0"/>
    <n v="0"/>
    <n v="0"/>
    <s v="DIRECCION DE CONSTRUCCION DE OBRAS DE SA"/>
    <n v="6"/>
    <s v="000000000"/>
    <s v="00"/>
    <n v="0"/>
    <n v="1"/>
    <n v="0"/>
    <n v="0"/>
    <n v="0"/>
    <n v="0"/>
    <s v="0000000000"/>
    <n v="1"/>
    <n v="1"/>
    <n v="351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79"/>
    <s v="CHOFER I"/>
    <x v="5"/>
    <x v="779"/>
    <s v="20270825"/>
    <n v="0"/>
    <n v="0"/>
    <n v="0"/>
    <n v="760"/>
    <n v="0"/>
    <n v="0"/>
    <n v="0"/>
    <n v="0"/>
    <s v="DIRECCION DE CONSTRUCCION DE OBRAS DE SA"/>
    <n v="6"/>
    <s v="000000000"/>
    <s v="00"/>
    <n v="0"/>
    <n v="1"/>
    <n v="0"/>
    <n v="0"/>
    <n v="0"/>
    <n v="0"/>
    <s v="0000000000"/>
    <n v="1"/>
    <n v="1"/>
    <n v="351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0"/>
    <s v="INGENIERO CIVIL I"/>
    <x v="3"/>
    <x v="780"/>
    <s v="20270825"/>
    <n v="0"/>
    <n v="0"/>
    <n v="0"/>
    <n v="25"/>
    <n v="0"/>
    <n v="0"/>
    <n v="0"/>
    <n v="0"/>
    <s v="DIRECCION DE DISEÑO Y ARQUITECTURA"/>
    <n v="508"/>
    <s v="000000000"/>
    <s v="00"/>
    <n v="0"/>
    <n v="1"/>
    <n v="0"/>
    <n v="0"/>
    <n v="0"/>
    <n v="0"/>
    <s v="0000000000"/>
    <n v="1"/>
    <n v="1"/>
    <n v="351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0"/>
    <s v="INGENIERO CIVIL I"/>
    <x v="4"/>
    <x v="780"/>
    <s v="20270825"/>
    <n v="0"/>
    <n v="0"/>
    <n v="0"/>
    <n v="2296"/>
    <n v="0"/>
    <n v="0"/>
    <n v="0"/>
    <n v="0"/>
    <s v="DIRECCION DE DISEÑO Y ARQUITECTURA"/>
    <n v="508"/>
    <s v="000000000"/>
    <s v="00"/>
    <n v="0"/>
    <n v="1"/>
    <n v="0"/>
    <n v="0"/>
    <n v="0"/>
    <n v="0"/>
    <s v="0000000000"/>
    <n v="1"/>
    <n v="1"/>
    <n v="351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80"/>
    <s v="INGENIERO CIVIL I"/>
    <x v="2"/>
    <x v="780"/>
    <s v="20270825"/>
    <n v="0"/>
    <n v="0"/>
    <n v="0"/>
    <n v="7400.87"/>
    <n v="0"/>
    <n v="0"/>
    <n v="0"/>
    <n v="0"/>
    <s v="DIRECCION DE DISEÑO Y ARQUITECTURA"/>
    <n v="508"/>
    <s v="000000000"/>
    <s v="00"/>
    <n v="0"/>
    <n v="1"/>
    <n v="0"/>
    <n v="0"/>
    <n v="0"/>
    <n v="0"/>
    <s v="0000000000"/>
    <n v="1"/>
    <n v="1"/>
    <n v="351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0"/>
    <s v="INGENIERO CIVIL I"/>
    <x v="5"/>
    <x v="780"/>
    <s v="20270825"/>
    <n v="0"/>
    <n v="0"/>
    <n v="0"/>
    <n v="2432"/>
    <n v="0"/>
    <n v="0"/>
    <n v="0"/>
    <n v="0"/>
    <s v="DIRECCION DE DISEÑO Y ARQUITECTURA"/>
    <n v="508"/>
    <s v="000000000"/>
    <s v="00"/>
    <n v="0"/>
    <n v="1"/>
    <n v="0"/>
    <n v="0"/>
    <n v="0"/>
    <n v="0"/>
    <s v="0000000000"/>
    <n v="1"/>
    <n v="1"/>
    <n v="351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1"/>
    <s v="INGENIERO CIVIL"/>
    <x v="4"/>
    <x v="781"/>
    <s v="20270825"/>
    <n v="0"/>
    <n v="0"/>
    <n v="0"/>
    <n v="1578.5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51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1"/>
    <s v="INGENIERO CIVIL"/>
    <x v="3"/>
    <x v="781"/>
    <s v="20270825"/>
    <n v="0"/>
    <n v="0"/>
    <n v="0"/>
    <n v="25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51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1"/>
    <s v="INGENIERO CIVIL"/>
    <x v="5"/>
    <x v="781"/>
    <s v="20270825"/>
    <n v="0"/>
    <n v="0"/>
    <n v="0"/>
    <n v="1672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51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2"/>
    <s v="TECNICO"/>
    <x v="3"/>
    <x v="782"/>
    <s v="20270825"/>
    <n v="0"/>
    <n v="0"/>
    <n v="0"/>
    <n v="25"/>
    <n v="0"/>
    <n v="0"/>
    <n v="0"/>
    <n v="0"/>
    <s v="DIRECCION DE PRESUPUESTO DE OBRAS"/>
    <n v="56"/>
    <s v="000000000"/>
    <s v="00"/>
    <n v="0"/>
    <n v="1"/>
    <n v="0"/>
    <n v="0"/>
    <n v="0"/>
    <n v="0"/>
    <s v="0000000000"/>
    <n v="1"/>
    <n v="1"/>
    <n v="352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2"/>
    <s v="TECNICO"/>
    <x v="4"/>
    <x v="782"/>
    <s v="20270825"/>
    <n v="0"/>
    <n v="0"/>
    <n v="0"/>
    <n v="1148"/>
    <n v="0"/>
    <n v="0"/>
    <n v="0"/>
    <n v="0"/>
    <s v="DIRECCION DE PRESUPUESTO DE OBRAS"/>
    <n v="56"/>
    <s v="000000000"/>
    <s v="00"/>
    <n v="0"/>
    <n v="1"/>
    <n v="0"/>
    <n v="0"/>
    <n v="0"/>
    <n v="0"/>
    <s v="0000000000"/>
    <n v="1"/>
    <n v="1"/>
    <n v="352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2"/>
    <s v="TECNICO"/>
    <x v="5"/>
    <x v="782"/>
    <s v="20270825"/>
    <n v="0"/>
    <n v="0"/>
    <n v="0"/>
    <n v="1216"/>
    <n v="0"/>
    <n v="0"/>
    <n v="0"/>
    <n v="0"/>
    <s v="DIRECCION DE PRESUPUESTO DE OBRAS"/>
    <n v="56"/>
    <s v="000000000"/>
    <s v="00"/>
    <n v="0"/>
    <n v="1"/>
    <n v="0"/>
    <n v="0"/>
    <n v="0"/>
    <n v="0"/>
    <s v="0000000000"/>
    <n v="1"/>
    <n v="1"/>
    <n v="352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82"/>
    <s v="TECNICO"/>
    <x v="9"/>
    <x v="782"/>
    <s v="20270825"/>
    <n v="0"/>
    <n v="0"/>
    <n v="0"/>
    <n v="1577.45"/>
    <n v="0"/>
    <n v="0"/>
    <n v="0"/>
    <n v="0"/>
    <s v="DIRECCION DE PRESUPUESTO DE OBRAS"/>
    <n v="56"/>
    <s v="000000000"/>
    <s v="00"/>
    <n v="0"/>
    <n v="1"/>
    <n v="0"/>
    <n v="0"/>
    <n v="0"/>
    <n v="0"/>
    <s v="0000000000"/>
    <n v="1"/>
    <n v="1"/>
    <n v="352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3"/>
    <s v="AUXILIAR ADMINISTRATIVO (A)"/>
    <x v="3"/>
    <x v="783"/>
    <s v="20270825"/>
    <n v="0"/>
    <n v="0"/>
    <n v="0"/>
    <n v="25"/>
    <n v="0"/>
    <n v="0"/>
    <n v="0"/>
    <n v="0"/>
    <s v="DIRECCION DE PRESUPUESTO DE OBRAS"/>
    <n v="138"/>
    <s v="000000000"/>
    <s v="00"/>
    <n v="0"/>
    <n v="1"/>
    <n v="0"/>
    <n v="0"/>
    <n v="0"/>
    <n v="0"/>
    <s v="0000000000"/>
    <n v="1"/>
    <n v="1"/>
    <n v="352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3"/>
    <s v="AUXILIAR ADMINISTRATIVO (A)"/>
    <x v="4"/>
    <x v="783"/>
    <s v="20270825"/>
    <n v="0"/>
    <n v="0"/>
    <n v="0"/>
    <n v="1004.5"/>
    <n v="0"/>
    <n v="0"/>
    <n v="0"/>
    <n v="0"/>
    <s v="DIRECCION DE PRESUPUESTO DE OBRAS"/>
    <n v="138"/>
    <s v="000000000"/>
    <s v="00"/>
    <n v="0"/>
    <n v="1"/>
    <n v="0"/>
    <n v="0"/>
    <n v="0"/>
    <n v="0"/>
    <s v="0000000000"/>
    <n v="1"/>
    <n v="1"/>
    <n v="352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3"/>
    <s v="AUXILIAR ADMINISTRATIVO (A)"/>
    <x v="5"/>
    <x v="783"/>
    <s v="20270825"/>
    <n v="0"/>
    <n v="0"/>
    <n v="0"/>
    <n v="1064"/>
    <n v="0"/>
    <n v="0"/>
    <n v="0"/>
    <n v="0"/>
    <s v="DIRECCION DE PRESUPUESTO DE OBRAS"/>
    <n v="138"/>
    <s v="000000000"/>
    <s v="00"/>
    <n v="0"/>
    <n v="1"/>
    <n v="0"/>
    <n v="0"/>
    <n v="0"/>
    <n v="0"/>
    <s v="0000000000"/>
    <n v="1"/>
    <n v="1"/>
    <n v="352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395"/>
    <s v="SUPERVISOR DE OBRAS"/>
    <x v="3"/>
    <x v="395"/>
    <s v="20270825"/>
    <n v="0"/>
    <n v="0"/>
    <n v="0"/>
    <n v="2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2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395"/>
    <s v="SUPERVISOR DE OBRAS"/>
    <x v="4"/>
    <x v="395"/>
    <s v="20270825"/>
    <n v="0"/>
    <n v="0"/>
    <n v="0"/>
    <n v="1148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395"/>
    <s v="SUPERVISOR DE OBRAS"/>
    <x v="5"/>
    <x v="395"/>
    <s v="20270825"/>
    <n v="0"/>
    <n v="0"/>
    <n v="0"/>
    <n v="1216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395"/>
    <s v="SUPERVISOR DE OBRAS"/>
    <x v="9"/>
    <x v="395"/>
    <s v="20270825"/>
    <n v="0"/>
    <n v="0"/>
    <n v="0"/>
    <n v="1577.4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84"/>
    <s v="INGENIERO CIVIL"/>
    <x v="2"/>
    <x v="784"/>
    <s v="20270825"/>
    <n v="0"/>
    <n v="0"/>
    <n v="0"/>
    <n v="2323.06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53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4"/>
    <s v="INGENIERO CIVIL"/>
    <x v="4"/>
    <x v="784"/>
    <s v="20270825"/>
    <n v="0"/>
    <n v="0"/>
    <n v="0"/>
    <n v="1578.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5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84"/>
    <s v="INGENIERO CIVIL"/>
    <x v="9"/>
    <x v="784"/>
    <s v="20270825"/>
    <n v="0"/>
    <n v="0"/>
    <n v="0"/>
    <n v="1577.4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5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4"/>
    <s v="INGENIERO CIVIL"/>
    <x v="3"/>
    <x v="784"/>
    <s v="20270825"/>
    <n v="0"/>
    <n v="0"/>
    <n v="0"/>
    <n v="2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5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4"/>
    <s v="INGENIERO CIVIL"/>
    <x v="5"/>
    <x v="784"/>
    <s v="20270825"/>
    <n v="0"/>
    <n v="0"/>
    <n v="0"/>
    <n v="1672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5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85"/>
    <s v="COORDINADOR DE CUBICACIONES"/>
    <x v="6"/>
    <x v="785"/>
    <s v="20270825"/>
    <n v="0"/>
    <n v="0"/>
    <n v="0"/>
    <n v="100"/>
    <n v="0"/>
    <n v="0"/>
    <n v="0"/>
    <n v="0"/>
    <s v="DIRECCION DE CUBICACIONES"/>
    <n v="2547"/>
    <s v="000000000"/>
    <s v="00"/>
    <n v="0"/>
    <n v="1"/>
    <n v="0"/>
    <n v="0"/>
    <n v="0"/>
    <n v="0"/>
    <s v="0000000000"/>
    <n v="1"/>
    <n v="1"/>
    <n v="35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5"/>
    <s v="COORDINADOR DE CUBICACIONES"/>
    <x v="3"/>
    <x v="785"/>
    <s v="20270825"/>
    <n v="0"/>
    <n v="0"/>
    <n v="0"/>
    <n v="25"/>
    <n v="0"/>
    <n v="0"/>
    <n v="0"/>
    <n v="0"/>
    <s v="DIRECCION DE CUBICACIONES"/>
    <n v="2547"/>
    <s v="000000000"/>
    <s v="00"/>
    <n v="0"/>
    <n v="1"/>
    <n v="0"/>
    <n v="0"/>
    <n v="0"/>
    <n v="0"/>
    <s v="0000000000"/>
    <n v="1"/>
    <n v="1"/>
    <n v="35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85"/>
    <s v="COORDINADOR DE CUBICACIONES"/>
    <x v="2"/>
    <x v="785"/>
    <s v="20270825"/>
    <n v="0"/>
    <n v="0"/>
    <n v="0"/>
    <n v="246.65"/>
    <n v="0"/>
    <n v="0"/>
    <n v="0"/>
    <n v="0"/>
    <s v="DIRECCION DE CUBICACIONES"/>
    <n v="2547"/>
    <s v="000000000"/>
    <s v="00"/>
    <n v="0"/>
    <n v="1"/>
    <n v="0"/>
    <n v="0"/>
    <n v="0"/>
    <n v="0"/>
    <s v="0000000000"/>
    <n v="1"/>
    <n v="1"/>
    <n v="35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5"/>
    <s v="COORDINADOR DE CUBICACIONES"/>
    <x v="4"/>
    <x v="785"/>
    <s v="20270825"/>
    <n v="0"/>
    <n v="0"/>
    <n v="0"/>
    <n v="2152.5"/>
    <n v="0"/>
    <n v="0"/>
    <n v="0"/>
    <n v="0"/>
    <s v="DIRECCION DE CUBICACIONES"/>
    <n v="2547"/>
    <s v="000000000"/>
    <s v="00"/>
    <n v="0"/>
    <n v="1"/>
    <n v="0"/>
    <n v="0"/>
    <n v="0"/>
    <n v="0"/>
    <s v="0000000000"/>
    <n v="1"/>
    <n v="1"/>
    <n v="353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5"/>
    <s v="COORDINADOR DE CUBICACIONES"/>
    <x v="5"/>
    <x v="785"/>
    <s v="20270825"/>
    <n v="0"/>
    <n v="0"/>
    <n v="0"/>
    <n v="2280"/>
    <n v="0"/>
    <n v="0"/>
    <n v="0"/>
    <n v="0"/>
    <s v="DIRECCION DE CUBICACIONES"/>
    <n v="2547"/>
    <s v="000000000"/>
    <s v="00"/>
    <n v="0"/>
    <n v="1"/>
    <n v="0"/>
    <n v="0"/>
    <n v="0"/>
    <n v="0"/>
    <s v="0000000000"/>
    <n v="1"/>
    <n v="1"/>
    <n v="35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6"/>
    <s v="SUPERVISOR PROVINCIAL"/>
    <x v="5"/>
    <x v="786"/>
    <s v="20270825"/>
    <n v="0"/>
    <n v="0"/>
    <n v="0"/>
    <n v="1216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35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786"/>
    <s v="SUPERVISOR PROVINCIAL"/>
    <x v="11"/>
    <x v="786"/>
    <s v="20270825"/>
    <n v="0"/>
    <n v="0"/>
    <n v="0"/>
    <n v="637.65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35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6"/>
    <s v="SUPERVISOR PROVINCIAL"/>
    <x v="3"/>
    <x v="786"/>
    <s v="20270825"/>
    <n v="0"/>
    <n v="0"/>
    <n v="0"/>
    <n v="25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35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86"/>
    <s v="SUPERVISOR PROVINCIAL"/>
    <x v="9"/>
    <x v="786"/>
    <s v="20270825"/>
    <n v="0"/>
    <n v="0"/>
    <n v="0"/>
    <n v="1577.45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35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6"/>
    <s v="SUPERVISOR PROVINCIAL"/>
    <x v="4"/>
    <x v="786"/>
    <s v="20270825"/>
    <n v="0"/>
    <n v="0"/>
    <n v="0"/>
    <n v="1148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35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7"/>
    <s v="SUPERVISOR DE OBRAS"/>
    <x v="3"/>
    <x v="787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7"/>
    <s v="SUPERVISOR DE OBRAS"/>
    <x v="4"/>
    <x v="787"/>
    <s v="20270825"/>
    <n v="0"/>
    <n v="0"/>
    <n v="0"/>
    <n v="1148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47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94"/>
    <s v="CONSERJE"/>
    <x v="1"/>
    <x v="94"/>
    <s v="20270825"/>
    <n v="19000"/>
    <n v="0"/>
    <n v="0"/>
    <n v="19000"/>
    <n v="1247.9000000000001"/>
    <n v="0"/>
    <n v="17752.099999999999"/>
    <n v="0"/>
    <s v="DEPARTAMENTO DE SERVICIOS GENERALES"/>
    <n v="9"/>
    <s v="101010106"/>
    <s v="CA"/>
    <n v="200019603959674"/>
    <n v="1"/>
    <n v="1349"/>
    <n v="247"/>
    <n v="1347.1"/>
    <n v="0"/>
    <s v="0000000000"/>
    <n v="1"/>
    <n v="1"/>
    <n v="35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7"/>
    <s v="SUPERVISOR DE OBRAS"/>
    <x v="5"/>
    <x v="787"/>
    <s v="20270825"/>
    <n v="0"/>
    <n v="0"/>
    <n v="0"/>
    <n v="1216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8"/>
    <s v="ANALISTA"/>
    <x v="4"/>
    <x v="788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5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8"/>
    <s v="ANALISTA"/>
    <x v="3"/>
    <x v="788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5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8"/>
    <s v="ANALISTA"/>
    <x v="5"/>
    <x v="788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5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89"/>
    <s v="AUXILIAR ADMINISTRATIVO (A)"/>
    <x v="4"/>
    <x v="789"/>
    <s v="20270825"/>
    <n v="0"/>
    <n v="0"/>
    <n v="0"/>
    <n v="1291.5"/>
    <n v="0"/>
    <n v="0"/>
    <n v="0"/>
    <n v="0"/>
    <s v="VICEMINISTERIO DE CONTRUCCION"/>
    <n v="138"/>
    <s v="000000000"/>
    <s v="00"/>
    <n v="0"/>
    <n v="1"/>
    <n v="0"/>
    <n v="0"/>
    <n v="0"/>
    <n v="0"/>
    <s v="0000000000"/>
    <n v="1"/>
    <n v="1"/>
    <n v="35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89"/>
    <s v="AUXILIAR ADMINISTRATIVO (A)"/>
    <x v="3"/>
    <x v="789"/>
    <s v="20270825"/>
    <n v="0"/>
    <n v="0"/>
    <n v="0"/>
    <n v="25"/>
    <n v="0"/>
    <n v="0"/>
    <n v="0"/>
    <n v="0"/>
    <s v="VICEMINISTERIO DE CONTRUCCION"/>
    <n v="138"/>
    <s v="000000000"/>
    <s v="00"/>
    <n v="0"/>
    <n v="1"/>
    <n v="0"/>
    <n v="0"/>
    <n v="0"/>
    <n v="0"/>
    <s v="0000000000"/>
    <n v="1"/>
    <n v="1"/>
    <n v="35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89"/>
    <s v="AUXILIAR ADMINISTRATIVO (A)"/>
    <x v="5"/>
    <x v="789"/>
    <s v="20270825"/>
    <n v="0"/>
    <n v="0"/>
    <n v="0"/>
    <n v="1368"/>
    <n v="0"/>
    <n v="0"/>
    <n v="0"/>
    <n v="0"/>
    <s v="VICEMINISTERIO DE CONTRUCCION"/>
    <n v="138"/>
    <s v="000000000"/>
    <s v="00"/>
    <n v="0"/>
    <n v="1"/>
    <n v="0"/>
    <n v="0"/>
    <n v="0"/>
    <n v="0"/>
    <s v="0000000000"/>
    <n v="1"/>
    <n v="1"/>
    <n v="35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0"/>
    <s v="ASESOR"/>
    <x v="3"/>
    <x v="790"/>
    <s v="20270825"/>
    <n v="0"/>
    <n v="0"/>
    <n v="0"/>
    <n v="25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0"/>
    <s v="ASESOR"/>
    <x v="4"/>
    <x v="790"/>
    <s v="20270825"/>
    <n v="0"/>
    <n v="0"/>
    <n v="0"/>
    <n v="6888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90"/>
    <s v="ASESOR"/>
    <x v="2"/>
    <x v="790"/>
    <s v="20270825"/>
    <n v="0"/>
    <n v="0"/>
    <n v="0"/>
    <n v="45439.519999999997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0"/>
    <s v="ASESOR"/>
    <x v="5"/>
    <x v="790"/>
    <s v="20270825"/>
    <n v="0"/>
    <n v="0"/>
    <n v="0"/>
    <n v="5685.41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1"/>
    <s v="COORD. DE PROYECTOS"/>
    <x v="3"/>
    <x v="791"/>
    <s v="20270825"/>
    <n v="0"/>
    <n v="0"/>
    <n v="0"/>
    <n v="25"/>
    <n v="0"/>
    <n v="0"/>
    <n v="0"/>
    <n v="0"/>
    <s v="DIRECCION DE CONSTRUCCION DE OBRAS DE SA"/>
    <n v="264"/>
    <s v="000000000"/>
    <s v="00"/>
    <n v="0"/>
    <n v="1"/>
    <n v="0"/>
    <n v="0"/>
    <n v="0"/>
    <n v="0"/>
    <s v="0000000000"/>
    <n v="1"/>
    <n v="1"/>
    <n v="35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1"/>
    <s v="COORD. DE PROYECTOS"/>
    <x v="4"/>
    <x v="791"/>
    <s v="20270825"/>
    <n v="0"/>
    <n v="0"/>
    <n v="0"/>
    <n v="3157"/>
    <n v="0"/>
    <n v="0"/>
    <n v="0"/>
    <n v="0"/>
    <s v="DIRECCION DE CONSTRUCCION DE OBRAS DE SA"/>
    <n v="264"/>
    <s v="000000000"/>
    <s v="00"/>
    <n v="0"/>
    <n v="1"/>
    <n v="0"/>
    <n v="0"/>
    <n v="0"/>
    <n v="0"/>
    <s v="0000000000"/>
    <n v="1"/>
    <n v="1"/>
    <n v="35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91"/>
    <s v="COORD. DE PROYECTOS"/>
    <x v="2"/>
    <x v="791"/>
    <s v="20270825"/>
    <n v="0"/>
    <n v="0"/>
    <n v="0"/>
    <n v="14457.62"/>
    <n v="0"/>
    <n v="0"/>
    <n v="0"/>
    <n v="0"/>
    <s v="DIRECCION DE CONSTRUCCION DE OBRAS DE SA"/>
    <n v="264"/>
    <s v="000000000"/>
    <s v="00"/>
    <n v="0"/>
    <n v="1"/>
    <n v="0"/>
    <n v="0"/>
    <n v="0"/>
    <n v="0"/>
    <s v="0000000000"/>
    <n v="1"/>
    <n v="1"/>
    <n v="35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1"/>
    <s v="COORD. DE PROYECTOS"/>
    <x v="5"/>
    <x v="791"/>
    <s v="20270825"/>
    <n v="0"/>
    <n v="0"/>
    <n v="0"/>
    <n v="3344"/>
    <n v="0"/>
    <n v="0"/>
    <n v="0"/>
    <n v="0"/>
    <s v="DIRECCION DE CONSTRUCCION DE OBRAS DE SA"/>
    <n v="264"/>
    <s v="000000000"/>
    <s v="00"/>
    <n v="0"/>
    <n v="1"/>
    <n v="0"/>
    <n v="0"/>
    <n v="0"/>
    <n v="0"/>
    <s v="0000000000"/>
    <n v="1"/>
    <n v="1"/>
    <n v="35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92"/>
    <s v="SUPERVISOR DE OBRAS"/>
    <x v="2"/>
    <x v="792"/>
    <s v="20270825"/>
    <n v="0"/>
    <n v="0"/>
    <n v="0"/>
    <n v="1464.94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2"/>
    <s v="SUPERVISOR DE OBRAS"/>
    <x v="4"/>
    <x v="792"/>
    <s v="20270825"/>
    <n v="0"/>
    <n v="0"/>
    <n v="0"/>
    <n v="2296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2"/>
    <s v="SUPERVISOR DE OBRAS"/>
    <x v="3"/>
    <x v="792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2"/>
    <s v="SUPERVISOR DE OBRAS"/>
    <x v="5"/>
    <x v="792"/>
    <s v="20270825"/>
    <n v="0"/>
    <n v="0"/>
    <n v="0"/>
    <n v="2432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5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93"/>
    <s v="ASESOR"/>
    <x v="2"/>
    <x v="793"/>
    <s v="20270825"/>
    <n v="0"/>
    <n v="0"/>
    <n v="0"/>
    <n v="45439.519999999997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3"/>
    <s v="ASESOR"/>
    <x v="4"/>
    <x v="793"/>
    <s v="20270825"/>
    <n v="0"/>
    <n v="0"/>
    <n v="0"/>
    <n v="6888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93"/>
    <s v="ASESOR"/>
    <x v="6"/>
    <x v="793"/>
    <s v="20270825"/>
    <n v="0"/>
    <n v="0"/>
    <n v="0"/>
    <n v="100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3"/>
    <s v="ASESOR"/>
    <x v="3"/>
    <x v="793"/>
    <s v="20270825"/>
    <n v="0"/>
    <n v="0"/>
    <n v="0"/>
    <n v="25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3"/>
    <s v="ASESOR"/>
    <x v="5"/>
    <x v="793"/>
    <s v="20270825"/>
    <n v="0"/>
    <n v="0"/>
    <n v="0"/>
    <n v="5685.41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5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4"/>
    <s v="ALBAÑIL"/>
    <x v="4"/>
    <x v="794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5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94"/>
    <s v="ALBAÑIL"/>
    <x v="6"/>
    <x v="794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5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4"/>
    <s v="ALBAÑIL"/>
    <x v="3"/>
    <x v="794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5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4"/>
    <s v="ALBAÑIL"/>
    <x v="5"/>
    <x v="794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5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5"/>
    <s v="AUXILIAR ADMINISTRATIVO (A)"/>
    <x v="4"/>
    <x v="795"/>
    <s v="20270825"/>
    <n v="0"/>
    <n v="0"/>
    <n v="0"/>
    <n v="589.1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35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95"/>
    <s v="AUXILIAR ADMINISTRATIVO (A)"/>
    <x v="6"/>
    <x v="795"/>
    <s v="20270825"/>
    <n v="0"/>
    <n v="0"/>
    <n v="0"/>
    <n v="100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35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5"/>
    <s v="AUXILIAR ADMINISTRATIVO (A)"/>
    <x v="3"/>
    <x v="795"/>
    <s v="20270825"/>
    <n v="0"/>
    <n v="0"/>
    <n v="0"/>
    <n v="25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35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5"/>
    <s v="AUXILIAR ADMINISTRATIVO (A)"/>
    <x v="5"/>
    <x v="795"/>
    <s v="20270825"/>
    <n v="0"/>
    <n v="0"/>
    <n v="0"/>
    <n v="623.99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35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96"/>
    <s v="ARQUITECTO (A)"/>
    <x v="2"/>
    <x v="796"/>
    <s v="20270825"/>
    <n v="0"/>
    <n v="0"/>
    <n v="0"/>
    <n v="5052.99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6"/>
    <s v="ARQUITECTO (A)"/>
    <x v="4"/>
    <x v="796"/>
    <s v="20270825"/>
    <n v="0"/>
    <n v="0"/>
    <n v="0"/>
    <n v="2009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796"/>
    <s v="ARQUITECTO (A)"/>
    <x v="9"/>
    <x v="796"/>
    <s v="20270825"/>
    <n v="0"/>
    <n v="0"/>
    <n v="0"/>
    <n v="1577.4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6"/>
    <s v="ARQUITECTO (A)"/>
    <x v="3"/>
    <x v="796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6"/>
    <s v="ARQUITECTO (A)"/>
    <x v="5"/>
    <x v="796"/>
    <s v="20270825"/>
    <n v="0"/>
    <n v="0"/>
    <n v="0"/>
    <n v="2128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7"/>
    <s v="SUPERVISOR DE OBRAS"/>
    <x v="4"/>
    <x v="797"/>
    <s v="20270825"/>
    <n v="0"/>
    <n v="0"/>
    <n v="0"/>
    <n v="143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7"/>
    <s v="SUPERVISOR DE OBRAS"/>
    <x v="3"/>
    <x v="797"/>
    <s v="20270825"/>
    <n v="0"/>
    <n v="0"/>
    <n v="0"/>
    <n v="2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7"/>
    <s v="SUPERVISOR DE OBRAS"/>
    <x v="5"/>
    <x v="797"/>
    <s v="20270825"/>
    <n v="0"/>
    <n v="0"/>
    <n v="0"/>
    <n v="1520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5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8"/>
    <s v="SECRETARIO (A)"/>
    <x v="3"/>
    <x v="798"/>
    <s v="20270825"/>
    <n v="0"/>
    <n v="0"/>
    <n v="0"/>
    <n v="25"/>
    <n v="0"/>
    <n v="0"/>
    <n v="0"/>
    <n v="0"/>
    <s v="DIRECCION DE OBRAS GUBERNAMENTALES Y COM"/>
    <n v="79"/>
    <s v="000000000"/>
    <s v="00"/>
    <n v="0"/>
    <n v="1"/>
    <n v="0"/>
    <n v="0"/>
    <n v="0"/>
    <n v="0"/>
    <s v="0000000000"/>
    <n v="1"/>
    <n v="1"/>
    <n v="35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5"/>
    <s v="INGENIERO CIVIL"/>
    <x v="4"/>
    <x v="765"/>
    <s v="20270825"/>
    <n v="0"/>
    <n v="0"/>
    <n v="0"/>
    <n v="1722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5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8"/>
    <s v="SECRETARIO (A)"/>
    <x v="5"/>
    <x v="798"/>
    <s v="20270825"/>
    <n v="0"/>
    <n v="0"/>
    <n v="0"/>
    <n v="893.76"/>
    <n v="0"/>
    <n v="0"/>
    <n v="0"/>
    <n v="0"/>
    <s v="DIRECCION DE OBRAS GUBERNAMENTALES Y COM"/>
    <n v="79"/>
    <s v="000000000"/>
    <s v="00"/>
    <n v="0"/>
    <n v="1"/>
    <n v="0"/>
    <n v="0"/>
    <n v="0"/>
    <n v="0"/>
    <s v="0000000000"/>
    <n v="1"/>
    <n v="1"/>
    <n v="35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99"/>
    <s v="EBANISTA"/>
    <x v="6"/>
    <x v="799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5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99"/>
    <s v="EBANISTA"/>
    <x v="3"/>
    <x v="799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5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99"/>
    <s v="EBANISTA"/>
    <x v="5"/>
    <x v="799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5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4005000"/>
    <x v="799"/>
    <s v="EBANISTA"/>
    <x v="14"/>
    <x v="799"/>
    <s v="20270825"/>
    <n v="0"/>
    <n v="0"/>
    <n v="0"/>
    <n v="1833.7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5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0"/>
    <s v="ARQUITECTO (A)"/>
    <x v="3"/>
    <x v="800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4"/>
    <s v="ANALISTA PRESUPUESTO DE OBRAS"/>
    <x v="4"/>
    <x v="764"/>
    <s v="20270825"/>
    <n v="0"/>
    <n v="0"/>
    <n v="0"/>
    <n v="143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5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65"/>
    <s v="INGENIERO CIVIL"/>
    <x v="2"/>
    <x v="765"/>
    <s v="20270825"/>
    <n v="0"/>
    <n v="0"/>
    <n v="0"/>
    <n v="3486.68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5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0"/>
    <s v="ARQUITECTO (A)"/>
    <x v="5"/>
    <x v="800"/>
    <s v="20270825"/>
    <n v="0"/>
    <n v="0"/>
    <n v="0"/>
    <n v="1520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5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00"/>
    <s v="ARQUITECTO (A)"/>
    <x v="11"/>
    <x v="800"/>
    <s v="20270825"/>
    <n v="0"/>
    <n v="0"/>
    <n v="0"/>
    <n v="749.32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60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1"/>
    <s v="SUPERVISOR (A)"/>
    <x v="4"/>
    <x v="801"/>
    <s v="20270825"/>
    <n v="0"/>
    <n v="0"/>
    <n v="0"/>
    <n v="1291.5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36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5"/>
    <s v="INGENIERO CIVIL"/>
    <x v="5"/>
    <x v="765"/>
    <s v="20270825"/>
    <n v="0"/>
    <n v="0"/>
    <n v="0"/>
    <n v="1824"/>
    <n v="0"/>
    <n v="0"/>
    <n v="0"/>
    <n v="0"/>
    <s v="DIRECCION DE CUBICACIONES"/>
    <n v="600"/>
    <s v="000000000"/>
    <s v="00"/>
    <n v="0"/>
    <n v="1"/>
    <n v="0"/>
    <n v="0"/>
    <n v="0"/>
    <n v="0"/>
    <s v="0000000000"/>
    <n v="1"/>
    <n v="1"/>
    <n v="36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1"/>
    <s v="SUPERVISOR (A)"/>
    <x v="7"/>
    <x v="801"/>
    <s v="20270825"/>
    <n v="0"/>
    <n v="0"/>
    <n v="0"/>
    <n v="39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360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01"/>
    <s v="SUPERVISOR (A)"/>
    <x v="9"/>
    <x v="801"/>
    <s v="20270825"/>
    <n v="0"/>
    <n v="0"/>
    <n v="0"/>
    <n v="1577.45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360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1"/>
    <s v="SUPERVISOR (A)"/>
    <x v="3"/>
    <x v="801"/>
    <s v="20270825"/>
    <n v="0"/>
    <n v="0"/>
    <n v="0"/>
    <n v="25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360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2"/>
    <s v="ALBAÑIL"/>
    <x v="4"/>
    <x v="802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02"/>
    <s v="ALBAÑIL"/>
    <x v="6"/>
    <x v="802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0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2"/>
    <s v="ALBAÑIL"/>
    <x v="3"/>
    <x v="802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3"/>
    <s v="ANALISTA PRESUPUESTO DE OBRAS"/>
    <x v="4"/>
    <x v="803"/>
    <s v="20270825"/>
    <n v="0"/>
    <n v="0"/>
    <n v="0"/>
    <n v="143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60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3"/>
    <s v="ANALISTA PRESUPUESTO DE OBRAS"/>
    <x v="3"/>
    <x v="803"/>
    <s v="20270825"/>
    <n v="0"/>
    <n v="0"/>
    <n v="0"/>
    <n v="2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61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3"/>
    <s v="ANALISTA PRESUPUESTO DE OBRAS"/>
    <x v="5"/>
    <x v="803"/>
    <s v="20270825"/>
    <n v="0"/>
    <n v="0"/>
    <n v="0"/>
    <n v="1520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61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04"/>
    <s v="ANALISTA"/>
    <x v="1"/>
    <x v="804"/>
    <s v="20270825"/>
    <n v="55000"/>
    <n v="0"/>
    <n v="0"/>
    <n v="55000"/>
    <n v="5835.18"/>
    <n v="0"/>
    <n v="49164.82"/>
    <n v="0"/>
    <s v="DIRECCION DE CUBICACIONES"/>
    <n v="63"/>
    <s v="101010106"/>
    <s v="CA"/>
    <n v="200010301837706"/>
    <n v="1"/>
    <n v="3905"/>
    <n v="715"/>
    <n v="3899.5"/>
    <n v="0"/>
    <s v="0000000000"/>
    <n v="1"/>
    <n v="1"/>
    <n v="361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64"/>
    <s v="ANALISTA PRESUPUESTO DE OBRAS"/>
    <x v="2"/>
    <x v="764"/>
    <s v="20270825"/>
    <n v="0"/>
    <n v="0"/>
    <n v="0"/>
    <n v="1854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61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329"/>
    <s v="ARQUITECTO (A)"/>
    <x v="4"/>
    <x v="329"/>
    <s v="20270825"/>
    <n v="0"/>
    <n v="0"/>
    <n v="0"/>
    <n v="1435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1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5"/>
    <s v="INGENIERO CIVIL"/>
    <x v="4"/>
    <x v="805"/>
    <s v="20270825"/>
    <n v="0"/>
    <n v="0"/>
    <n v="0"/>
    <n v="1148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61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05"/>
    <s v="INGENIERO CIVIL"/>
    <x v="2"/>
    <x v="805"/>
    <s v="20270825"/>
    <n v="0"/>
    <n v="0"/>
    <n v="0"/>
    <n v="442.6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61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5"/>
    <s v="INGENIERO CIVIL"/>
    <x v="5"/>
    <x v="805"/>
    <s v="20270825"/>
    <n v="0"/>
    <n v="0"/>
    <n v="0"/>
    <n v="1216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61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329"/>
    <s v="ARQUITECTO (A)"/>
    <x v="3"/>
    <x v="329"/>
    <s v="20270825"/>
    <n v="0"/>
    <n v="0"/>
    <n v="0"/>
    <n v="25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1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6"/>
    <s v="ALBAÑIL"/>
    <x v="4"/>
    <x v="806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1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6"/>
    <s v="ALBAÑIL"/>
    <x v="5"/>
    <x v="806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2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7"/>
    <s v="AYUDANTE"/>
    <x v="3"/>
    <x v="807"/>
    <s v="20270825"/>
    <n v="0"/>
    <n v="0"/>
    <n v="0"/>
    <n v="25"/>
    <n v="0"/>
    <n v="0"/>
    <n v="0"/>
    <n v="0"/>
    <s v="DIRECCION DE CONSTRUCCION Y MEJORAMIENTO"/>
    <n v="22"/>
    <s v="000000000"/>
    <s v="00"/>
    <n v="0"/>
    <n v="1"/>
    <n v="0"/>
    <n v="0"/>
    <n v="0"/>
    <n v="0"/>
    <s v="0000000000"/>
    <n v="1"/>
    <n v="1"/>
    <n v="362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7"/>
    <s v="AYUDANTE"/>
    <x v="5"/>
    <x v="807"/>
    <s v="20270825"/>
    <n v="0"/>
    <n v="0"/>
    <n v="0"/>
    <n v="608"/>
    <n v="0"/>
    <n v="0"/>
    <n v="0"/>
    <n v="0"/>
    <s v="DIRECCION DE CONSTRUCCION Y MEJORAMIENTO"/>
    <n v="22"/>
    <s v="000000000"/>
    <s v="00"/>
    <n v="0"/>
    <n v="1"/>
    <n v="0"/>
    <n v="0"/>
    <n v="0"/>
    <n v="0"/>
    <s v="0000000000"/>
    <n v="1"/>
    <n v="1"/>
    <n v="362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8"/>
    <s v="INGENIERO CIVIL"/>
    <x v="4"/>
    <x v="808"/>
    <s v="20270825"/>
    <n v="0"/>
    <n v="0"/>
    <n v="0"/>
    <n v="1291.5"/>
    <n v="0"/>
    <n v="0"/>
    <n v="0"/>
    <n v="0"/>
    <s v="DIRECCION DE OBRAS EDUCATIVAS"/>
    <n v="600"/>
    <s v="000000000"/>
    <s v="00"/>
    <n v="0"/>
    <n v="1"/>
    <n v="0"/>
    <n v="0"/>
    <n v="0"/>
    <n v="0"/>
    <s v="0000000000"/>
    <n v="1"/>
    <n v="1"/>
    <n v="362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8"/>
    <s v="INGENIERO CIVIL"/>
    <x v="3"/>
    <x v="808"/>
    <s v="20270825"/>
    <n v="0"/>
    <n v="0"/>
    <n v="0"/>
    <n v="25"/>
    <n v="0"/>
    <n v="0"/>
    <n v="0"/>
    <n v="0"/>
    <s v="DIRECCION DE OBRAS EDUCATIVAS"/>
    <n v="600"/>
    <s v="000000000"/>
    <s v="00"/>
    <n v="0"/>
    <n v="1"/>
    <n v="0"/>
    <n v="0"/>
    <n v="0"/>
    <n v="0"/>
    <s v="0000000000"/>
    <n v="1"/>
    <n v="1"/>
    <n v="362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4"/>
    <s v="ANALISTA PRESUPUESTO DE OBRAS"/>
    <x v="5"/>
    <x v="764"/>
    <s v="20270825"/>
    <n v="0"/>
    <n v="0"/>
    <n v="0"/>
    <n v="1520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62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329"/>
    <s v="ARQUITECTO (A)"/>
    <x v="5"/>
    <x v="329"/>
    <s v="20270825"/>
    <n v="0"/>
    <n v="0"/>
    <n v="0"/>
    <n v="1520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2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9"/>
    <s v="INGENIERO (A) CIVIL"/>
    <x v="4"/>
    <x v="809"/>
    <s v="20270825"/>
    <n v="0"/>
    <n v="0"/>
    <n v="0"/>
    <n v="1578.5"/>
    <n v="0"/>
    <n v="0"/>
    <n v="0"/>
    <n v="0"/>
    <s v="DIRECCION DE CUBICACIONES"/>
    <n v="592"/>
    <s v="000000000"/>
    <s v="00"/>
    <n v="0"/>
    <n v="1"/>
    <n v="0"/>
    <n v="0"/>
    <n v="0"/>
    <n v="0"/>
    <s v="0000000000"/>
    <n v="1"/>
    <n v="1"/>
    <n v="362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9"/>
    <s v="INGENIERO (A) CIVIL"/>
    <x v="3"/>
    <x v="809"/>
    <s v="20270825"/>
    <n v="0"/>
    <n v="0"/>
    <n v="0"/>
    <n v="25"/>
    <n v="0"/>
    <n v="0"/>
    <n v="0"/>
    <n v="0"/>
    <s v="DIRECCION DE CUBICACIONES"/>
    <n v="592"/>
    <s v="000000000"/>
    <s v="00"/>
    <n v="0"/>
    <n v="1"/>
    <n v="0"/>
    <n v="0"/>
    <n v="0"/>
    <n v="0"/>
    <s v="0000000000"/>
    <n v="1"/>
    <n v="1"/>
    <n v="36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9"/>
    <s v="INGENIERO (A) CIVIL"/>
    <x v="5"/>
    <x v="809"/>
    <s v="20270825"/>
    <n v="0"/>
    <n v="0"/>
    <n v="0"/>
    <n v="1672"/>
    <n v="0"/>
    <n v="0"/>
    <n v="0"/>
    <n v="0"/>
    <s v="DIRECCION DE CUBICACIONES"/>
    <n v="592"/>
    <s v="000000000"/>
    <s v="00"/>
    <n v="0"/>
    <n v="1"/>
    <n v="0"/>
    <n v="0"/>
    <n v="0"/>
    <n v="0"/>
    <s v="0000000000"/>
    <n v="1"/>
    <n v="1"/>
    <n v="36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49"/>
    <s v="EBANISTA"/>
    <x v="4"/>
    <x v="649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6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10"/>
    <s v="PINTOR"/>
    <x v="6"/>
    <x v="810"/>
    <s v="20270825"/>
    <n v="0"/>
    <n v="0"/>
    <n v="0"/>
    <n v="100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363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0"/>
    <s v="PINTOR"/>
    <x v="3"/>
    <x v="810"/>
    <s v="20270825"/>
    <n v="0"/>
    <n v="0"/>
    <n v="0"/>
    <n v="25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36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0"/>
    <s v="PINTOR"/>
    <x v="5"/>
    <x v="810"/>
    <s v="20270825"/>
    <n v="0"/>
    <n v="0"/>
    <n v="0"/>
    <n v="608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36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11"/>
    <s v="ALBAÑIL"/>
    <x v="6"/>
    <x v="811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1"/>
    <s v="ALBAÑIL"/>
    <x v="3"/>
    <x v="811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1"/>
    <s v="ALBAÑIL"/>
    <x v="5"/>
    <x v="811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2"/>
    <s v="COORDINADOR (A)"/>
    <x v="4"/>
    <x v="812"/>
    <s v="20270825"/>
    <n v="0"/>
    <n v="0"/>
    <n v="0"/>
    <n v="841.87"/>
    <n v="0"/>
    <n v="0"/>
    <n v="0"/>
    <n v="0"/>
    <s v="DIRECCION DE PRESUPUESTO DE OBRAS"/>
    <n v="213"/>
    <s v="000000000"/>
    <s v="00"/>
    <n v="0"/>
    <n v="1"/>
    <n v="0"/>
    <n v="0"/>
    <n v="0"/>
    <n v="0"/>
    <s v="0000000000"/>
    <n v="1"/>
    <n v="1"/>
    <n v="36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2"/>
    <s v="COORDINADOR (A)"/>
    <x v="5"/>
    <x v="812"/>
    <s v="20270825"/>
    <n v="0"/>
    <n v="0"/>
    <n v="0"/>
    <n v="891.73"/>
    <n v="0"/>
    <n v="0"/>
    <n v="0"/>
    <n v="0"/>
    <s v="DIRECCION DE PRESUPUESTO DE OBRAS"/>
    <n v="213"/>
    <s v="000000000"/>
    <s v="00"/>
    <n v="0"/>
    <n v="1"/>
    <n v="0"/>
    <n v="0"/>
    <n v="0"/>
    <n v="0"/>
    <s v="0000000000"/>
    <n v="1"/>
    <n v="1"/>
    <n v="36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48"/>
    <s v="ARQUITECTO (A)"/>
    <x v="3"/>
    <x v="748"/>
    <s v="20270825"/>
    <n v="0"/>
    <n v="0"/>
    <n v="0"/>
    <n v="25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3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48"/>
    <s v="ARQUITECTO (A)"/>
    <x v="4"/>
    <x v="748"/>
    <s v="20270825"/>
    <n v="0"/>
    <n v="0"/>
    <n v="0"/>
    <n v="2439.5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48"/>
    <s v="ARQUITECTO (A)"/>
    <x v="2"/>
    <x v="748"/>
    <s v="20270825"/>
    <n v="0"/>
    <n v="0"/>
    <n v="0"/>
    <n v="8576.99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48"/>
    <s v="ARQUITECTO (A)"/>
    <x v="5"/>
    <x v="748"/>
    <s v="20270825"/>
    <n v="0"/>
    <n v="0"/>
    <n v="0"/>
    <n v="2584"/>
    <n v="0"/>
    <n v="0"/>
    <n v="0"/>
    <n v="0"/>
    <s v="DIRECCION DE CUBICACIONES"/>
    <n v="31"/>
    <s v="000000000"/>
    <s v="00"/>
    <n v="0"/>
    <n v="1"/>
    <n v="0"/>
    <n v="0"/>
    <n v="0"/>
    <n v="0"/>
    <s v="0000000000"/>
    <n v="1"/>
    <n v="1"/>
    <n v="36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3"/>
    <s v="ANALISTA RIESGO"/>
    <x v="4"/>
    <x v="813"/>
    <s v="20270825"/>
    <n v="0"/>
    <n v="0"/>
    <n v="0"/>
    <n v="1865.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6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3"/>
    <s v="ANALISTA RIESGO"/>
    <x v="3"/>
    <x v="813"/>
    <s v="20270825"/>
    <n v="0"/>
    <n v="0"/>
    <n v="0"/>
    <n v="2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6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3"/>
    <s v="ANALISTA RIESGO"/>
    <x v="5"/>
    <x v="813"/>
    <s v="20270825"/>
    <n v="0"/>
    <n v="0"/>
    <n v="0"/>
    <n v="1976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6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14"/>
    <s v="EBANISTA"/>
    <x v="6"/>
    <x v="814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6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4"/>
    <s v="EBANISTA"/>
    <x v="3"/>
    <x v="814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64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4"/>
    <s v="EBANISTA"/>
    <x v="4"/>
    <x v="814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6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4"/>
    <s v="EBANISTA"/>
    <x v="5"/>
    <x v="814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6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14"/>
    <s v="EBANISTA"/>
    <x v="11"/>
    <x v="814"/>
    <s v="20270825"/>
    <n v="0"/>
    <n v="0"/>
    <n v="0"/>
    <n v="637.6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6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5"/>
    <s v="ANALISTA"/>
    <x v="4"/>
    <x v="815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6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5"/>
    <s v="ANALISTA"/>
    <x v="3"/>
    <x v="815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6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5"/>
    <s v="ANALISTA"/>
    <x v="5"/>
    <x v="815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6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6"/>
    <s v="TECNICO ADMINISTRATIVO"/>
    <x v="4"/>
    <x v="816"/>
    <s v="20270825"/>
    <n v="0"/>
    <n v="0"/>
    <n v="0"/>
    <n v="1148"/>
    <n v="0"/>
    <n v="0"/>
    <n v="0"/>
    <n v="0"/>
    <s v="DEPARTAMENTO DE EJECUCION DE OBRAS GUBER"/>
    <n v="45"/>
    <s v="000000000"/>
    <s v="00"/>
    <n v="0"/>
    <n v="1"/>
    <n v="0"/>
    <n v="0"/>
    <n v="0"/>
    <n v="0"/>
    <s v="0000000000"/>
    <n v="1"/>
    <n v="1"/>
    <n v="36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6"/>
    <s v="TECNICO ADMINISTRATIVO"/>
    <x v="3"/>
    <x v="816"/>
    <s v="20270825"/>
    <n v="0"/>
    <n v="0"/>
    <n v="0"/>
    <n v="25"/>
    <n v="0"/>
    <n v="0"/>
    <n v="0"/>
    <n v="0"/>
    <s v="DEPARTAMENTO DE EJECUCION DE OBRAS GUBER"/>
    <n v="45"/>
    <s v="000000000"/>
    <s v="00"/>
    <n v="0"/>
    <n v="1"/>
    <n v="0"/>
    <n v="0"/>
    <n v="0"/>
    <n v="0"/>
    <s v="0000000000"/>
    <n v="1"/>
    <n v="1"/>
    <n v="36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6"/>
    <s v="TECNICO ADMINISTRATIVO"/>
    <x v="5"/>
    <x v="816"/>
    <s v="20270825"/>
    <n v="0"/>
    <n v="0"/>
    <n v="0"/>
    <n v="1216"/>
    <n v="0"/>
    <n v="0"/>
    <n v="0"/>
    <n v="0"/>
    <s v="DEPARTAMENTO DE EJECUCION DE OBRAS GUBER"/>
    <n v="45"/>
    <s v="000000000"/>
    <s v="00"/>
    <n v="0"/>
    <n v="1"/>
    <n v="0"/>
    <n v="0"/>
    <n v="0"/>
    <n v="0"/>
    <s v="0000000000"/>
    <n v="1"/>
    <n v="1"/>
    <n v="36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17"/>
    <s v="SUPERVISOR DE OBRAS"/>
    <x v="2"/>
    <x v="817"/>
    <s v="20270825"/>
    <n v="0"/>
    <n v="0"/>
    <n v="0"/>
    <n v="1380.77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7"/>
    <s v="SUPERVISOR DE OBRAS"/>
    <x v="4"/>
    <x v="817"/>
    <s v="20270825"/>
    <n v="0"/>
    <n v="0"/>
    <n v="0"/>
    <n v="143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17"/>
    <s v="SUPERVISOR DE OBRAS"/>
    <x v="9"/>
    <x v="817"/>
    <s v="20270825"/>
    <n v="0"/>
    <n v="0"/>
    <n v="0"/>
    <n v="3154.9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7"/>
    <s v="SUPERVISOR DE OBRAS"/>
    <x v="3"/>
    <x v="817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7"/>
    <s v="SUPERVISOR DE OBRAS"/>
    <x v="5"/>
    <x v="817"/>
    <s v="20270825"/>
    <n v="0"/>
    <n v="0"/>
    <n v="0"/>
    <n v="1520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339"/>
    <s v="ALBAÑIL"/>
    <x v="4"/>
    <x v="339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339"/>
    <s v="ALBAÑIL"/>
    <x v="6"/>
    <x v="339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339"/>
    <s v="ALBAÑIL"/>
    <x v="3"/>
    <x v="339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339"/>
    <s v="ALBAÑIL"/>
    <x v="5"/>
    <x v="339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6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8"/>
    <s v="INGENIERO CIVIL"/>
    <x v="4"/>
    <x v="818"/>
    <s v="20270825"/>
    <n v="0"/>
    <n v="0"/>
    <n v="0"/>
    <n v="1291.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6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8"/>
    <s v="INGENIERO CIVIL"/>
    <x v="3"/>
    <x v="818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6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8"/>
    <s v="INGENIERO CIVIL"/>
    <x v="5"/>
    <x v="818"/>
    <s v="20270825"/>
    <n v="0"/>
    <n v="0"/>
    <n v="0"/>
    <n v="1368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6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9"/>
    <s v="AUXILIAR TOPOGRAFIA"/>
    <x v="3"/>
    <x v="819"/>
    <s v="20270825"/>
    <n v="0"/>
    <n v="0"/>
    <n v="0"/>
    <n v="25"/>
    <n v="0"/>
    <n v="0"/>
    <n v="0"/>
    <n v="0"/>
    <s v="DEPARTAMENTO DE MENSURA"/>
    <n v="930"/>
    <s v="000000000"/>
    <s v="00"/>
    <n v="0"/>
    <n v="1"/>
    <n v="0"/>
    <n v="0"/>
    <n v="0"/>
    <n v="0"/>
    <s v="0000000000"/>
    <n v="1"/>
    <n v="1"/>
    <n v="36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9"/>
    <s v="AUXILIAR TOPOGRAFIA"/>
    <x v="4"/>
    <x v="819"/>
    <s v="20270825"/>
    <n v="0"/>
    <n v="0"/>
    <n v="0"/>
    <n v="947.1"/>
    <n v="0"/>
    <n v="0"/>
    <n v="0"/>
    <n v="0"/>
    <s v="DEPARTAMENTO DE MENSURA"/>
    <n v="930"/>
    <s v="000000000"/>
    <s v="00"/>
    <n v="0"/>
    <n v="1"/>
    <n v="0"/>
    <n v="0"/>
    <n v="0"/>
    <n v="0"/>
    <s v="0000000000"/>
    <n v="1"/>
    <n v="1"/>
    <n v="36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19"/>
    <s v="AUXILIAR TOPOGRAFIA"/>
    <x v="5"/>
    <x v="819"/>
    <s v="20270825"/>
    <n v="0"/>
    <n v="0"/>
    <n v="0"/>
    <n v="1003.2"/>
    <n v="0"/>
    <n v="0"/>
    <n v="0"/>
    <n v="0"/>
    <s v="DEPARTAMENTO DE MENSURA"/>
    <n v="930"/>
    <s v="000000000"/>
    <s v="00"/>
    <n v="0"/>
    <n v="1"/>
    <n v="0"/>
    <n v="0"/>
    <n v="0"/>
    <n v="0"/>
    <s v="0000000000"/>
    <n v="1"/>
    <n v="1"/>
    <n v="36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20"/>
    <s v="INGENIERO CIVIL"/>
    <x v="6"/>
    <x v="820"/>
    <s v="20270825"/>
    <n v="0"/>
    <n v="0"/>
    <n v="0"/>
    <n v="100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6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0"/>
    <s v="INGENIERO CIVIL"/>
    <x v="3"/>
    <x v="820"/>
    <s v="20270825"/>
    <n v="0"/>
    <n v="0"/>
    <n v="0"/>
    <n v="25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6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0"/>
    <s v="INGENIERO CIVIL"/>
    <x v="4"/>
    <x v="820"/>
    <s v="20270825"/>
    <n v="0"/>
    <n v="0"/>
    <n v="0"/>
    <n v="1578.5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6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0"/>
    <s v="INGENIERO CIVIL"/>
    <x v="5"/>
    <x v="820"/>
    <s v="20270825"/>
    <n v="0"/>
    <n v="0"/>
    <n v="0"/>
    <n v="1672"/>
    <n v="0"/>
    <n v="0"/>
    <n v="0"/>
    <n v="0"/>
    <s v="DIRECCION DE DISEÑO Y ARQUITECTURA"/>
    <n v="600"/>
    <s v="000000000"/>
    <s v="00"/>
    <n v="0"/>
    <n v="1"/>
    <n v="0"/>
    <n v="0"/>
    <n v="0"/>
    <n v="0"/>
    <s v="0000000000"/>
    <n v="1"/>
    <n v="1"/>
    <n v="36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462"/>
    <s v="ANALISTA COMUNICACION INTERNA"/>
    <x v="2"/>
    <x v="462"/>
    <s v="20270825"/>
    <n v="0"/>
    <n v="0"/>
    <n v="0"/>
    <n v="2053.5500000000002"/>
    <n v="0"/>
    <n v="0"/>
    <n v="0"/>
    <n v="0"/>
    <s v="DIVISION DE REDES SOCIALES"/>
    <n v="672"/>
    <s v="000000000"/>
    <s v="00"/>
    <n v="0"/>
    <n v="1"/>
    <n v="0"/>
    <n v="0"/>
    <n v="0"/>
    <n v="0"/>
    <s v="0000000000"/>
    <n v="1"/>
    <n v="1"/>
    <n v="36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1"/>
    <s v="SUPERVISOR DE OBRAS"/>
    <x v="4"/>
    <x v="821"/>
    <s v="20270825"/>
    <n v="0"/>
    <n v="0"/>
    <n v="0"/>
    <n v="1148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21"/>
    <s v="SUPERVISOR DE OBRAS"/>
    <x v="2"/>
    <x v="821"/>
    <s v="20270825"/>
    <n v="0"/>
    <n v="0"/>
    <n v="0"/>
    <n v="442.6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1"/>
    <s v="SUPERVISOR DE OBRAS"/>
    <x v="5"/>
    <x v="821"/>
    <s v="20270825"/>
    <n v="0"/>
    <n v="0"/>
    <n v="0"/>
    <n v="1216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2"/>
    <s v="SUPERVISOR DE OBRAS"/>
    <x v="3"/>
    <x v="822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2"/>
    <s v="SUPERVISOR DE OBRAS"/>
    <x v="4"/>
    <x v="822"/>
    <s v="20270825"/>
    <n v="0"/>
    <n v="0"/>
    <n v="0"/>
    <n v="143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2"/>
    <s v="SUPERVISOR DE OBRAS"/>
    <x v="5"/>
    <x v="822"/>
    <s v="20270825"/>
    <n v="0"/>
    <n v="0"/>
    <n v="0"/>
    <n v="1520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22"/>
    <s v="SUPERVISOR DE OBRAS"/>
    <x v="9"/>
    <x v="822"/>
    <s v="20270825"/>
    <n v="0"/>
    <n v="0"/>
    <n v="0"/>
    <n v="1577.4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3"/>
    <s v="ASISTENTE"/>
    <x v="3"/>
    <x v="823"/>
    <s v="20270825"/>
    <n v="0"/>
    <n v="0"/>
    <n v="0"/>
    <n v="25"/>
    <n v="0"/>
    <n v="0"/>
    <n v="0"/>
    <n v="0"/>
    <s v="DIRECCION DE CUBICACIONES"/>
    <n v="58"/>
    <s v="000000000"/>
    <s v="00"/>
    <n v="0"/>
    <n v="1"/>
    <n v="0"/>
    <n v="0"/>
    <n v="0"/>
    <n v="0"/>
    <s v="0000000000"/>
    <n v="1"/>
    <n v="1"/>
    <n v="36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3"/>
    <s v="ASISTENTE"/>
    <x v="4"/>
    <x v="823"/>
    <s v="20270825"/>
    <n v="0"/>
    <n v="0"/>
    <n v="0"/>
    <n v="1722"/>
    <n v="0"/>
    <n v="0"/>
    <n v="0"/>
    <n v="0"/>
    <s v="DIRECCION DE CUBICACIONES"/>
    <n v="58"/>
    <s v="000000000"/>
    <s v="00"/>
    <n v="0"/>
    <n v="1"/>
    <n v="0"/>
    <n v="0"/>
    <n v="0"/>
    <n v="0"/>
    <s v="0000000000"/>
    <n v="1"/>
    <n v="1"/>
    <n v="36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3"/>
    <s v="ASISTENTE"/>
    <x v="5"/>
    <x v="823"/>
    <s v="20270825"/>
    <n v="0"/>
    <n v="0"/>
    <n v="0"/>
    <n v="1824"/>
    <n v="0"/>
    <n v="0"/>
    <n v="0"/>
    <n v="0"/>
    <s v="DIRECCION DE CUBICACIONES"/>
    <n v="58"/>
    <s v="000000000"/>
    <s v="00"/>
    <n v="0"/>
    <n v="1"/>
    <n v="0"/>
    <n v="0"/>
    <n v="0"/>
    <n v="0"/>
    <s v="0000000000"/>
    <n v="1"/>
    <n v="1"/>
    <n v="36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23"/>
    <s v="ASISTENTE"/>
    <x v="11"/>
    <x v="823"/>
    <s v="20270825"/>
    <n v="0"/>
    <n v="0"/>
    <n v="0"/>
    <n v="1498.64"/>
    <n v="0"/>
    <n v="0"/>
    <n v="0"/>
    <n v="0"/>
    <s v="DIRECCION DE CUBICACIONES"/>
    <n v="58"/>
    <s v="000000000"/>
    <s v="00"/>
    <n v="0"/>
    <n v="1"/>
    <n v="0"/>
    <n v="0"/>
    <n v="0"/>
    <n v="0"/>
    <s v="0000000000"/>
    <n v="1"/>
    <n v="1"/>
    <n v="36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4"/>
    <s v="SUPERVISOR DE OBRAS"/>
    <x v="3"/>
    <x v="824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4"/>
    <s v="SUPERVISOR DE OBRAS"/>
    <x v="4"/>
    <x v="824"/>
    <s v="20270825"/>
    <n v="0"/>
    <n v="0"/>
    <n v="0"/>
    <n v="2870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24"/>
    <s v="SUPERVISOR DE OBRAS"/>
    <x v="2"/>
    <x v="824"/>
    <s v="20270825"/>
    <n v="0"/>
    <n v="0"/>
    <n v="0"/>
    <n v="12105.37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4"/>
    <s v="SUPERVISOR DE OBRAS"/>
    <x v="5"/>
    <x v="824"/>
    <s v="20270825"/>
    <n v="0"/>
    <n v="0"/>
    <n v="0"/>
    <n v="3040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5"/>
    <s v="INGENIERO CIVIL"/>
    <x v="4"/>
    <x v="825"/>
    <s v="20270825"/>
    <n v="0"/>
    <n v="0"/>
    <n v="0"/>
    <n v="1722"/>
    <n v="0"/>
    <n v="0"/>
    <n v="0"/>
    <n v="0"/>
    <s v="DIRECCION DE OBRAS EDUCATIVAS"/>
    <n v="600"/>
    <s v="000000000"/>
    <s v="00"/>
    <n v="0"/>
    <n v="1"/>
    <n v="0"/>
    <n v="0"/>
    <n v="0"/>
    <n v="0"/>
    <s v="0000000000"/>
    <n v="1"/>
    <n v="1"/>
    <n v="36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5"/>
    <s v="INGENIERO CIVIL"/>
    <x v="3"/>
    <x v="825"/>
    <s v="20270825"/>
    <n v="0"/>
    <n v="0"/>
    <n v="0"/>
    <n v="25"/>
    <n v="0"/>
    <n v="0"/>
    <n v="0"/>
    <n v="0"/>
    <s v="DIRECCION DE OBRAS EDUCATIVAS"/>
    <n v="600"/>
    <s v="000000000"/>
    <s v="00"/>
    <n v="0"/>
    <n v="1"/>
    <n v="0"/>
    <n v="0"/>
    <n v="0"/>
    <n v="0"/>
    <s v="0000000000"/>
    <n v="1"/>
    <n v="1"/>
    <n v="36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5"/>
    <s v="INGENIERO CIVIL"/>
    <x v="5"/>
    <x v="825"/>
    <s v="20270825"/>
    <n v="0"/>
    <n v="0"/>
    <n v="0"/>
    <n v="1824"/>
    <n v="0"/>
    <n v="0"/>
    <n v="0"/>
    <n v="0"/>
    <s v="DIRECCION DE OBRAS EDUCATIVAS"/>
    <n v="600"/>
    <s v="000000000"/>
    <s v="00"/>
    <n v="0"/>
    <n v="1"/>
    <n v="0"/>
    <n v="0"/>
    <n v="0"/>
    <n v="0"/>
    <s v="0000000000"/>
    <n v="1"/>
    <n v="1"/>
    <n v="36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6"/>
    <s v="TECNICO ADMINISTRATIVO"/>
    <x v="4"/>
    <x v="826"/>
    <s v="20270825"/>
    <n v="0"/>
    <n v="0"/>
    <n v="0"/>
    <n v="1004.5"/>
    <n v="0"/>
    <n v="0"/>
    <n v="0"/>
    <n v="0"/>
    <s v="DIRECCION DE CONSTRUCCION DE OBRAS DE SA"/>
    <n v="45"/>
    <s v="000000000"/>
    <s v="00"/>
    <n v="0"/>
    <n v="1"/>
    <n v="0"/>
    <n v="0"/>
    <n v="0"/>
    <n v="0"/>
    <s v="0000000000"/>
    <n v="1"/>
    <n v="1"/>
    <n v="36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26"/>
    <s v="TECNICO ADMINISTRATIVO"/>
    <x v="9"/>
    <x v="826"/>
    <s v="20270825"/>
    <n v="0"/>
    <n v="0"/>
    <n v="0"/>
    <n v="1577.45"/>
    <n v="0"/>
    <n v="0"/>
    <n v="0"/>
    <n v="0"/>
    <s v="DIRECCION DE CONSTRUCCION DE OBRAS DE SA"/>
    <n v="45"/>
    <s v="000000000"/>
    <s v="00"/>
    <n v="0"/>
    <n v="1"/>
    <n v="0"/>
    <n v="0"/>
    <n v="0"/>
    <n v="0"/>
    <s v="0000000000"/>
    <n v="1"/>
    <n v="1"/>
    <n v="36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6"/>
    <s v="TECNICO ADMINISTRATIVO"/>
    <x v="3"/>
    <x v="826"/>
    <s v="20270825"/>
    <n v="0"/>
    <n v="0"/>
    <n v="0"/>
    <n v="25"/>
    <n v="0"/>
    <n v="0"/>
    <n v="0"/>
    <n v="0"/>
    <s v="DIRECCION DE CONSTRUCCION DE OBRAS DE SA"/>
    <n v="45"/>
    <s v="000000000"/>
    <s v="00"/>
    <n v="0"/>
    <n v="1"/>
    <n v="0"/>
    <n v="0"/>
    <n v="0"/>
    <n v="0"/>
    <s v="0000000000"/>
    <n v="1"/>
    <n v="1"/>
    <n v="36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6"/>
    <s v="TECNICO ADMINISTRATIVO"/>
    <x v="5"/>
    <x v="826"/>
    <s v="20270825"/>
    <n v="0"/>
    <n v="0"/>
    <n v="0"/>
    <n v="1064"/>
    <n v="0"/>
    <n v="0"/>
    <n v="0"/>
    <n v="0"/>
    <s v="DIRECCION DE CONSTRUCCION DE OBRAS DE SA"/>
    <n v="45"/>
    <s v="000000000"/>
    <s v="00"/>
    <n v="0"/>
    <n v="1"/>
    <n v="0"/>
    <n v="0"/>
    <n v="0"/>
    <n v="0"/>
    <s v="0000000000"/>
    <n v="1"/>
    <n v="1"/>
    <n v="36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27"/>
    <s v="SUPERVISOR DE OBRAS"/>
    <x v="2"/>
    <x v="827"/>
    <s v="20270825"/>
    <n v="0"/>
    <n v="0"/>
    <n v="0"/>
    <n v="1617.38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6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7"/>
    <s v="SUPERVISOR DE OBRAS"/>
    <x v="4"/>
    <x v="827"/>
    <s v="20270825"/>
    <n v="0"/>
    <n v="0"/>
    <n v="0"/>
    <n v="143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0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27"/>
    <s v="SUPERVISOR DE OBRAS"/>
    <x v="9"/>
    <x v="827"/>
    <s v="20270825"/>
    <n v="0"/>
    <n v="0"/>
    <n v="0"/>
    <n v="1577.4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7"/>
    <s v="SUPERVISOR DE OBRAS"/>
    <x v="3"/>
    <x v="827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7"/>
    <s v="SUPERVISOR DE OBRAS"/>
    <x v="5"/>
    <x v="827"/>
    <s v="20270825"/>
    <n v="0"/>
    <n v="0"/>
    <n v="0"/>
    <n v="1520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0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2"/>
    <s v="ENCARGADO (A)"/>
    <x v="3"/>
    <x v="752"/>
    <s v="20270825"/>
    <n v="0"/>
    <n v="0"/>
    <n v="0"/>
    <n v="25"/>
    <n v="0"/>
    <n v="0"/>
    <n v="0"/>
    <n v="0"/>
    <s v="DIRECCION DE OBRAS EDUCATIVAS"/>
    <n v="628"/>
    <s v="000000000"/>
    <s v="00"/>
    <n v="0"/>
    <n v="1"/>
    <n v="0"/>
    <n v="0"/>
    <n v="0"/>
    <n v="0"/>
    <s v="0000000000"/>
    <n v="1"/>
    <n v="1"/>
    <n v="370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2"/>
    <s v="ENCARGADO (A)"/>
    <x v="4"/>
    <x v="752"/>
    <s v="20270825"/>
    <n v="0"/>
    <n v="0"/>
    <n v="0"/>
    <n v="5166"/>
    <n v="0"/>
    <n v="0"/>
    <n v="0"/>
    <n v="0"/>
    <s v="DIRECCION DE OBRAS EDUCATIVAS"/>
    <n v="628"/>
    <s v="000000000"/>
    <s v="00"/>
    <n v="0"/>
    <n v="1"/>
    <n v="0"/>
    <n v="0"/>
    <n v="0"/>
    <n v="0"/>
    <s v="0000000000"/>
    <n v="1"/>
    <n v="1"/>
    <n v="370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52"/>
    <s v="ENCARGADO (A)"/>
    <x v="2"/>
    <x v="752"/>
    <s v="20270825"/>
    <n v="0"/>
    <n v="0"/>
    <n v="0"/>
    <n v="30923.37"/>
    <n v="0"/>
    <n v="0"/>
    <n v="0"/>
    <n v="0"/>
    <s v="DIRECCION DE OBRAS EDUCATIVAS"/>
    <n v="628"/>
    <s v="000000000"/>
    <s v="00"/>
    <n v="0"/>
    <n v="1"/>
    <n v="0"/>
    <n v="0"/>
    <n v="0"/>
    <n v="0"/>
    <s v="0000000000"/>
    <n v="1"/>
    <n v="1"/>
    <n v="37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2"/>
    <s v="ENCARGADO (A)"/>
    <x v="5"/>
    <x v="752"/>
    <s v="20270825"/>
    <n v="0"/>
    <n v="0"/>
    <n v="0"/>
    <n v="5472"/>
    <n v="0"/>
    <n v="0"/>
    <n v="0"/>
    <n v="0"/>
    <s v="DIRECCION DE OBRAS EDUCATIVAS"/>
    <n v="628"/>
    <s v="000000000"/>
    <s v="00"/>
    <n v="0"/>
    <n v="1"/>
    <n v="0"/>
    <n v="0"/>
    <n v="0"/>
    <n v="0"/>
    <s v="0000000000"/>
    <n v="1"/>
    <n v="1"/>
    <n v="370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8"/>
    <s v="INGENIERO CIVIL"/>
    <x v="3"/>
    <x v="828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8"/>
    <s v="INGENIERO CIVIL"/>
    <x v="4"/>
    <x v="828"/>
    <s v="20270825"/>
    <n v="0"/>
    <n v="0"/>
    <n v="0"/>
    <n v="1722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0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8"/>
    <s v="INGENIERO CIVIL"/>
    <x v="5"/>
    <x v="828"/>
    <s v="20270825"/>
    <n v="0"/>
    <n v="0"/>
    <n v="0"/>
    <n v="1824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1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28"/>
    <s v="INGENIERO CIVIL"/>
    <x v="11"/>
    <x v="828"/>
    <s v="20270825"/>
    <n v="0"/>
    <n v="0"/>
    <n v="0"/>
    <n v="749.32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1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9"/>
    <s v="ANALISTA"/>
    <x v="3"/>
    <x v="829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1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29"/>
    <s v="ANALISTA"/>
    <x v="4"/>
    <x v="829"/>
    <s v="20270825"/>
    <n v="0"/>
    <n v="0"/>
    <n v="0"/>
    <n v="1291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1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29"/>
    <s v="ANALISTA"/>
    <x v="5"/>
    <x v="829"/>
    <s v="20270825"/>
    <n v="0"/>
    <n v="0"/>
    <n v="0"/>
    <n v="13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1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29"/>
    <s v="ANALISTA"/>
    <x v="9"/>
    <x v="829"/>
    <s v="20270825"/>
    <n v="0"/>
    <n v="0"/>
    <n v="0"/>
    <n v="1577.4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1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642"/>
    <s v="ARQUITECTO (A)"/>
    <x v="2"/>
    <x v="642"/>
    <s v="20270825"/>
    <n v="0"/>
    <n v="0"/>
    <n v="0"/>
    <n v="4427.58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1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42"/>
    <s v="ARQUITECTO (A)"/>
    <x v="4"/>
    <x v="642"/>
    <s v="20270825"/>
    <n v="0"/>
    <n v="0"/>
    <n v="0"/>
    <n v="1865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1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42"/>
    <s v="ARQUITECTO (A)"/>
    <x v="3"/>
    <x v="642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1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42"/>
    <s v="ARQUITECTO (A)"/>
    <x v="5"/>
    <x v="642"/>
    <s v="20270825"/>
    <n v="0"/>
    <n v="0"/>
    <n v="0"/>
    <n v="1976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1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5057000"/>
    <x v="642"/>
    <s v="ARQUITECTO (A)"/>
    <x v="13"/>
    <x v="642"/>
    <s v="20270825"/>
    <n v="0"/>
    <n v="0"/>
    <n v="0"/>
    <n v="1750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2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0"/>
    <s v="MAESTRO CONSTRUCTOR"/>
    <x v="4"/>
    <x v="830"/>
    <s v="20270825"/>
    <n v="0"/>
    <n v="0"/>
    <n v="0"/>
    <n v="746.2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2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30"/>
    <s v="MAESTRO CONSTRUCTOR"/>
    <x v="6"/>
    <x v="830"/>
    <s v="20270825"/>
    <n v="0"/>
    <n v="0"/>
    <n v="0"/>
    <n v="100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2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0"/>
    <s v="MAESTRO CONSTRUCTOR"/>
    <x v="3"/>
    <x v="830"/>
    <s v="20270825"/>
    <n v="0"/>
    <n v="0"/>
    <n v="0"/>
    <n v="25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2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0"/>
    <s v="MAESTRO CONSTRUCTOR"/>
    <x v="5"/>
    <x v="830"/>
    <s v="20270825"/>
    <n v="0"/>
    <n v="0"/>
    <n v="0"/>
    <n v="790.4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2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1"/>
    <s v="INGENIERO CIVIL"/>
    <x v="3"/>
    <x v="831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2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1"/>
    <s v="INGENIERO CIVIL"/>
    <x v="4"/>
    <x v="831"/>
    <s v="20270825"/>
    <n v="0"/>
    <n v="0"/>
    <n v="0"/>
    <n v="2296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2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1"/>
    <s v="INGENIERO CIVIL"/>
    <x v="5"/>
    <x v="831"/>
    <s v="20270825"/>
    <n v="0"/>
    <n v="0"/>
    <n v="0"/>
    <n v="2432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2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31"/>
    <s v="INGENIERO CIVIL"/>
    <x v="11"/>
    <x v="831"/>
    <s v="20270825"/>
    <n v="0"/>
    <n v="0"/>
    <n v="0"/>
    <n v="3093.34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19"/>
    <s v="EBANISTA"/>
    <x v="4"/>
    <x v="19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7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19"/>
    <s v="EBANISTA"/>
    <x v="6"/>
    <x v="19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7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19"/>
    <s v="EBANISTA"/>
    <x v="3"/>
    <x v="19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73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19"/>
    <s v="EBANISTA"/>
    <x v="5"/>
    <x v="19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7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2"/>
    <s v="ARQUITECTO (A)"/>
    <x v="3"/>
    <x v="832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2"/>
    <s v="ARQUITECTO (A)"/>
    <x v="4"/>
    <x v="832"/>
    <s v="20270825"/>
    <n v="0"/>
    <n v="0"/>
    <n v="0"/>
    <n v="1578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32"/>
    <s v="ARQUITECTO (A)"/>
    <x v="2"/>
    <x v="832"/>
    <s v="20270825"/>
    <n v="0"/>
    <n v="0"/>
    <n v="0"/>
    <n v="2559.6799999999998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2"/>
    <s v="ARQUITECTO (A)"/>
    <x v="5"/>
    <x v="832"/>
    <s v="20270825"/>
    <n v="0"/>
    <n v="0"/>
    <n v="0"/>
    <n v="1672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33"/>
    <s v="ING. PRESUPUESTISTA"/>
    <x v="2"/>
    <x v="833"/>
    <s v="20270825"/>
    <n v="0"/>
    <n v="0"/>
    <n v="0"/>
    <n v="1617.38"/>
    <n v="0"/>
    <n v="0"/>
    <n v="0"/>
    <n v="0"/>
    <s v="DIRECCION DE PRESUPUESTO DE OBRAS"/>
    <n v="8546"/>
    <s v="000000000"/>
    <s v="00"/>
    <n v="0"/>
    <n v="1"/>
    <n v="0"/>
    <n v="0"/>
    <n v="0"/>
    <n v="0"/>
    <s v="0000000000"/>
    <n v="1"/>
    <n v="1"/>
    <n v="37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3"/>
    <s v="ING. PRESUPUESTISTA"/>
    <x v="4"/>
    <x v="833"/>
    <s v="20270825"/>
    <n v="0"/>
    <n v="0"/>
    <n v="0"/>
    <n v="1435"/>
    <n v="0"/>
    <n v="0"/>
    <n v="0"/>
    <n v="0"/>
    <s v="DIRECCION DE PRESUPUESTO DE OBRAS"/>
    <n v="8546"/>
    <s v="000000000"/>
    <s v="00"/>
    <n v="0"/>
    <n v="1"/>
    <n v="0"/>
    <n v="0"/>
    <n v="0"/>
    <n v="0"/>
    <s v="0000000000"/>
    <n v="1"/>
    <n v="1"/>
    <n v="37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33"/>
    <s v="ING. PRESUPUESTISTA"/>
    <x v="9"/>
    <x v="833"/>
    <s v="20270825"/>
    <n v="0"/>
    <n v="0"/>
    <n v="0"/>
    <n v="1577.45"/>
    <n v="0"/>
    <n v="0"/>
    <n v="0"/>
    <n v="0"/>
    <s v="DIRECCION DE PRESUPUESTO DE OBRAS"/>
    <n v="8546"/>
    <s v="000000000"/>
    <s v="00"/>
    <n v="0"/>
    <n v="1"/>
    <n v="0"/>
    <n v="0"/>
    <n v="0"/>
    <n v="0"/>
    <s v="0000000000"/>
    <n v="1"/>
    <n v="1"/>
    <n v="373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498"/>
    <s v="CHOFER I"/>
    <x v="4"/>
    <x v="498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37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3"/>
    <s v="ING. PRESUPUESTISTA"/>
    <x v="5"/>
    <x v="833"/>
    <s v="20270825"/>
    <n v="0"/>
    <n v="0"/>
    <n v="0"/>
    <n v="1520"/>
    <n v="0"/>
    <n v="0"/>
    <n v="0"/>
    <n v="0"/>
    <s v="DIRECCION DE PRESUPUESTO DE OBRAS"/>
    <n v="8546"/>
    <s v="000000000"/>
    <s v="00"/>
    <n v="0"/>
    <n v="1"/>
    <n v="0"/>
    <n v="0"/>
    <n v="0"/>
    <n v="0"/>
    <s v="0000000000"/>
    <n v="1"/>
    <n v="1"/>
    <n v="37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4"/>
    <s v="AUXILIAR ADMINISTRATIVO (A)"/>
    <x v="4"/>
    <x v="834"/>
    <s v="20270825"/>
    <n v="0"/>
    <n v="0"/>
    <n v="0"/>
    <n v="1004.5"/>
    <n v="0"/>
    <n v="0"/>
    <n v="0"/>
    <n v="0"/>
    <s v="DEPARTAMENTO DE MENSURA"/>
    <n v="138"/>
    <s v="000000000"/>
    <s v="00"/>
    <n v="0"/>
    <n v="1"/>
    <n v="0"/>
    <n v="0"/>
    <n v="0"/>
    <n v="0"/>
    <s v="0000000000"/>
    <n v="1"/>
    <n v="1"/>
    <n v="37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34"/>
    <s v="AUXILIAR ADMINISTRATIVO (A)"/>
    <x v="6"/>
    <x v="834"/>
    <s v="20270825"/>
    <n v="0"/>
    <n v="0"/>
    <n v="0"/>
    <n v="100"/>
    <n v="0"/>
    <n v="0"/>
    <n v="0"/>
    <n v="0"/>
    <s v="DEPARTAMENTO DE MENSURA"/>
    <n v="138"/>
    <s v="000000000"/>
    <s v="00"/>
    <n v="0"/>
    <n v="1"/>
    <n v="0"/>
    <n v="0"/>
    <n v="0"/>
    <n v="0"/>
    <s v="0000000000"/>
    <n v="1"/>
    <n v="1"/>
    <n v="37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4"/>
    <s v="AUXILIAR ADMINISTRATIVO (A)"/>
    <x v="3"/>
    <x v="834"/>
    <s v="20270825"/>
    <n v="0"/>
    <n v="0"/>
    <n v="0"/>
    <n v="25"/>
    <n v="0"/>
    <n v="0"/>
    <n v="0"/>
    <n v="0"/>
    <s v="DEPARTAMENTO DE MENSURA"/>
    <n v="138"/>
    <s v="000000000"/>
    <s v="00"/>
    <n v="0"/>
    <n v="1"/>
    <n v="0"/>
    <n v="0"/>
    <n v="0"/>
    <n v="0"/>
    <s v="0000000000"/>
    <n v="1"/>
    <n v="1"/>
    <n v="37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4"/>
    <s v="AUXILIAR ADMINISTRATIVO (A)"/>
    <x v="5"/>
    <x v="834"/>
    <s v="20270825"/>
    <n v="0"/>
    <n v="0"/>
    <n v="0"/>
    <n v="1064"/>
    <n v="0"/>
    <n v="0"/>
    <n v="0"/>
    <n v="0"/>
    <s v="DEPARTAMENTO DE MENSURA"/>
    <n v="138"/>
    <s v="000000000"/>
    <s v="00"/>
    <n v="0"/>
    <n v="1"/>
    <n v="0"/>
    <n v="0"/>
    <n v="0"/>
    <n v="0"/>
    <s v="0000000000"/>
    <n v="1"/>
    <n v="1"/>
    <n v="37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"/>
    <s v="ARQUITECTO (A)"/>
    <x v="4"/>
    <x v="6"/>
    <s v="20270825"/>
    <n v="0"/>
    <n v="0"/>
    <n v="0"/>
    <n v="1865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"/>
    <s v="ARQUITECTO (A)"/>
    <x v="3"/>
    <x v="6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4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"/>
    <s v="ARQUITECTO (A)"/>
    <x v="5"/>
    <x v="6"/>
    <s v="20270825"/>
    <n v="0"/>
    <n v="0"/>
    <n v="0"/>
    <n v="1976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7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35"/>
    <s v="DIRECTOR (A)"/>
    <x v="2"/>
    <x v="835"/>
    <s v="20270825"/>
    <n v="0"/>
    <n v="0"/>
    <n v="0"/>
    <n v="35726.519999999997"/>
    <n v="0"/>
    <n v="0"/>
    <n v="0"/>
    <n v="0"/>
    <s v="DIRECCION DE CONSTRUCCION DE OBRAS DE SA"/>
    <n v="72"/>
    <s v="000000000"/>
    <s v="00"/>
    <n v="0"/>
    <n v="1"/>
    <n v="0"/>
    <n v="0"/>
    <n v="0"/>
    <n v="0"/>
    <s v="0000000000"/>
    <n v="1"/>
    <n v="1"/>
    <n v="37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5"/>
    <s v="DIRECTOR (A)"/>
    <x v="4"/>
    <x v="835"/>
    <s v="20270825"/>
    <n v="0"/>
    <n v="0"/>
    <n v="0"/>
    <n v="5740"/>
    <n v="0"/>
    <n v="0"/>
    <n v="0"/>
    <n v="0"/>
    <s v="DIRECCION DE CONSTRUCCION DE OBRAS DE SA"/>
    <n v="72"/>
    <s v="000000000"/>
    <s v="00"/>
    <n v="0"/>
    <n v="1"/>
    <n v="0"/>
    <n v="0"/>
    <n v="0"/>
    <n v="0"/>
    <s v="0000000000"/>
    <n v="1"/>
    <n v="1"/>
    <n v="37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35"/>
    <s v="DIRECTOR (A)"/>
    <x v="6"/>
    <x v="835"/>
    <s v="20270825"/>
    <n v="0"/>
    <n v="0"/>
    <n v="0"/>
    <n v="100"/>
    <n v="0"/>
    <n v="0"/>
    <n v="0"/>
    <n v="0"/>
    <s v="DIRECCION DE CONSTRUCCION DE OBRAS DE SA"/>
    <n v="72"/>
    <s v="000000000"/>
    <s v="00"/>
    <n v="0"/>
    <n v="1"/>
    <n v="0"/>
    <n v="0"/>
    <n v="0"/>
    <n v="0"/>
    <s v="0000000000"/>
    <n v="1"/>
    <n v="1"/>
    <n v="37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5"/>
    <s v="DIRECTOR (A)"/>
    <x v="3"/>
    <x v="835"/>
    <s v="20270825"/>
    <n v="0"/>
    <n v="0"/>
    <n v="0"/>
    <n v="25"/>
    <n v="0"/>
    <n v="0"/>
    <n v="0"/>
    <n v="0"/>
    <s v="DIRECCION DE CONSTRUCCION DE OBRAS DE SA"/>
    <n v="72"/>
    <s v="000000000"/>
    <s v="00"/>
    <n v="0"/>
    <n v="1"/>
    <n v="0"/>
    <n v="0"/>
    <n v="0"/>
    <n v="0"/>
    <s v="0000000000"/>
    <n v="1"/>
    <n v="1"/>
    <n v="37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5"/>
    <s v="DIRECTOR (A)"/>
    <x v="5"/>
    <x v="835"/>
    <s v="20270825"/>
    <n v="0"/>
    <n v="0"/>
    <n v="0"/>
    <n v="5685.41"/>
    <n v="0"/>
    <n v="0"/>
    <n v="0"/>
    <n v="0"/>
    <s v="DIRECCION DE CONSTRUCCION DE OBRAS DE SA"/>
    <n v="72"/>
    <s v="000000000"/>
    <s v="00"/>
    <n v="0"/>
    <n v="1"/>
    <n v="0"/>
    <n v="0"/>
    <n v="0"/>
    <n v="0"/>
    <s v="0000000000"/>
    <n v="1"/>
    <n v="1"/>
    <n v="37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6"/>
    <s v="ALBAÑIL"/>
    <x v="3"/>
    <x v="836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7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6"/>
    <s v="ALBAÑIL"/>
    <x v="4"/>
    <x v="836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7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6"/>
    <s v="ALBAÑIL"/>
    <x v="5"/>
    <x v="836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7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7"/>
    <s v="MAESTRO CONSTRUCTOR"/>
    <x v="4"/>
    <x v="837"/>
    <s v="20270825"/>
    <n v="0"/>
    <n v="0"/>
    <n v="0"/>
    <n v="717.5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37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37"/>
    <s v="MAESTRO CONSTRUCTOR"/>
    <x v="6"/>
    <x v="837"/>
    <s v="20270825"/>
    <n v="0"/>
    <n v="0"/>
    <n v="0"/>
    <n v="100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37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7"/>
    <s v="MAESTRO CONSTRUCTOR"/>
    <x v="3"/>
    <x v="837"/>
    <s v="20270825"/>
    <n v="0"/>
    <n v="0"/>
    <n v="0"/>
    <n v="25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37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7"/>
    <s v="MAESTRO CONSTRUCTOR"/>
    <x v="5"/>
    <x v="837"/>
    <s v="20270825"/>
    <n v="0"/>
    <n v="0"/>
    <n v="0"/>
    <n v="760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37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56"/>
    <s v="ENCARGADO DE DIVISION"/>
    <x v="2"/>
    <x v="756"/>
    <s v="20270825"/>
    <n v="0"/>
    <n v="0"/>
    <n v="0"/>
    <n v="12105.37"/>
    <n v="0"/>
    <n v="0"/>
    <n v="0"/>
    <n v="0"/>
    <s v="DIRECCION DE CONSTRUCCION DE OBRAS DE SA"/>
    <n v="254"/>
    <s v="000000000"/>
    <s v="00"/>
    <n v="0"/>
    <n v="1"/>
    <n v="0"/>
    <n v="0"/>
    <n v="0"/>
    <n v="0"/>
    <s v="0000000000"/>
    <n v="1"/>
    <n v="1"/>
    <n v="37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6"/>
    <s v="ENCARGADO DE DIVISION"/>
    <x v="4"/>
    <x v="756"/>
    <s v="20270825"/>
    <n v="0"/>
    <n v="0"/>
    <n v="0"/>
    <n v="2870"/>
    <n v="0"/>
    <n v="0"/>
    <n v="0"/>
    <n v="0"/>
    <s v="DIRECCION DE CONSTRUCCION DE OBRAS DE SA"/>
    <n v="254"/>
    <s v="000000000"/>
    <s v="00"/>
    <n v="0"/>
    <n v="1"/>
    <n v="0"/>
    <n v="0"/>
    <n v="0"/>
    <n v="0"/>
    <s v="0000000000"/>
    <n v="1"/>
    <n v="1"/>
    <n v="37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56"/>
    <s v="ENCARGADO DE DIVISION"/>
    <x v="6"/>
    <x v="756"/>
    <s v="20270825"/>
    <n v="0"/>
    <n v="0"/>
    <n v="0"/>
    <n v="100"/>
    <n v="0"/>
    <n v="0"/>
    <n v="0"/>
    <n v="0"/>
    <s v="DIRECCION DE CONSTRUCCION DE OBRAS DE SA"/>
    <n v="254"/>
    <s v="000000000"/>
    <s v="00"/>
    <n v="0"/>
    <n v="1"/>
    <n v="0"/>
    <n v="0"/>
    <n v="0"/>
    <n v="0"/>
    <s v="0000000000"/>
    <n v="1"/>
    <n v="1"/>
    <n v="37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6"/>
    <s v="ENCARGADO DE DIVISION"/>
    <x v="3"/>
    <x v="756"/>
    <s v="20270825"/>
    <n v="0"/>
    <n v="0"/>
    <n v="0"/>
    <n v="25"/>
    <n v="0"/>
    <n v="0"/>
    <n v="0"/>
    <n v="0"/>
    <s v="DIRECCION DE CONSTRUCCION DE OBRAS DE SA"/>
    <n v="254"/>
    <s v="000000000"/>
    <s v="00"/>
    <n v="0"/>
    <n v="1"/>
    <n v="0"/>
    <n v="0"/>
    <n v="0"/>
    <n v="0"/>
    <s v="0000000000"/>
    <n v="1"/>
    <n v="1"/>
    <n v="37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6"/>
    <s v="ENCARGADO DE DIVISION"/>
    <x v="5"/>
    <x v="756"/>
    <s v="20270825"/>
    <n v="0"/>
    <n v="0"/>
    <n v="0"/>
    <n v="3040"/>
    <n v="0"/>
    <n v="0"/>
    <n v="0"/>
    <n v="0"/>
    <s v="DIRECCION DE CONSTRUCCION DE OBRAS DE SA"/>
    <n v="254"/>
    <s v="000000000"/>
    <s v="00"/>
    <n v="0"/>
    <n v="1"/>
    <n v="0"/>
    <n v="0"/>
    <n v="0"/>
    <n v="0"/>
    <s v="0000000000"/>
    <n v="1"/>
    <n v="1"/>
    <n v="37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8"/>
    <s v="INGENIERO (A) CIVIL"/>
    <x v="4"/>
    <x v="838"/>
    <s v="20270825"/>
    <n v="0"/>
    <n v="0"/>
    <n v="0"/>
    <n v="1578.5"/>
    <n v="0"/>
    <n v="0"/>
    <n v="0"/>
    <n v="0"/>
    <s v="DIRECCION DE DISEÑO Y ARQUITECTURA"/>
    <n v="592"/>
    <s v="000000000"/>
    <s v="00"/>
    <n v="0"/>
    <n v="1"/>
    <n v="0"/>
    <n v="0"/>
    <n v="0"/>
    <n v="0"/>
    <s v="0000000000"/>
    <n v="1"/>
    <n v="1"/>
    <n v="37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8"/>
    <s v="INGENIERO (A) CIVIL"/>
    <x v="3"/>
    <x v="838"/>
    <s v="20270825"/>
    <n v="0"/>
    <n v="0"/>
    <n v="0"/>
    <n v="25"/>
    <n v="0"/>
    <n v="0"/>
    <n v="0"/>
    <n v="0"/>
    <s v="DIRECCION DE DISEÑO Y ARQUITECTURA"/>
    <n v="592"/>
    <s v="000000000"/>
    <s v="00"/>
    <n v="0"/>
    <n v="1"/>
    <n v="0"/>
    <n v="0"/>
    <n v="0"/>
    <n v="0"/>
    <s v="0000000000"/>
    <n v="1"/>
    <n v="1"/>
    <n v="37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8"/>
    <s v="INGENIERO (A) CIVIL"/>
    <x v="5"/>
    <x v="838"/>
    <s v="20270825"/>
    <n v="0"/>
    <n v="0"/>
    <n v="0"/>
    <n v="1672"/>
    <n v="0"/>
    <n v="0"/>
    <n v="0"/>
    <n v="0"/>
    <s v="DIRECCION DE DISEÑO Y ARQUITECTURA"/>
    <n v="592"/>
    <s v="000000000"/>
    <s v="00"/>
    <n v="0"/>
    <n v="1"/>
    <n v="0"/>
    <n v="0"/>
    <n v="0"/>
    <n v="0"/>
    <s v="0000000000"/>
    <n v="1"/>
    <n v="1"/>
    <n v="37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1"/>
    <s v="ANALISTA PRESUPUESTO DE OBRAS"/>
    <x v="3"/>
    <x v="761"/>
    <s v="20270825"/>
    <n v="0"/>
    <n v="0"/>
    <n v="0"/>
    <n v="2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7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1"/>
    <s v="ANALISTA PRESUPUESTO DE OBRAS"/>
    <x v="4"/>
    <x v="761"/>
    <s v="20270825"/>
    <n v="0"/>
    <n v="0"/>
    <n v="0"/>
    <n v="1148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7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61"/>
    <s v="ANALISTA PRESUPUESTO DE OBRAS"/>
    <x v="2"/>
    <x v="761"/>
    <s v="20270825"/>
    <n v="0"/>
    <n v="0"/>
    <n v="0"/>
    <n v="442.6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7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1"/>
    <s v="ANALISTA PRESUPUESTO DE OBRAS"/>
    <x v="5"/>
    <x v="761"/>
    <s v="20270825"/>
    <n v="0"/>
    <n v="0"/>
    <n v="0"/>
    <n v="1216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7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9"/>
    <s v="AGRIMENSOR"/>
    <x v="3"/>
    <x v="839"/>
    <s v="20270825"/>
    <n v="0"/>
    <n v="0"/>
    <n v="0"/>
    <n v="25"/>
    <n v="0"/>
    <n v="0"/>
    <n v="0"/>
    <n v="0"/>
    <s v="DIRECCION DE OBRAS GUBERNAMENTALES Y COM"/>
    <n v="74"/>
    <s v="000000000"/>
    <s v="00"/>
    <n v="0"/>
    <n v="1"/>
    <n v="0"/>
    <n v="0"/>
    <n v="0"/>
    <n v="0"/>
    <s v="0000000000"/>
    <n v="1"/>
    <n v="1"/>
    <n v="37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39"/>
    <s v="AGRIMENSOR"/>
    <x v="4"/>
    <x v="839"/>
    <s v="20270825"/>
    <n v="0"/>
    <n v="0"/>
    <n v="0"/>
    <n v="1320.2"/>
    <n v="0"/>
    <n v="0"/>
    <n v="0"/>
    <n v="0"/>
    <s v="DIRECCION DE OBRAS GUBERNAMENTALES Y COM"/>
    <n v="74"/>
    <s v="000000000"/>
    <s v="00"/>
    <n v="0"/>
    <n v="1"/>
    <n v="0"/>
    <n v="0"/>
    <n v="0"/>
    <n v="0"/>
    <s v="0000000000"/>
    <n v="1"/>
    <n v="1"/>
    <n v="37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39"/>
    <s v="AGRIMENSOR"/>
    <x v="2"/>
    <x v="839"/>
    <s v="20270825"/>
    <n v="0"/>
    <n v="0"/>
    <n v="0"/>
    <n v="1289.46"/>
    <n v="0"/>
    <n v="0"/>
    <n v="0"/>
    <n v="0"/>
    <s v="DIRECCION DE OBRAS GUBERNAMENTALES Y COM"/>
    <n v="74"/>
    <s v="000000000"/>
    <s v="00"/>
    <n v="0"/>
    <n v="1"/>
    <n v="0"/>
    <n v="0"/>
    <n v="0"/>
    <n v="0"/>
    <s v="0000000000"/>
    <n v="1"/>
    <n v="1"/>
    <n v="37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39"/>
    <s v="AGRIMENSOR"/>
    <x v="5"/>
    <x v="839"/>
    <s v="20270825"/>
    <n v="0"/>
    <n v="0"/>
    <n v="0"/>
    <n v="1398.4"/>
    <n v="0"/>
    <n v="0"/>
    <n v="0"/>
    <n v="0"/>
    <s v="DIRECCION DE OBRAS GUBERNAMENTALES Y COM"/>
    <n v="74"/>
    <s v="000000000"/>
    <s v="00"/>
    <n v="0"/>
    <n v="1"/>
    <n v="0"/>
    <n v="0"/>
    <n v="0"/>
    <n v="0"/>
    <s v="0000000000"/>
    <n v="1"/>
    <n v="1"/>
    <n v="37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0"/>
    <s v="ANALISTA"/>
    <x v="4"/>
    <x v="840"/>
    <s v="20270825"/>
    <n v="0"/>
    <n v="0"/>
    <n v="0"/>
    <n v="1722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37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0"/>
    <s v="ANALISTA"/>
    <x v="3"/>
    <x v="840"/>
    <s v="20270825"/>
    <n v="0"/>
    <n v="0"/>
    <n v="0"/>
    <n v="25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37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0"/>
    <s v="ANALISTA"/>
    <x v="5"/>
    <x v="840"/>
    <s v="20270825"/>
    <n v="0"/>
    <n v="0"/>
    <n v="0"/>
    <n v="1824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37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41"/>
    <s v="ASESOR"/>
    <x v="6"/>
    <x v="841"/>
    <s v="20270825"/>
    <n v="0"/>
    <n v="0"/>
    <n v="0"/>
    <n v="100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7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1003000"/>
    <x v="841"/>
    <s v="ASESOR"/>
    <x v="8"/>
    <x v="841"/>
    <s v="20270825"/>
    <n v="0"/>
    <n v="0"/>
    <n v="0"/>
    <n v="10000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7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41"/>
    <s v="ASESOR"/>
    <x v="2"/>
    <x v="841"/>
    <s v="20270825"/>
    <n v="0"/>
    <n v="0"/>
    <n v="0"/>
    <n v="23866.62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7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1"/>
    <s v="ASESOR"/>
    <x v="3"/>
    <x v="841"/>
    <s v="20270825"/>
    <n v="0"/>
    <n v="0"/>
    <n v="0"/>
    <n v="25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7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1"/>
    <s v="ASESOR"/>
    <x v="4"/>
    <x v="841"/>
    <s v="20270825"/>
    <n v="0"/>
    <n v="0"/>
    <n v="0"/>
    <n v="4305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7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1"/>
    <s v="ASESOR"/>
    <x v="5"/>
    <x v="841"/>
    <s v="20270825"/>
    <n v="0"/>
    <n v="0"/>
    <n v="0"/>
    <n v="4560"/>
    <n v="0"/>
    <n v="0"/>
    <n v="0"/>
    <n v="0"/>
    <s v="VICEMINISTERIO DE CONTRUCCION"/>
    <n v="25"/>
    <s v="000000000"/>
    <s v="00"/>
    <n v="0"/>
    <n v="1"/>
    <n v="0"/>
    <n v="0"/>
    <n v="0"/>
    <n v="0"/>
    <s v="0000000000"/>
    <n v="1"/>
    <n v="1"/>
    <n v="37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334"/>
    <s v="MAESTRO CONSTRUCTOR"/>
    <x v="4"/>
    <x v="334"/>
    <s v="20270825"/>
    <n v="0"/>
    <n v="0"/>
    <n v="0"/>
    <n v="717.5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334"/>
    <s v="MAESTRO CONSTRUCTOR"/>
    <x v="6"/>
    <x v="334"/>
    <s v="20270825"/>
    <n v="0"/>
    <n v="0"/>
    <n v="0"/>
    <n v="100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334"/>
    <s v="MAESTRO CONSTRUCTOR"/>
    <x v="3"/>
    <x v="334"/>
    <s v="20270825"/>
    <n v="0"/>
    <n v="0"/>
    <n v="0"/>
    <n v="25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334"/>
    <s v="MAESTRO CONSTRUCTOR"/>
    <x v="5"/>
    <x v="334"/>
    <s v="20270825"/>
    <n v="0"/>
    <n v="0"/>
    <n v="0"/>
    <n v="760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7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2"/>
    <s v="ANALISTA"/>
    <x v="4"/>
    <x v="842"/>
    <s v="20270825"/>
    <n v="0"/>
    <n v="0"/>
    <n v="0"/>
    <n v="1291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2"/>
    <s v="ANALISTA"/>
    <x v="3"/>
    <x v="842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2"/>
    <s v="ANALISTA"/>
    <x v="5"/>
    <x v="842"/>
    <s v="20270825"/>
    <n v="0"/>
    <n v="0"/>
    <n v="0"/>
    <n v="13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7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3"/>
    <s v="INGENIERO CIVIL"/>
    <x v="4"/>
    <x v="843"/>
    <s v="20270825"/>
    <n v="0"/>
    <n v="0"/>
    <n v="0"/>
    <n v="2296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3"/>
    <s v="INGENIERO CIVIL"/>
    <x v="3"/>
    <x v="843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3"/>
    <s v="INGENIERO CIVIL"/>
    <x v="5"/>
    <x v="843"/>
    <s v="20270825"/>
    <n v="0"/>
    <n v="0"/>
    <n v="0"/>
    <n v="2432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7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4"/>
    <s v="SUPERVISOR DE OBRAS"/>
    <x v="3"/>
    <x v="844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4"/>
    <s v="SUPERVISOR DE OBRAS"/>
    <x v="4"/>
    <x v="844"/>
    <s v="20270825"/>
    <n v="0"/>
    <n v="0"/>
    <n v="0"/>
    <n v="1148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44"/>
    <s v="SUPERVISOR DE OBRAS"/>
    <x v="2"/>
    <x v="844"/>
    <s v="20270825"/>
    <n v="0"/>
    <n v="0"/>
    <n v="0"/>
    <n v="442.6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4"/>
    <s v="SUPERVISOR DE OBRAS"/>
    <x v="5"/>
    <x v="844"/>
    <s v="20270825"/>
    <n v="0"/>
    <n v="0"/>
    <n v="0"/>
    <n v="1216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7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45"/>
    <s v="DIRECTOR (A)"/>
    <x v="2"/>
    <x v="845"/>
    <s v="20270825"/>
    <n v="0"/>
    <n v="0"/>
    <n v="0"/>
    <n v="35726.519999999997"/>
    <n v="0"/>
    <n v="0"/>
    <n v="0"/>
    <n v="0"/>
    <s v="DIRECCION DE PRESUPUESTO DE OBRAS"/>
    <n v="72"/>
    <s v="000000000"/>
    <s v="00"/>
    <n v="0"/>
    <n v="1"/>
    <n v="0"/>
    <n v="0"/>
    <n v="0"/>
    <n v="0"/>
    <s v="0000000000"/>
    <n v="1"/>
    <n v="1"/>
    <n v="380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5"/>
    <s v="DIRECTOR (A)"/>
    <x v="4"/>
    <x v="845"/>
    <s v="20270825"/>
    <n v="0"/>
    <n v="0"/>
    <n v="0"/>
    <n v="5740"/>
    <n v="0"/>
    <n v="0"/>
    <n v="0"/>
    <n v="0"/>
    <s v="DIRECCION DE PRESUPUESTO DE OBRAS"/>
    <n v="72"/>
    <s v="000000000"/>
    <s v="00"/>
    <n v="0"/>
    <n v="1"/>
    <n v="0"/>
    <n v="0"/>
    <n v="0"/>
    <n v="0"/>
    <s v="0000000000"/>
    <n v="1"/>
    <n v="1"/>
    <n v="38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5"/>
    <s v="DIRECTOR (A)"/>
    <x v="3"/>
    <x v="845"/>
    <s v="20270825"/>
    <n v="0"/>
    <n v="0"/>
    <n v="0"/>
    <n v="25"/>
    <n v="0"/>
    <n v="0"/>
    <n v="0"/>
    <n v="0"/>
    <s v="DIRECCION DE PRESUPUESTO DE OBRAS"/>
    <n v="72"/>
    <s v="000000000"/>
    <s v="00"/>
    <n v="0"/>
    <n v="1"/>
    <n v="0"/>
    <n v="0"/>
    <n v="0"/>
    <n v="0"/>
    <s v="0000000000"/>
    <n v="1"/>
    <n v="1"/>
    <n v="38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5055000"/>
    <x v="845"/>
    <s v="DIRECTOR (A)"/>
    <x v="10"/>
    <x v="845"/>
    <s v="20270825"/>
    <n v="0"/>
    <n v="0"/>
    <n v="0"/>
    <n v="5950"/>
    <n v="0"/>
    <n v="0"/>
    <n v="0"/>
    <n v="0"/>
    <s v="DIRECCION DE PRESUPUESTO DE OBRAS"/>
    <n v="72"/>
    <s v="000000000"/>
    <s v="00"/>
    <n v="0"/>
    <n v="1"/>
    <n v="0"/>
    <n v="0"/>
    <n v="0"/>
    <n v="0"/>
    <s v="0000000000"/>
    <n v="1"/>
    <n v="1"/>
    <n v="38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333"/>
    <s v="ARQUITECTO (A)"/>
    <x v="2"/>
    <x v="333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380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6"/>
    <s v="SUPERVISOR DE OBRAS"/>
    <x v="3"/>
    <x v="846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80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6"/>
    <s v="SUPERVISOR DE OBRAS"/>
    <x v="4"/>
    <x v="846"/>
    <s v="20270825"/>
    <n v="0"/>
    <n v="0"/>
    <n v="0"/>
    <n v="2009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8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6"/>
    <s v="SUPERVISOR DE OBRAS"/>
    <x v="5"/>
    <x v="846"/>
    <s v="20270825"/>
    <n v="0"/>
    <n v="0"/>
    <n v="0"/>
    <n v="2128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80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46"/>
    <s v="SUPERVISOR DE OBRAS"/>
    <x v="9"/>
    <x v="846"/>
    <s v="20270825"/>
    <n v="0"/>
    <n v="0"/>
    <n v="0"/>
    <n v="1577.4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38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7"/>
    <s v="ELECTRICISTA"/>
    <x v="4"/>
    <x v="847"/>
    <s v="20270825"/>
    <n v="0"/>
    <n v="0"/>
    <n v="0"/>
    <n v="574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80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47"/>
    <s v="ELECTRICISTA"/>
    <x v="6"/>
    <x v="847"/>
    <s v="20270825"/>
    <n v="0"/>
    <n v="0"/>
    <n v="0"/>
    <n v="100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81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7"/>
    <s v="ELECTRICISTA"/>
    <x v="3"/>
    <x v="847"/>
    <s v="20270825"/>
    <n v="0"/>
    <n v="0"/>
    <n v="0"/>
    <n v="25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81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7"/>
    <s v="ELECTRICISTA"/>
    <x v="5"/>
    <x v="847"/>
    <s v="20270825"/>
    <n v="0"/>
    <n v="0"/>
    <n v="0"/>
    <n v="608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81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8"/>
    <s v="SECRETARIA"/>
    <x v="3"/>
    <x v="848"/>
    <s v="20270825"/>
    <n v="0"/>
    <n v="0"/>
    <n v="0"/>
    <n v="25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381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8"/>
    <s v="SECRETARIA"/>
    <x v="4"/>
    <x v="848"/>
    <s v="20270825"/>
    <n v="0"/>
    <n v="0"/>
    <n v="0"/>
    <n v="1262.8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381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8"/>
    <s v="SECRETARIA"/>
    <x v="5"/>
    <x v="848"/>
    <s v="20270825"/>
    <n v="0"/>
    <n v="0"/>
    <n v="0"/>
    <n v="1337.6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381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48"/>
    <s v="SECRETARIA"/>
    <x v="9"/>
    <x v="848"/>
    <s v="20270825"/>
    <n v="0"/>
    <n v="0"/>
    <n v="0"/>
    <n v="1577.45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38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8"/>
    <s v="AYUDANTE ALMACEN"/>
    <x v="3"/>
    <x v="538"/>
    <s v="20270825"/>
    <n v="0"/>
    <n v="0"/>
    <n v="0"/>
    <n v="25"/>
    <n v="0"/>
    <n v="0"/>
    <n v="0"/>
    <n v="0"/>
    <s v="DIRECCION REGIONAL SUROESTE - SAN JUAN D"/>
    <n v="186"/>
    <s v="000000000"/>
    <s v="00"/>
    <n v="0"/>
    <n v="1"/>
    <n v="0"/>
    <n v="0"/>
    <n v="0"/>
    <n v="0"/>
    <s v="0000000000"/>
    <n v="1"/>
    <n v="1"/>
    <n v="381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2"/>
    <s v="EBANISTA"/>
    <x v="3"/>
    <x v="762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1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2"/>
    <s v="EBANISTA"/>
    <x v="4"/>
    <x v="762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1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2"/>
    <s v="EBANISTA"/>
    <x v="5"/>
    <x v="762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2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4005000"/>
    <x v="762"/>
    <s v="EBANISTA"/>
    <x v="14"/>
    <x v="762"/>
    <s v="20270825"/>
    <n v="0"/>
    <n v="0"/>
    <n v="0"/>
    <n v="1778.8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2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49"/>
    <s v="INGENIERO CIVIL"/>
    <x v="3"/>
    <x v="849"/>
    <s v="20270825"/>
    <n v="0"/>
    <n v="0"/>
    <n v="0"/>
    <n v="25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2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49"/>
    <s v="INGENIERO CIVIL"/>
    <x v="4"/>
    <x v="849"/>
    <s v="20270825"/>
    <n v="0"/>
    <n v="0"/>
    <n v="0"/>
    <n v="1722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2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49"/>
    <s v="INGENIERO CIVIL"/>
    <x v="2"/>
    <x v="849"/>
    <s v="20270825"/>
    <n v="0"/>
    <n v="0"/>
    <n v="0"/>
    <n v="3486.68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2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9"/>
    <s v="INGENIERO CIVIL"/>
    <x v="5"/>
    <x v="849"/>
    <s v="20270825"/>
    <n v="0"/>
    <n v="0"/>
    <n v="0"/>
    <n v="1824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2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0"/>
    <s v="ANALISTA"/>
    <x v="4"/>
    <x v="850"/>
    <s v="20270825"/>
    <n v="0"/>
    <n v="0"/>
    <n v="0"/>
    <n v="2009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2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0"/>
    <s v="ANALISTA"/>
    <x v="3"/>
    <x v="850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2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0"/>
    <s v="ANALISTA"/>
    <x v="5"/>
    <x v="850"/>
    <s v="20270825"/>
    <n v="0"/>
    <n v="0"/>
    <n v="0"/>
    <n v="212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51"/>
    <s v="DIRECTOR (A)"/>
    <x v="2"/>
    <x v="851"/>
    <s v="20270825"/>
    <n v="0"/>
    <n v="0"/>
    <n v="0"/>
    <n v="35332.15"/>
    <n v="0"/>
    <n v="0"/>
    <n v="0"/>
    <n v="0"/>
    <s v="DIRECCION DE DISEÑO Y ARQUITECTURA"/>
    <n v="72"/>
    <s v="000000000"/>
    <s v="00"/>
    <n v="0"/>
    <n v="1"/>
    <n v="0"/>
    <n v="0"/>
    <n v="0"/>
    <n v="0"/>
    <s v="0000000000"/>
    <n v="1"/>
    <n v="1"/>
    <n v="38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1"/>
    <s v="DIRECTOR (A)"/>
    <x v="4"/>
    <x v="851"/>
    <s v="20270825"/>
    <n v="0"/>
    <n v="0"/>
    <n v="0"/>
    <n v="5740"/>
    <n v="0"/>
    <n v="0"/>
    <n v="0"/>
    <n v="0"/>
    <s v="DIRECCION DE DISEÑO Y ARQUITECTURA"/>
    <n v="72"/>
    <s v="000000000"/>
    <s v="00"/>
    <n v="0"/>
    <n v="1"/>
    <n v="0"/>
    <n v="0"/>
    <n v="0"/>
    <n v="0"/>
    <s v="0000000000"/>
    <n v="1"/>
    <n v="1"/>
    <n v="38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51"/>
    <s v="DIRECTOR (A)"/>
    <x v="9"/>
    <x v="851"/>
    <s v="20270825"/>
    <n v="0"/>
    <n v="0"/>
    <n v="0"/>
    <n v="1577.45"/>
    <n v="0"/>
    <n v="0"/>
    <n v="0"/>
    <n v="0"/>
    <s v="DIRECCION DE DISEÑO Y ARQUITECTURA"/>
    <n v="72"/>
    <s v="000000000"/>
    <s v="00"/>
    <n v="0"/>
    <n v="1"/>
    <n v="0"/>
    <n v="0"/>
    <n v="0"/>
    <n v="0"/>
    <s v="0000000000"/>
    <n v="1"/>
    <n v="1"/>
    <n v="383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1"/>
    <s v="DIRECTOR (A)"/>
    <x v="3"/>
    <x v="851"/>
    <s v="20270825"/>
    <n v="0"/>
    <n v="0"/>
    <n v="0"/>
    <n v="25"/>
    <n v="0"/>
    <n v="0"/>
    <n v="0"/>
    <n v="0"/>
    <s v="DIRECCION DE DISEÑO Y ARQUITECTURA"/>
    <n v="72"/>
    <s v="000000000"/>
    <s v="00"/>
    <n v="0"/>
    <n v="1"/>
    <n v="0"/>
    <n v="0"/>
    <n v="0"/>
    <n v="0"/>
    <s v="0000000000"/>
    <n v="1"/>
    <n v="1"/>
    <n v="38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1"/>
    <s v="DIRECTOR (A)"/>
    <x v="5"/>
    <x v="851"/>
    <s v="20270825"/>
    <n v="0"/>
    <n v="0"/>
    <n v="0"/>
    <n v="5685.41"/>
    <n v="0"/>
    <n v="0"/>
    <n v="0"/>
    <n v="0"/>
    <s v="DIRECCION DE DISEÑO Y ARQUITECTURA"/>
    <n v="72"/>
    <s v="000000000"/>
    <s v="00"/>
    <n v="0"/>
    <n v="1"/>
    <n v="0"/>
    <n v="0"/>
    <n v="0"/>
    <n v="0"/>
    <s v="0000000000"/>
    <n v="1"/>
    <n v="1"/>
    <n v="38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2"/>
    <s v="ARQUITECTO (A)"/>
    <x v="3"/>
    <x v="852"/>
    <s v="20270825"/>
    <n v="0"/>
    <n v="0"/>
    <n v="0"/>
    <n v="25"/>
    <n v="0"/>
    <n v="0"/>
    <n v="0"/>
    <n v="0"/>
    <s v="VICEMINISTERIO DE CONTRUCCION"/>
    <n v="31"/>
    <s v="000000000"/>
    <s v="00"/>
    <n v="0"/>
    <n v="1"/>
    <n v="0"/>
    <n v="0"/>
    <n v="0"/>
    <n v="0"/>
    <s v="0000000000"/>
    <n v="1"/>
    <n v="1"/>
    <n v="38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2"/>
    <s v="ARQUITECTO (A)"/>
    <x v="4"/>
    <x v="852"/>
    <s v="20270825"/>
    <n v="0"/>
    <n v="0"/>
    <n v="0"/>
    <n v="2870"/>
    <n v="0"/>
    <n v="0"/>
    <n v="0"/>
    <n v="0"/>
    <s v="VICEMINISTERIO DE CONTRUCCION"/>
    <n v="31"/>
    <s v="000000000"/>
    <s v="00"/>
    <n v="0"/>
    <n v="1"/>
    <n v="0"/>
    <n v="0"/>
    <n v="0"/>
    <n v="0"/>
    <s v="0000000000"/>
    <n v="1"/>
    <n v="1"/>
    <n v="38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52"/>
    <s v="ARQUITECTO (A)"/>
    <x v="2"/>
    <x v="852"/>
    <s v="20270825"/>
    <n v="0"/>
    <n v="0"/>
    <n v="0"/>
    <n v="12105.37"/>
    <n v="0"/>
    <n v="0"/>
    <n v="0"/>
    <n v="0"/>
    <s v="VICEMINISTERIO DE CONTRUCCION"/>
    <n v="31"/>
    <s v="000000000"/>
    <s v="00"/>
    <n v="0"/>
    <n v="1"/>
    <n v="0"/>
    <n v="0"/>
    <n v="0"/>
    <n v="0"/>
    <s v="0000000000"/>
    <n v="1"/>
    <n v="1"/>
    <n v="38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2"/>
    <s v="ARQUITECTO (A)"/>
    <x v="5"/>
    <x v="852"/>
    <s v="20270825"/>
    <n v="0"/>
    <n v="0"/>
    <n v="0"/>
    <n v="3040"/>
    <n v="0"/>
    <n v="0"/>
    <n v="0"/>
    <n v="0"/>
    <s v="VICEMINISTERIO DE CONTRUCCION"/>
    <n v="31"/>
    <s v="000000000"/>
    <s v="00"/>
    <n v="0"/>
    <n v="1"/>
    <n v="0"/>
    <n v="0"/>
    <n v="0"/>
    <n v="0"/>
    <s v="0000000000"/>
    <n v="1"/>
    <n v="1"/>
    <n v="38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3"/>
    <s v="ALBAÑIL"/>
    <x v="4"/>
    <x v="853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8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53"/>
    <s v="ALBAÑIL"/>
    <x v="6"/>
    <x v="853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83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3"/>
    <s v="ALBAÑIL"/>
    <x v="3"/>
    <x v="853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8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3"/>
    <s v="ALBAÑIL"/>
    <x v="5"/>
    <x v="853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8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4"/>
    <s v="EBANISTA"/>
    <x v="4"/>
    <x v="854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54"/>
    <s v="EBANISTA"/>
    <x v="6"/>
    <x v="854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4"/>
    <s v="EBANISTA"/>
    <x v="3"/>
    <x v="854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4"/>
    <s v="EBANISTA"/>
    <x v="5"/>
    <x v="854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5"/>
    <s v="SECRETARIO (A)"/>
    <x v="3"/>
    <x v="855"/>
    <s v="20270825"/>
    <n v="0"/>
    <n v="0"/>
    <n v="0"/>
    <n v="25"/>
    <n v="0"/>
    <n v="0"/>
    <n v="0"/>
    <n v="0"/>
    <s v="DIRECCION DE PRESUPUESTO DE OBRAS"/>
    <n v="79"/>
    <s v="000000000"/>
    <s v="00"/>
    <n v="0"/>
    <n v="1"/>
    <n v="0"/>
    <n v="0"/>
    <n v="0"/>
    <n v="0"/>
    <s v="0000000000"/>
    <n v="1"/>
    <n v="1"/>
    <n v="38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5"/>
    <s v="SECRETARIO (A)"/>
    <x v="4"/>
    <x v="855"/>
    <s v="20270825"/>
    <n v="0"/>
    <n v="0"/>
    <n v="0"/>
    <n v="904.05"/>
    <n v="0"/>
    <n v="0"/>
    <n v="0"/>
    <n v="0"/>
    <s v="DIRECCION DE PRESUPUESTO DE OBRAS"/>
    <n v="79"/>
    <s v="000000000"/>
    <s v="00"/>
    <n v="0"/>
    <n v="1"/>
    <n v="0"/>
    <n v="0"/>
    <n v="0"/>
    <n v="0"/>
    <s v="0000000000"/>
    <n v="1"/>
    <n v="1"/>
    <n v="384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5"/>
    <s v="SECRETARIO (A)"/>
    <x v="5"/>
    <x v="855"/>
    <s v="20270825"/>
    <n v="0"/>
    <n v="0"/>
    <n v="0"/>
    <n v="957.6"/>
    <n v="0"/>
    <n v="0"/>
    <n v="0"/>
    <n v="0"/>
    <s v="DIRECCION DE PRESUPUESTO DE OBRAS"/>
    <n v="79"/>
    <s v="000000000"/>
    <s v="00"/>
    <n v="0"/>
    <n v="1"/>
    <n v="0"/>
    <n v="0"/>
    <n v="0"/>
    <n v="0"/>
    <s v="0000000000"/>
    <n v="1"/>
    <n v="1"/>
    <n v="38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6"/>
    <s v="ANALISTA"/>
    <x v="4"/>
    <x v="856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6"/>
    <s v="ANALISTA"/>
    <x v="3"/>
    <x v="856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6"/>
    <s v="ANALISTA"/>
    <x v="5"/>
    <x v="856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7"/>
    <s v="INGENIERO CIVIL"/>
    <x v="5"/>
    <x v="857"/>
    <s v="20270825"/>
    <n v="0"/>
    <n v="0"/>
    <n v="0"/>
    <n v="1824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57"/>
    <s v="INGENIERO CIVIL"/>
    <x v="11"/>
    <x v="857"/>
    <s v="20270825"/>
    <n v="0"/>
    <n v="0"/>
    <n v="0"/>
    <n v="1546.67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7"/>
    <s v="INGENIERO CIVIL"/>
    <x v="3"/>
    <x v="857"/>
    <s v="20270825"/>
    <n v="0"/>
    <n v="0"/>
    <n v="0"/>
    <n v="25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57"/>
    <s v="INGENIERO CIVIL"/>
    <x v="6"/>
    <x v="857"/>
    <s v="20270825"/>
    <n v="0"/>
    <n v="0"/>
    <n v="0"/>
    <n v="100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7"/>
    <s v="INGENIERO CIVIL"/>
    <x v="4"/>
    <x v="857"/>
    <s v="20270825"/>
    <n v="0"/>
    <n v="0"/>
    <n v="0"/>
    <n v="1722"/>
    <n v="0"/>
    <n v="0"/>
    <n v="0"/>
    <n v="0"/>
    <s v="DIRECCION DE PRESUPUESTO DE OBRAS"/>
    <n v="600"/>
    <s v="000000000"/>
    <s v="00"/>
    <n v="0"/>
    <n v="1"/>
    <n v="0"/>
    <n v="0"/>
    <n v="0"/>
    <n v="0"/>
    <s v="0000000000"/>
    <n v="1"/>
    <n v="1"/>
    <n v="38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8"/>
    <s v="INGENIERO CIVIL"/>
    <x v="3"/>
    <x v="858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8"/>
    <s v="INGENIERO CIVIL"/>
    <x v="4"/>
    <x v="858"/>
    <s v="20270825"/>
    <n v="0"/>
    <n v="0"/>
    <n v="0"/>
    <n v="1722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8"/>
    <s v="INGENIERO CIVIL"/>
    <x v="5"/>
    <x v="858"/>
    <s v="20270825"/>
    <n v="0"/>
    <n v="0"/>
    <n v="0"/>
    <n v="1824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58"/>
    <s v="INGENIERO CIVIL"/>
    <x v="11"/>
    <x v="858"/>
    <s v="20270825"/>
    <n v="0"/>
    <n v="0"/>
    <n v="0"/>
    <n v="749.32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6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0"/>
    <s v="MAESTRO CONSTRUCTOR"/>
    <x v="1"/>
    <x v="830"/>
    <s v="20270825"/>
    <n v="26000"/>
    <n v="0"/>
    <n v="0"/>
    <n v="26000"/>
    <n v="1661.6"/>
    <n v="0"/>
    <n v="24338.400000000001"/>
    <n v="0"/>
    <s v="DEPARTAMENTO DE EVALUACION Y CONTROL DE"/>
    <n v="568"/>
    <s v="101010106"/>
    <s v="CA"/>
    <n v="200015800193315"/>
    <n v="1"/>
    <n v="1846"/>
    <n v="338"/>
    <n v="1843.4"/>
    <n v="0"/>
    <s v="0000000000"/>
    <n v="1"/>
    <n v="1"/>
    <n v="386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1"/>
    <s v="SUPERVISOR DE OBRAS"/>
    <x v="1"/>
    <x v="821"/>
    <s v="20270825"/>
    <n v="40000"/>
    <n v="0"/>
    <n v="0"/>
    <n v="40000"/>
    <n v="2831.65"/>
    <n v="0"/>
    <n v="37168.35"/>
    <n v="0"/>
    <s v="DEPARTAMENTO DE EJECUCION DE OBRAS DE SA"/>
    <n v="1848"/>
    <s v="101010106"/>
    <s v="CA"/>
    <n v="200010301838048"/>
    <n v="1"/>
    <n v="2840"/>
    <n v="520"/>
    <n v="2836"/>
    <n v="0"/>
    <s v="0000000000"/>
    <n v="1"/>
    <n v="1"/>
    <n v="38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56"/>
    <s v="ANALISTA"/>
    <x v="3"/>
    <x v="656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649"/>
    <s v="EBANISTA"/>
    <x v="6"/>
    <x v="649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49"/>
    <s v="EBANISTA"/>
    <x v="3"/>
    <x v="649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56"/>
    <s v="ANALISTA"/>
    <x v="4"/>
    <x v="656"/>
    <s v="20270825"/>
    <n v="0"/>
    <n v="0"/>
    <n v="0"/>
    <n v="143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49"/>
    <s v="EBANISTA"/>
    <x v="5"/>
    <x v="649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86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65"/>
    <s v="CHOFER"/>
    <x v="4"/>
    <x v="565"/>
    <s v="20270825"/>
    <n v="0"/>
    <n v="0"/>
    <n v="0"/>
    <n v="861"/>
    <n v="0"/>
    <n v="0"/>
    <n v="0"/>
    <n v="0"/>
    <s v="MINISTERIO DE LA VIVIENDA HABITAT Y EDIF"/>
    <n v="67"/>
    <s v="000000000"/>
    <s v="00"/>
    <n v="0"/>
    <n v="1"/>
    <n v="0"/>
    <n v="0"/>
    <n v="0"/>
    <n v="0"/>
    <s v="0000000000"/>
    <n v="1"/>
    <n v="1"/>
    <n v="386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26"/>
    <s v="TECNICO ADMINISTRATIVO"/>
    <x v="1"/>
    <x v="826"/>
    <s v="20270825"/>
    <n v="35000"/>
    <n v="0"/>
    <n v="0"/>
    <n v="35000"/>
    <n v="3670.95"/>
    <n v="0"/>
    <n v="31329.05"/>
    <n v="0"/>
    <s v="DEPARTAMENTO DE EJECUCION DE OBRAS DE SA"/>
    <n v="45"/>
    <s v="101010106"/>
    <s v="CA"/>
    <n v="200018300081414"/>
    <n v="1"/>
    <n v="2485"/>
    <n v="455"/>
    <n v="2481.5"/>
    <n v="0"/>
    <s v="0000000000"/>
    <n v="1"/>
    <n v="1"/>
    <n v="38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56"/>
    <s v="ANALISTA"/>
    <x v="5"/>
    <x v="656"/>
    <s v="20270825"/>
    <n v="0"/>
    <n v="0"/>
    <n v="0"/>
    <n v="1520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59"/>
    <s v="TECNICO CENTRAL DE PRESUPUESTO"/>
    <x v="4"/>
    <x v="859"/>
    <s v="20270825"/>
    <n v="0"/>
    <n v="0"/>
    <n v="0"/>
    <n v="1435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59"/>
    <s v="TECNICO CENTRAL DE PRESUPUESTO"/>
    <x v="6"/>
    <x v="859"/>
    <s v="20270825"/>
    <n v="0"/>
    <n v="0"/>
    <n v="0"/>
    <n v="140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656"/>
    <s v="ANALISTA"/>
    <x v="9"/>
    <x v="656"/>
    <s v="20270825"/>
    <n v="0"/>
    <n v="0"/>
    <n v="0"/>
    <n v="3154.9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59"/>
    <s v="TECNICO CENTRAL DE PRESUPUESTO"/>
    <x v="3"/>
    <x v="859"/>
    <s v="20270825"/>
    <n v="0"/>
    <n v="0"/>
    <n v="0"/>
    <n v="25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59"/>
    <s v="TECNICO CENTRAL DE PRESUPUESTO"/>
    <x v="5"/>
    <x v="859"/>
    <s v="20270825"/>
    <n v="0"/>
    <n v="0"/>
    <n v="0"/>
    <n v="1520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0"/>
    <s v="INGENIERO CIVIL"/>
    <x v="4"/>
    <x v="860"/>
    <s v="20270825"/>
    <n v="0"/>
    <n v="0"/>
    <n v="0"/>
    <n v="1148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0"/>
    <s v="INGENIERO CIVIL"/>
    <x v="3"/>
    <x v="860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0"/>
    <s v="INGENIERO CIVIL"/>
    <x v="5"/>
    <x v="860"/>
    <s v="20270825"/>
    <n v="0"/>
    <n v="0"/>
    <n v="0"/>
    <n v="1216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8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61"/>
    <s v="INGENIERO (A) ELECTROMECANICO"/>
    <x v="2"/>
    <x v="861"/>
    <s v="20270825"/>
    <n v="0"/>
    <n v="0"/>
    <n v="0"/>
    <n v="2017.09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1"/>
    <s v="INGENIERO (A) ELECTROMECANICO"/>
    <x v="4"/>
    <x v="861"/>
    <s v="20270825"/>
    <n v="0"/>
    <n v="0"/>
    <n v="0"/>
    <n v="2439.5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1"/>
    <s v="INGENIERO (A) ELECTROMECANICO"/>
    <x v="3"/>
    <x v="861"/>
    <s v="20270825"/>
    <n v="0"/>
    <n v="0"/>
    <n v="0"/>
    <n v="25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1"/>
    <s v="INGENIERO (A) ELECTROMECANICO"/>
    <x v="5"/>
    <x v="861"/>
    <s v="20270825"/>
    <n v="0"/>
    <n v="0"/>
    <n v="0"/>
    <n v="2584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2"/>
    <s v="TECNICO CENTRAL DE PRESUPUESTO"/>
    <x v="4"/>
    <x v="862"/>
    <s v="20270825"/>
    <n v="0"/>
    <n v="0"/>
    <n v="0"/>
    <n v="1435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2"/>
    <s v="TECNICO CENTRAL DE PRESUPUESTO"/>
    <x v="3"/>
    <x v="862"/>
    <s v="20270825"/>
    <n v="0"/>
    <n v="0"/>
    <n v="0"/>
    <n v="25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2"/>
    <s v="TECNICO CENTRAL DE PRESUPUESTO"/>
    <x v="5"/>
    <x v="862"/>
    <s v="20270825"/>
    <n v="0"/>
    <n v="0"/>
    <n v="0"/>
    <n v="1520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38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3"/>
    <s v="INGENIERO (A) ELECTROMECANICO"/>
    <x v="3"/>
    <x v="863"/>
    <s v="20270825"/>
    <n v="0"/>
    <n v="0"/>
    <n v="0"/>
    <n v="25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3"/>
    <s v="INGENIERO (A) ELECTROMECANICO"/>
    <x v="4"/>
    <x v="863"/>
    <s v="20270825"/>
    <n v="0"/>
    <n v="0"/>
    <n v="0"/>
    <n v="2439.5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3"/>
    <s v="INGENIERO (A) ELECTROMECANICO"/>
    <x v="5"/>
    <x v="863"/>
    <s v="20270825"/>
    <n v="0"/>
    <n v="0"/>
    <n v="0"/>
    <n v="2584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63"/>
    <s v="INGENIERO (A) ELECTROMECANICO"/>
    <x v="9"/>
    <x v="863"/>
    <s v="20270825"/>
    <n v="0"/>
    <n v="0"/>
    <n v="0"/>
    <n v="1577.45"/>
    <n v="0"/>
    <n v="0"/>
    <n v="0"/>
    <n v="0"/>
    <s v="DIRECCION DE CONSTRUCCION DE OBRAS DE SA"/>
    <n v="507"/>
    <s v="000000000"/>
    <s v="00"/>
    <n v="0"/>
    <n v="1"/>
    <n v="0"/>
    <n v="0"/>
    <n v="0"/>
    <n v="0"/>
    <s v="0000000000"/>
    <n v="1"/>
    <n v="1"/>
    <n v="38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4"/>
    <s v="ANALISTA"/>
    <x v="3"/>
    <x v="864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4"/>
    <s v="ANALISTA"/>
    <x v="4"/>
    <x v="864"/>
    <s v="20270825"/>
    <n v="0"/>
    <n v="0"/>
    <n v="0"/>
    <n v="172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5"/>
    <s v="SECRETARIO (A)"/>
    <x v="5"/>
    <x v="865"/>
    <s v="20270825"/>
    <n v="0"/>
    <n v="0"/>
    <n v="0"/>
    <n v="1155.2"/>
    <n v="0"/>
    <n v="0"/>
    <n v="0"/>
    <n v="0"/>
    <s v="DIRECCION DE OBRAS EDUCATIVAS"/>
    <n v="79"/>
    <s v="000000000"/>
    <s v="00"/>
    <n v="0"/>
    <n v="1"/>
    <n v="0"/>
    <n v="0"/>
    <n v="0"/>
    <n v="0"/>
    <s v="0000000000"/>
    <n v="1"/>
    <n v="1"/>
    <n v="38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4"/>
    <s v="ANALISTA"/>
    <x v="5"/>
    <x v="864"/>
    <s v="20270825"/>
    <n v="0"/>
    <n v="0"/>
    <n v="0"/>
    <n v="1824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6"/>
    <s v="ANALISTA"/>
    <x v="3"/>
    <x v="866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6"/>
    <s v="ANALISTA"/>
    <x v="4"/>
    <x v="866"/>
    <s v="20270825"/>
    <n v="0"/>
    <n v="0"/>
    <n v="0"/>
    <n v="172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66"/>
    <s v="ANALISTA"/>
    <x v="2"/>
    <x v="866"/>
    <s v="20270825"/>
    <n v="0"/>
    <n v="0"/>
    <n v="0"/>
    <n v="3486.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6"/>
    <s v="ANALISTA"/>
    <x v="5"/>
    <x v="866"/>
    <s v="20270825"/>
    <n v="0"/>
    <n v="0"/>
    <n v="0"/>
    <n v="1824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8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7"/>
    <s v="SUPERVISOR PROVINCIAL"/>
    <x v="3"/>
    <x v="867"/>
    <s v="20270825"/>
    <n v="0"/>
    <n v="0"/>
    <n v="0"/>
    <n v="25"/>
    <n v="0"/>
    <n v="0"/>
    <n v="0"/>
    <n v="0"/>
    <s v="DIRECCION DE CUBICACIONES"/>
    <n v="2246"/>
    <s v="000000000"/>
    <s v="00"/>
    <n v="0"/>
    <n v="1"/>
    <n v="0"/>
    <n v="0"/>
    <n v="0"/>
    <n v="0"/>
    <s v="0000000000"/>
    <n v="1"/>
    <n v="1"/>
    <n v="38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7"/>
    <s v="SUPERVISOR PROVINCIAL"/>
    <x v="4"/>
    <x v="867"/>
    <s v="20270825"/>
    <n v="0"/>
    <n v="0"/>
    <n v="0"/>
    <n v="1435"/>
    <n v="0"/>
    <n v="0"/>
    <n v="0"/>
    <n v="0"/>
    <s v="DIRECCION DE CUBICACIONES"/>
    <n v="2246"/>
    <s v="000000000"/>
    <s v="00"/>
    <n v="0"/>
    <n v="1"/>
    <n v="0"/>
    <n v="0"/>
    <n v="0"/>
    <n v="0"/>
    <s v="0000000000"/>
    <n v="1"/>
    <n v="1"/>
    <n v="38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67"/>
    <s v="SUPERVISOR PROVINCIAL"/>
    <x v="2"/>
    <x v="867"/>
    <s v="20270825"/>
    <n v="0"/>
    <n v="0"/>
    <n v="0"/>
    <n v="1854"/>
    <n v="0"/>
    <n v="0"/>
    <n v="0"/>
    <n v="0"/>
    <s v="DIRECCION DE CUBICACIONES"/>
    <n v="2246"/>
    <s v="000000000"/>
    <s v="00"/>
    <n v="0"/>
    <n v="1"/>
    <n v="0"/>
    <n v="0"/>
    <n v="0"/>
    <n v="0"/>
    <s v="0000000000"/>
    <n v="1"/>
    <n v="1"/>
    <n v="390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7"/>
    <s v="SUPERVISOR PROVINCIAL"/>
    <x v="5"/>
    <x v="867"/>
    <s v="20270825"/>
    <n v="0"/>
    <n v="0"/>
    <n v="0"/>
    <n v="1520"/>
    <n v="0"/>
    <n v="0"/>
    <n v="0"/>
    <n v="0"/>
    <s v="DIRECCION DE CUBICACIONES"/>
    <n v="2246"/>
    <s v="000000000"/>
    <s v="00"/>
    <n v="0"/>
    <n v="1"/>
    <n v="0"/>
    <n v="0"/>
    <n v="0"/>
    <n v="0"/>
    <s v="0000000000"/>
    <n v="1"/>
    <n v="1"/>
    <n v="39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57"/>
    <s v="INGENIERO CIVIL"/>
    <x v="2"/>
    <x v="757"/>
    <s v="20270825"/>
    <n v="0"/>
    <n v="0"/>
    <n v="0"/>
    <n v="8576.99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9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7"/>
    <s v="INGENIERO CIVIL"/>
    <x v="4"/>
    <x v="757"/>
    <s v="20270825"/>
    <n v="0"/>
    <n v="0"/>
    <n v="0"/>
    <n v="2439.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90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57"/>
    <s v="INGENIERO CIVIL"/>
    <x v="6"/>
    <x v="757"/>
    <s v="20270825"/>
    <n v="0"/>
    <n v="0"/>
    <n v="0"/>
    <n v="100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90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7"/>
    <s v="INGENIERO CIVIL"/>
    <x v="3"/>
    <x v="757"/>
    <s v="20270825"/>
    <n v="0"/>
    <n v="0"/>
    <n v="0"/>
    <n v="2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90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7"/>
    <s v="INGENIERO CIVIL"/>
    <x v="5"/>
    <x v="757"/>
    <s v="20270825"/>
    <n v="0"/>
    <n v="0"/>
    <n v="0"/>
    <n v="2584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39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5"/>
    <s v="SECRETARIO (A)"/>
    <x v="4"/>
    <x v="865"/>
    <s v="20270825"/>
    <n v="0"/>
    <n v="0"/>
    <n v="0"/>
    <n v="1090.5999999999999"/>
    <n v="0"/>
    <n v="0"/>
    <n v="0"/>
    <n v="0"/>
    <s v="DIRECCION DE OBRAS EDUCATIVAS"/>
    <n v="79"/>
    <s v="000000000"/>
    <s v="00"/>
    <n v="0"/>
    <n v="1"/>
    <n v="0"/>
    <n v="0"/>
    <n v="0"/>
    <n v="0"/>
    <s v="0000000000"/>
    <n v="1"/>
    <n v="1"/>
    <n v="390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65"/>
    <s v="SECRETARIO (A)"/>
    <x v="9"/>
    <x v="865"/>
    <s v="20270825"/>
    <n v="0"/>
    <n v="0"/>
    <n v="0"/>
    <n v="1577.45"/>
    <n v="0"/>
    <n v="0"/>
    <n v="0"/>
    <n v="0"/>
    <s v="DIRECCION DE OBRAS EDUCATIVAS"/>
    <n v="79"/>
    <s v="000000000"/>
    <s v="00"/>
    <n v="0"/>
    <n v="1"/>
    <n v="0"/>
    <n v="0"/>
    <n v="0"/>
    <n v="0"/>
    <s v="0000000000"/>
    <n v="1"/>
    <n v="1"/>
    <n v="39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5"/>
    <s v="SECRETARIO (A)"/>
    <x v="3"/>
    <x v="865"/>
    <s v="20270825"/>
    <n v="0"/>
    <n v="0"/>
    <n v="0"/>
    <n v="25"/>
    <n v="0"/>
    <n v="0"/>
    <n v="0"/>
    <n v="0"/>
    <s v="DIRECCION DE OBRAS EDUCATIVAS"/>
    <n v="79"/>
    <s v="000000000"/>
    <s v="00"/>
    <n v="0"/>
    <n v="1"/>
    <n v="0"/>
    <n v="0"/>
    <n v="0"/>
    <n v="0"/>
    <s v="0000000000"/>
    <n v="1"/>
    <n v="1"/>
    <n v="390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8"/>
    <s v="INGENIERO CIVIL"/>
    <x v="1"/>
    <x v="828"/>
    <s v="20270825"/>
    <n v="60000"/>
    <n v="0"/>
    <n v="0"/>
    <n v="60000"/>
    <n v="4320.32"/>
    <n v="0"/>
    <n v="55679.68"/>
    <n v="0"/>
    <s v="DEPARTAMENTO DE EJECUCION DE OBRAS GUBER"/>
    <n v="600"/>
    <s v="101010106"/>
    <s v="CA"/>
    <n v="200019600842775"/>
    <n v="1"/>
    <n v="4260"/>
    <n v="780"/>
    <n v="4254"/>
    <n v="0"/>
    <s v="0000000000"/>
    <n v="1"/>
    <n v="1"/>
    <n v="391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6"/>
    <s v="MAESTRO CONSTRUCTOR"/>
    <x v="1"/>
    <x v="766"/>
    <s v="20270825"/>
    <n v="25000"/>
    <n v="0"/>
    <n v="0"/>
    <n v="25000"/>
    <n v="5113.1499999999996"/>
    <n v="0"/>
    <n v="19886.849999999999"/>
    <n v="0"/>
    <s v="DEPARTAMENTO DE EVALUACION Y CONTROL DE"/>
    <n v="568"/>
    <s v="101010106"/>
    <s v="CA"/>
    <n v="200011650097628"/>
    <n v="1"/>
    <n v="1775"/>
    <n v="325"/>
    <n v="1772.5"/>
    <n v="0"/>
    <s v="0000000000"/>
    <n v="1"/>
    <n v="1"/>
    <n v="391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6"/>
    <s v="MAESTRO CONSTRUCTOR"/>
    <x v="4"/>
    <x v="766"/>
    <s v="20270825"/>
    <n v="0"/>
    <n v="0"/>
    <n v="0"/>
    <n v="717.5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391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7"/>
    <s v="ANALISTA PRESUPUESTO"/>
    <x v="4"/>
    <x v="767"/>
    <s v="20270825"/>
    <n v="0"/>
    <n v="0"/>
    <n v="0"/>
    <n v="1435"/>
    <n v="0"/>
    <n v="0"/>
    <n v="0"/>
    <n v="0"/>
    <s v="DIRECCION DE PRESUPUESTO DE OBRAS"/>
    <n v="80"/>
    <s v="000000000"/>
    <s v="00"/>
    <n v="0"/>
    <n v="1"/>
    <n v="0"/>
    <n v="0"/>
    <n v="0"/>
    <n v="0"/>
    <s v="0000000000"/>
    <n v="1"/>
    <n v="1"/>
    <n v="391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7"/>
    <s v="ANALISTA PRESUPUESTO"/>
    <x v="5"/>
    <x v="767"/>
    <s v="20270825"/>
    <n v="0"/>
    <n v="0"/>
    <n v="0"/>
    <n v="1520"/>
    <n v="0"/>
    <n v="0"/>
    <n v="0"/>
    <n v="0"/>
    <s v="DIRECCION DE PRESUPUESTO DE OBRAS"/>
    <n v="80"/>
    <s v="000000000"/>
    <s v="00"/>
    <n v="0"/>
    <n v="1"/>
    <n v="0"/>
    <n v="0"/>
    <n v="0"/>
    <n v="0"/>
    <s v="0000000000"/>
    <n v="1"/>
    <n v="1"/>
    <n v="391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46"/>
    <s v="ALBAÑIL"/>
    <x v="4"/>
    <x v="746"/>
    <s v="20270825"/>
    <n v="0"/>
    <n v="0"/>
    <n v="0"/>
    <n v="430.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1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46"/>
    <s v="ALBAÑIL"/>
    <x v="6"/>
    <x v="746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1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46"/>
    <s v="ALBAÑIL"/>
    <x v="3"/>
    <x v="746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1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46"/>
    <s v="ALBAÑIL"/>
    <x v="5"/>
    <x v="746"/>
    <s v="20270825"/>
    <n v="0"/>
    <n v="0"/>
    <n v="0"/>
    <n v="456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1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8"/>
    <s v="SUPERVISOR DE OBRAS"/>
    <x v="3"/>
    <x v="868"/>
    <s v="20270825"/>
    <n v="0"/>
    <n v="0"/>
    <n v="0"/>
    <n v="25"/>
    <n v="0"/>
    <n v="0"/>
    <n v="0"/>
    <n v="0"/>
    <s v="DIRECCION DE DISEÑO Y ARQUITECTURA"/>
    <n v="1848"/>
    <s v="000000000"/>
    <s v="00"/>
    <n v="0"/>
    <n v="1"/>
    <n v="0"/>
    <n v="0"/>
    <n v="0"/>
    <n v="0"/>
    <s v="0000000000"/>
    <n v="1"/>
    <n v="1"/>
    <n v="391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8"/>
    <s v="SUPERVISOR DE OBRAS"/>
    <x v="4"/>
    <x v="868"/>
    <s v="20270825"/>
    <n v="0"/>
    <n v="0"/>
    <n v="0"/>
    <n v="1004.5"/>
    <n v="0"/>
    <n v="0"/>
    <n v="0"/>
    <n v="0"/>
    <s v="DIRECCION DE DISEÑO Y ARQUITECTURA"/>
    <n v="1848"/>
    <s v="000000000"/>
    <s v="00"/>
    <n v="0"/>
    <n v="1"/>
    <n v="0"/>
    <n v="0"/>
    <n v="0"/>
    <n v="0"/>
    <s v="0000000000"/>
    <n v="1"/>
    <n v="1"/>
    <n v="392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8"/>
    <s v="SUPERVISOR DE OBRAS"/>
    <x v="5"/>
    <x v="868"/>
    <s v="20270825"/>
    <n v="0"/>
    <n v="0"/>
    <n v="0"/>
    <n v="1064"/>
    <n v="0"/>
    <n v="0"/>
    <n v="0"/>
    <n v="0"/>
    <s v="DIRECCION DE DISEÑO Y ARQUITECTURA"/>
    <n v="1848"/>
    <s v="000000000"/>
    <s v="00"/>
    <n v="0"/>
    <n v="1"/>
    <n v="0"/>
    <n v="0"/>
    <n v="0"/>
    <n v="0"/>
    <s v="0000000000"/>
    <n v="1"/>
    <n v="1"/>
    <n v="392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69"/>
    <s v="ANALISTA PRESUPUESTO DE OBRAS"/>
    <x v="3"/>
    <x v="869"/>
    <s v="20270825"/>
    <n v="0"/>
    <n v="0"/>
    <n v="0"/>
    <n v="2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92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69"/>
    <s v="ANALISTA PRESUPUESTO DE OBRAS"/>
    <x v="4"/>
    <x v="869"/>
    <s v="20270825"/>
    <n v="0"/>
    <n v="0"/>
    <n v="0"/>
    <n v="143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92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69"/>
    <s v="ANALISTA PRESUPUESTO DE OBRAS"/>
    <x v="5"/>
    <x v="869"/>
    <s v="20270825"/>
    <n v="0"/>
    <n v="0"/>
    <n v="0"/>
    <n v="1520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92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69"/>
    <s v="ANALISTA PRESUPUESTO DE OBRAS"/>
    <x v="11"/>
    <x v="869"/>
    <s v="20270825"/>
    <n v="0"/>
    <n v="0"/>
    <n v="0"/>
    <n v="637.6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392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0"/>
    <s v="ANALISTA I"/>
    <x v="3"/>
    <x v="870"/>
    <s v="20270825"/>
    <n v="0"/>
    <n v="0"/>
    <n v="0"/>
    <n v="25"/>
    <n v="0"/>
    <n v="0"/>
    <n v="0"/>
    <n v="0"/>
    <s v="DIRECCION DE OBRAS GUBERNAMENTALES Y COM"/>
    <n v="43"/>
    <s v="000000000"/>
    <s v="00"/>
    <n v="0"/>
    <n v="1"/>
    <n v="0"/>
    <n v="0"/>
    <n v="0"/>
    <n v="0"/>
    <s v="0000000000"/>
    <n v="1"/>
    <n v="1"/>
    <n v="392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0"/>
    <s v="ANALISTA I"/>
    <x v="4"/>
    <x v="870"/>
    <s v="20270825"/>
    <n v="0"/>
    <n v="0"/>
    <n v="0"/>
    <n v="1578.5"/>
    <n v="0"/>
    <n v="0"/>
    <n v="0"/>
    <n v="0"/>
    <s v="DIRECCION DE OBRAS GUBERNAMENTALES Y COM"/>
    <n v="43"/>
    <s v="000000000"/>
    <s v="00"/>
    <n v="0"/>
    <n v="1"/>
    <n v="0"/>
    <n v="0"/>
    <n v="0"/>
    <n v="0"/>
    <s v="0000000000"/>
    <n v="1"/>
    <n v="1"/>
    <n v="392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0"/>
    <s v="ANALISTA I"/>
    <x v="5"/>
    <x v="870"/>
    <s v="20270825"/>
    <n v="0"/>
    <n v="0"/>
    <n v="0"/>
    <n v="1672"/>
    <n v="0"/>
    <n v="0"/>
    <n v="0"/>
    <n v="0"/>
    <s v="DIRECCION DE OBRAS GUBERNAMENTALES Y COM"/>
    <n v="43"/>
    <s v="000000000"/>
    <s v="00"/>
    <n v="0"/>
    <n v="1"/>
    <n v="0"/>
    <n v="0"/>
    <n v="0"/>
    <n v="0"/>
    <s v="0000000000"/>
    <n v="1"/>
    <n v="1"/>
    <n v="39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70"/>
    <s v="ANALISTA I"/>
    <x v="9"/>
    <x v="870"/>
    <s v="20270825"/>
    <n v="0"/>
    <n v="0"/>
    <n v="0"/>
    <n v="1577.45"/>
    <n v="0"/>
    <n v="0"/>
    <n v="0"/>
    <n v="0"/>
    <s v="DIRECCION DE OBRAS GUBERNAMENTALES Y COM"/>
    <n v="43"/>
    <s v="000000000"/>
    <s v="00"/>
    <n v="0"/>
    <n v="1"/>
    <n v="0"/>
    <n v="0"/>
    <n v="0"/>
    <n v="0"/>
    <s v="0000000000"/>
    <n v="1"/>
    <n v="1"/>
    <n v="39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1"/>
    <s v="PINTOR"/>
    <x v="3"/>
    <x v="871"/>
    <s v="20270825"/>
    <n v="0"/>
    <n v="0"/>
    <n v="0"/>
    <n v="25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39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1"/>
    <s v="PINTOR"/>
    <x v="4"/>
    <x v="871"/>
    <s v="20270825"/>
    <n v="0"/>
    <n v="0"/>
    <n v="0"/>
    <n v="574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393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98"/>
    <s v="AUXILIAR ADMINISTRATIVO (A)"/>
    <x v="5"/>
    <x v="598"/>
    <s v="20270825"/>
    <n v="0"/>
    <n v="0"/>
    <n v="0"/>
    <n v="912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39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2"/>
    <s v="ALBAÑIL"/>
    <x v="4"/>
    <x v="872"/>
    <s v="20270825"/>
    <n v="0"/>
    <n v="0"/>
    <n v="0"/>
    <n v="487.9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39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72"/>
    <s v="ALBAÑIL"/>
    <x v="6"/>
    <x v="872"/>
    <s v="20270825"/>
    <n v="0"/>
    <n v="0"/>
    <n v="0"/>
    <n v="100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39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2"/>
    <s v="ALBAÑIL"/>
    <x v="3"/>
    <x v="872"/>
    <s v="20270825"/>
    <n v="0"/>
    <n v="0"/>
    <n v="0"/>
    <n v="25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39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2"/>
    <s v="ALBAÑIL"/>
    <x v="5"/>
    <x v="872"/>
    <s v="20270825"/>
    <n v="0"/>
    <n v="0"/>
    <n v="0"/>
    <n v="516.79999999999995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39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3"/>
    <s v="ANALISTA RIESGO"/>
    <x v="3"/>
    <x v="873"/>
    <s v="20270825"/>
    <n v="0"/>
    <n v="0"/>
    <n v="0"/>
    <n v="2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9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3"/>
    <s v="ANALISTA RIESGO"/>
    <x v="4"/>
    <x v="873"/>
    <s v="20270825"/>
    <n v="0"/>
    <n v="0"/>
    <n v="0"/>
    <n v="1865.5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9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73"/>
    <s v="ANALISTA RIESGO"/>
    <x v="2"/>
    <x v="873"/>
    <s v="20270825"/>
    <n v="0"/>
    <n v="0"/>
    <n v="0"/>
    <n v="4427.58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93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3"/>
    <s v="ANALISTA RIESGO"/>
    <x v="5"/>
    <x v="873"/>
    <s v="20270825"/>
    <n v="0"/>
    <n v="0"/>
    <n v="0"/>
    <n v="1976"/>
    <n v="0"/>
    <n v="0"/>
    <n v="0"/>
    <n v="0"/>
    <s v="DEPARTAMENTO DE EJECUCION DE OBRAS GUBER"/>
    <n v="463"/>
    <s v="000000000"/>
    <s v="00"/>
    <n v="0"/>
    <n v="1"/>
    <n v="0"/>
    <n v="0"/>
    <n v="0"/>
    <n v="0"/>
    <s v="0000000000"/>
    <n v="1"/>
    <n v="1"/>
    <n v="39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4"/>
    <s v="TECNICO ELECTRONICA"/>
    <x v="3"/>
    <x v="874"/>
    <s v="20270825"/>
    <n v="0"/>
    <n v="0"/>
    <n v="0"/>
    <n v="25"/>
    <n v="0"/>
    <n v="0"/>
    <n v="0"/>
    <n v="0"/>
    <s v="DIRECCION DE DISEÑO Y ARQUITECTURA"/>
    <n v="34"/>
    <s v="000000000"/>
    <s v="00"/>
    <n v="0"/>
    <n v="1"/>
    <n v="0"/>
    <n v="0"/>
    <n v="0"/>
    <n v="0"/>
    <s v="0000000000"/>
    <n v="1"/>
    <n v="1"/>
    <n v="39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4"/>
    <s v="TECNICO ELECTRONICA"/>
    <x v="4"/>
    <x v="874"/>
    <s v="20270825"/>
    <n v="0"/>
    <n v="0"/>
    <n v="0"/>
    <n v="1148"/>
    <n v="0"/>
    <n v="0"/>
    <n v="0"/>
    <n v="0"/>
    <s v="DIRECCION DE DISEÑO Y ARQUITECTURA"/>
    <n v="34"/>
    <s v="000000000"/>
    <s v="00"/>
    <n v="0"/>
    <n v="1"/>
    <n v="0"/>
    <n v="0"/>
    <n v="0"/>
    <n v="0"/>
    <s v="0000000000"/>
    <n v="1"/>
    <n v="1"/>
    <n v="39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74"/>
    <s v="TECNICO ELECTRONICA"/>
    <x v="2"/>
    <x v="874"/>
    <s v="20270825"/>
    <n v="0"/>
    <n v="0"/>
    <n v="0"/>
    <n v="442.65"/>
    <n v="0"/>
    <n v="0"/>
    <n v="0"/>
    <n v="0"/>
    <s v="DIRECCION DE DISEÑO Y ARQUITECTURA"/>
    <n v="34"/>
    <s v="000000000"/>
    <s v="00"/>
    <n v="0"/>
    <n v="1"/>
    <n v="0"/>
    <n v="0"/>
    <n v="0"/>
    <n v="0"/>
    <s v="0000000000"/>
    <n v="1"/>
    <n v="1"/>
    <n v="39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4"/>
    <s v="TECNICO ELECTRONICA"/>
    <x v="5"/>
    <x v="874"/>
    <s v="20270825"/>
    <n v="0"/>
    <n v="0"/>
    <n v="0"/>
    <n v="1216"/>
    <n v="0"/>
    <n v="0"/>
    <n v="0"/>
    <n v="0"/>
    <s v="DIRECCION DE DISEÑO Y ARQUITECTURA"/>
    <n v="34"/>
    <s v="000000000"/>
    <s v="00"/>
    <n v="0"/>
    <n v="1"/>
    <n v="0"/>
    <n v="0"/>
    <n v="0"/>
    <n v="0"/>
    <s v="0000000000"/>
    <n v="1"/>
    <n v="1"/>
    <n v="39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1"/>
    <s v="AUXILIAR ADMINISTRATIVO (A)"/>
    <x v="5"/>
    <x v="631"/>
    <s v="20270825"/>
    <n v="0"/>
    <n v="0"/>
    <n v="0"/>
    <n v="760"/>
    <n v="0"/>
    <n v="0"/>
    <n v="0"/>
    <n v="0"/>
    <s v="DEPARTAMENTO DE ASISTENCIA Y APOYO COMUN"/>
    <n v="138"/>
    <s v="000000000"/>
    <s v="00"/>
    <n v="0"/>
    <n v="1"/>
    <n v="0"/>
    <n v="0"/>
    <n v="0"/>
    <n v="0"/>
    <s v="0000000000"/>
    <n v="1"/>
    <n v="1"/>
    <n v="39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5"/>
    <s v="SUPERVISOR DE OBRAS"/>
    <x v="4"/>
    <x v="875"/>
    <s v="20270825"/>
    <n v="0"/>
    <n v="0"/>
    <n v="0"/>
    <n v="1435"/>
    <n v="0"/>
    <n v="0"/>
    <n v="0"/>
    <n v="0"/>
    <s v="DIRECCION DE OBRAS EDUCATIVAS"/>
    <n v="1848"/>
    <s v="000000000"/>
    <s v="00"/>
    <n v="0"/>
    <n v="1"/>
    <n v="0"/>
    <n v="0"/>
    <n v="0"/>
    <n v="0"/>
    <s v="0000000000"/>
    <n v="1"/>
    <n v="1"/>
    <n v="39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75"/>
    <s v="SUPERVISOR DE OBRAS"/>
    <x v="2"/>
    <x v="875"/>
    <s v="20270825"/>
    <n v="0"/>
    <n v="0"/>
    <n v="0"/>
    <n v="1854"/>
    <n v="0"/>
    <n v="0"/>
    <n v="0"/>
    <n v="0"/>
    <s v="DIRECCION DE OBRAS EDUCATIVAS"/>
    <n v="1848"/>
    <s v="000000000"/>
    <s v="00"/>
    <n v="0"/>
    <n v="1"/>
    <n v="0"/>
    <n v="0"/>
    <n v="0"/>
    <n v="0"/>
    <s v="0000000000"/>
    <n v="1"/>
    <n v="1"/>
    <n v="394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5"/>
    <s v="SUPERVISOR DE OBRAS"/>
    <x v="5"/>
    <x v="875"/>
    <s v="20270825"/>
    <n v="0"/>
    <n v="0"/>
    <n v="0"/>
    <n v="1520"/>
    <n v="0"/>
    <n v="0"/>
    <n v="0"/>
    <n v="0"/>
    <s v="DIRECCION DE OBRAS EDUCATIVAS"/>
    <n v="1848"/>
    <s v="000000000"/>
    <s v="00"/>
    <n v="0"/>
    <n v="1"/>
    <n v="0"/>
    <n v="0"/>
    <n v="0"/>
    <n v="0"/>
    <s v="0000000000"/>
    <n v="1"/>
    <n v="1"/>
    <n v="39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0"/>
    <s v="MAESTRO CONSTRUCTOR"/>
    <x v="3"/>
    <x v="750"/>
    <s v="20270825"/>
    <n v="0"/>
    <n v="0"/>
    <n v="0"/>
    <n v="25"/>
    <n v="0"/>
    <n v="0"/>
    <n v="0"/>
    <n v="0"/>
    <s v="DEPARTAMENTO DE EVALUACION Y CONTROL DE"/>
    <n v="568"/>
    <s v="000000000"/>
    <s v="00"/>
    <n v="0"/>
    <n v="1"/>
    <n v="0"/>
    <n v="0"/>
    <n v="0"/>
    <n v="0"/>
    <s v="0000000000"/>
    <n v="1"/>
    <n v="1"/>
    <n v="39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0"/>
    <s v="MAESTRO CONSTRUCTOR"/>
    <x v="4"/>
    <x v="750"/>
    <s v="20270825"/>
    <n v="0"/>
    <n v="0"/>
    <n v="0"/>
    <n v="717.5"/>
    <n v="0"/>
    <n v="0"/>
    <n v="0"/>
    <n v="0"/>
    <s v="DEPARTAMENTO DE EVALUACION Y CONTROL DE"/>
    <n v="568"/>
    <s v="000000000"/>
    <s v="00"/>
    <n v="0"/>
    <n v="1"/>
    <n v="0"/>
    <n v="0"/>
    <n v="0"/>
    <n v="0"/>
    <s v="0000000000"/>
    <n v="1"/>
    <n v="1"/>
    <n v="39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0"/>
    <s v="MAESTRO CONSTRUCTOR"/>
    <x v="5"/>
    <x v="750"/>
    <s v="20270825"/>
    <n v="0"/>
    <n v="0"/>
    <n v="0"/>
    <n v="760"/>
    <n v="0"/>
    <n v="0"/>
    <n v="0"/>
    <n v="0"/>
    <s v="DEPARTAMENTO DE EVALUACION Y CONTROL DE"/>
    <n v="568"/>
    <s v="000000000"/>
    <s v="00"/>
    <n v="0"/>
    <n v="1"/>
    <n v="0"/>
    <n v="0"/>
    <n v="0"/>
    <n v="0"/>
    <s v="0000000000"/>
    <n v="1"/>
    <n v="1"/>
    <n v="39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6"/>
    <s v="SUPERVISOR DE OBRAS"/>
    <x v="3"/>
    <x v="876"/>
    <s v="20270825"/>
    <n v="0"/>
    <n v="0"/>
    <n v="0"/>
    <n v="2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9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6"/>
    <s v="SUPERVISOR DE OBRAS"/>
    <x v="4"/>
    <x v="876"/>
    <s v="20270825"/>
    <n v="0"/>
    <n v="0"/>
    <n v="0"/>
    <n v="1148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9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76"/>
    <s v="SUPERVISOR DE OBRAS"/>
    <x v="2"/>
    <x v="876"/>
    <s v="20270825"/>
    <n v="0"/>
    <n v="0"/>
    <n v="0"/>
    <n v="442.65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9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6"/>
    <s v="SUPERVISOR DE OBRAS"/>
    <x v="5"/>
    <x v="876"/>
    <s v="20270825"/>
    <n v="0"/>
    <n v="0"/>
    <n v="0"/>
    <n v="1216"/>
    <n v="0"/>
    <n v="0"/>
    <n v="0"/>
    <n v="0"/>
    <s v="DEPARTAMENTO DE EJECUCION DE OBRAS EDUCA"/>
    <n v="1848"/>
    <s v="000000000"/>
    <s v="00"/>
    <n v="0"/>
    <n v="1"/>
    <n v="0"/>
    <n v="0"/>
    <n v="0"/>
    <n v="0"/>
    <s v="0000000000"/>
    <n v="1"/>
    <n v="1"/>
    <n v="39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7"/>
    <s v="ARQUITECTO (A)"/>
    <x v="4"/>
    <x v="877"/>
    <s v="20270825"/>
    <n v="0"/>
    <n v="0"/>
    <n v="0"/>
    <n v="2296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9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7"/>
    <s v="ARQUITECTO (A)"/>
    <x v="3"/>
    <x v="877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9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7"/>
    <s v="ARQUITECTO (A)"/>
    <x v="5"/>
    <x v="877"/>
    <s v="20270825"/>
    <n v="0"/>
    <n v="0"/>
    <n v="0"/>
    <n v="2432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9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8"/>
    <s v="ANALISTA"/>
    <x v="4"/>
    <x v="878"/>
    <s v="20270825"/>
    <n v="0"/>
    <n v="0"/>
    <n v="0"/>
    <n v="1291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8"/>
    <s v="ANALISTA"/>
    <x v="3"/>
    <x v="878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8"/>
    <s v="ANALISTA"/>
    <x v="5"/>
    <x v="878"/>
    <s v="20270825"/>
    <n v="0"/>
    <n v="0"/>
    <n v="0"/>
    <n v="13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79"/>
    <s v="ELECTRICISTA"/>
    <x v="4"/>
    <x v="879"/>
    <s v="20270825"/>
    <n v="0"/>
    <n v="0"/>
    <n v="0"/>
    <n v="574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9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79"/>
    <s v="ELECTRICISTA"/>
    <x v="6"/>
    <x v="879"/>
    <s v="20270825"/>
    <n v="0"/>
    <n v="0"/>
    <n v="0"/>
    <n v="100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9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9"/>
    <s v="ELECTRICISTA"/>
    <x v="3"/>
    <x v="879"/>
    <s v="20270825"/>
    <n v="0"/>
    <n v="0"/>
    <n v="0"/>
    <n v="25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9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9"/>
    <s v="ELECTRICISTA"/>
    <x v="5"/>
    <x v="879"/>
    <s v="20270825"/>
    <n v="0"/>
    <n v="0"/>
    <n v="0"/>
    <n v="608"/>
    <n v="0"/>
    <n v="0"/>
    <n v="0"/>
    <n v="0"/>
    <s v="DIRECCION DE CONSTRUCCION Y MEJORAMIENTO"/>
    <n v="12"/>
    <s v="000000000"/>
    <s v="00"/>
    <n v="0"/>
    <n v="1"/>
    <n v="0"/>
    <n v="0"/>
    <n v="0"/>
    <n v="0"/>
    <s v="0000000000"/>
    <n v="1"/>
    <n v="1"/>
    <n v="39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80"/>
    <s v="DIGITADOR (A)"/>
    <x v="6"/>
    <x v="880"/>
    <s v="20270825"/>
    <n v="0"/>
    <n v="0"/>
    <n v="0"/>
    <n v="100"/>
    <n v="0"/>
    <n v="0"/>
    <n v="0"/>
    <n v="0"/>
    <s v="DIRECCION DE CONSTRUCCION DE OBRAS DE SA"/>
    <n v="64"/>
    <s v="000000000"/>
    <s v="00"/>
    <n v="0"/>
    <n v="1"/>
    <n v="0"/>
    <n v="0"/>
    <n v="0"/>
    <n v="0"/>
    <s v="0000000000"/>
    <n v="1"/>
    <n v="1"/>
    <n v="39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0"/>
    <s v="DIGITADOR (A)"/>
    <x v="3"/>
    <x v="880"/>
    <s v="20270825"/>
    <n v="0"/>
    <n v="0"/>
    <n v="0"/>
    <n v="25"/>
    <n v="0"/>
    <n v="0"/>
    <n v="0"/>
    <n v="0"/>
    <s v="DIRECCION DE CONSTRUCCION DE OBRAS DE SA"/>
    <n v="64"/>
    <s v="000000000"/>
    <s v="00"/>
    <n v="0"/>
    <n v="1"/>
    <n v="0"/>
    <n v="0"/>
    <n v="0"/>
    <n v="0"/>
    <s v="0000000000"/>
    <n v="1"/>
    <n v="1"/>
    <n v="39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0"/>
    <s v="DIGITADOR (A)"/>
    <x v="4"/>
    <x v="880"/>
    <s v="20270825"/>
    <n v="0"/>
    <n v="0"/>
    <n v="0"/>
    <n v="947.1"/>
    <n v="0"/>
    <n v="0"/>
    <n v="0"/>
    <n v="0"/>
    <s v="DIRECCION DE CONSTRUCCION DE OBRAS DE SA"/>
    <n v="64"/>
    <s v="000000000"/>
    <s v="00"/>
    <n v="0"/>
    <n v="1"/>
    <n v="0"/>
    <n v="0"/>
    <n v="0"/>
    <n v="0"/>
    <s v="0000000000"/>
    <n v="1"/>
    <n v="1"/>
    <n v="39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0"/>
    <s v="DIGITADOR (A)"/>
    <x v="5"/>
    <x v="880"/>
    <s v="20270825"/>
    <n v="0"/>
    <n v="0"/>
    <n v="0"/>
    <n v="1003.2"/>
    <n v="0"/>
    <n v="0"/>
    <n v="0"/>
    <n v="0"/>
    <s v="DIRECCION DE CONSTRUCCION DE OBRAS DE SA"/>
    <n v="64"/>
    <s v="000000000"/>
    <s v="00"/>
    <n v="0"/>
    <n v="1"/>
    <n v="0"/>
    <n v="0"/>
    <n v="0"/>
    <n v="0"/>
    <s v="0000000000"/>
    <n v="1"/>
    <n v="1"/>
    <n v="39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80"/>
    <s v="DIGITADOR (A)"/>
    <x v="9"/>
    <x v="880"/>
    <s v="20270825"/>
    <n v="0"/>
    <n v="0"/>
    <n v="0"/>
    <n v="1577.45"/>
    <n v="0"/>
    <n v="0"/>
    <n v="0"/>
    <n v="0"/>
    <s v="DIRECCION DE CONSTRUCCION DE OBRAS DE SA"/>
    <n v="64"/>
    <s v="000000000"/>
    <s v="00"/>
    <n v="0"/>
    <n v="1"/>
    <n v="0"/>
    <n v="0"/>
    <n v="0"/>
    <n v="0"/>
    <s v="0000000000"/>
    <n v="1"/>
    <n v="1"/>
    <n v="39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1"/>
    <s v="ENCARGADO (A)"/>
    <x v="3"/>
    <x v="881"/>
    <s v="20270825"/>
    <n v="0"/>
    <n v="0"/>
    <n v="0"/>
    <n v="25"/>
    <n v="0"/>
    <n v="0"/>
    <n v="0"/>
    <n v="0"/>
    <s v="DEPARTAMENTO DE CONTROL Y SEGUIMIENTO DE"/>
    <n v="628"/>
    <s v="000000000"/>
    <s v="00"/>
    <n v="0"/>
    <n v="1"/>
    <n v="0"/>
    <n v="0"/>
    <n v="0"/>
    <n v="0"/>
    <s v="0000000000"/>
    <n v="1"/>
    <n v="1"/>
    <n v="39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1"/>
    <s v="ENCARGADO (A)"/>
    <x v="4"/>
    <x v="881"/>
    <s v="20270825"/>
    <n v="0"/>
    <n v="0"/>
    <n v="0"/>
    <n v="3874.5"/>
    <n v="0"/>
    <n v="0"/>
    <n v="0"/>
    <n v="0"/>
    <s v="DEPARTAMENTO DE CONTROL Y SEGUIMIENTO DE"/>
    <n v="628"/>
    <s v="000000000"/>
    <s v="00"/>
    <n v="0"/>
    <n v="1"/>
    <n v="0"/>
    <n v="0"/>
    <n v="0"/>
    <n v="0"/>
    <s v="0000000000"/>
    <n v="1"/>
    <n v="1"/>
    <n v="39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81"/>
    <s v="ENCARGADO (A)"/>
    <x v="2"/>
    <x v="881"/>
    <s v="20270825"/>
    <n v="0"/>
    <n v="0"/>
    <n v="0"/>
    <n v="20338.240000000002"/>
    <n v="0"/>
    <n v="0"/>
    <n v="0"/>
    <n v="0"/>
    <s v="DEPARTAMENTO DE CONTROL Y SEGUIMIENTO DE"/>
    <n v="628"/>
    <s v="000000000"/>
    <s v="00"/>
    <n v="0"/>
    <n v="1"/>
    <n v="0"/>
    <n v="0"/>
    <n v="0"/>
    <n v="0"/>
    <s v="0000000000"/>
    <n v="1"/>
    <n v="1"/>
    <n v="39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1"/>
    <s v="ENCARGADO (A)"/>
    <x v="5"/>
    <x v="881"/>
    <s v="20270825"/>
    <n v="0"/>
    <n v="0"/>
    <n v="0"/>
    <n v="4104"/>
    <n v="0"/>
    <n v="0"/>
    <n v="0"/>
    <n v="0"/>
    <s v="DEPARTAMENTO DE CONTROL Y SEGUIMIENTO DE"/>
    <n v="628"/>
    <s v="000000000"/>
    <s v="00"/>
    <n v="0"/>
    <n v="1"/>
    <n v="0"/>
    <n v="0"/>
    <n v="0"/>
    <n v="0"/>
    <s v="0000000000"/>
    <n v="1"/>
    <n v="1"/>
    <n v="39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2"/>
    <s v="ANALISTA"/>
    <x v="3"/>
    <x v="882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2"/>
    <s v="ANALISTA"/>
    <x v="4"/>
    <x v="882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7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19"/>
    <s v="CHOFER I"/>
    <x v="5"/>
    <x v="619"/>
    <s v="20270825"/>
    <n v="0"/>
    <n v="0"/>
    <n v="0"/>
    <n v="668.8"/>
    <n v="0"/>
    <n v="0"/>
    <n v="0"/>
    <n v="0"/>
    <s v="DIRECCION REGIONAL ESTE - LA ROMANA"/>
    <n v="6"/>
    <s v="000000000"/>
    <s v="00"/>
    <n v="0"/>
    <n v="1"/>
    <n v="0"/>
    <n v="0"/>
    <n v="0"/>
    <n v="0"/>
    <s v="0000000000"/>
    <n v="1"/>
    <n v="1"/>
    <n v="39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82"/>
    <s v="ANALISTA"/>
    <x v="11"/>
    <x v="882"/>
    <s v="20270825"/>
    <n v="0"/>
    <n v="0"/>
    <n v="0"/>
    <n v="1498.64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8"/>
    <s v="SECRETARIO (A)"/>
    <x v="4"/>
    <x v="798"/>
    <s v="20270825"/>
    <n v="0"/>
    <n v="0"/>
    <n v="0"/>
    <n v="843.78"/>
    <n v="0"/>
    <n v="0"/>
    <n v="0"/>
    <n v="0"/>
    <s v="DIRECCION DE OBRAS GUBERNAMENTALES Y COM"/>
    <n v="79"/>
    <s v="000000000"/>
    <s v="00"/>
    <n v="0"/>
    <n v="1"/>
    <n v="0"/>
    <n v="0"/>
    <n v="0"/>
    <n v="0"/>
    <s v="0000000000"/>
    <n v="1"/>
    <n v="1"/>
    <n v="39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3"/>
    <s v="ASISTENTE"/>
    <x v="4"/>
    <x v="883"/>
    <s v="20270825"/>
    <n v="0"/>
    <n v="0"/>
    <n v="0"/>
    <n v="2583"/>
    <n v="0"/>
    <n v="0"/>
    <n v="0"/>
    <n v="0"/>
    <s v="VICEMINISTERIO DE CONTRUCCION"/>
    <n v="58"/>
    <s v="000000000"/>
    <s v="00"/>
    <n v="0"/>
    <n v="1"/>
    <n v="0"/>
    <n v="0"/>
    <n v="0"/>
    <n v="0"/>
    <s v="0000000000"/>
    <n v="1"/>
    <n v="1"/>
    <n v="39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99"/>
    <s v="EBANISTA"/>
    <x v="4"/>
    <x v="799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39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3"/>
    <s v="ASISTENTE"/>
    <x v="5"/>
    <x v="883"/>
    <s v="20270825"/>
    <n v="0"/>
    <n v="0"/>
    <n v="0"/>
    <n v="2736"/>
    <n v="0"/>
    <n v="0"/>
    <n v="0"/>
    <n v="0"/>
    <s v="VICEMINISTERIO DE CONTRUCCION"/>
    <n v="58"/>
    <s v="000000000"/>
    <s v="00"/>
    <n v="0"/>
    <n v="1"/>
    <n v="0"/>
    <n v="0"/>
    <n v="0"/>
    <n v="0"/>
    <s v="0000000000"/>
    <n v="1"/>
    <n v="1"/>
    <n v="39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0"/>
    <s v="ARQUITECTO (A)"/>
    <x v="4"/>
    <x v="800"/>
    <s v="20270825"/>
    <n v="0"/>
    <n v="0"/>
    <n v="0"/>
    <n v="143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9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3"/>
    <s v="ANALISTA"/>
    <x v="5"/>
    <x v="763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01"/>
    <s v="SUPERVISOR (A)"/>
    <x v="6"/>
    <x v="801"/>
    <s v="20270825"/>
    <n v="0"/>
    <n v="0"/>
    <n v="0"/>
    <n v="100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39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63"/>
    <s v="ANALISTA"/>
    <x v="6"/>
    <x v="763"/>
    <s v="20270825"/>
    <n v="0"/>
    <n v="0"/>
    <n v="0"/>
    <n v="100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1"/>
    <s v="SUPERVISOR (A)"/>
    <x v="5"/>
    <x v="801"/>
    <s v="20270825"/>
    <n v="0"/>
    <n v="0"/>
    <n v="0"/>
    <n v="1368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39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4"/>
    <s v="ARQUITECTO (A)"/>
    <x v="4"/>
    <x v="884"/>
    <s v="20270825"/>
    <n v="0"/>
    <n v="0"/>
    <n v="0"/>
    <n v="1578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9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2"/>
    <s v="ALBAÑIL"/>
    <x v="5"/>
    <x v="802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4"/>
    <s v="ARQUITECTO (A)"/>
    <x v="5"/>
    <x v="884"/>
    <s v="20270825"/>
    <n v="0"/>
    <n v="0"/>
    <n v="0"/>
    <n v="1672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39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5"/>
    <s v="INGENIERO CIVIL"/>
    <x v="3"/>
    <x v="805"/>
    <s v="20270825"/>
    <n v="0"/>
    <n v="0"/>
    <n v="0"/>
    <n v="25"/>
    <n v="0"/>
    <n v="0"/>
    <n v="0"/>
    <n v="0"/>
    <s v="DEPARTAMENTO DE EJECUCION DE OBRAS GUBER"/>
    <n v="600"/>
    <s v="000000000"/>
    <s v="00"/>
    <n v="0"/>
    <n v="1"/>
    <n v="0"/>
    <n v="0"/>
    <n v="0"/>
    <n v="0"/>
    <s v="0000000000"/>
    <n v="1"/>
    <n v="1"/>
    <n v="39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85"/>
    <s v="ALBAÑIL"/>
    <x v="6"/>
    <x v="885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9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408"/>
    <s v="EBANISTA"/>
    <x v="3"/>
    <x v="408"/>
    <s v="20270825"/>
    <n v="0"/>
    <n v="0"/>
    <n v="0"/>
    <n v="25"/>
    <n v="0"/>
    <n v="0"/>
    <n v="0"/>
    <n v="0"/>
    <s v="DEPARTAMENTO DE MEJORAMIENTO Y DESARROLL"/>
    <n v="11"/>
    <s v="000000000"/>
    <s v="00"/>
    <n v="0"/>
    <n v="1"/>
    <n v="0"/>
    <n v="0"/>
    <n v="0"/>
    <n v="0"/>
    <s v="0000000000"/>
    <n v="1"/>
    <n v="1"/>
    <n v="39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5"/>
    <s v="ALBAÑIL"/>
    <x v="5"/>
    <x v="885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39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7"/>
    <s v="AYUDANTE"/>
    <x v="4"/>
    <x v="807"/>
    <s v="20270825"/>
    <n v="0"/>
    <n v="0"/>
    <n v="0"/>
    <n v="574"/>
    <n v="0"/>
    <n v="0"/>
    <n v="0"/>
    <n v="0"/>
    <s v="DIRECCION DE CONSTRUCCION Y MEJORAMIENTO"/>
    <n v="22"/>
    <s v="000000000"/>
    <s v="00"/>
    <n v="0"/>
    <n v="1"/>
    <n v="0"/>
    <n v="0"/>
    <n v="0"/>
    <n v="0"/>
    <s v="0000000000"/>
    <n v="1"/>
    <n v="1"/>
    <n v="399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36"/>
    <s v="AUXILIAR ALMACEN Y SUMINISTRO"/>
    <x v="5"/>
    <x v="636"/>
    <s v="20270825"/>
    <n v="0"/>
    <n v="0"/>
    <n v="0"/>
    <n v="547.20000000000005"/>
    <n v="0"/>
    <n v="0"/>
    <n v="0"/>
    <n v="0"/>
    <s v="DIRECCION REGIONAL NOROESTE - SANTIAGO D"/>
    <n v="4"/>
    <s v="000000000"/>
    <s v="00"/>
    <n v="0"/>
    <n v="1"/>
    <n v="0"/>
    <n v="0"/>
    <n v="0"/>
    <n v="0"/>
    <s v="0000000000"/>
    <n v="1"/>
    <n v="1"/>
    <n v="39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8"/>
    <s v="INGENIERO CIVIL"/>
    <x v="5"/>
    <x v="808"/>
    <s v="20270825"/>
    <n v="0"/>
    <n v="0"/>
    <n v="0"/>
    <n v="1368"/>
    <n v="0"/>
    <n v="0"/>
    <n v="0"/>
    <n v="0"/>
    <s v="DIRECCION DE OBRAS EDUCATIVAS"/>
    <n v="600"/>
    <s v="000000000"/>
    <s v="00"/>
    <n v="0"/>
    <n v="1"/>
    <n v="0"/>
    <n v="0"/>
    <n v="0"/>
    <n v="0"/>
    <s v="0000000000"/>
    <n v="1"/>
    <n v="1"/>
    <n v="39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6"/>
    <s v="ANALISTA"/>
    <x v="4"/>
    <x v="886"/>
    <s v="20270825"/>
    <n v="0"/>
    <n v="0"/>
    <n v="0"/>
    <n v="1291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39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0"/>
    <s v="PINTOR"/>
    <x v="4"/>
    <x v="810"/>
    <s v="20270825"/>
    <n v="0"/>
    <n v="0"/>
    <n v="0"/>
    <n v="574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39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6"/>
    <s v="ANALISTA"/>
    <x v="5"/>
    <x v="886"/>
    <s v="20270825"/>
    <n v="0"/>
    <n v="0"/>
    <n v="0"/>
    <n v="13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0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6"/>
    <s v="AUXILIAR ALMACEN Y SUMINISTRO"/>
    <x v="4"/>
    <x v="636"/>
    <s v="20270825"/>
    <n v="0"/>
    <n v="0"/>
    <n v="0"/>
    <n v="516.6"/>
    <n v="0"/>
    <n v="0"/>
    <n v="0"/>
    <n v="0"/>
    <s v="DIRECCION REGIONAL NOROESTE - SANTIAGO D"/>
    <n v="4"/>
    <s v="000000000"/>
    <s v="00"/>
    <n v="0"/>
    <n v="1"/>
    <n v="0"/>
    <n v="0"/>
    <n v="0"/>
    <n v="0"/>
    <s v="0000000000"/>
    <n v="1"/>
    <n v="1"/>
    <n v="40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7"/>
    <s v="VICEMINISTRO DE CONSTRUCCION"/>
    <x v="4"/>
    <x v="887"/>
    <s v="20270825"/>
    <n v="0"/>
    <n v="0"/>
    <n v="0"/>
    <n v="7175"/>
    <n v="0"/>
    <n v="0"/>
    <n v="0"/>
    <n v="0"/>
    <s v="VICEMINISTERIO DE CONTRUCCION"/>
    <n v="143"/>
    <s v="000000000"/>
    <s v="00"/>
    <n v="0"/>
    <n v="1"/>
    <n v="0"/>
    <n v="0"/>
    <n v="0"/>
    <n v="0"/>
    <s v="0000000000"/>
    <n v="1"/>
    <n v="1"/>
    <n v="40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12"/>
    <s v="COORDINADOR (A)"/>
    <x v="3"/>
    <x v="812"/>
    <s v="20270825"/>
    <n v="0"/>
    <n v="0"/>
    <n v="0"/>
    <n v="25"/>
    <n v="0"/>
    <n v="0"/>
    <n v="0"/>
    <n v="0"/>
    <s v="DIRECCION DE PRESUPUESTO DE OBRAS"/>
    <n v="213"/>
    <s v="000000000"/>
    <s v="00"/>
    <n v="0"/>
    <n v="1"/>
    <n v="0"/>
    <n v="0"/>
    <n v="0"/>
    <n v="0"/>
    <s v="0000000000"/>
    <n v="1"/>
    <n v="1"/>
    <n v="400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7"/>
    <s v="VICEMINISTRO DE CONSTRUCCION"/>
    <x v="5"/>
    <x v="887"/>
    <s v="20270825"/>
    <n v="0"/>
    <n v="0"/>
    <n v="0"/>
    <n v="5685.41"/>
    <n v="0"/>
    <n v="0"/>
    <n v="0"/>
    <n v="0"/>
    <s v="VICEMINISTERIO DE CONTRUCCION"/>
    <n v="143"/>
    <s v="000000000"/>
    <s v="00"/>
    <n v="0"/>
    <n v="1"/>
    <n v="0"/>
    <n v="0"/>
    <n v="0"/>
    <n v="0"/>
    <s v="0000000000"/>
    <n v="1"/>
    <n v="1"/>
    <n v="400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31"/>
    <s v="AUXILIAR ADMINISTRATIVO (A)"/>
    <x v="4"/>
    <x v="631"/>
    <s v="20270825"/>
    <n v="0"/>
    <n v="0"/>
    <n v="0"/>
    <n v="717.5"/>
    <n v="0"/>
    <n v="0"/>
    <n v="0"/>
    <n v="0"/>
    <s v="DEPARTAMENTO DE ASISTENCIA Y APOYO COMUN"/>
    <n v="138"/>
    <s v="000000000"/>
    <s v="00"/>
    <n v="0"/>
    <n v="1"/>
    <n v="0"/>
    <n v="0"/>
    <n v="0"/>
    <n v="0"/>
    <s v="0000000000"/>
    <n v="1"/>
    <n v="1"/>
    <n v="400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31"/>
    <s v="AUXILIAR ADMINISTRATIVO (A)"/>
    <x v="6"/>
    <x v="631"/>
    <s v="20270825"/>
    <n v="0"/>
    <n v="0"/>
    <n v="0"/>
    <n v="100"/>
    <n v="0"/>
    <n v="0"/>
    <n v="0"/>
    <n v="0"/>
    <s v="DEPARTAMENTO DE ASISTENCIA Y APOYO COMUN"/>
    <n v="138"/>
    <s v="000000000"/>
    <s v="00"/>
    <n v="0"/>
    <n v="1"/>
    <n v="0"/>
    <n v="0"/>
    <n v="0"/>
    <n v="0"/>
    <s v="0000000000"/>
    <n v="1"/>
    <n v="1"/>
    <n v="400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88"/>
    <s v="ARQUITECTO (A)"/>
    <x v="1"/>
    <x v="888"/>
    <s v="20270825"/>
    <n v="55000"/>
    <n v="0"/>
    <n v="0"/>
    <n v="55000"/>
    <n v="11112.84"/>
    <n v="0"/>
    <n v="43887.16"/>
    <n v="0"/>
    <s v="DIRECCION DE TRAMITACION, TASACION Y LIC"/>
    <n v="31"/>
    <s v="101010106"/>
    <s v="CA"/>
    <n v="200011640091909"/>
    <n v="1"/>
    <n v="3905"/>
    <n v="715"/>
    <n v="3899.5"/>
    <n v="0"/>
    <s v="0000000000"/>
    <n v="1"/>
    <n v="1"/>
    <n v="40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89"/>
    <s v="TECNICO DE ARCHIVO"/>
    <x v="3"/>
    <x v="889"/>
    <s v="20270825"/>
    <n v="0"/>
    <n v="0"/>
    <n v="0"/>
    <n v="25"/>
    <n v="0"/>
    <n v="0"/>
    <n v="0"/>
    <n v="0"/>
    <s v="DIRECCION DE SUPERVISION DE OBRAS PRIVAD"/>
    <n v="8004"/>
    <s v="000000000"/>
    <s v="00"/>
    <n v="0"/>
    <n v="1"/>
    <n v="0"/>
    <n v="0"/>
    <n v="0"/>
    <n v="0"/>
    <s v="0000000000"/>
    <n v="1"/>
    <n v="1"/>
    <n v="40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37"/>
    <s v="ANALISTA"/>
    <x v="5"/>
    <x v="637"/>
    <s v="20270825"/>
    <n v="0"/>
    <n v="0"/>
    <n v="0"/>
    <n v="1216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40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396"/>
    <s v="MENSAJERO EXTERNO"/>
    <x v="6"/>
    <x v="396"/>
    <s v="20270825"/>
    <n v="0"/>
    <n v="0"/>
    <n v="0"/>
    <n v="100"/>
    <n v="0"/>
    <n v="0"/>
    <n v="0"/>
    <n v="0"/>
    <s v="DIRECCION REGIONAL SUROESTE - SAN JUAN D"/>
    <n v="124"/>
    <s v="000000000"/>
    <s v="00"/>
    <n v="0"/>
    <n v="1"/>
    <n v="0"/>
    <n v="0"/>
    <n v="0"/>
    <n v="0"/>
    <s v="0000000000"/>
    <n v="1"/>
    <n v="1"/>
    <n v="40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89"/>
    <s v="TECNICO DE ARCHIVO"/>
    <x v="5"/>
    <x v="889"/>
    <s v="20270825"/>
    <n v="0"/>
    <n v="0"/>
    <n v="0"/>
    <n v="760"/>
    <n v="0"/>
    <n v="0"/>
    <n v="0"/>
    <n v="0"/>
    <s v="DIRECCION DE SUPERVISION DE OBRAS PRIVAD"/>
    <n v="8004"/>
    <s v="000000000"/>
    <s v="00"/>
    <n v="0"/>
    <n v="1"/>
    <n v="0"/>
    <n v="0"/>
    <n v="0"/>
    <n v="0"/>
    <s v="0000000000"/>
    <n v="1"/>
    <n v="1"/>
    <n v="40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396"/>
    <s v="MENSAJERO EXTERNO"/>
    <x v="4"/>
    <x v="396"/>
    <s v="20270825"/>
    <n v="0"/>
    <n v="0"/>
    <n v="0"/>
    <n v="459.2"/>
    <n v="0"/>
    <n v="0"/>
    <n v="0"/>
    <n v="0"/>
    <s v="DIRECCION REGIONAL SUROESTE - SAN JUAN D"/>
    <n v="124"/>
    <s v="000000000"/>
    <s v="00"/>
    <n v="0"/>
    <n v="1"/>
    <n v="0"/>
    <n v="0"/>
    <n v="0"/>
    <n v="0"/>
    <s v="0000000000"/>
    <n v="1"/>
    <n v="1"/>
    <n v="40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50"/>
    <s v="CHOFER I"/>
    <x v="4"/>
    <x v="650"/>
    <s v="20270825"/>
    <n v="0"/>
    <n v="0"/>
    <n v="0"/>
    <n v="861"/>
    <n v="0"/>
    <n v="0"/>
    <n v="0"/>
    <n v="0"/>
    <s v="DIRECCION DE RECURSOS HUMANOS"/>
    <n v="6"/>
    <s v="000000000"/>
    <s v="00"/>
    <n v="0"/>
    <n v="1"/>
    <n v="0"/>
    <n v="0"/>
    <n v="0"/>
    <n v="0"/>
    <s v="0000000000"/>
    <n v="1"/>
    <n v="1"/>
    <n v="40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50"/>
    <s v="CHOFER I"/>
    <x v="3"/>
    <x v="650"/>
    <s v="20270825"/>
    <n v="0"/>
    <n v="0"/>
    <n v="0"/>
    <n v="25"/>
    <n v="0"/>
    <n v="0"/>
    <n v="0"/>
    <n v="0"/>
    <s v="DIRECCION DE RECURSOS HUMANOS"/>
    <n v="6"/>
    <s v="000000000"/>
    <s v="00"/>
    <n v="0"/>
    <n v="1"/>
    <n v="0"/>
    <n v="0"/>
    <n v="0"/>
    <n v="0"/>
    <s v="0000000000"/>
    <n v="1"/>
    <n v="1"/>
    <n v="401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90"/>
    <s v="ARQUITECTO (A)"/>
    <x v="1"/>
    <x v="890"/>
    <s v="20270825"/>
    <n v="35000"/>
    <n v="0"/>
    <n v="0"/>
    <n v="35000"/>
    <n v="3670.95"/>
    <n v="0"/>
    <n v="31329.05"/>
    <n v="0"/>
    <s v="DIRECCION DE SUPERVISION DE OBRAS PRIVAD"/>
    <n v="31"/>
    <s v="101010106"/>
    <s v="CA"/>
    <n v="200011640219956"/>
    <n v="1"/>
    <n v="2485"/>
    <n v="455"/>
    <n v="2481.5"/>
    <n v="0"/>
    <s v="0000000000"/>
    <n v="1"/>
    <n v="1"/>
    <n v="401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51"/>
    <s v="ARQUITECTO (A)"/>
    <x v="4"/>
    <x v="651"/>
    <s v="20270825"/>
    <n v="0"/>
    <n v="0"/>
    <n v="0"/>
    <n v="1865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16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52"/>
    <s v="GESTOR DE REDES SOCIALES"/>
    <x v="3"/>
    <x v="652"/>
    <s v="20270825"/>
    <n v="0"/>
    <n v="0"/>
    <n v="0"/>
    <n v="25"/>
    <n v="0"/>
    <n v="0"/>
    <n v="0"/>
    <n v="0"/>
    <s v="DIVISION DE REDES SOCIALES"/>
    <n v="71"/>
    <s v="000000000"/>
    <s v="00"/>
    <n v="0"/>
    <n v="1"/>
    <n v="0"/>
    <n v="0"/>
    <n v="0"/>
    <n v="0"/>
    <s v="0000000000"/>
    <n v="1"/>
    <n v="1"/>
    <n v="40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1000"/>
    <x v="652"/>
    <s v="GESTOR DE REDES SOCIALES"/>
    <x v="2"/>
    <x v="652"/>
    <s v="20270825"/>
    <n v="0"/>
    <n v="0"/>
    <n v="0"/>
    <n v="1148.33"/>
    <n v="0"/>
    <n v="0"/>
    <n v="0"/>
    <n v="0"/>
    <s v="DIVISION DE REDES SOCIALES"/>
    <n v="71"/>
    <s v="000000000"/>
    <s v="00"/>
    <n v="0"/>
    <n v="1"/>
    <n v="0"/>
    <n v="0"/>
    <n v="0"/>
    <n v="0"/>
    <s v="0000000000"/>
    <n v="1"/>
    <n v="1"/>
    <n v="40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7"/>
    <s v="ANALISTA PROYECTOS"/>
    <x v="4"/>
    <x v="17"/>
    <s v="20270825"/>
    <n v="0"/>
    <n v="0"/>
    <n v="0"/>
    <n v="2009"/>
    <n v="0"/>
    <n v="0"/>
    <n v="0"/>
    <n v="0"/>
    <s v="DIRECCION DE NORMAS Y REGLAMENTACIONES"/>
    <n v="8"/>
    <s v="000000000"/>
    <s v="00"/>
    <n v="0"/>
    <n v="1"/>
    <n v="0"/>
    <n v="0"/>
    <n v="0"/>
    <n v="0"/>
    <s v="0000000000"/>
    <n v="1"/>
    <n v="1"/>
    <n v="401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55"/>
    <s v="CHOFER I"/>
    <x v="4"/>
    <x v="655"/>
    <s v="20270825"/>
    <n v="0"/>
    <n v="0"/>
    <n v="0"/>
    <n v="717.5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402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13"/>
    <s v="PINTOR"/>
    <x v="6"/>
    <x v="13"/>
    <s v="20270825"/>
    <n v="0"/>
    <n v="0"/>
    <n v="0"/>
    <n v="100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402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1003000"/>
    <x v="655"/>
    <s v="CHOFER I"/>
    <x v="8"/>
    <x v="655"/>
    <s v="20270825"/>
    <n v="0"/>
    <n v="0"/>
    <n v="0"/>
    <n v="200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402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91"/>
    <s v="INGENIERO (A) ELECTROMECANICO"/>
    <x v="1"/>
    <x v="891"/>
    <s v="20270825"/>
    <n v="65000"/>
    <n v="0"/>
    <n v="0"/>
    <n v="65000"/>
    <n v="8294.08"/>
    <n v="0"/>
    <n v="56705.919999999998"/>
    <n v="0"/>
    <s v="DIRECCION DE TRAMITACION, TASACION Y LIC"/>
    <n v="507"/>
    <s v="101010106"/>
    <s v="CA"/>
    <n v="200019601958143"/>
    <n v="1"/>
    <n v="4615"/>
    <n v="845"/>
    <n v="4608.5"/>
    <n v="0"/>
    <s v="0000000000"/>
    <n v="1"/>
    <n v="1"/>
    <n v="40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53"/>
    <s v="SECRETARIA"/>
    <x v="4"/>
    <x v="653"/>
    <s v="20270825"/>
    <n v="0"/>
    <n v="0"/>
    <n v="0"/>
    <n v="861"/>
    <n v="0"/>
    <n v="0"/>
    <n v="0"/>
    <n v="0"/>
    <s v="DEPARTAMENTO DE FISCALIZACION DE OBRAS"/>
    <n v="901"/>
    <s v="000000000"/>
    <s v="00"/>
    <n v="0"/>
    <n v="1"/>
    <n v="0"/>
    <n v="0"/>
    <n v="0"/>
    <n v="0"/>
    <s v="0000000000"/>
    <n v="1"/>
    <n v="1"/>
    <n v="40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54"/>
    <s v="SUPERVISOR DE OBRAS"/>
    <x v="5"/>
    <x v="654"/>
    <s v="20270825"/>
    <n v="0"/>
    <n v="0"/>
    <n v="0"/>
    <n v="152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02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92"/>
    <s v="ARQUITECTO (A)"/>
    <x v="1"/>
    <x v="892"/>
    <s v="20270825"/>
    <n v="65000"/>
    <n v="0"/>
    <n v="0"/>
    <n v="65000"/>
    <n v="11804"/>
    <n v="0"/>
    <n v="53196"/>
    <n v="0"/>
    <s v="DIRECCION DE TRAMITACION, TASACION Y LIC"/>
    <n v="31"/>
    <s v="101010106"/>
    <s v="CA"/>
    <n v="200011640130103"/>
    <n v="1"/>
    <n v="4615"/>
    <n v="845"/>
    <n v="4608.5"/>
    <n v="0"/>
    <s v="0000000000"/>
    <n v="1"/>
    <n v="1"/>
    <n v="402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93"/>
    <s v="TECNICO PROYECTOS"/>
    <x v="1"/>
    <x v="893"/>
    <s v="20270825"/>
    <n v="40000"/>
    <n v="0"/>
    <n v="0"/>
    <n v="40000"/>
    <n v="4172.4799999999996"/>
    <n v="0"/>
    <n v="35827.519999999997"/>
    <n v="0"/>
    <s v="VICEMINISTERIO DE NORMAS, REGLAMENTACION"/>
    <n v="140"/>
    <s v="101010106"/>
    <s v="CA"/>
    <n v="200012400915933"/>
    <n v="1"/>
    <n v="2840"/>
    <n v="520"/>
    <n v="2836"/>
    <n v="0"/>
    <s v="0000000000"/>
    <n v="1"/>
    <n v="1"/>
    <n v="40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94"/>
    <s v="ANALISTA"/>
    <x v="3"/>
    <x v="894"/>
    <s v="20270825"/>
    <n v="0"/>
    <n v="0"/>
    <n v="0"/>
    <n v="25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0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25"/>
    <s v="PARALEGAL"/>
    <x v="11"/>
    <x v="25"/>
    <s v="20270825"/>
    <n v="0"/>
    <n v="0"/>
    <n v="0"/>
    <n v="2247.96"/>
    <n v="0"/>
    <n v="0"/>
    <n v="0"/>
    <n v="0"/>
    <s v="DIRECCION DE OBRAS EDUCATIVAS"/>
    <n v="125"/>
    <s v="000000000"/>
    <s v="00"/>
    <n v="0"/>
    <n v="1"/>
    <n v="0"/>
    <n v="0"/>
    <n v="0"/>
    <n v="0"/>
    <s v="0000000000"/>
    <n v="1"/>
    <n v="1"/>
    <n v="40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25"/>
    <s v="PARALEGAL"/>
    <x v="3"/>
    <x v="25"/>
    <s v="20270825"/>
    <n v="0"/>
    <n v="0"/>
    <n v="0"/>
    <n v="25"/>
    <n v="0"/>
    <n v="0"/>
    <n v="0"/>
    <n v="0"/>
    <s v="DIRECCION DE OBRAS EDUCATIVAS"/>
    <n v="125"/>
    <s v="000000000"/>
    <s v="00"/>
    <n v="0"/>
    <n v="1"/>
    <n v="0"/>
    <n v="0"/>
    <n v="0"/>
    <n v="0"/>
    <s v="0000000000"/>
    <n v="1"/>
    <n v="1"/>
    <n v="40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25"/>
    <s v="PARALEGAL"/>
    <x v="9"/>
    <x v="25"/>
    <s v="20270825"/>
    <n v="0"/>
    <n v="0"/>
    <n v="0"/>
    <n v="3154.9"/>
    <n v="0"/>
    <n v="0"/>
    <n v="0"/>
    <n v="0"/>
    <s v="DIRECCION DE OBRAS EDUCATIVAS"/>
    <n v="125"/>
    <s v="000000000"/>
    <s v="00"/>
    <n v="0"/>
    <n v="1"/>
    <n v="0"/>
    <n v="0"/>
    <n v="0"/>
    <n v="0"/>
    <s v="0000000000"/>
    <n v="1"/>
    <n v="1"/>
    <n v="403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25"/>
    <s v="PARALEGAL"/>
    <x v="4"/>
    <x v="25"/>
    <s v="20270825"/>
    <n v="0"/>
    <n v="0"/>
    <n v="0"/>
    <n v="901.04"/>
    <n v="0"/>
    <n v="0"/>
    <n v="0"/>
    <n v="0"/>
    <s v="DIRECCION DE OBRAS EDUCATIVAS"/>
    <n v="125"/>
    <s v="000000000"/>
    <s v="00"/>
    <n v="0"/>
    <n v="1"/>
    <n v="0"/>
    <n v="0"/>
    <n v="0"/>
    <n v="0"/>
    <s v="0000000000"/>
    <n v="1"/>
    <n v="1"/>
    <n v="40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95"/>
    <s v="SUPERVISOR DE OBRAS"/>
    <x v="3"/>
    <x v="895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0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95"/>
    <s v="SUPERVISOR DE OBRAS"/>
    <x v="4"/>
    <x v="895"/>
    <s v="20270825"/>
    <n v="0"/>
    <n v="0"/>
    <n v="0"/>
    <n v="2009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0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95"/>
    <s v="SUPERVISOR DE OBRAS"/>
    <x v="5"/>
    <x v="895"/>
    <s v="20270825"/>
    <n v="0"/>
    <n v="0"/>
    <n v="0"/>
    <n v="2128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0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95"/>
    <s v="SUPERVISOR DE OBRAS"/>
    <x v="9"/>
    <x v="895"/>
    <s v="20270825"/>
    <n v="0"/>
    <n v="0"/>
    <n v="0"/>
    <n v="1577.4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0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0"/>
    <s v="SUPERVISOR PROVINCIAL"/>
    <x v="4"/>
    <x v="760"/>
    <s v="20270825"/>
    <n v="0"/>
    <n v="0"/>
    <n v="0"/>
    <n v="1191.05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40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0"/>
    <s v="SUPERVISOR PROVINCIAL"/>
    <x v="3"/>
    <x v="760"/>
    <s v="20270825"/>
    <n v="0"/>
    <n v="0"/>
    <n v="0"/>
    <n v="25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40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0"/>
    <s v="SUPERVISOR PROVINCIAL"/>
    <x v="5"/>
    <x v="760"/>
    <s v="20270825"/>
    <n v="0"/>
    <n v="0"/>
    <n v="0"/>
    <n v="1261.5999999999999"/>
    <n v="0"/>
    <n v="0"/>
    <n v="0"/>
    <n v="0"/>
    <s v="DIRECCION DE CONSTRUCCION Y MEJORAMIENTO"/>
    <n v="2246"/>
    <s v="000000000"/>
    <s v="00"/>
    <n v="0"/>
    <n v="1"/>
    <n v="0"/>
    <n v="0"/>
    <n v="0"/>
    <n v="0"/>
    <s v="0000000000"/>
    <n v="1"/>
    <n v="1"/>
    <n v="403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96"/>
    <s v="ARQUITECTO (A)"/>
    <x v="3"/>
    <x v="896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96"/>
    <s v="ARQUITECTO (A)"/>
    <x v="2"/>
    <x v="896"/>
    <s v="20270825"/>
    <n v="0"/>
    <n v="0"/>
    <n v="0"/>
    <n v="2323.06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96"/>
    <s v="ARQUITECTO (A)"/>
    <x v="4"/>
    <x v="896"/>
    <s v="20270825"/>
    <n v="0"/>
    <n v="0"/>
    <n v="0"/>
    <n v="1578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96"/>
    <s v="ARQUITECTO (A)"/>
    <x v="5"/>
    <x v="896"/>
    <s v="20270825"/>
    <n v="0"/>
    <n v="0"/>
    <n v="0"/>
    <n v="1672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96"/>
    <s v="ARQUITECTO (A)"/>
    <x v="9"/>
    <x v="896"/>
    <s v="20270825"/>
    <n v="0"/>
    <n v="0"/>
    <n v="0"/>
    <n v="1577.4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5057000"/>
    <x v="896"/>
    <s v="ARQUITECTO (A)"/>
    <x v="13"/>
    <x v="896"/>
    <s v="20270825"/>
    <n v="0"/>
    <n v="0"/>
    <n v="0"/>
    <n v="1750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97"/>
    <s v="ENCARGADO (A)"/>
    <x v="2"/>
    <x v="897"/>
    <s v="20270825"/>
    <n v="0"/>
    <n v="0"/>
    <n v="0"/>
    <n v="18767.759999999998"/>
    <n v="0"/>
    <n v="0"/>
    <n v="0"/>
    <n v="0"/>
    <s v="DIRECCION DE DISEÑO Y ARQUITECTURA"/>
    <n v="628"/>
    <s v="000000000"/>
    <s v="00"/>
    <n v="0"/>
    <n v="1"/>
    <n v="0"/>
    <n v="0"/>
    <n v="0"/>
    <n v="0"/>
    <s v="0000000000"/>
    <n v="1"/>
    <n v="1"/>
    <n v="40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97"/>
    <s v="ENCARGADO (A)"/>
    <x v="4"/>
    <x v="897"/>
    <s v="20270825"/>
    <n v="0"/>
    <n v="0"/>
    <n v="0"/>
    <n v="3731"/>
    <n v="0"/>
    <n v="0"/>
    <n v="0"/>
    <n v="0"/>
    <s v="DIRECCION DE DISEÑO Y ARQUITECTURA"/>
    <n v="628"/>
    <s v="000000000"/>
    <s v="00"/>
    <n v="0"/>
    <n v="1"/>
    <n v="0"/>
    <n v="0"/>
    <n v="0"/>
    <n v="0"/>
    <s v="0000000000"/>
    <n v="1"/>
    <n v="1"/>
    <n v="404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897"/>
    <s v="ENCARGADO (A)"/>
    <x v="9"/>
    <x v="897"/>
    <s v="20270825"/>
    <n v="0"/>
    <n v="0"/>
    <n v="0"/>
    <n v="1577.45"/>
    <n v="0"/>
    <n v="0"/>
    <n v="0"/>
    <n v="0"/>
    <s v="DIRECCION DE DISEÑO Y ARQUITECTURA"/>
    <n v="628"/>
    <s v="000000000"/>
    <s v="00"/>
    <n v="0"/>
    <n v="1"/>
    <n v="0"/>
    <n v="0"/>
    <n v="0"/>
    <n v="0"/>
    <s v="0000000000"/>
    <n v="1"/>
    <n v="1"/>
    <n v="40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97"/>
    <s v="ENCARGADO (A)"/>
    <x v="3"/>
    <x v="897"/>
    <s v="20270825"/>
    <n v="0"/>
    <n v="0"/>
    <n v="0"/>
    <n v="25"/>
    <n v="0"/>
    <n v="0"/>
    <n v="0"/>
    <n v="0"/>
    <s v="DIRECCION DE DISEÑO Y ARQUITECTURA"/>
    <n v="628"/>
    <s v="000000000"/>
    <s v="00"/>
    <n v="0"/>
    <n v="1"/>
    <n v="0"/>
    <n v="0"/>
    <n v="0"/>
    <n v="0"/>
    <s v="0000000000"/>
    <n v="1"/>
    <n v="1"/>
    <n v="40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97"/>
    <s v="ENCARGADO (A)"/>
    <x v="5"/>
    <x v="897"/>
    <s v="20270825"/>
    <n v="0"/>
    <n v="0"/>
    <n v="0"/>
    <n v="3952"/>
    <n v="0"/>
    <n v="0"/>
    <n v="0"/>
    <n v="0"/>
    <s v="DIRECCION DE DISEÑO Y ARQUITECTURA"/>
    <n v="628"/>
    <s v="000000000"/>
    <s v="00"/>
    <n v="0"/>
    <n v="1"/>
    <n v="0"/>
    <n v="0"/>
    <n v="0"/>
    <n v="0"/>
    <s v="0000000000"/>
    <n v="1"/>
    <n v="1"/>
    <n v="40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98"/>
    <s v="ALBAÑIL"/>
    <x v="4"/>
    <x v="898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0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898"/>
    <s v="ALBAÑIL"/>
    <x v="6"/>
    <x v="898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0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98"/>
    <s v="ALBAÑIL"/>
    <x v="3"/>
    <x v="898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0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98"/>
    <s v="ALBAÑIL"/>
    <x v="5"/>
    <x v="898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0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99"/>
    <s v="ANALISTA"/>
    <x v="3"/>
    <x v="899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99"/>
    <s v="ANALISTA"/>
    <x v="4"/>
    <x v="899"/>
    <s v="20270825"/>
    <n v="0"/>
    <n v="0"/>
    <n v="0"/>
    <n v="1865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99"/>
    <s v="ANALISTA"/>
    <x v="5"/>
    <x v="899"/>
    <s v="20270825"/>
    <n v="0"/>
    <n v="0"/>
    <n v="0"/>
    <n v="1976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899"/>
    <s v="ANALISTA"/>
    <x v="11"/>
    <x v="899"/>
    <s v="20270825"/>
    <n v="0"/>
    <n v="0"/>
    <n v="0"/>
    <n v="637.6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0"/>
    <s v="INGENIERO CIVIL I"/>
    <x v="4"/>
    <x v="900"/>
    <s v="20270825"/>
    <n v="0"/>
    <n v="0"/>
    <n v="0"/>
    <n v="1578.5"/>
    <n v="0"/>
    <n v="0"/>
    <n v="0"/>
    <n v="0"/>
    <s v="DIRECCION DE CONSTRUCCION DE OBRAS DE SA"/>
    <n v="508"/>
    <s v="000000000"/>
    <s v="00"/>
    <n v="0"/>
    <n v="1"/>
    <n v="0"/>
    <n v="0"/>
    <n v="0"/>
    <n v="0"/>
    <s v="0000000000"/>
    <n v="1"/>
    <n v="1"/>
    <n v="4059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2"/>
    <x v="51"/>
    <s v="GESTOR PROYECTOS"/>
    <x v="1"/>
    <x v="51"/>
    <s v="20270825"/>
    <n v="40000"/>
    <n v="0"/>
    <n v="0"/>
    <n v="40000"/>
    <n v="2389"/>
    <n v="0"/>
    <n v="37611"/>
    <n v="0"/>
    <s v="DIRECCION DE MEJORAMIENTO Y DESARROLLO D"/>
    <n v="1012"/>
    <s v="101010106"/>
    <s v="CA"/>
    <n v="200019603806773"/>
    <n v="1"/>
    <n v="2840"/>
    <n v="520"/>
    <n v="2836"/>
    <n v="0"/>
    <s v="0000000000"/>
    <n v="1"/>
    <n v="1"/>
    <n v="40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0"/>
    <s v="INGENIERO CIVIL I"/>
    <x v="5"/>
    <x v="900"/>
    <s v="20270825"/>
    <n v="0"/>
    <n v="0"/>
    <n v="0"/>
    <n v="1672"/>
    <n v="0"/>
    <n v="0"/>
    <n v="0"/>
    <n v="0"/>
    <s v="DIRECCION DE CONSTRUCCION DE OBRAS DE SA"/>
    <n v="508"/>
    <s v="000000000"/>
    <s v="00"/>
    <n v="0"/>
    <n v="1"/>
    <n v="0"/>
    <n v="0"/>
    <n v="0"/>
    <n v="0"/>
    <s v="0000000000"/>
    <n v="1"/>
    <n v="1"/>
    <n v="40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1"/>
    <s v="AUXILIAR ADMINISTRATIVO (A)"/>
    <x v="3"/>
    <x v="901"/>
    <s v="20270825"/>
    <n v="0"/>
    <n v="0"/>
    <n v="0"/>
    <n v="25"/>
    <n v="0"/>
    <n v="0"/>
    <n v="0"/>
    <n v="0"/>
    <s v="DIRECCION DE CUBICACIONES"/>
    <n v="138"/>
    <s v="000000000"/>
    <s v="00"/>
    <n v="0"/>
    <n v="1"/>
    <n v="0"/>
    <n v="0"/>
    <n v="0"/>
    <n v="0"/>
    <s v="0000000000"/>
    <n v="1"/>
    <n v="1"/>
    <n v="40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1"/>
    <s v="AUXILIAR ADMINISTRATIVO (A)"/>
    <x v="4"/>
    <x v="901"/>
    <s v="20270825"/>
    <n v="0"/>
    <n v="0"/>
    <n v="0"/>
    <n v="875.35"/>
    <n v="0"/>
    <n v="0"/>
    <n v="0"/>
    <n v="0"/>
    <s v="DIRECCION DE CUBICACIONES"/>
    <n v="138"/>
    <s v="000000000"/>
    <s v="00"/>
    <n v="0"/>
    <n v="1"/>
    <n v="0"/>
    <n v="0"/>
    <n v="0"/>
    <n v="0"/>
    <s v="0000000000"/>
    <n v="1"/>
    <n v="1"/>
    <n v="40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1"/>
    <s v="AUXILIAR ADMINISTRATIVO (A)"/>
    <x v="5"/>
    <x v="901"/>
    <s v="20270825"/>
    <n v="0"/>
    <n v="0"/>
    <n v="0"/>
    <n v="927.2"/>
    <n v="0"/>
    <n v="0"/>
    <n v="0"/>
    <n v="0"/>
    <s v="DIRECCION DE CUBICACIONES"/>
    <n v="138"/>
    <s v="000000000"/>
    <s v="00"/>
    <n v="0"/>
    <n v="1"/>
    <n v="0"/>
    <n v="0"/>
    <n v="0"/>
    <n v="0"/>
    <s v="0000000000"/>
    <n v="1"/>
    <n v="1"/>
    <n v="40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47"/>
    <s v="TECNICO ADMINISTRATIVO"/>
    <x v="4"/>
    <x v="747"/>
    <s v="20270825"/>
    <n v="0"/>
    <n v="0"/>
    <n v="0"/>
    <n v="1148"/>
    <n v="0"/>
    <n v="0"/>
    <n v="0"/>
    <n v="0"/>
    <s v="DEPARTAMENTO DE EJECUCION DE OBRAS EDUCA"/>
    <n v="45"/>
    <s v="000000000"/>
    <s v="00"/>
    <n v="0"/>
    <n v="1"/>
    <n v="0"/>
    <n v="0"/>
    <n v="0"/>
    <n v="0"/>
    <s v="0000000000"/>
    <n v="1"/>
    <n v="1"/>
    <n v="40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47"/>
    <s v="TECNICO ADMINISTRATIVO"/>
    <x v="3"/>
    <x v="747"/>
    <s v="20270825"/>
    <n v="0"/>
    <n v="0"/>
    <n v="0"/>
    <n v="25"/>
    <n v="0"/>
    <n v="0"/>
    <n v="0"/>
    <n v="0"/>
    <s v="DEPARTAMENTO DE EJECUCION DE OBRAS EDUCA"/>
    <n v="45"/>
    <s v="000000000"/>
    <s v="00"/>
    <n v="0"/>
    <n v="1"/>
    <n v="0"/>
    <n v="0"/>
    <n v="0"/>
    <n v="0"/>
    <s v="0000000000"/>
    <n v="1"/>
    <n v="1"/>
    <n v="40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47"/>
    <s v="TECNICO ADMINISTRATIVO"/>
    <x v="5"/>
    <x v="747"/>
    <s v="20270825"/>
    <n v="0"/>
    <n v="0"/>
    <n v="0"/>
    <n v="1216"/>
    <n v="0"/>
    <n v="0"/>
    <n v="0"/>
    <n v="0"/>
    <s v="DEPARTAMENTO DE EJECUCION DE OBRAS EDUCA"/>
    <n v="45"/>
    <s v="000000000"/>
    <s v="00"/>
    <n v="0"/>
    <n v="1"/>
    <n v="0"/>
    <n v="0"/>
    <n v="0"/>
    <n v="0"/>
    <s v="0000000000"/>
    <n v="1"/>
    <n v="1"/>
    <n v="40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2"/>
    <s v="ARQUITECTO (A)"/>
    <x v="3"/>
    <x v="902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902"/>
    <s v="ARQUITECTO (A)"/>
    <x v="2"/>
    <x v="902"/>
    <s v="20270825"/>
    <n v="0"/>
    <n v="0"/>
    <n v="0"/>
    <n v="1932.31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2"/>
    <s v="ARQUITECTO (A)"/>
    <x v="4"/>
    <x v="902"/>
    <s v="20270825"/>
    <n v="0"/>
    <n v="0"/>
    <n v="0"/>
    <n v="1865.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2"/>
    <s v="ARQUITECTO (A)"/>
    <x v="5"/>
    <x v="902"/>
    <s v="20270825"/>
    <n v="0"/>
    <n v="0"/>
    <n v="0"/>
    <n v="1976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902"/>
    <s v="ARQUITECTO (A)"/>
    <x v="11"/>
    <x v="902"/>
    <s v="20270825"/>
    <n v="0"/>
    <n v="0"/>
    <n v="0"/>
    <n v="749.32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0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63"/>
    <s v="SECRETARIA EJECUTIVA"/>
    <x v="6"/>
    <x v="63"/>
    <s v="20270825"/>
    <n v="0"/>
    <n v="0"/>
    <n v="0"/>
    <n v="100"/>
    <n v="0"/>
    <n v="0"/>
    <n v="0"/>
    <n v="0"/>
    <s v="VICEMINISTERIO DE CONTRUCCION"/>
    <n v="19"/>
    <s v="000000000"/>
    <s v="00"/>
    <n v="0"/>
    <n v="1"/>
    <n v="0"/>
    <n v="0"/>
    <n v="0"/>
    <n v="0"/>
    <s v="0000000000"/>
    <n v="1"/>
    <n v="1"/>
    <n v="40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3"/>
    <s v="SECRETARIA EJECUTIVA"/>
    <x v="3"/>
    <x v="63"/>
    <s v="20270825"/>
    <n v="0"/>
    <n v="0"/>
    <n v="0"/>
    <n v="25"/>
    <n v="0"/>
    <n v="0"/>
    <n v="0"/>
    <n v="0"/>
    <s v="VICEMINISTERIO DE CONTRUCCION"/>
    <n v="19"/>
    <s v="000000000"/>
    <s v="00"/>
    <n v="0"/>
    <n v="1"/>
    <n v="0"/>
    <n v="0"/>
    <n v="0"/>
    <n v="0"/>
    <s v="0000000000"/>
    <n v="1"/>
    <n v="1"/>
    <n v="40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63"/>
    <s v="SECRETARIA EJECUTIVA"/>
    <x v="2"/>
    <x v="63"/>
    <s v="20270825"/>
    <n v="0"/>
    <n v="0"/>
    <n v="0"/>
    <n v="5052.99"/>
    <n v="0"/>
    <n v="0"/>
    <n v="0"/>
    <n v="0"/>
    <s v="VICEMINISTERIO DE CONTRUCCION"/>
    <n v="19"/>
    <s v="000000000"/>
    <s v="00"/>
    <n v="0"/>
    <n v="1"/>
    <n v="0"/>
    <n v="0"/>
    <n v="0"/>
    <n v="0"/>
    <s v="0000000000"/>
    <n v="1"/>
    <n v="1"/>
    <n v="40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3"/>
    <s v="SECRETARIA EJECUTIVA"/>
    <x v="4"/>
    <x v="63"/>
    <s v="20270825"/>
    <n v="0"/>
    <n v="0"/>
    <n v="0"/>
    <n v="2009"/>
    <n v="0"/>
    <n v="0"/>
    <n v="0"/>
    <n v="0"/>
    <s v="VICEMINISTERIO DE CONTRUCCION"/>
    <n v="19"/>
    <s v="000000000"/>
    <s v="00"/>
    <n v="0"/>
    <n v="1"/>
    <n v="0"/>
    <n v="0"/>
    <n v="0"/>
    <n v="0"/>
    <s v="0000000000"/>
    <n v="1"/>
    <n v="1"/>
    <n v="40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3"/>
    <s v="SECRETARIA EJECUTIVA"/>
    <x v="5"/>
    <x v="63"/>
    <s v="20270825"/>
    <n v="0"/>
    <n v="0"/>
    <n v="0"/>
    <n v="2128"/>
    <n v="0"/>
    <n v="0"/>
    <n v="0"/>
    <n v="0"/>
    <s v="VICEMINISTERIO DE CONTRUCCION"/>
    <n v="19"/>
    <s v="000000000"/>
    <s v="00"/>
    <n v="0"/>
    <n v="1"/>
    <n v="0"/>
    <n v="0"/>
    <n v="0"/>
    <n v="0"/>
    <s v="0000000000"/>
    <n v="1"/>
    <n v="1"/>
    <n v="40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63"/>
    <s v="SECRETARIA EJECUTIVA"/>
    <x v="9"/>
    <x v="63"/>
    <s v="20270825"/>
    <n v="0"/>
    <n v="0"/>
    <n v="0"/>
    <n v="1577.45"/>
    <n v="0"/>
    <n v="0"/>
    <n v="0"/>
    <n v="0"/>
    <s v="VICEMINISTERIO DE CONTRUCCION"/>
    <n v="19"/>
    <s v="000000000"/>
    <s v="00"/>
    <n v="0"/>
    <n v="1"/>
    <n v="0"/>
    <n v="0"/>
    <n v="0"/>
    <n v="0"/>
    <s v="0000000000"/>
    <n v="1"/>
    <n v="1"/>
    <n v="40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1003000"/>
    <x v="903"/>
    <s v="AYUDANTE DE TOPOGRAFIA"/>
    <x v="8"/>
    <x v="903"/>
    <s v="20270825"/>
    <n v="0"/>
    <n v="0"/>
    <n v="0"/>
    <n v="3219.36"/>
    <n v="0"/>
    <n v="0"/>
    <n v="0"/>
    <n v="0"/>
    <s v="DIRECCION DE OBRAS GUBERNAMENTALES Y COM"/>
    <n v="709"/>
    <s v="000000000"/>
    <s v="00"/>
    <n v="0"/>
    <n v="1"/>
    <n v="0"/>
    <n v="0"/>
    <n v="0"/>
    <n v="0"/>
    <s v="0000000000"/>
    <n v="1"/>
    <n v="1"/>
    <n v="40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3"/>
    <s v="AYUDANTE DE TOPOGRAFIA"/>
    <x v="5"/>
    <x v="903"/>
    <s v="20270825"/>
    <n v="0"/>
    <n v="0"/>
    <n v="0"/>
    <n v="668.8"/>
    <n v="0"/>
    <n v="0"/>
    <n v="0"/>
    <n v="0"/>
    <s v="DIRECCION DE OBRAS GUBERNAMENTALES Y COM"/>
    <n v="709"/>
    <s v="000000000"/>
    <s v="00"/>
    <n v="0"/>
    <n v="1"/>
    <n v="0"/>
    <n v="0"/>
    <n v="0"/>
    <n v="0"/>
    <s v="0000000000"/>
    <n v="1"/>
    <n v="1"/>
    <n v="40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903"/>
    <s v="AYUDANTE DE TOPOGRAFIA"/>
    <x v="11"/>
    <x v="903"/>
    <s v="20270825"/>
    <n v="0"/>
    <n v="0"/>
    <n v="0"/>
    <n v="1275.3"/>
    <n v="0"/>
    <n v="0"/>
    <n v="0"/>
    <n v="0"/>
    <s v="DIRECCION DE OBRAS GUBERNAMENTALES Y COM"/>
    <n v="709"/>
    <s v="000000000"/>
    <s v="00"/>
    <n v="0"/>
    <n v="1"/>
    <n v="0"/>
    <n v="0"/>
    <n v="0"/>
    <n v="0"/>
    <s v="0000000000"/>
    <n v="1"/>
    <n v="1"/>
    <n v="40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3"/>
    <s v="AYUDANTE DE TOPOGRAFIA"/>
    <x v="3"/>
    <x v="903"/>
    <s v="20270825"/>
    <n v="0"/>
    <n v="0"/>
    <n v="0"/>
    <n v="25"/>
    <n v="0"/>
    <n v="0"/>
    <n v="0"/>
    <n v="0"/>
    <s v="DIRECCION DE OBRAS GUBERNAMENTALES Y COM"/>
    <n v="709"/>
    <s v="000000000"/>
    <s v="00"/>
    <n v="0"/>
    <n v="1"/>
    <n v="0"/>
    <n v="0"/>
    <n v="0"/>
    <n v="0"/>
    <s v="0000000000"/>
    <n v="1"/>
    <n v="1"/>
    <n v="40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903"/>
    <s v="AYUDANTE DE TOPOGRAFIA"/>
    <x v="9"/>
    <x v="903"/>
    <s v="20270825"/>
    <n v="0"/>
    <n v="0"/>
    <n v="0"/>
    <n v="1577.45"/>
    <n v="0"/>
    <n v="0"/>
    <n v="0"/>
    <n v="0"/>
    <s v="DIRECCION DE OBRAS GUBERNAMENTALES Y COM"/>
    <n v="709"/>
    <s v="000000000"/>
    <s v="00"/>
    <n v="0"/>
    <n v="1"/>
    <n v="0"/>
    <n v="0"/>
    <n v="0"/>
    <n v="0"/>
    <s v="0000000000"/>
    <n v="1"/>
    <n v="1"/>
    <n v="40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3"/>
    <s v="AYUDANTE DE TOPOGRAFIA"/>
    <x v="4"/>
    <x v="903"/>
    <s v="20270825"/>
    <n v="0"/>
    <n v="0"/>
    <n v="0"/>
    <n v="631.4"/>
    <n v="0"/>
    <n v="0"/>
    <n v="0"/>
    <n v="0"/>
    <s v="DIRECCION DE OBRAS GUBERNAMENTALES Y COM"/>
    <n v="709"/>
    <s v="000000000"/>
    <s v="00"/>
    <n v="0"/>
    <n v="1"/>
    <n v="0"/>
    <n v="0"/>
    <n v="0"/>
    <n v="0"/>
    <s v="0000000000"/>
    <n v="1"/>
    <n v="1"/>
    <n v="40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4"/>
    <s v="AUXILIAR ADMINISTRATIVO (A)"/>
    <x v="5"/>
    <x v="904"/>
    <s v="20270825"/>
    <n v="0"/>
    <n v="0"/>
    <n v="0"/>
    <n v="773.1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40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904"/>
    <s v="AUXILIAR ADMINISTRATIVO (A)"/>
    <x v="11"/>
    <x v="904"/>
    <s v="20270825"/>
    <n v="0"/>
    <n v="0"/>
    <n v="0"/>
    <n v="637.65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408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4"/>
    <s v="AUXILIAR ADMINISTRATIVO (A)"/>
    <x v="3"/>
    <x v="904"/>
    <s v="20270825"/>
    <n v="0"/>
    <n v="0"/>
    <n v="0"/>
    <n v="25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408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904"/>
    <s v="AUXILIAR ADMINISTRATIVO (A)"/>
    <x v="6"/>
    <x v="904"/>
    <s v="20270825"/>
    <n v="0"/>
    <n v="0"/>
    <n v="0"/>
    <n v="100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408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904"/>
    <s v="AUXILIAR ADMINISTRATIVO (A)"/>
    <x v="9"/>
    <x v="904"/>
    <s v="20270825"/>
    <n v="0"/>
    <n v="0"/>
    <n v="0"/>
    <n v="1577.45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40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4"/>
    <s v="AUXILIAR ADMINISTRATIVO (A)"/>
    <x v="4"/>
    <x v="904"/>
    <s v="20270825"/>
    <n v="0"/>
    <n v="0"/>
    <n v="0"/>
    <n v="729.87"/>
    <n v="0"/>
    <n v="0"/>
    <n v="0"/>
    <n v="0"/>
    <s v="DIRECCION DE CONSTRUCCION Y MEJORAMIENTO"/>
    <n v="138"/>
    <s v="000000000"/>
    <s v="00"/>
    <n v="0"/>
    <n v="1"/>
    <n v="0"/>
    <n v="0"/>
    <n v="0"/>
    <n v="0"/>
    <s v="0000000000"/>
    <n v="1"/>
    <n v="1"/>
    <n v="409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4"/>
    <s v="ANALISTA"/>
    <x v="3"/>
    <x v="804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9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04"/>
    <s v="ANALISTA"/>
    <x v="4"/>
    <x v="804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9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04"/>
    <s v="ANALISTA"/>
    <x v="2"/>
    <x v="804"/>
    <s v="20270825"/>
    <n v="0"/>
    <n v="0"/>
    <n v="0"/>
    <n v="2559.679999999999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9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04"/>
    <s v="ANALISTA"/>
    <x v="5"/>
    <x v="804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09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5"/>
    <s v="INGENIERO CIVIL"/>
    <x v="3"/>
    <x v="905"/>
    <s v="20270825"/>
    <n v="0"/>
    <n v="0"/>
    <n v="0"/>
    <n v="2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40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5"/>
    <s v="INGENIERO CIVIL"/>
    <x v="4"/>
    <x v="905"/>
    <s v="20270825"/>
    <n v="0"/>
    <n v="0"/>
    <n v="0"/>
    <n v="1435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40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905"/>
    <s v="INGENIERO CIVIL"/>
    <x v="2"/>
    <x v="905"/>
    <s v="20270825"/>
    <n v="0"/>
    <n v="0"/>
    <n v="0"/>
    <n v="1854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409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5"/>
    <s v="INGENIERO CIVIL"/>
    <x v="5"/>
    <x v="905"/>
    <s v="20270825"/>
    <n v="0"/>
    <n v="0"/>
    <n v="0"/>
    <n v="1520"/>
    <n v="0"/>
    <n v="0"/>
    <n v="0"/>
    <n v="0"/>
    <s v="DIRECCION DE CONSTRUCCION DE OBRAS DE SA"/>
    <n v="600"/>
    <s v="000000000"/>
    <s v="00"/>
    <n v="0"/>
    <n v="1"/>
    <n v="0"/>
    <n v="0"/>
    <n v="0"/>
    <n v="0"/>
    <s v="0000000000"/>
    <n v="1"/>
    <n v="1"/>
    <n v="409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621"/>
    <s v="EBANISTA"/>
    <x v="4"/>
    <x v="621"/>
    <s v="20270825"/>
    <n v="0"/>
    <n v="0"/>
    <n v="0"/>
    <n v="574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409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621"/>
    <s v="EBANISTA"/>
    <x v="6"/>
    <x v="621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410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21"/>
    <s v="EBANISTA"/>
    <x v="3"/>
    <x v="621"/>
    <s v="20270825"/>
    <n v="0"/>
    <n v="0"/>
    <n v="0"/>
    <n v="25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410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21"/>
    <s v="EBANISTA"/>
    <x v="5"/>
    <x v="621"/>
    <s v="20270825"/>
    <n v="0"/>
    <n v="0"/>
    <n v="0"/>
    <n v="608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41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6"/>
    <s v="ENCARGADO (A)"/>
    <x v="3"/>
    <x v="906"/>
    <s v="20270825"/>
    <n v="0"/>
    <n v="0"/>
    <n v="0"/>
    <n v="25"/>
    <n v="0"/>
    <n v="0"/>
    <n v="0"/>
    <n v="0"/>
    <s v="DIRECCION DE CONSTRUCCION Y MEJORAMIENTO"/>
    <n v="628"/>
    <s v="000000000"/>
    <s v="00"/>
    <n v="0"/>
    <n v="1"/>
    <n v="0"/>
    <n v="0"/>
    <n v="0"/>
    <n v="0"/>
    <s v="0000000000"/>
    <n v="1"/>
    <n v="1"/>
    <n v="410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6"/>
    <s v="ENCARGADO (A)"/>
    <x v="4"/>
    <x v="906"/>
    <s v="20270825"/>
    <n v="0"/>
    <n v="0"/>
    <n v="0"/>
    <n v="4161.5"/>
    <n v="0"/>
    <n v="0"/>
    <n v="0"/>
    <n v="0"/>
    <s v="DIRECCION DE CONSTRUCCION Y MEJORAMIENTO"/>
    <n v="628"/>
    <s v="000000000"/>
    <s v="00"/>
    <n v="0"/>
    <n v="1"/>
    <n v="0"/>
    <n v="0"/>
    <n v="0"/>
    <n v="0"/>
    <s v="0000000000"/>
    <n v="1"/>
    <n v="1"/>
    <n v="410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906"/>
    <s v="ENCARGADO (A)"/>
    <x v="2"/>
    <x v="906"/>
    <s v="20270825"/>
    <n v="0"/>
    <n v="0"/>
    <n v="0"/>
    <n v="22690.49"/>
    <n v="0"/>
    <n v="0"/>
    <n v="0"/>
    <n v="0"/>
    <s v="DIRECCION DE CONSTRUCCION Y MEJORAMIENTO"/>
    <n v="628"/>
    <s v="000000000"/>
    <s v="00"/>
    <n v="0"/>
    <n v="1"/>
    <n v="0"/>
    <n v="0"/>
    <n v="0"/>
    <n v="0"/>
    <s v="0000000000"/>
    <n v="1"/>
    <n v="1"/>
    <n v="410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6"/>
    <s v="ENCARGADO (A)"/>
    <x v="5"/>
    <x v="906"/>
    <s v="20270825"/>
    <n v="0"/>
    <n v="0"/>
    <n v="0"/>
    <n v="4408"/>
    <n v="0"/>
    <n v="0"/>
    <n v="0"/>
    <n v="0"/>
    <s v="DIRECCION DE CONSTRUCCION Y MEJORAMIENTO"/>
    <n v="628"/>
    <s v="000000000"/>
    <s v="00"/>
    <n v="0"/>
    <n v="1"/>
    <n v="0"/>
    <n v="0"/>
    <n v="0"/>
    <n v="0"/>
    <s v="0000000000"/>
    <n v="1"/>
    <n v="1"/>
    <n v="41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7"/>
    <s v="SECRETARIA"/>
    <x v="4"/>
    <x v="907"/>
    <s v="20270825"/>
    <n v="0"/>
    <n v="0"/>
    <n v="0"/>
    <n v="753.38"/>
    <n v="0"/>
    <n v="0"/>
    <n v="0"/>
    <n v="0"/>
    <s v="DIRECCION DE CONSTRUCCION Y MEJORAMIENTO"/>
    <n v="901"/>
    <s v="000000000"/>
    <s v="00"/>
    <n v="0"/>
    <n v="1"/>
    <n v="0"/>
    <n v="0"/>
    <n v="0"/>
    <n v="0"/>
    <s v="0000000000"/>
    <n v="1"/>
    <n v="1"/>
    <n v="410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907"/>
    <s v="SECRETARIA"/>
    <x v="6"/>
    <x v="907"/>
    <s v="20270825"/>
    <n v="0"/>
    <n v="0"/>
    <n v="0"/>
    <n v="100"/>
    <n v="0"/>
    <n v="0"/>
    <n v="0"/>
    <n v="0"/>
    <s v="DIRECCION DE CONSTRUCCION Y MEJORAMIENTO"/>
    <n v="901"/>
    <s v="000000000"/>
    <s v="00"/>
    <n v="0"/>
    <n v="1"/>
    <n v="0"/>
    <n v="0"/>
    <n v="0"/>
    <n v="0"/>
    <s v="0000000000"/>
    <n v="1"/>
    <n v="1"/>
    <n v="410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7"/>
    <s v="SECRETARIA"/>
    <x v="3"/>
    <x v="907"/>
    <s v="20270825"/>
    <n v="0"/>
    <n v="0"/>
    <n v="0"/>
    <n v="25"/>
    <n v="0"/>
    <n v="0"/>
    <n v="0"/>
    <n v="0"/>
    <s v="DIRECCION DE CONSTRUCCION Y MEJORAMIENTO"/>
    <n v="901"/>
    <s v="000000000"/>
    <s v="00"/>
    <n v="0"/>
    <n v="1"/>
    <n v="0"/>
    <n v="0"/>
    <n v="0"/>
    <n v="0"/>
    <s v="0000000000"/>
    <n v="1"/>
    <n v="1"/>
    <n v="410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7"/>
    <s v="SECRETARIA"/>
    <x v="5"/>
    <x v="907"/>
    <s v="20270825"/>
    <n v="0"/>
    <n v="0"/>
    <n v="0"/>
    <n v="798"/>
    <n v="0"/>
    <n v="0"/>
    <n v="0"/>
    <n v="0"/>
    <s v="DIRECCION DE CONSTRUCCION Y MEJORAMIENTO"/>
    <n v="901"/>
    <s v="000000000"/>
    <s v="00"/>
    <n v="0"/>
    <n v="1"/>
    <n v="0"/>
    <n v="0"/>
    <n v="0"/>
    <n v="0"/>
    <s v="0000000000"/>
    <n v="1"/>
    <n v="1"/>
    <n v="411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45"/>
    <s v="ALBAÑIL"/>
    <x v="4"/>
    <x v="745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11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45"/>
    <s v="ALBAÑIL"/>
    <x v="6"/>
    <x v="745"/>
    <s v="20270825"/>
    <n v="0"/>
    <n v="0"/>
    <n v="0"/>
    <n v="100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11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45"/>
    <s v="ALBAÑIL"/>
    <x v="3"/>
    <x v="745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11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45"/>
    <s v="ALBAÑIL"/>
    <x v="5"/>
    <x v="745"/>
    <s v="20270825"/>
    <n v="0"/>
    <n v="0"/>
    <n v="0"/>
    <n v="608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11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71"/>
    <s v="PINTOR"/>
    <x v="1"/>
    <x v="871"/>
    <s v="20270825"/>
    <n v="20000"/>
    <n v="0"/>
    <n v="0"/>
    <n v="20000"/>
    <n v="1207"/>
    <n v="0"/>
    <n v="18793"/>
    <n v="0"/>
    <s v="DEPARTAMENTO DE EVALUACION Y CONTROL DE"/>
    <n v="18"/>
    <s v="101010106"/>
    <s v="CA"/>
    <n v="200019604801036"/>
    <n v="1"/>
    <n v="1420"/>
    <n v="260"/>
    <n v="1418"/>
    <n v="0"/>
    <s v="0000000000"/>
    <n v="1"/>
    <n v="1"/>
    <n v="411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2"/>
    <s v="ARQUITECTO (A)"/>
    <x v="1"/>
    <x v="832"/>
    <s v="20270825"/>
    <n v="55000"/>
    <n v="0"/>
    <n v="0"/>
    <n v="55000"/>
    <n v="5835.18"/>
    <n v="0"/>
    <n v="49164.82"/>
    <n v="0"/>
    <s v="DEPARTAMENTO DE ARQUITECTURA"/>
    <n v="31"/>
    <s v="101010106"/>
    <s v="CA"/>
    <n v="200019600078822"/>
    <n v="1"/>
    <n v="3905"/>
    <n v="715"/>
    <n v="3899.5"/>
    <n v="0"/>
    <s v="0000000000"/>
    <n v="1"/>
    <n v="1"/>
    <n v="411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08"/>
    <s v="MAESTRO CONSTRUCTOR"/>
    <x v="1"/>
    <x v="908"/>
    <s v="20270825"/>
    <n v="25000"/>
    <n v="0"/>
    <n v="0"/>
    <n v="25000"/>
    <n v="1602.5"/>
    <n v="0"/>
    <n v="23397.5"/>
    <n v="0"/>
    <s v="DEPARTAMENTO DE RECONSTRUCCION DE VIVIEN"/>
    <n v="568"/>
    <s v="101010106"/>
    <s v="CA"/>
    <n v="200019604332719"/>
    <n v="1"/>
    <n v="1775"/>
    <n v="325"/>
    <n v="1772.5"/>
    <n v="0"/>
    <s v="0000000000"/>
    <n v="1"/>
    <n v="1"/>
    <n v="411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9"/>
    <s v="SECRETARIA"/>
    <x v="4"/>
    <x v="909"/>
    <s v="20270825"/>
    <n v="0"/>
    <n v="0"/>
    <n v="0"/>
    <n v="717.5"/>
    <n v="0"/>
    <n v="0"/>
    <n v="0"/>
    <n v="0"/>
    <s v="DEPARTAMENTO DE EVALUACION Y CONTROL DE"/>
    <n v="901"/>
    <s v="000000000"/>
    <s v="00"/>
    <n v="0"/>
    <n v="1"/>
    <n v="0"/>
    <n v="0"/>
    <n v="0"/>
    <n v="0"/>
    <s v="0000000000"/>
    <n v="1"/>
    <n v="1"/>
    <n v="411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909"/>
    <s v="SECRETARIA"/>
    <x v="9"/>
    <x v="909"/>
    <s v="20270825"/>
    <n v="0"/>
    <n v="0"/>
    <n v="0"/>
    <n v="1577.45"/>
    <n v="0"/>
    <n v="0"/>
    <n v="0"/>
    <n v="0"/>
    <s v="DEPARTAMENTO DE EVALUACION Y CONTROL DE"/>
    <n v="901"/>
    <s v="000000000"/>
    <s v="00"/>
    <n v="0"/>
    <n v="1"/>
    <n v="0"/>
    <n v="0"/>
    <n v="0"/>
    <n v="0"/>
    <s v="0000000000"/>
    <n v="1"/>
    <n v="1"/>
    <n v="411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68"/>
    <s v="SUPERVISOR DE OBRAS"/>
    <x v="1"/>
    <x v="868"/>
    <s v="20270825"/>
    <n v="35000"/>
    <n v="0"/>
    <n v="0"/>
    <n v="35000"/>
    <n v="2093.5"/>
    <n v="0"/>
    <n v="32906.5"/>
    <n v="0"/>
    <s v="DEPARTAMENTO DE DISEÑO DE INSTALACIONES"/>
    <n v="1848"/>
    <s v="101010106"/>
    <s v="CA"/>
    <n v="200010301868186"/>
    <n v="1"/>
    <n v="2485"/>
    <n v="455"/>
    <n v="2481.5"/>
    <n v="0"/>
    <s v="0000000000"/>
    <n v="1"/>
    <n v="1"/>
    <n v="412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9"/>
    <s v="SECRETARIA"/>
    <x v="3"/>
    <x v="909"/>
    <s v="20270825"/>
    <n v="0"/>
    <n v="0"/>
    <n v="0"/>
    <n v="25"/>
    <n v="0"/>
    <n v="0"/>
    <n v="0"/>
    <n v="0"/>
    <s v="DEPARTAMENTO DE EVALUACION Y CONTROL DE"/>
    <n v="901"/>
    <s v="000000000"/>
    <s v="00"/>
    <n v="0"/>
    <n v="1"/>
    <n v="0"/>
    <n v="0"/>
    <n v="0"/>
    <n v="0"/>
    <s v="0000000000"/>
    <n v="1"/>
    <n v="1"/>
    <n v="412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9"/>
    <s v="SECRETARIA"/>
    <x v="5"/>
    <x v="909"/>
    <s v="20270825"/>
    <n v="0"/>
    <n v="0"/>
    <n v="0"/>
    <n v="760"/>
    <n v="0"/>
    <n v="0"/>
    <n v="0"/>
    <n v="0"/>
    <s v="DEPARTAMENTO DE EVALUACION Y CONTROL DE"/>
    <n v="901"/>
    <s v="000000000"/>
    <s v="00"/>
    <n v="0"/>
    <n v="1"/>
    <n v="0"/>
    <n v="0"/>
    <n v="0"/>
    <n v="0"/>
    <s v="0000000000"/>
    <n v="1"/>
    <n v="1"/>
    <n v="412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06"/>
    <s v="ALBAÑIL"/>
    <x v="1"/>
    <x v="806"/>
    <s v="20270825"/>
    <n v="20000"/>
    <n v="0"/>
    <n v="0"/>
    <n v="20000"/>
    <n v="1207"/>
    <n v="0"/>
    <n v="18793"/>
    <n v="0"/>
    <s v="DEPARTAMENTO DE EVALUACION Y CONTROL DE"/>
    <n v="1"/>
    <s v="101010106"/>
    <s v="CA"/>
    <n v="200019604801038"/>
    <n v="1"/>
    <n v="1420"/>
    <n v="260"/>
    <n v="1418"/>
    <n v="0"/>
    <s v="0000000000"/>
    <n v="1"/>
    <n v="1"/>
    <n v="412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03"/>
    <s v="ELECTRICISTA"/>
    <x v="3"/>
    <x v="703"/>
    <s v="20270825"/>
    <n v="0"/>
    <n v="0"/>
    <n v="0"/>
    <n v="25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412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0"/>
    <s v="SECRETARIA"/>
    <x v="3"/>
    <x v="910"/>
    <s v="20270825"/>
    <n v="0"/>
    <n v="0"/>
    <n v="0"/>
    <n v="25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2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0"/>
    <s v="SECRETARIA"/>
    <x v="4"/>
    <x v="910"/>
    <s v="20270825"/>
    <n v="0"/>
    <n v="0"/>
    <n v="0"/>
    <n v="1004.5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2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64"/>
    <s v="ANALISTA"/>
    <x v="1"/>
    <x v="864"/>
    <s v="20270825"/>
    <n v="60000"/>
    <n v="0"/>
    <n v="0"/>
    <n v="60000"/>
    <n v="7057.68"/>
    <n v="0"/>
    <n v="52942.32"/>
    <n v="0"/>
    <s v="DIRECCION DE CUBICACIONES"/>
    <n v="63"/>
    <s v="101010106"/>
    <s v="CA"/>
    <n v="200010301900183"/>
    <n v="1"/>
    <n v="4260"/>
    <n v="780"/>
    <n v="4254"/>
    <n v="0"/>
    <s v="0000000000"/>
    <n v="1"/>
    <n v="1"/>
    <n v="412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0"/>
    <s v="SECRETARIA"/>
    <x v="5"/>
    <x v="910"/>
    <s v="20270825"/>
    <n v="0"/>
    <n v="0"/>
    <n v="0"/>
    <n v="1064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2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5"/>
    <s v="ANALISTA PRESUPUESTO DE OBRAS"/>
    <x v="4"/>
    <x v="755"/>
    <s v="20270825"/>
    <n v="0"/>
    <n v="0"/>
    <n v="0"/>
    <n v="1291.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412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64"/>
    <s v="ANALISTA"/>
    <x v="2"/>
    <x v="864"/>
    <s v="20270825"/>
    <n v="0"/>
    <n v="0"/>
    <n v="0"/>
    <n v="3486.68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3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5"/>
    <s v="ANALISTA PRESUPUESTO DE OBRAS"/>
    <x v="5"/>
    <x v="755"/>
    <s v="20270825"/>
    <n v="0"/>
    <n v="0"/>
    <n v="0"/>
    <n v="1368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413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1"/>
    <s v="SUPERVISOR DE OBRAS"/>
    <x v="4"/>
    <x v="911"/>
    <s v="20270825"/>
    <n v="0"/>
    <n v="0"/>
    <n v="0"/>
    <n v="2439.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13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1"/>
    <s v="SUPERVISOR DE OBRAS"/>
    <x v="3"/>
    <x v="911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13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1"/>
    <s v="SUPERVISOR DE OBRAS"/>
    <x v="5"/>
    <x v="911"/>
    <s v="20270825"/>
    <n v="0"/>
    <n v="0"/>
    <n v="0"/>
    <n v="2584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13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2"/>
    <s v="SECRETARIA"/>
    <x v="4"/>
    <x v="912"/>
    <s v="20270825"/>
    <n v="0"/>
    <n v="0"/>
    <n v="0"/>
    <n v="1148"/>
    <n v="0"/>
    <n v="0"/>
    <n v="0"/>
    <n v="0"/>
    <s v="DIRECCION DE CONSTRUCCION DE OBRAS DE SA"/>
    <n v="901"/>
    <s v="000000000"/>
    <s v="00"/>
    <n v="0"/>
    <n v="1"/>
    <n v="0"/>
    <n v="0"/>
    <n v="0"/>
    <n v="0"/>
    <s v="0000000000"/>
    <n v="1"/>
    <n v="1"/>
    <n v="413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2"/>
    <s v="SECRETARIA"/>
    <x v="3"/>
    <x v="912"/>
    <s v="20270825"/>
    <n v="0"/>
    <n v="0"/>
    <n v="0"/>
    <n v="25"/>
    <n v="0"/>
    <n v="0"/>
    <n v="0"/>
    <n v="0"/>
    <s v="DIRECCION DE CONSTRUCCION DE OBRAS DE SA"/>
    <n v="901"/>
    <s v="000000000"/>
    <s v="00"/>
    <n v="0"/>
    <n v="1"/>
    <n v="0"/>
    <n v="0"/>
    <n v="0"/>
    <n v="0"/>
    <s v="0000000000"/>
    <n v="1"/>
    <n v="1"/>
    <n v="413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2"/>
    <s v="SECRETARIA"/>
    <x v="5"/>
    <x v="912"/>
    <s v="20270825"/>
    <n v="0"/>
    <n v="0"/>
    <n v="0"/>
    <n v="1216"/>
    <n v="0"/>
    <n v="0"/>
    <n v="0"/>
    <n v="0"/>
    <s v="DIRECCION DE CONSTRUCCION DE OBRAS DE SA"/>
    <n v="901"/>
    <s v="000000000"/>
    <s v="00"/>
    <n v="0"/>
    <n v="1"/>
    <n v="0"/>
    <n v="0"/>
    <n v="0"/>
    <n v="0"/>
    <s v="0000000000"/>
    <n v="1"/>
    <n v="1"/>
    <n v="413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66"/>
    <s v="MAESTRO CONSTRUCTOR"/>
    <x v="6"/>
    <x v="766"/>
    <s v="20270825"/>
    <n v="0"/>
    <n v="0"/>
    <n v="0"/>
    <n v="100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413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02"/>
    <s v="ALBAÑIL"/>
    <x v="1"/>
    <x v="802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2259551"/>
    <n v="1"/>
    <n v="1420"/>
    <n v="260"/>
    <n v="1418"/>
    <n v="0"/>
    <s v="0000000000"/>
    <n v="1"/>
    <n v="1"/>
    <n v="413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96"/>
    <s v="ARQUITECTO (A)"/>
    <x v="1"/>
    <x v="796"/>
    <s v="20270825"/>
    <n v="70000"/>
    <n v="0"/>
    <n v="0"/>
    <n v="70000"/>
    <n v="10792.44"/>
    <n v="0"/>
    <n v="59207.56"/>
    <n v="0"/>
    <s v="DEPARTAMENTO DE DISEÑO ESTRUCTURAL"/>
    <n v="31"/>
    <s v="101010106"/>
    <s v="CA"/>
    <n v="200010301805178"/>
    <n v="1"/>
    <n v="4970"/>
    <n v="910"/>
    <n v="4963"/>
    <n v="0"/>
    <s v="0000000000"/>
    <n v="1"/>
    <n v="1"/>
    <n v="414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66"/>
    <s v="MAESTRO CONSTRUCTOR"/>
    <x v="5"/>
    <x v="766"/>
    <s v="20270825"/>
    <n v="0"/>
    <n v="0"/>
    <n v="0"/>
    <n v="760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414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4005000"/>
    <x v="766"/>
    <s v="MAESTRO CONSTRUCTOR"/>
    <x v="14"/>
    <x v="766"/>
    <s v="20270825"/>
    <n v="0"/>
    <n v="0"/>
    <n v="0"/>
    <n v="3510.65"/>
    <n v="0"/>
    <n v="0"/>
    <n v="0"/>
    <n v="0"/>
    <s v="DIRECCION DE CONSTRUCCION Y MEJORAMIENTO"/>
    <n v="568"/>
    <s v="000000000"/>
    <s v="00"/>
    <n v="0"/>
    <n v="1"/>
    <n v="0"/>
    <n v="0"/>
    <n v="0"/>
    <n v="0"/>
    <s v="0000000000"/>
    <n v="1"/>
    <n v="1"/>
    <n v="414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913"/>
    <s v="DIRECTOR (A)"/>
    <x v="2"/>
    <x v="913"/>
    <s v="20270825"/>
    <n v="0"/>
    <n v="0"/>
    <n v="0"/>
    <n v="35726.519999999997"/>
    <n v="0"/>
    <n v="0"/>
    <n v="0"/>
    <n v="0"/>
    <s v="DIRECCION DE CUBICACIONES"/>
    <n v="72"/>
    <s v="000000000"/>
    <s v="00"/>
    <n v="0"/>
    <n v="1"/>
    <n v="0"/>
    <n v="0"/>
    <n v="0"/>
    <n v="0"/>
    <s v="0000000000"/>
    <n v="1"/>
    <n v="1"/>
    <n v="414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3"/>
    <s v="DIRECTOR (A)"/>
    <x v="4"/>
    <x v="913"/>
    <s v="20270825"/>
    <n v="0"/>
    <n v="0"/>
    <n v="0"/>
    <n v="5740"/>
    <n v="0"/>
    <n v="0"/>
    <n v="0"/>
    <n v="0"/>
    <s v="DIRECCION DE CUBICACIONES"/>
    <n v="72"/>
    <s v="000000000"/>
    <s v="00"/>
    <n v="0"/>
    <n v="1"/>
    <n v="0"/>
    <n v="0"/>
    <n v="0"/>
    <n v="0"/>
    <s v="0000000000"/>
    <n v="1"/>
    <n v="1"/>
    <n v="41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913"/>
    <s v="DIRECTOR (A)"/>
    <x v="12"/>
    <x v="913"/>
    <s v="20270825"/>
    <n v="0"/>
    <n v="0"/>
    <n v="0"/>
    <n v="3520.78"/>
    <n v="0"/>
    <n v="0"/>
    <n v="0"/>
    <n v="0"/>
    <s v="DIRECCION DE CUBICACIONES"/>
    <n v="72"/>
    <s v="000000000"/>
    <s v="00"/>
    <n v="0"/>
    <n v="1"/>
    <n v="0"/>
    <n v="0"/>
    <n v="0"/>
    <n v="0"/>
    <s v="0000000000"/>
    <n v="1"/>
    <n v="1"/>
    <n v="414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3"/>
    <s v="DIRECTOR (A)"/>
    <x v="3"/>
    <x v="913"/>
    <s v="20270825"/>
    <n v="0"/>
    <n v="0"/>
    <n v="0"/>
    <n v="25"/>
    <n v="0"/>
    <n v="0"/>
    <n v="0"/>
    <n v="0"/>
    <s v="DIRECCION DE CUBICACIONES"/>
    <n v="72"/>
    <s v="000000000"/>
    <s v="00"/>
    <n v="0"/>
    <n v="1"/>
    <n v="0"/>
    <n v="0"/>
    <n v="0"/>
    <n v="0"/>
    <s v="0000000000"/>
    <n v="1"/>
    <n v="1"/>
    <n v="414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3"/>
    <s v="DIRECTOR (A)"/>
    <x v="5"/>
    <x v="913"/>
    <s v="20270825"/>
    <n v="0"/>
    <n v="0"/>
    <n v="0"/>
    <n v="5685.41"/>
    <n v="0"/>
    <n v="0"/>
    <n v="0"/>
    <n v="0"/>
    <s v="DIRECCION DE CUBICACIONES"/>
    <n v="72"/>
    <s v="000000000"/>
    <s v="00"/>
    <n v="0"/>
    <n v="1"/>
    <n v="0"/>
    <n v="0"/>
    <n v="0"/>
    <n v="0"/>
    <s v="0000000000"/>
    <n v="1"/>
    <n v="1"/>
    <n v="414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4"/>
    <s v="ANALISTA"/>
    <x v="4"/>
    <x v="914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4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4"/>
    <s v="ANALISTA"/>
    <x v="3"/>
    <x v="914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4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4"/>
    <s v="ANALISTA"/>
    <x v="5"/>
    <x v="914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5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1"/>
    <s v="SUPERVISORA DE CONSERJERIA"/>
    <x v="3"/>
    <x v="751"/>
    <s v="20270825"/>
    <n v="0"/>
    <n v="0"/>
    <n v="0"/>
    <n v="25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415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51"/>
    <s v="SUPERVISORA DE CONSERJERIA"/>
    <x v="4"/>
    <x v="751"/>
    <s v="20270825"/>
    <n v="0"/>
    <n v="0"/>
    <n v="0"/>
    <n v="2583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415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51"/>
    <s v="SUPERVISORA DE CONSERJERIA"/>
    <x v="2"/>
    <x v="751"/>
    <s v="20270825"/>
    <n v="0"/>
    <n v="0"/>
    <n v="0"/>
    <n v="9753.1200000000008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415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751"/>
    <s v="SUPERVISORA DE CONSERJERIA"/>
    <x v="5"/>
    <x v="751"/>
    <s v="20270825"/>
    <n v="0"/>
    <n v="0"/>
    <n v="0"/>
    <n v="2736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415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5"/>
    <s v="SUPERVISOR INSTALACIONES"/>
    <x v="3"/>
    <x v="915"/>
    <s v="20270825"/>
    <n v="0"/>
    <n v="0"/>
    <n v="0"/>
    <n v="25"/>
    <n v="0"/>
    <n v="0"/>
    <n v="0"/>
    <n v="0"/>
    <s v="DIRECCION DE CONSTRUCCION Y MEJORAMIENTO"/>
    <n v="1856"/>
    <s v="000000000"/>
    <s v="00"/>
    <n v="0"/>
    <n v="1"/>
    <n v="0"/>
    <n v="0"/>
    <n v="0"/>
    <n v="0"/>
    <s v="0000000000"/>
    <n v="1"/>
    <n v="1"/>
    <n v="415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5"/>
    <s v="SUPERVISOR INSTALACIONES"/>
    <x v="4"/>
    <x v="915"/>
    <s v="20270825"/>
    <n v="0"/>
    <n v="0"/>
    <n v="0"/>
    <n v="2583"/>
    <n v="0"/>
    <n v="0"/>
    <n v="0"/>
    <n v="0"/>
    <s v="DIRECCION DE CONSTRUCCION Y MEJORAMIENTO"/>
    <n v="1856"/>
    <s v="000000000"/>
    <s v="00"/>
    <n v="0"/>
    <n v="1"/>
    <n v="0"/>
    <n v="0"/>
    <n v="0"/>
    <n v="0"/>
    <s v="0000000000"/>
    <n v="1"/>
    <n v="1"/>
    <n v="415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915"/>
    <s v="SUPERVISOR INSTALACIONES"/>
    <x v="2"/>
    <x v="915"/>
    <s v="20270825"/>
    <n v="0"/>
    <n v="0"/>
    <n v="0"/>
    <n v="9753.1200000000008"/>
    <n v="0"/>
    <n v="0"/>
    <n v="0"/>
    <n v="0"/>
    <s v="DIRECCION DE CONSTRUCCION Y MEJORAMIENTO"/>
    <n v="1856"/>
    <s v="000000000"/>
    <s v="00"/>
    <n v="0"/>
    <n v="1"/>
    <n v="0"/>
    <n v="0"/>
    <n v="0"/>
    <n v="0"/>
    <s v="0000000000"/>
    <n v="1"/>
    <n v="1"/>
    <n v="415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5"/>
    <s v="SUPERVISOR INSTALACIONES"/>
    <x v="5"/>
    <x v="915"/>
    <s v="20270825"/>
    <n v="0"/>
    <n v="0"/>
    <n v="0"/>
    <n v="2736"/>
    <n v="0"/>
    <n v="0"/>
    <n v="0"/>
    <n v="0"/>
    <s v="DIRECCION DE CONSTRUCCION Y MEJORAMIENTO"/>
    <n v="1856"/>
    <s v="000000000"/>
    <s v="00"/>
    <n v="0"/>
    <n v="1"/>
    <n v="0"/>
    <n v="0"/>
    <n v="0"/>
    <n v="0"/>
    <s v="0000000000"/>
    <n v="1"/>
    <n v="1"/>
    <n v="415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6"/>
    <s v="ALBAÑIL"/>
    <x v="3"/>
    <x v="916"/>
    <s v="20270825"/>
    <n v="0"/>
    <n v="0"/>
    <n v="0"/>
    <n v="25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415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6"/>
    <s v="ALBAÑIL"/>
    <x v="4"/>
    <x v="916"/>
    <s v="20270825"/>
    <n v="0"/>
    <n v="0"/>
    <n v="0"/>
    <n v="574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416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6"/>
    <s v="ALBAÑIL"/>
    <x v="5"/>
    <x v="916"/>
    <s v="20270825"/>
    <n v="0"/>
    <n v="0"/>
    <n v="0"/>
    <n v="608"/>
    <n v="0"/>
    <n v="0"/>
    <n v="0"/>
    <n v="0"/>
    <s v="DEPARTAMENTO DE EVALUACION Y CONTROL DE"/>
    <n v="1"/>
    <s v="000000000"/>
    <s v="00"/>
    <n v="0"/>
    <n v="1"/>
    <n v="0"/>
    <n v="0"/>
    <n v="0"/>
    <n v="0"/>
    <s v="0000000000"/>
    <n v="1"/>
    <n v="1"/>
    <n v="41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08"/>
    <s v="MAESTRO CONSTRUCTOR"/>
    <x v="4"/>
    <x v="908"/>
    <s v="20270825"/>
    <n v="0"/>
    <n v="0"/>
    <n v="0"/>
    <n v="717.5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416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908"/>
    <s v="MAESTRO CONSTRUCTOR"/>
    <x v="6"/>
    <x v="908"/>
    <s v="20270825"/>
    <n v="0"/>
    <n v="0"/>
    <n v="0"/>
    <n v="100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41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8"/>
    <s v="MAESTRO CONSTRUCTOR"/>
    <x v="3"/>
    <x v="908"/>
    <s v="20270825"/>
    <n v="0"/>
    <n v="0"/>
    <n v="0"/>
    <n v="25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416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08"/>
    <s v="MAESTRO CONSTRUCTOR"/>
    <x v="5"/>
    <x v="908"/>
    <s v="20270825"/>
    <n v="0"/>
    <n v="0"/>
    <n v="0"/>
    <n v="760"/>
    <n v="0"/>
    <n v="0"/>
    <n v="0"/>
    <n v="0"/>
    <s v="DEPARTAMENTO DE RECONSTRUCCION DE VIVIEN"/>
    <n v="568"/>
    <s v="000000000"/>
    <s v="00"/>
    <n v="0"/>
    <n v="1"/>
    <n v="0"/>
    <n v="0"/>
    <n v="0"/>
    <n v="0"/>
    <s v="0000000000"/>
    <n v="1"/>
    <n v="1"/>
    <n v="416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7"/>
    <s v="ANALISTA"/>
    <x v="4"/>
    <x v="917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7"/>
    <s v="ANALISTA"/>
    <x v="3"/>
    <x v="917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6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7"/>
    <s v="ANALISTA"/>
    <x v="5"/>
    <x v="917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6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8"/>
    <s v="SECRETARIA"/>
    <x v="4"/>
    <x v="918"/>
    <s v="20270825"/>
    <n v="0"/>
    <n v="0"/>
    <n v="0"/>
    <n v="875.35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918"/>
    <s v="SECRETARIA"/>
    <x v="6"/>
    <x v="918"/>
    <s v="20270825"/>
    <n v="0"/>
    <n v="0"/>
    <n v="0"/>
    <n v="100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7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8"/>
    <s v="SECRETARIA"/>
    <x v="3"/>
    <x v="918"/>
    <s v="20270825"/>
    <n v="0"/>
    <n v="0"/>
    <n v="0"/>
    <n v="25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7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8"/>
    <s v="SECRETARIA"/>
    <x v="5"/>
    <x v="918"/>
    <s v="20270825"/>
    <n v="0"/>
    <n v="0"/>
    <n v="0"/>
    <n v="927.2"/>
    <n v="0"/>
    <n v="0"/>
    <n v="0"/>
    <n v="0"/>
    <s v="DIRECCION DE CUBICACIONES"/>
    <n v="901"/>
    <s v="000000000"/>
    <s v="00"/>
    <n v="0"/>
    <n v="1"/>
    <n v="0"/>
    <n v="0"/>
    <n v="0"/>
    <n v="0"/>
    <s v="0000000000"/>
    <n v="1"/>
    <n v="1"/>
    <n v="417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83"/>
    <s v="ASISTENTE"/>
    <x v="2"/>
    <x v="883"/>
    <s v="20270825"/>
    <n v="0"/>
    <n v="0"/>
    <n v="0"/>
    <n v="6425.21"/>
    <n v="0"/>
    <n v="0"/>
    <n v="0"/>
    <n v="0"/>
    <s v="VICEMINISTERIO DE CONTRUCCION"/>
    <n v="58"/>
    <s v="000000000"/>
    <s v="00"/>
    <n v="0"/>
    <n v="1"/>
    <n v="0"/>
    <n v="0"/>
    <n v="0"/>
    <n v="0"/>
    <s v="0000000000"/>
    <n v="1"/>
    <n v="1"/>
    <n v="41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3"/>
    <s v="ASISTENTE"/>
    <x v="3"/>
    <x v="883"/>
    <s v="20270825"/>
    <n v="0"/>
    <n v="0"/>
    <n v="0"/>
    <n v="25"/>
    <n v="0"/>
    <n v="0"/>
    <n v="0"/>
    <n v="0"/>
    <s v="VICEMINISTERIO DE CONTRUCCION"/>
    <n v="58"/>
    <s v="000000000"/>
    <s v="00"/>
    <n v="0"/>
    <n v="1"/>
    <n v="0"/>
    <n v="0"/>
    <n v="0"/>
    <n v="0"/>
    <s v="0000000000"/>
    <n v="1"/>
    <n v="1"/>
    <n v="417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1003000"/>
    <x v="763"/>
    <s v="ANALISTA"/>
    <x v="8"/>
    <x v="763"/>
    <s v="20270825"/>
    <n v="0"/>
    <n v="0"/>
    <n v="0"/>
    <n v="1700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7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63"/>
    <s v="ANALISTA"/>
    <x v="3"/>
    <x v="763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763"/>
    <s v="ANALISTA"/>
    <x v="4"/>
    <x v="763"/>
    <s v="20270825"/>
    <n v="0"/>
    <n v="0"/>
    <n v="0"/>
    <n v="1578.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77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4"/>
    <s v="ARQUITECTO (A)"/>
    <x v="3"/>
    <x v="884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1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85"/>
    <s v="ALBAÑIL"/>
    <x v="4"/>
    <x v="885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1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5"/>
    <s v="ALBAÑIL"/>
    <x v="3"/>
    <x v="885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1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919"/>
    <s v="ANALISTA"/>
    <x v="4"/>
    <x v="919"/>
    <s v="20270825"/>
    <n v="0"/>
    <n v="0"/>
    <n v="0"/>
    <n v="172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8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919"/>
    <s v="ANALISTA"/>
    <x v="5"/>
    <x v="919"/>
    <s v="20270825"/>
    <n v="0"/>
    <n v="0"/>
    <n v="0"/>
    <n v="1824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6"/>
    <s v="ANALISTA"/>
    <x v="3"/>
    <x v="886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18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87"/>
    <s v="VICEMINISTRO DE CONSTRUCCION"/>
    <x v="3"/>
    <x v="887"/>
    <s v="20270825"/>
    <n v="0"/>
    <n v="0"/>
    <n v="0"/>
    <n v="25"/>
    <n v="0"/>
    <n v="0"/>
    <n v="0"/>
    <n v="0"/>
    <s v="VICEMINISTERIO DE CONTRUCCION"/>
    <n v="143"/>
    <s v="000000000"/>
    <s v="00"/>
    <n v="0"/>
    <n v="1"/>
    <n v="0"/>
    <n v="0"/>
    <n v="0"/>
    <n v="0"/>
    <s v="0000000000"/>
    <n v="1"/>
    <n v="1"/>
    <n v="418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87"/>
    <s v="VICEMINISTRO DE CONSTRUCCION"/>
    <x v="2"/>
    <x v="887"/>
    <s v="20270825"/>
    <n v="0"/>
    <n v="0"/>
    <n v="0"/>
    <n v="47867.77"/>
    <n v="0"/>
    <n v="0"/>
    <n v="0"/>
    <n v="0"/>
    <s v="VICEMINISTERIO DE CONTRUCCION"/>
    <n v="143"/>
    <s v="000000000"/>
    <s v="00"/>
    <n v="0"/>
    <n v="1"/>
    <n v="0"/>
    <n v="0"/>
    <n v="0"/>
    <n v="0"/>
    <s v="0000000000"/>
    <n v="1"/>
    <n v="1"/>
    <n v="418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05"/>
    <s v="INGENIERO CIVIL"/>
    <x v="1"/>
    <x v="805"/>
    <s v="20270825"/>
    <n v="40000"/>
    <n v="0"/>
    <n v="0"/>
    <n v="40000"/>
    <n v="2831.65"/>
    <n v="0"/>
    <n v="37168.35"/>
    <n v="0"/>
    <s v="DEPARTAMENTO DE EJECUCION DE OBRAS GUBER"/>
    <n v="600"/>
    <s v="101010106"/>
    <s v="CA"/>
    <n v="200010301837638"/>
    <n v="1"/>
    <n v="2840"/>
    <n v="520"/>
    <n v="2836"/>
    <n v="0"/>
    <s v="0000000000"/>
    <n v="1"/>
    <n v="1"/>
    <n v="418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13"/>
    <s v="DIRECTOR (A)"/>
    <x v="1"/>
    <x v="913"/>
    <s v="20270825"/>
    <n v="200000"/>
    <n v="0"/>
    <n v="0"/>
    <n v="200000"/>
    <n v="50697.71"/>
    <n v="0"/>
    <n v="149302.29"/>
    <n v="0"/>
    <s v="DIRECCION DE CUBICACIONES"/>
    <n v="72"/>
    <s v="101010106"/>
    <s v="CA"/>
    <n v="200019603176723"/>
    <n v="1"/>
    <n v="14200"/>
    <n v="972.5"/>
    <n v="13259.72"/>
    <n v="0"/>
    <s v="0000000000"/>
    <n v="1"/>
    <n v="1"/>
    <n v="418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197"/>
    <s v="AUXILIAR ADMINISTRATIVO (A)"/>
    <x v="3"/>
    <x v="197"/>
    <s v="20270825"/>
    <n v="0"/>
    <n v="0"/>
    <n v="0"/>
    <n v="25"/>
    <n v="0"/>
    <n v="0"/>
    <n v="0"/>
    <n v="0"/>
    <s v="DEPARTAMENTO DE SERVICIOS GENERALES"/>
    <n v="138"/>
    <s v="000000000"/>
    <s v="00"/>
    <n v="0"/>
    <n v="1"/>
    <n v="0"/>
    <n v="0"/>
    <n v="0"/>
    <n v="0"/>
    <s v="0000000000"/>
    <n v="1"/>
    <n v="1"/>
    <n v="418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17"/>
    <s v="ANALISTA"/>
    <x v="1"/>
    <x v="917"/>
    <s v="20270825"/>
    <n v="55000"/>
    <n v="0"/>
    <n v="0"/>
    <n v="55000"/>
    <n v="3275.5"/>
    <n v="0"/>
    <n v="51724.5"/>
    <n v="0"/>
    <s v="DIRECCION DE CUBICACIONES"/>
    <n v="63"/>
    <s v="101010106"/>
    <s v="CA"/>
    <n v="200010302090856"/>
    <n v="1"/>
    <n v="3905"/>
    <n v="715"/>
    <n v="3899.5"/>
    <n v="0"/>
    <s v="0000000000"/>
    <n v="1"/>
    <n v="1"/>
    <n v="418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6"/>
    <x v="905"/>
    <s v="INGENIERO CIVIL"/>
    <x v="1"/>
    <x v="905"/>
    <s v="20270825"/>
    <n v="50000"/>
    <n v="0"/>
    <n v="0"/>
    <n v="50000"/>
    <n v="4834"/>
    <n v="0"/>
    <n v="45166"/>
    <n v="0"/>
    <s v="DEPARTAMENTO DE EJECUCION DE OBRAS DE SA"/>
    <n v="600"/>
    <s v="101010106"/>
    <s v="CA"/>
    <n v="200010300826077"/>
    <n v="1"/>
    <n v="3550"/>
    <n v="650"/>
    <n v="3545"/>
    <n v="0"/>
    <s v="0000000000"/>
    <n v="1"/>
    <n v="1"/>
    <n v="419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897"/>
    <s v="ENCARGADO (A)"/>
    <x v="1"/>
    <x v="897"/>
    <s v="20270825"/>
    <n v="130000"/>
    <n v="0"/>
    <n v="0"/>
    <n v="130000"/>
    <n v="28053.21"/>
    <n v="0"/>
    <n v="101946.79"/>
    <n v="0"/>
    <s v="DEPARTAMENTO DE EQUIPAMIENTO DE OBRAS"/>
    <n v="628"/>
    <s v="101010106"/>
    <s v="CA"/>
    <n v="200019603374216"/>
    <n v="1"/>
    <n v="9230"/>
    <n v="972.5"/>
    <n v="9217"/>
    <n v="0"/>
    <s v="0000000000"/>
    <n v="1"/>
    <n v="1"/>
    <n v="419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72"/>
    <s v="COORDINADOR (A)"/>
    <x v="1"/>
    <x v="772"/>
    <s v="20270825"/>
    <n v="90000"/>
    <n v="0"/>
    <n v="0"/>
    <n v="90000"/>
    <n v="12163.57"/>
    <n v="0"/>
    <n v="77836.429999999993"/>
    <n v="0"/>
    <s v="DIRECCION DE CUBICACIONES"/>
    <n v="213"/>
    <s v="101010106"/>
    <s v="CA"/>
    <n v="200010301899951"/>
    <n v="1"/>
    <n v="6390"/>
    <n v="972.5"/>
    <n v="6381"/>
    <n v="0"/>
    <s v="0000000000"/>
    <n v="1"/>
    <n v="1"/>
    <n v="419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94"/>
    <s v="ALBAÑIL"/>
    <x v="1"/>
    <x v="794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3278103"/>
    <n v="1"/>
    <n v="1420"/>
    <n v="260"/>
    <n v="1418"/>
    <n v="0"/>
    <s v="0000000000"/>
    <n v="1"/>
    <n v="1"/>
    <n v="419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54"/>
    <s v="EBANISTA"/>
    <x v="1"/>
    <x v="854"/>
    <s v="20270825"/>
    <n v="20000"/>
    <n v="0"/>
    <n v="0"/>
    <n v="20000"/>
    <n v="1307"/>
    <n v="0"/>
    <n v="18693"/>
    <n v="0"/>
    <s v="DEPARTAMENTO DE EVALUACION Y CONTROL DE"/>
    <n v="11"/>
    <s v="101010106"/>
    <s v="CA"/>
    <n v="200019603278134"/>
    <n v="1"/>
    <n v="1420"/>
    <n v="260"/>
    <n v="1418"/>
    <n v="0"/>
    <s v="0000000000"/>
    <n v="1"/>
    <n v="1"/>
    <n v="419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73"/>
    <s v="INGENIERO CIVIL"/>
    <x v="1"/>
    <x v="773"/>
    <s v="20270825"/>
    <n v="55000"/>
    <n v="0"/>
    <n v="0"/>
    <n v="55000"/>
    <n v="3375.5"/>
    <n v="0"/>
    <n v="51624.5"/>
    <n v="0"/>
    <s v="DIRECCION DE CUBICACIONES"/>
    <n v="600"/>
    <s v="101010106"/>
    <s v="CA"/>
    <n v="200019600236680"/>
    <n v="1"/>
    <n v="3905"/>
    <n v="715"/>
    <n v="3899.5"/>
    <n v="0"/>
    <s v="0000000000"/>
    <n v="1"/>
    <n v="1"/>
    <n v="419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73"/>
    <s v="ANALISTA RIESGO"/>
    <x v="1"/>
    <x v="873"/>
    <s v="20270825"/>
    <n v="65000"/>
    <n v="0"/>
    <n v="0"/>
    <n v="65000"/>
    <n v="8294.08"/>
    <n v="0"/>
    <n v="56705.919999999998"/>
    <n v="0"/>
    <s v="DEPARTAMENTO DE EJECUCION DE OBRAS GUBER"/>
    <n v="463"/>
    <s v="101010106"/>
    <s v="CA"/>
    <n v="200010301900329"/>
    <n v="1"/>
    <n v="4615"/>
    <n v="845"/>
    <n v="4608.5"/>
    <n v="0"/>
    <s v="0000000000"/>
    <n v="1"/>
    <n v="1"/>
    <n v="419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09"/>
    <s v="INGENIERO (A) CIVIL"/>
    <x v="1"/>
    <x v="809"/>
    <s v="20270825"/>
    <n v="55000"/>
    <n v="0"/>
    <n v="0"/>
    <n v="55000"/>
    <n v="3275.5"/>
    <n v="0"/>
    <n v="51724.5"/>
    <n v="0"/>
    <s v="DIRECCION DE CUBICACIONES"/>
    <n v="592"/>
    <s v="101010106"/>
    <s v="CA"/>
    <n v="200010301868254"/>
    <n v="1"/>
    <n v="3905"/>
    <n v="715"/>
    <n v="3899.5"/>
    <n v="0"/>
    <s v="0000000000"/>
    <n v="1"/>
    <n v="1"/>
    <n v="419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81"/>
    <s v="INGENIERO CIVIL"/>
    <x v="1"/>
    <x v="781"/>
    <s v="20270825"/>
    <n v="55000"/>
    <n v="0"/>
    <n v="0"/>
    <n v="55000"/>
    <n v="3275.5"/>
    <n v="0"/>
    <n v="51724.5"/>
    <n v="0"/>
    <s v="DEPARTAMENTO DE DISEÑO DE INSTALACIONES"/>
    <n v="600"/>
    <s v="101010106"/>
    <s v="CA"/>
    <n v="200019603378752"/>
    <n v="1"/>
    <n v="3905"/>
    <n v="715"/>
    <n v="3899.5"/>
    <n v="0"/>
    <s v="0000000000"/>
    <n v="1"/>
    <n v="1"/>
    <n v="419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44"/>
    <s v="SUPERVISOR DE OBRAS"/>
    <x v="1"/>
    <x v="844"/>
    <s v="20270825"/>
    <n v="40000"/>
    <n v="0"/>
    <n v="0"/>
    <n v="40000"/>
    <n v="2831.65"/>
    <n v="0"/>
    <n v="37168.35"/>
    <n v="0"/>
    <s v="DEPARTAMENTO DE EJECUCION DE OBRAS DE SA"/>
    <n v="1848"/>
    <s v="101010106"/>
    <s v="CA"/>
    <n v="200010301991600"/>
    <n v="1"/>
    <n v="2840"/>
    <n v="520"/>
    <n v="2836"/>
    <n v="0"/>
    <s v="0000000000"/>
    <n v="1"/>
    <n v="1"/>
    <n v="419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14"/>
    <s v="EBANISTA"/>
    <x v="1"/>
    <x v="814"/>
    <s v="20270825"/>
    <n v="20000"/>
    <n v="0"/>
    <n v="0"/>
    <n v="20000"/>
    <n v="1944.65"/>
    <n v="0"/>
    <n v="18055.349999999999"/>
    <n v="0"/>
    <s v="DEPARTAMENTO DE EVALUACION Y CONTROL DE"/>
    <n v="11"/>
    <s v="101010106"/>
    <s v="CA"/>
    <n v="200019602434897"/>
    <n v="1"/>
    <n v="1420"/>
    <n v="260"/>
    <n v="1418"/>
    <n v="0"/>
    <s v="0000000000"/>
    <n v="1"/>
    <n v="1"/>
    <n v="420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08"/>
    <s v="INGENIERO CIVIL"/>
    <x v="1"/>
    <x v="808"/>
    <s v="20270825"/>
    <n v="45000"/>
    <n v="0"/>
    <n v="0"/>
    <n v="45000"/>
    <n v="2684.5"/>
    <n v="0"/>
    <n v="42315.5"/>
    <n v="0"/>
    <s v="DEPARTAMENTO DE CONTROL Y SEGUIMIENTO DE"/>
    <n v="600"/>
    <s v="101010106"/>
    <s v="CA"/>
    <n v="200019600842773"/>
    <n v="1"/>
    <n v="3195"/>
    <n v="585"/>
    <n v="3190.5"/>
    <n v="0"/>
    <s v="0000000000"/>
    <n v="1"/>
    <n v="1"/>
    <n v="420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910"/>
    <s v="SECRETARIA"/>
    <x v="1"/>
    <x v="910"/>
    <s v="20270825"/>
    <n v="35000"/>
    <n v="0"/>
    <n v="0"/>
    <n v="35000"/>
    <n v="2093.5"/>
    <n v="0"/>
    <n v="32906.5"/>
    <n v="0"/>
    <s v="DIRECCION DE CUBICACIONES"/>
    <n v="901"/>
    <s v="101010106"/>
    <s v="CA"/>
    <n v="200010301837612"/>
    <n v="1"/>
    <n v="2485"/>
    <n v="455"/>
    <n v="2481.5"/>
    <n v="0"/>
    <s v="0000000000"/>
    <n v="1"/>
    <n v="1"/>
    <n v="420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95"/>
    <s v="AUXILIAR ADMINISTRATIVO (A)"/>
    <x v="1"/>
    <x v="795"/>
    <s v="20270825"/>
    <n v="20526"/>
    <n v="0"/>
    <n v="0"/>
    <n v="20526"/>
    <n v="1338.09"/>
    <n v="0"/>
    <n v="19187.91"/>
    <n v="0"/>
    <s v="DEPARTAMENTO DE EVALUACION Y CONTROL DE"/>
    <n v="138"/>
    <s v="101010106"/>
    <s v="CA"/>
    <n v="200019600346216"/>
    <n v="1"/>
    <n v="1457.35"/>
    <n v="266.83999999999997"/>
    <n v="1455.29"/>
    <n v="0"/>
    <s v="0000000000"/>
    <n v="1"/>
    <n v="1"/>
    <n v="420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14"/>
    <s v="ANALISTA"/>
    <x v="1"/>
    <x v="914"/>
    <s v="20270825"/>
    <n v="55000"/>
    <n v="0"/>
    <n v="0"/>
    <n v="55000"/>
    <n v="3275.5"/>
    <n v="0"/>
    <n v="51724.5"/>
    <n v="0"/>
    <s v="DIRECCION DE CUBICACIONES"/>
    <n v="63"/>
    <s v="101010106"/>
    <s v="CA"/>
    <n v="200010301899980"/>
    <n v="1"/>
    <n v="3905"/>
    <n v="715"/>
    <n v="3899.5"/>
    <n v="0"/>
    <s v="0000000000"/>
    <n v="1"/>
    <n v="1"/>
    <n v="420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40"/>
    <s v="ANALISTA"/>
    <x v="1"/>
    <x v="840"/>
    <s v="20270825"/>
    <n v="60000"/>
    <n v="0"/>
    <n v="0"/>
    <n v="60000"/>
    <n v="3571"/>
    <n v="0"/>
    <n v="56429"/>
    <n v="0"/>
    <s v="DEPARTAMENTO DE CONTROL Y SEGUIMIENTO DE"/>
    <n v="63"/>
    <s v="101010106"/>
    <s v="CA"/>
    <n v="200010301785269"/>
    <n v="1"/>
    <n v="4260"/>
    <n v="780"/>
    <n v="4254"/>
    <n v="0"/>
    <s v="0000000000"/>
    <n v="1"/>
    <n v="1"/>
    <n v="420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791"/>
    <s v="COORD. DE PROYECTOS"/>
    <x v="1"/>
    <x v="791"/>
    <s v="20270825"/>
    <n v="110000"/>
    <n v="0"/>
    <n v="0"/>
    <n v="110000"/>
    <n v="20983.62"/>
    <n v="0"/>
    <n v="89016.38"/>
    <n v="0"/>
    <s v="DIRECCION DE CONSTRUCCION DE OBRAS DE SA"/>
    <n v="264"/>
    <s v="101010106"/>
    <s v="CA"/>
    <n v="200019603561794"/>
    <n v="1"/>
    <n v="7810"/>
    <n v="972.5"/>
    <n v="7799"/>
    <n v="0"/>
    <s v="0000000000"/>
    <n v="1"/>
    <n v="1"/>
    <n v="420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78"/>
    <s v="COORDINADOR (A)"/>
    <x v="1"/>
    <x v="778"/>
    <s v="20270825"/>
    <n v="130000"/>
    <n v="0"/>
    <n v="0"/>
    <n v="130000"/>
    <n v="26870.12"/>
    <n v="0"/>
    <n v="103129.88"/>
    <n v="0"/>
    <s v="DEPARTAMENTO DE RECONSTRUCCION DE VIVIEN"/>
    <n v="213"/>
    <s v="101010106"/>
    <s v="CA"/>
    <n v="200010111718485"/>
    <n v="1"/>
    <n v="9230"/>
    <n v="972.5"/>
    <n v="9217"/>
    <n v="0"/>
    <s v="0000000000"/>
    <n v="1"/>
    <n v="1"/>
    <n v="420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80"/>
    <s v="DIGITADOR (A)"/>
    <x v="1"/>
    <x v="880"/>
    <s v="20270825"/>
    <n v="33000"/>
    <n v="0"/>
    <n v="0"/>
    <n v="33000"/>
    <n v="3652.75"/>
    <n v="0"/>
    <n v="29347.25"/>
    <n v="0"/>
    <s v="DIRECCION DE CONSTRUCCION DE OBRAS DE SA"/>
    <n v="64"/>
    <s v="101010106"/>
    <s v="CA"/>
    <n v="200019601639529"/>
    <n v="1"/>
    <n v="2343"/>
    <n v="429"/>
    <n v="2339.6999999999998"/>
    <n v="0"/>
    <s v="0000000000"/>
    <n v="1"/>
    <n v="1"/>
    <n v="420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9"/>
    <s v="AGRIMENSOR"/>
    <x v="1"/>
    <x v="839"/>
    <s v="20270825"/>
    <n v="46000"/>
    <n v="0"/>
    <n v="0"/>
    <n v="46000"/>
    <n v="4033.06"/>
    <n v="0"/>
    <n v="41966.94"/>
    <n v="0"/>
    <s v="DEPARTAMENTO DE MENSURA"/>
    <n v="74"/>
    <s v="101010106"/>
    <s v="CA"/>
    <n v="200010302166007"/>
    <n v="1"/>
    <n v="3266"/>
    <n v="598"/>
    <n v="3261.4"/>
    <n v="0"/>
    <s v="0000000000"/>
    <n v="1"/>
    <n v="1"/>
    <n v="420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11"/>
    <s v="SUPERVISOR DE OBRAS"/>
    <x v="1"/>
    <x v="911"/>
    <s v="20270825"/>
    <n v="85000"/>
    <n v="0"/>
    <n v="0"/>
    <n v="85000"/>
    <n v="5048.5"/>
    <n v="0"/>
    <n v="79951.5"/>
    <n v="0"/>
    <s v="DEPARTAMENTO DE EJECUCION DE OBRAS DE SA"/>
    <n v="1848"/>
    <s v="101010106"/>
    <s v="CA"/>
    <n v="200010302023027"/>
    <n v="1"/>
    <n v="6035"/>
    <n v="972.5"/>
    <n v="6026.5"/>
    <n v="0"/>
    <s v="0000000000"/>
    <n v="1"/>
    <n v="1"/>
    <n v="421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85"/>
    <s v="COORDINADOR DE CUBICACIONES"/>
    <x v="1"/>
    <x v="785"/>
    <s v="20270825"/>
    <n v="75000"/>
    <n v="0"/>
    <n v="0"/>
    <n v="75000"/>
    <n v="4804.1499999999996"/>
    <n v="0"/>
    <n v="70195.850000000006"/>
    <n v="0"/>
    <s v="DIRECCION DE CUBICACIONES"/>
    <n v="2547"/>
    <s v="101010106"/>
    <s v="CA"/>
    <n v="200019600457724"/>
    <n v="1"/>
    <n v="5325"/>
    <n v="972.5"/>
    <n v="5317.5"/>
    <n v="0"/>
    <s v="0000000000"/>
    <n v="1"/>
    <n v="1"/>
    <n v="421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01"/>
    <s v="SUPERVISOR (A)"/>
    <x v="1"/>
    <x v="801"/>
    <s v="20270825"/>
    <n v="45000"/>
    <n v="0"/>
    <n v="0"/>
    <n v="45000"/>
    <n v="4400.95"/>
    <n v="0"/>
    <n v="40599.050000000003"/>
    <n v="0"/>
    <s v="DIRECCION DE CONSTRUCCION Y MEJORAMIENTO"/>
    <n v="74"/>
    <s v="101010106"/>
    <s v="CA"/>
    <n v="200015800191029"/>
    <n v="1"/>
    <n v="3195"/>
    <n v="585"/>
    <n v="3190.5"/>
    <n v="0"/>
    <s v="0000000000"/>
    <n v="1"/>
    <n v="1"/>
    <n v="421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850"/>
    <s v="ANALISTA"/>
    <x v="1"/>
    <x v="850"/>
    <s v="20270825"/>
    <n v="70000"/>
    <n v="0"/>
    <n v="0"/>
    <n v="70000"/>
    <n v="4162"/>
    <n v="0"/>
    <n v="65838"/>
    <n v="0"/>
    <s v="DIRECCION DE CUBICACIONES"/>
    <n v="63"/>
    <s v="101010106"/>
    <s v="CA"/>
    <n v="200010300822945"/>
    <n v="1"/>
    <n v="4970"/>
    <n v="910"/>
    <n v="4963"/>
    <n v="0"/>
    <s v="0000000000"/>
    <n v="1"/>
    <n v="1"/>
    <n v="421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63"/>
    <s v="INGENIERO (A) ELECTROMECANICO"/>
    <x v="1"/>
    <x v="863"/>
    <s v="20270825"/>
    <n v="85000"/>
    <n v="0"/>
    <n v="0"/>
    <n v="85000"/>
    <n v="6625.95"/>
    <n v="0"/>
    <n v="78374.05"/>
    <n v="0"/>
    <s v="DEPARTAMENTO DE EJECUCION DE OBRAS DE SA"/>
    <n v="507"/>
    <s v="101010106"/>
    <s v="CA"/>
    <n v="200010301899906"/>
    <n v="1"/>
    <n v="6035"/>
    <n v="972.5"/>
    <n v="6026.5"/>
    <n v="0"/>
    <s v="0000000000"/>
    <n v="1"/>
    <n v="1"/>
    <n v="421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80"/>
    <s v="INGENIERO CIVIL I"/>
    <x v="1"/>
    <x v="780"/>
    <s v="20270825"/>
    <n v="80000"/>
    <n v="0"/>
    <n v="0"/>
    <n v="80000"/>
    <n v="12153.87"/>
    <n v="0"/>
    <n v="67846.13"/>
    <n v="0"/>
    <s v="DEPARTAMENTO DE DISEÑO DE INSTALACIONES"/>
    <n v="508"/>
    <s v="101010106"/>
    <s v="CA"/>
    <n v="200019604332637"/>
    <n v="1"/>
    <n v="5680"/>
    <n v="972.5"/>
    <n v="5672"/>
    <n v="0"/>
    <s v="0000000000"/>
    <n v="1"/>
    <n v="1"/>
    <n v="421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4"/>
    <s v="SUPERVISOR DE OBRAS"/>
    <x v="1"/>
    <x v="824"/>
    <s v="20270825"/>
    <n v="100000"/>
    <n v="0"/>
    <n v="0"/>
    <n v="100000"/>
    <n v="18040.37"/>
    <n v="0"/>
    <n v="81959.63"/>
    <n v="0"/>
    <s v="DEPARTAMENTO DE EJECUCION DE OBRAS DE SA"/>
    <n v="1848"/>
    <s v="101010106"/>
    <s v="CA"/>
    <n v="200010302022989"/>
    <n v="1"/>
    <n v="7100"/>
    <n v="972.5"/>
    <n v="7090"/>
    <n v="0"/>
    <s v="0000000000"/>
    <n v="1"/>
    <n v="1"/>
    <n v="421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7"/>
    <s v="MAESTRO CONSTRUCTOR"/>
    <x v="1"/>
    <x v="837"/>
    <s v="20270825"/>
    <n v="25000"/>
    <n v="0"/>
    <n v="0"/>
    <n v="25000"/>
    <n v="1602.5"/>
    <n v="0"/>
    <n v="23397.5"/>
    <n v="0"/>
    <s v="DEPARTAMENTO DE RECONSTRUCCION DE VIVIEN"/>
    <n v="568"/>
    <s v="101010106"/>
    <s v="CA"/>
    <n v="200019604332612"/>
    <n v="1"/>
    <n v="1775"/>
    <n v="325"/>
    <n v="1772.5"/>
    <n v="0"/>
    <s v="0000000000"/>
    <n v="1"/>
    <n v="1"/>
    <n v="421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899"/>
    <s v="ANALISTA"/>
    <x v="1"/>
    <x v="899"/>
    <s v="20270825"/>
    <n v="65000"/>
    <n v="0"/>
    <n v="0"/>
    <n v="65000"/>
    <n v="4504.1499999999996"/>
    <n v="0"/>
    <n v="60495.85"/>
    <n v="0"/>
    <s v="DIRECCION DE CUBICACIONES"/>
    <n v="63"/>
    <s v="101010106"/>
    <s v="CA"/>
    <n v="200010300822644"/>
    <n v="1"/>
    <n v="4615"/>
    <n v="845"/>
    <n v="4608.5"/>
    <n v="0"/>
    <s v="0000000000"/>
    <n v="1"/>
    <n v="1"/>
    <n v="421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41"/>
    <s v="ASESOR"/>
    <x v="1"/>
    <x v="841"/>
    <s v="20270825"/>
    <n v="150000"/>
    <n v="0"/>
    <n v="0"/>
    <n v="150000"/>
    <n v="42856.62"/>
    <n v="0"/>
    <n v="107143.38"/>
    <n v="0"/>
    <s v="VICEMINISTERIO DE CONTRUCCION"/>
    <n v="25"/>
    <s v="101010106"/>
    <s v="CA"/>
    <n v="200019603610001"/>
    <n v="1"/>
    <n v="10650"/>
    <n v="972.5"/>
    <n v="10635"/>
    <n v="0"/>
    <s v="0000000000"/>
    <n v="1"/>
    <n v="1"/>
    <n v="421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79"/>
    <s v="ELECTRICISTA"/>
    <x v="1"/>
    <x v="879"/>
    <s v="20270825"/>
    <n v="20000"/>
    <n v="0"/>
    <n v="0"/>
    <n v="20000"/>
    <n v="1307"/>
    <n v="0"/>
    <n v="18693"/>
    <n v="0"/>
    <s v="DEPARTAMENTO DE EVALUACION Y CONTROL DE"/>
    <n v="12"/>
    <s v="101010106"/>
    <s v="CA"/>
    <n v="200019603278157"/>
    <n v="1"/>
    <n v="1420"/>
    <n v="260"/>
    <n v="1418"/>
    <n v="0"/>
    <s v="0000000000"/>
    <n v="1"/>
    <n v="1"/>
    <n v="422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12"/>
    <s v="COORDINADOR (A)"/>
    <x v="1"/>
    <x v="812"/>
    <s v="20270825"/>
    <n v="29333.33"/>
    <n v="0"/>
    <n v="0"/>
    <n v="29333.33"/>
    <n v="1758.6"/>
    <n v="0"/>
    <n v="27574.73"/>
    <n v="0"/>
    <s v="DIRECCION DE PRESUPUESTO DE OBRAS"/>
    <n v="213"/>
    <s v="101010106"/>
    <s v="CA"/>
    <n v="200010301805165"/>
    <n v="1"/>
    <n v="2082.67"/>
    <n v="381.33"/>
    <n v="2079.73"/>
    <n v="0"/>
    <s v="0000000000"/>
    <n v="1"/>
    <n v="1"/>
    <n v="422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13"/>
    <s v="ANALISTA RIESGO"/>
    <x v="1"/>
    <x v="813"/>
    <s v="20270825"/>
    <n v="65000"/>
    <n v="0"/>
    <n v="0"/>
    <n v="65000"/>
    <n v="3866.5"/>
    <n v="0"/>
    <n v="61133.5"/>
    <n v="0"/>
    <s v="DEPARTAMENTO DE EJECUCION DE OBRAS GUBER"/>
    <n v="463"/>
    <s v="101010106"/>
    <s v="CA"/>
    <n v="200010301832730"/>
    <n v="1"/>
    <n v="4615"/>
    <n v="845"/>
    <n v="4608.5"/>
    <n v="0"/>
    <s v="0000000000"/>
    <n v="1"/>
    <n v="1"/>
    <n v="422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0"/>
    <s v="INGENIERO CIVIL"/>
    <x v="1"/>
    <x v="820"/>
    <s v="20270825"/>
    <n v="55000"/>
    <n v="0"/>
    <n v="0"/>
    <n v="55000"/>
    <n v="3375.5"/>
    <n v="0"/>
    <n v="51624.5"/>
    <n v="0"/>
    <s v="DEPARTAMENTO DE DISEÑO DE INSTALACIONES"/>
    <n v="600"/>
    <s v="101010106"/>
    <s v="CA"/>
    <n v="200019603543563"/>
    <n v="1"/>
    <n v="3905"/>
    <n v="715"/>
    <n v="3899.5"/>
    <n v="0"/>
    <s v="0000000000"/>
    <n v="1"/>
    <n v="1"/>
    <n v="422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792"/>
    <s v="SUPERVISOR DE OBRAS"/>
    <x v="1"/>
    <x v="792"/>
    <s v="20270825"/>
    <n v="80000"/>
    <n v="0"/>
    <n v="0"/>
    <n v="80000"/>
    <n v="6217.94"/>
    <n v="0"/>
    <n v="73782.06"/>
    <n v="0"/>
    <s v="DEPARTAMENTO DE EJECUCION DE OBRAS DE SA"/>
    <n v="1848"/>
    <s v="101010106"/>
    <s v="CA"/>
    <n v="200010300815868"/>
    <n v="1"/>
    <n v="5680"/>
    <n v="972.5"/>
    <n v="5672"/>
    <n v="0"/>
    <s v="0000000000"/>
    <n v="1"/>
    <n v="1"/>
    <n v="422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7"/>
    <s v="ANALISTA PRESUPUESTO"/>
    <x v="1"/>
    <x v="767"/>
    <s v="20270825"/>
    <n v="50000"/>
    <n v="0"/>
    <n v="0"/>
    <n v="50000"/>
    <n v="3080"/>
    <n v="0"/>
    <n v="46920"/>
    <n v="0"/>
    <s v="DIRECCION DE PRESUPUESTO DE OBRAS"/>
    <n v="80"/>
    <s v="101010106"/>
    <s v="CA"/>
    <n v="200019601056314"/>
    <n v="1"/>
    <n v="3550"/>
    <n v="650"/>
    <n v="3545"/>
    <n v="0"/>
    <s v="0000000000"/>
    <n v="1"/>
    <n v="1"/>
    <n v="422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85"/>
    <s v="ALBAÑIL"/>
    <x v="1"/>
    <x v="885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1660185611"/>
    <n v="1"/>
    <n v="1420"/>
    <n v="260"/>
    <n v="1418"/>
    <n v="0"/>
    <s v="0000000000"/>
    <n v="1"/>
    <n v="1"/>
    <n v="422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6"/>
    <x v="895"/>
    <s v="SUPERVISOR DE OBRAS"/>
    <x v="1"/>
    <x v="895"/>
    <s v="20270825"/>
    <n v="70000"/>
    <n v="0"/>
    <n v="0"/>
    <n v="70000"/>
    <n v="5739.45"/>
    <n v="0"/>
    <n v="64260.55"/>
    <n v="0"/>
    <s v="DEPARTAMENTO DE EJECUCION DE OBRAS DE SA"/>
    <n v="1848"/>
    <s v="101010106"/>
    <s v="CA"/>
    <n v="200010300823070"/>
    <n v="1"/>
    <n v="4970"/>
    <n v="910"/>
    <n v="4963"/>
    <n v="0"/>
    <s v="0000000000"/>
    <n v="1"/>
    <n v="1"/>
    <n v="422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89"/>
    <s v="AUXILIAR ADMINISTRATIVO (A)"/>
    <x v="1"/>
    <x v="789"/>
    <s v="20270825"/>
    <n v="45000"/>
    <n v="0"/>
    <n v="0"/>
    <n v="45000"/>
    <n v="2684.5"/>
    <n v="0"/>
    <n v="42315.5"/>
    <n v="0"/>
    <s v="VICEMINISTERIO DE CONTRUCCION"/>
    <n v="138"/>
    <s v="101010106"/>
    <s v="CA"/>
    <n v="200010302227302"/>
    <n v="1"/>
    <n v="3195"/>
    <n v="585"/>
    <n v="3190.5"/>
    <n v="0"/>
    <s v="0000000000"/>
    <n v="1"/>
    <n v="1"/>
    <n v="422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66"/>
    <s v="ANALISTA"/>
    <x v="1"/>
    <x v="866"/>
    <s v="20270825"/>
    <n v="60000"/>
    <n v="0"/>
    <n v="0"/>
    <n v="60000"/>
    <n v="7057.68"/>
    <n v="0"/>
    <n v="52942.32"/>
    <n v="0"/>
    <s v="DIRECCION DE CUBICACIONES"/>
    <n v="63"/>
    <s v="101010106"/>
    <s v="CA"/>
    <n v="200010302032830"/>
    <n v="1"/>
    <n v="4260"/>
    <n v="780"/>
    <n v="4254"/>
    <n v="0"/>
    <s v="0000000000"/>
    <n v="1"/>
    <n v="1"/>
    <n v="422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45"/>
    <s v="DIRECTOR (A)"/>
    <x v="1"/>
    <x v="845"/>
    <s v="20270825"/>
    <n v="200000"/>
    <n v="0"/>
    <n v="0"/>
    <n v="200000"/>
    <n v="53126.93"/>
    <n v="0"/>
    <n v="146873.07"/>
    <n v="0"/>
    <s v="DIRECCION DE PRESUPUESTO DE OBRAS"/>
    <n v="72"/>
    <s v="101010106"/>
    <s v="CA"/>
    <n v="200019603120527"/>
    <n v="1"/>
    <n v="14200"/>
    <n v="972.5"/>
    <n v="13259.72"/>
    <n v="0"/>
    <s v="0000000000"/>
    <n v="1"/>
    <n v="1"/>
    <n v="423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43"/>
    <s v="INGENIERO CIVIL"/>
    <x v="1"/>
    <x v="843"/>
    <s v="20270825"/>
    <n v="80000"/>
    <n v="0"/>
    <n v="0"/>
    <n v="80000"/>
    <n v="4753"/>
    <n v="0"/>
    <n v="75247"/>
    <n v="0"/>
    <s v="DEPARTAMENTO DE EJECUCION DE OBRAS GUBER"/>
    <n v="600"/>
    <s v="101010106"/>
    <s v="CA"/>
    <n v="200010301944576"/>
    <n v="1"/>
    <n v="5680"/>
    <n v="972.5"/>
    <n v="5672"/>
    <n v="0"/>
    <s v="0000000000"/>
    <n v="1"/>
    <n v="1"/>
    <n v="423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03"/>
    <s v="AYUDANTE DE TOPOGRAFIA"/>
    <x v="1"/>
    <x v="903"/>
    <s v="20270825"/>
    <n v="22000"/>
    <n v="0"/>
    <n v="0"/>
    <n v="22000"/>
    <n v="7397.31"/>
    <n v="0"/>
    <n v="14602.69"/>
    <n v="0"/>
    <s v="DEPARTAMENTO DE MENSURA"/>
    <n v="709"/>
    <s v="101010106"/>
    <s v="CA"/>
    <n v="200010302210160"/>
    <n v="1"/>
    <n v="1562"/>
    <n v="286"/>
    <n v="1559.8"/>
    <n v="0"/>
    <s v="0000000000"/>
    <n v="1"/>
    <n v="1"/>
    <n v="423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52"/>
    <s v="ARQUITECTO (A)"/>
    <x v="1"/>
    <x v="852"/>
    <s v="20270825"/>
    <n v="100000"/>
    <n v="0"/>
    <n v="0"/>
    <n v="100000"/>
    <n v="18040.37"/>
    <n v="0"/>
    <n v="81959.63"/>
    <n v="0"/>
    <s v="VICEMINISTERIO DE CONTRUCCION"/>
    <n v="31"/>
    <s v="101010106"/>
    <s v="CA"/>
    <n v="200019603055566"/>
    <n v="1"/>
    <n v="7100"/>
    <n v="972.5"/>
    <n v="7090"/>
    <n v="0"/>
    <s v="0000000000"/>
    <n v="1"/>
    <n v="1"/>
    <n v="423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788"/>
    <s v="ANALISTA"/>
    <x v="1"/>
    <x v="788"/>
    <s v="20270825"/>
    <n v="55000"/>
    <n v="0"/>
    <n v="0"/>
    <n v="55000"/>
    <n v="3275.5"/>
    <n v="0"/>
    <n v="51724.5"/>
    <n v="0"/>
    <s v="DIRECCION DE CUBICACIONES"/>
    <n v="63"/>
    <s v="101010106"/>
    <s v="CA"/>
    <n v="200010300816210"/>
    <n v="1"/>
    <n v="3905"/>
    <n v="715"/>
    <n v="3899.5"/>
    <n v="0"/>
    <s v="0000000000"/>
    <n v="1"/>
    <n v="1"/>
    <n v="423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833"/>
    <s v="ING. PRESUPUESTISTA"/>
    <x v="1"/>
    <x v="833"/>
    <s v="20270825"/>
    <n v="50000"/>
    <n v="0"/>
    <n v="0"/>
    <n v="50000"/>
    <n v="6174.83"/>
    <n v="0"/>
    <n v="43825.17"/>
    <n v="0"/>
    <s v="DIRECCION DE PRESUPUESTO DE OBRAS"/>
    <n v="8546"/>
    <s v="101010106"/>
    <s v="CA"/>
    <n v="200010300820455"/>
    <n v="1"/>
    <n v="3550"/>
    <n v="650"/>
    <n v="3545"/>
    <n v="0"/>
    <s v="0000000000"/>
    <n v="1"/>
    <n v="1"/>
    <n v="423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98"/>
    <s v="ALBAÑIL"/>
    <x v="1"/>
    <x v="898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3278137"/>
    <n v="1"/>
    <n v="1420"/>
    <n v="260"/>
    <n v="1418"/>
    <n v="0"/>
    <s v="0000000000"/>
    <n v="1"/>
    <n v="1"/>
    <n v="423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919"/>
    <s v="ANALISTA"/>
    <x v="1"/>
    <x v="919"/>
    <s v="20270825"/>
    <n v="60000"/>
    <n v="0"/>
    <n v="0"/>
    <n v="60000"/>
    <n v="3571"/>
    <n v="0"/>
    <n v="56429"/>
    <n v="0"/>
    <s v="DIRECCION DE CUBICACIONES"/>
    <n v="63"/>
    <s v="101010106"/>
    <s v="CA"/>
    <n v="200010300821535"/>
    <n v="1"/>
    <n v="4260"/>
    <n v="780"/>
    <n v="4254"/>
    <n v="0"/>
    <s v="0000000000"/>
    <n v="1"/>
    <n v="1"/>
    <n v="423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818"/>
    <s v="INGENIERO CIVIL"/>
    <x v="1"/>
    <x v="818"/>
    <s v="20270825"/>
    <n v="45000"/>
    <n v="0"/>
    <n v="0"/>
    <n v="45000"/>
    <n v="2684.5"/>
    <n v="0"/>
    <n v="42315.5"/>
    <n v="0"/>
    <s v="DEPARTAMENTO DE EJECUCION DE OBRAS GUBER"/>
    <n v="600"/>
    <s v="101010106"/>
    <s v="CA"/>
    <n v="200010300980832"/>
    <n v="1"/>
    <n v="3195"/>
    <n v="585"/>
    <n v="3190.5"/>
    <n v="0"/>
    <s v="0000000000"/>
    <n v="1"/>
    <n v="1"/>
    <n v="423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17"/>
    <s v="SUPERVISOR DE OBRAS"/>
    <x v="1"/>
    <x v="817"/>
    <s v="20270825"/>
    <n v="50000"/>
    <n v="0"/>
    <n v="0"/>
    <n v="50000"/>
    <n v="7515.67"/>
    <n v="0"/>
    <n v="42484.33"/>
    <n v="0"/>
    <s v="DEPARTAMENTO DE EJECUCION DE OBRAS DE SA"/>
    <n v="1848"/>
    <s v="101010106"/>
    <s v="CA"/>
    <n v="200010300817141"/>
    <n v="1"/>
    <n v="3550"/>
    <n v="650"/>
    <n v="3545"/>
    <n v="0"/>
    <s v="0000000000"/>
    <n v="1"/>
    <n v="1"/>
    <n v="423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77"/>
    <s v="ARQUITECTO (A)"/>
    <x v="1"/>
    <x v="877"/>
    <s v="20270825"/>
    <n v="80000"/>
    <n v="0"/>
    <n v="0"/>
    <n v="80000"/>
    <n v="4753"/>
    <n v="0"/>
    <n v="75247"/>
    <n v="0"/>
    <s v="DEPARTAMENTO DE ARQUITECTURA"/>
    <n v="31"/>
    <s v="101010106"/>
    <s v="CA"/>
    <n v="200010301598948"/>
    <n v="1"/>
    <n v="5680"/>
    <n v="972.5"/>
    <n v="5672"/>
    <n v="0"/>
    <s v="0000000000"/>
    <n v="1"/>
    <n v="1"/>
    <n v="424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909"/>
    <s v="SECRETARIA"/>
    <x v="1"/>
    <x v="909"/>
    <s v="20270825"/>
    <n v="25000"/>
    <n v="0"/>
    <n v="0"/>
    <n v="25000"/>
    <n v="3079.95"/>
    <n v="0"/>
    <n v="21920.05"/>
    <n v="0"/>
    <s v="DEPARTAMENTO DE EVALUACION Y CONTROL DE"/>
    <n v="901"/>
    <s v="101010106"/>
    <s v="CA"/>
    <n v="200015800334860"/>
    <n v="1"/>
    <n v="1775"/>
    <n v="325"/>
    <n v="1772.5"/>
    <n v="0"/>
    <s v="0000000000"/>
    <n v="1"/>
    <n v="1"/>
    <n v="424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90"/>
    <s v="ASESOR"/>
    <x v="1"/>
    <x v="790"/>
    <s v="20270825"/>
    <n v="240000"/>
    <n v="0"/>
    <n v="0"/>
    <n v="240000"/>
    <n v="58037.93"/>
    <n v="0"/>
    <n v="181962.07"/>
    <n v="0"/>
    <s v="VICEMINISTERIO DE CONTRUCCION"/>
    <n v="25"/>
    <s v="101010106"/>
    <s v="CA"/>
    <n v="200019603008678"/>
    <n v="1"/>
    <n v="17040"/>
    <n v="972.5"/>
    <n v="13259.72"/>
    <n v="0"/>
    <s v="0000000000"/>
    <n v="1"/>
    <n v="1"/>
    <n v="424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770"/>
    <s v="INGENIERO CIVIL"/>
    <x v="1"/>
    <x v="770"/>
    <s v="20270825"/>
    <n v="55000"/>
    <n v="0"/>
    <n v="0"/>
    <n v="55000"/>
    <n v="5375.5"/>
    <n v="0"/>
    <n v="49624.5"/>
    <n v="0"/>
    <s v="DIRECCION DE CUBICACIONES"/>
    <n v="600"/>
    <s v="101010106"/>
    <s v="CA"/>
    <n v="200019600320558"/>
    <n v="1"/>
    <n v="3905"/>
    <n v="715"/>
    <n v="3899.5"/>
    <n v="0"/>
    <s v="0000000000"/>
    <n v="1"/>
    <n v="1"/>
    <n v="424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84"/>
    <s v="INGENIERO CIVIL"/>
    <x v="1"/>
    <x v="784"/>
    <s v="20270825"/>
    <n v="55000"/>
    <n v="0"/>
    <n v="0"/>
    <n v="55000"/>
    <n v="7176.01"/>
    <n v="0"/>
    <n v="47823.99"/>
    <n v="0"/>
    <s v="DEPARTAMENTO DE HABILITACION DE CENTROS"/>
    <n v="600"/>
    <s v="101010106"/>
    <s v="CA"/>
    <n v="200010302023124"/>
    <n v="1"/>
    <n v="3905"/>
    <n v="715"/>
    <n v="3899.5"/>
    <n v="0"/>
    <s v="0000000000"/>
    <n v="1"/>
    <n v="1"/>
    <n v="424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755"/>
    <s v="ANALISTA PRESUPUESTO DE OBRAS"/>
    <x v="3"/>
    <x v="755"/>
    <s v="20270825"/>
    <n v="0"/>
    <n v="0"/>
    <n v="0"/>
    <n v="25"/>
    <n v="0"/>
    <n v="0"/>
    <n v="0"/>
    <n v="0"/>
    <s v="DIRECCION DE PRESUPUESTO DE OBRAS"/>
    <n v="695"/>
    <s v="000000000"/>
    <s v="00"/>
    <n v="0"/>
    <n v="1"/>
    <n v="0"/>
    <n v="0"/>
    <n v="0"/>
    <n v="0"/>
    <s v="0000000000"/>
    <n v="1"/>
    <n v="1"/>
    <n v="424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72"/>
    <s v="ALBAÑIL"/>
    <x v="1"/>
    <x v="872"/>
    <s v="20270825"/>
    <n v="17000"/>
    <n v="0"/>
    <n v="0"/>
    <n v="17000"/>
    <n v="1129.7"/>
    <n v="0"/>
    <n v="15870.3"/>
    <n v="0"/>
    <s v="DEPARTAMENTO DE EVALUACION Y CONTROL DE"/>
    <n v="1"/>
    <s v="101010106"/>
    <s v="CA"/>
    <n v="200019603444223"/>
    <n v="1"/>
    <n v="1207"/>
    <n v="221"/>
    <n v="1205.3"/>
    <n v="0"/>
    <s v="0000000000"/>
    <n v="1"/>
    <n v="1"/>
    <n v="424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18"/>
    <s v="SUPERVISORA DE CONSERJERIA"/>
    <x v="1"/>
    <x v="18"/>
    <s v="20270825"/>
    <n v="30607.5"/>
    <n v="0"/>
    <n v="0"/>
    <n v="30607.5"/>
    <n v="1933.91"/>
    <n v="0"/>
    <n v="28673.59"/>
    <n v="0"/>
    <s v="DEPARTAMENTO DE CONSTRUCCION DE VIVIENDA"/>
    <n v="861"/>
    <s v="101010106"/>
    <s v="CA"/>
    <n v="200015800191650"/>
    <n v="1"/>
    <n v="2173.13"/>
    <n v="397.9"/>
    <n v="2170.0700000000002"/>
    <n v="0"/>
    <s v="0000000000"/>
    <n v="1"/>
    <n v="1"/>
    <n v="424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69"/>
    <s v="ANALISTA PRESUPUESTO DE OBRAS"/>
    <x v="1"/>
    <x v="869"/>
    <s v="20270825"/>
    <n v="50000"/>
    <n v="0"/>
    <n v="0"/>
    <n v="50000"/>
    <n v="3617.65"/>
    <n v="0"/>
    <n v="46382.35"/>
    <n v="0"/>
    <s v="DIRECCION DE PRESUPUESTO DE OBRAS"/>
    <n v="695"/>
    <s v="101010106"/>
    <s v="CA"/>
    <n v="200010302166162"/>
    <n v="1"/>
    <n v="3550"/>
    <n v="650"/>
    <n v="3545"/>
    <n v="0"/>
    <s v="0000000000"/>
    <n v="1"/>
    <n v="1"/>
    <n v="424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2"/>
    <s v="SUPERVISOR DE OBRAS"/>
    <x v="1"/>
    <x v="822"/>
    <s v="20270825"/>
    <n v="50000"/>
    <n v="0"/>
    <n v="0"/>
    <n v="50000"/>
    <n v="4557.45"/>
    <n v="0"/>
    <n v="45442.55"/>
    <n v="0"/>
    <s v="DEPARTAMENTO DE EJECUCION DE OBRAS DE SA"/>
    <n v="1848"/>
    <s v="101010106"/>
    <s v="CA"/>
    <n v="200010301780604"/>
    <n v="1"/>
    <n v="3550"/>
    <n v="650"/>
    <n v="3545"/>
    <n v="0"/>
    <s v="0000000000"/>
    <n v="1"/>
    <n v="1"/>
    <n v="424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96"/>
    <s v="ARQUITECTO (A)"/>
    <x v="1"/>
    <x v="896"/>
    <s v="20270825"/>
    <n v="55000"/>
    <n v="0"/>
    <n v="0"/>
    <n v="55000"/>
    <n v="8926.01"/>
    <n v="0"/>
    <n v="46073.99"/>
    <n v="0"/>
    <s v="DEPARTAMENTO DE ARQUITECTURA"/>
    <n v="31"/>
    <s v="101010106"/>
    <s v="CA"/>
    <n v="200010301900154"/>
    <n v="1"/>
    <n v="3905"/>
    <n v="715"/>
    <n v="3899.5"/>
    <n v="0"/>
    <s v="0000000000"/>
    <n v="1"/>
    <n v="1"/>
    <n v="425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637"/>
    <s v="ANALISTA"/>
    <x v="1"/>
    <x v="637"/>
    <s v="20270825"/>
    <n v="40000"/>
    <n v="0"/>
    <n v="0"/>
    <n v="40000"/>
    <n v="2831.65"/>
    <n v="0"/>
    <n v="37168.35"/>
    <n v="0"/>
    <s v="DEPARTAMENTO DE CONTROL Y SEGUIMIENTO DE"/>
    <n v="63"/>
    <s v="101010106"/>
    <s v="CA"/>
    <n v="200010301897924"/>
    <n v="1"/>
    <n v="2840"/>
    <n v="520"/>
    <n v="2836"/>
    <n v="0"/>
    <s v="0000000000"/>
    <n v="1"/>
    <n v="1"/>
    <n v="4251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708"/>
    <s v="FOTOGRAFO (A)"/>
    <x v="1"/>
    <x v="708"/>
    <s v="20270825"/>
    <n v="50000"/>
    <n v="0"/>
    <n v="0"/>
    <n v="50000"/>
    <n v="5080"/>
    <n v="0"/>
    <n v="44920"/>
    <n v="0"/>
    <s v="DEPARTAMENTO DE PRENSA"/>
    <n v="69"/>
    <s v="101010106"/>
    <s v="CA"/>
    <n v="200019603959652"/>
    <n v="1"/>
    <n v="3550"/>
    <n v="650"/>
    <n v="3545"/>
    <n v="0"/>
    <s v="0000000000"/>
    <n v="1"/>
    <n v="1"/>
    <n v="425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53"/>
    <s v="ALBAÑIL"/>
    <x v="1"/>
    <x v="853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3278126"/>
    <n v="1"/>
    <n v="1420"/>
    <n v="260"/>
    <n v="1418"/>
    <n v="0"/>
    <s v="0000000000"/>
    <n v="1"/>
    <n v="1"/>
    <n v="425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38"/>
    <s v="INGENIERO (A) CIVIL"/>
    <x v="1"/>
    <x v="838"/>
    <s v="20270825"/>
    <n v="55000"/>
    <n v="0"/>
    <n v="0"/>
    <n v="55000"/>
    <n v="3275.5"/>
    <n v="0"/>
    <n v="51724.5"/>
    <n v="0"/>
    <s v="DEPARTAMENTO DE DISEÑO DE INSTALACIONES"/>
    <n v="592"/>
    <s v="101010106"/>
    <s v="CA"/>
    <n v="200019603374219"/>
    <n v="1"/>
    <n v="3905"/>
    <n v="715"/>
    <n v="3899.5"/>
    <n v="0"/>
    <s v="0000000000"/>
    <n v="1"/>
    <n v="1"/>
    <n v="425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6"/>
    <s v="ALBAÑIL"/>
    <x v="1"/>
    <x v="836"/>
    <s v="20270825"/>
    <n v="20000"/>
    <n v="0"/>
    <n v="0"/>
    <n v="20000"/>
    <n v="1207"/>
    <n v="0"/>
    <n v="18793"/>
    <n v="0"/>
    <s v="DEPARTAMENTO DE EVALUACION Y CONTROL DE"/>
    <n v="1"/>
    <s v="101010106"/>
    <s v="CA"/>
    <n v="200019605009473"/>
    <n v="1"/>
    <n v="1420"/>
    <n v="260"/>
    <n v="1418"/>
    <n v="0"/>
    <s v="0000000000"/>
    <n v="1"/>
    <n v="1"/>
    <n v="425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855"/>
    <s v="SECRETARIO (A)"/>
    <x v="1"/>
    <x v="855"/>
    <s v="20270825"/>
    <n v="31500"/>
    <n v="0"/>
    <n v="0"/>
    <n v="31500"/>
    <n v="1886.65"/>
    <n v="0"/>
    <n v="29613.35"/>
    <n v="0"/>
    <s v="DIRECCION DE PRESUPUESTO DE OBRAS"/>
    <n v="79"/>
    <s v="101010106"/>
    <s v="CA"/>
    <n v="200010300826666"/>
    <n v="1"/>
    <n v="2236.5"/>
    <n v="409.5"/>
    <n v="2233.35"/>
    <n v="0"/>
    <s v="0000000000"/>
    <n v="1"/>
    <n v="1"/>
    <n v="425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93"/>
    <s v="ASESOR"/>
    <x v="1"/>
    <x v="793"/>
    <s v="20270825"/>
    <n v="240000"/>
    <n v="0"/>
    <n v="0"/>
    <n v="240000"/>
    <n v="58137.93"/>
    <n v="0"/>
    <n v="181862.07"/>
    <n v="0"/>
    <s v="VICEMINISTERIO DE CONTRUCCION"/>
    <n v="25"/>
    <s v="101010106"/>
    <s v="CA"/>
    <n v="200019603038042"/>
    <n v="1"/>
    <n v="17040"/>
    <n v="972.5"/>
    <n v="13259.72"/>
    <n v="0"/>
    <s v="0000000000"/>
    <n v="1"/>
    <n v="1"/>
    <n v="425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07"/>
    <s v="AYUDANTE"/>
    <x v="1"/>
    <x v="807"/>
    <s v="20270825"/>
    <n v="20000"/>
    <n v="0"/>
    <n v="0"/>
    <n v="20000"/>
    <n v="1207"/>
    <n v="0"/>
    <n v="18793"/>
    <n v="0"/>
    <s v="DEPARTAMENTO DE EVALUACION Y CONTROL DE"/>
    <n v="22"/>
    <s v="101010106"/>
    <s v="CA"/>
    <n v="200019605009475"/>
    <n v="1"/>
    <n v="1420"/>
    <n v="260"/>
    <n v="1418"/>
    <n v="0"/>
    <s v="0000000000"/>
    <n v="1"/>
    <n v="1"/>
    <n v="425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76"/>
    <s v="SUPERVISOR DE OBRAS"/>
    <x v="1"/>
    <x v="876"/>
    <s v="20270825"/>
    <n v="40000"/>
    <n v="0"/>
    <n v="0"/>
    <n v="40000"/>
    <n v="2831.65"/>
    <n v="0"/>
    <n v="37168.35"/>
    <n v="0"/>
    <s v="DEPARTAMENTO DE EJECUCION DE OBRAS EDUCA"/>
    <n v="1848"/>
    <s v="101010106"/>
    <s v="CA"/>
    <n v="200010301897610"/>
    <n v="1"/>
    <n v="2840"/>
    <n v="520"/>
    <n v="2836"/>
    <n v="0"/>
    <s v="0000000000"/>
    <n v="1"/>
    <n v="1"/>
    <n v="425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6"/>
    <x v="803"/>
    <s v="ANALISTA PRESUPUESTO DE OBRAS"/>
    <x v="1"/>
    <x v="803"/>
    <s v="20270825"/>
    <n v="50000"/>
    <n v="0"/>
    <n v="0"/>
    <n v="50000"/>
    <n v="2980"/>
    <n v="0"/>
    <n v="47020"/>
    <n v="0"/>
    <s v="DIRECCION DE PRESUPUESTO DE OBRAS"/>
    <n v="695"/>
    <s v="101010106"/>
    <s v="CA"/>
    <n v="200010300823148"/>
    <n v="1"/>
    <n v="3550"/>
    <n v="650"/>
    <n v="3545"/>
    <n v="0"/>
    <s v="0000000000"/>
    <n v="1"/>
    <n v="1"/>
    <n v="426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68"/>
    <s v="PINTOR"/>
    <x v="1"/>
    <x v="768"/>
    <s v="20270825"/>
    <n v="20000"/>
    <n v="0"/>
    <n v="0"/>
    <n v="20000"/>
    <n v="1307"/>
    <n v="0"/>
    <n v="18693"/>
    <n v="0"/>
    <s v="DEPARTAMENTO DE EVALUACION Y CONTROL DE"/>
    <n v="18"/>
    <s v="101010106"/>
    <s v="CA"/>
    <n v="200019603055553"/>
    <n v="1"/>
    <n v="1420"/>
    <n v="260"/>
    <n v="1418"/>
    <n v="0"/>
    <s v="0000000000"/>
    <n v="1"/>
    <n v="1"/>
    <n v="426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915"/>
    <s v="SUPERVISOR INSTALACIONES"/>
    <x v="1"/>
    <x v="915"/>
    <s v="20270825"/>
    <n v="90000"/>
    <n v="0"/>
    <n v="0"/>
    <n v="90000"/>
    <n v="15097.12"/>
    <n v="0"/>
    <n v="74902.880000000005"/>
    <n v="0"/>
    <s v="DEPARTAMENTO DE CONSTRUCCION DE VIVIENDA"/>
    <n v="1856"/>
    <s v="101010106"/>
    <s v="CA"/>
    <n v="200010330215154"/>
    <n v="1"/>
    <n v="6390"/>
    <n v="972.5"/>
    <n v="6381"/>
    <n v="0"/>
    <s v="0000000000"/>
    <n v="1"/>
    <n v="1"/>
    <n v="426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6"/>
    <x v="787"/>
    <s v="SUPERVISOR DE OBRAS"/>
    <x v="1"/>
    <x v="787"/>
    <s v="20270825"/>
    <n v="40000"/>
    <n v="0"/>
    <n v="0"/>
    <n v="40000"/>
    <n v="2831.65"/>
    <n v="0"/>
    <n v="37168.35"/>
    <n v="0"/>
    <s v="DIRECCION DE CONSTRUCCION DE OBRAS DE SA"/>
    <n v="1848"/>
    <s v="101010106"/>
    <s v="CA"/>
    <n v="200010301125308"/>
    <n v="1"/>
    <n v="2840"/>
    <n v="520"/>
    <n v="2836"/>
    <n v="0"/>
    <s v="0000000000"/>
    <n v="1"/>
    <n v="1"/>
    <n v="426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86"/>
    <s v="ANALISTA"/>
    <x v="1"/>
    <x v="886"/>
    <s v="20270825"/>
    <n v="45000"/>
    <n v="0"/>
    <n v="0"/>
    <n v="45000"/>
    <n v="2684.5"/>
    <n v="0"/>
    <n v="42315.5"/>
    <n v="0"/>
    <s v="DIRECCION DE CUBICACIONES"/>
    <n v="63"/>
    <s v="101010106"/>
    <s v="CA"/>
    <n v="200010301900170"/>
    <n v="1"/>
    <n v="3195"/>
    <n v="585"/>
    <n v="3190.5"/>
    <n v="0"/>
    <s v="0000000000"/>
    <n v="1"/>
    <n v="1"/>
    <n v="426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42"/>
    <s v="ANALISTA"/>
    <x v="1"/>
    <x v="842"/>
    <s v="20270825"/>
    <n v="45000"/>
    <n v="0"/>
    <n v="0"/>
    <n v="45000"/>
    <n v="2684.5"/>
    <n v="0"/>
    <n v="42315.5"/>
    <n v="0"/>
    <s v="DIRECCION DE CUBICACIONES"/>
    <n v="63"/>
    <s v="101010106"/>
    <s v="CA"/>
    <n v="200010301837609"/>
    <n v="1"/>
    <n v="3195"/>
    <n v="585"/>
    <n v="3190.5"/>
    <n v="0"/>
    <s v="0000000000"/>
    <n v="1"/>
    <n v="1"/>
    <n v="426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02"/>
    <s v="ARQUITECTO (A)"/>
    <x v="1"/>
    <x v="902"/>
    <s v="20270825"/>
    <n v="65000"/>
    <n v="0"/>
    <n v="0"/>
    <n v="65000"/>
    <n v="6548.13"/>
    <n v="0"/>
    <n v="58451.87"/>
    <n v="0"/>
    <s v="DEPARTAMENTO DE ARQUITECTURA"/>
    <n v="31"/>
    <s v="101010106"/>
    <s v="CA"/>
    <n v="200019603622562"/>
    <n v="1"/>
    <n v="4615"/>
    <n v="845"/>
    <n v="4608.5"/>
    <n v="0"/>
    <s v="0000000000"/>
    <n v="1"/>
    <n v="1"/>
    <n v="426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83"/>
    <s v="ASISTENTE"/>
    <x v="1"/>
    <x v="883"/>
    <s v="20270825"/>
    <n v="90000"/>
    <n v="0"/>
    <n v="0"/>
    <n v="90000"/>
    <n v="11769.21"/>
    <n v="0"/>
    <n v="78230.789999999994"/>
    <n v="0"/>
    <s v="VICEMINISTERIO DE CONTRUCCION"/>
    <n v="58"/>
    <s v="101010106"/>
    <s v="CA"/>
    <n v="200010302014502"/>
    <n v="1"/>
    <n v="6390"/>
    <n v="972.5"/>
    <n v="6381"/>
    <n v="0"/>
    <s v="0000000000"/>
    <n v="1"/>
    <n v="1"/>
    <n v="426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06"/>
    <s v="ENCARGADO (A)"/>
    <x v="1"/>
    <x v="906"/>
    <s v="20270825"/>
    <n v="145000"/>
    <n v="0"/>
    <n v="0"/>
    <n v="145000"/>
    <n v="31284.99"/>
    <n v="0"/>
    <n v="113715.01"/>
    <n v="0"/>
    <s v="DEPARTAMENTO DE CONSTRUCCION DE VIVIENDA"/>
    <n v="628"/>
    <s v="101010106"/>
    <s v="CA"/>
    <n v="200019601631782"/>
    <n v="1"/>
    <n v="10295"/>
    <n v="972.5"/>
    <n v="10280.5"/>
    <n v="0"/>
    <s v="0000000000"/>
    <n v="1"/>
    <n v="1"/>
    <n v="426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65"/>
    <s v="SECRETARIO (A)"/>
    <x v="1"/>
    <x v="865"/>
    <s v="20270825"/>
    <n v="38000"/>
    <n v="0"/>
    <n v="0"/>
    <n v="38000"/>
    <n v="3848.25"/>
    <n v="0"/>
    <n v="34151.75"/>
    <n v="0"/>
    <s v="DIRECCION DE OBRAS EDUCATIVAS"/>
    <n v="79"/>
    <s v="101010106"/>
    <s v="CA"/>
    <n v="200010300821904"/>
    <n v="1"/>
    <n v="2698"/>
    <n v="494"/>
    <n v="2694.2"/>
    <n v="0"/>
    <s v="0000000000"/>
    <n v="1"/>
    <n v="1"/>
    <n v="426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79"/>
    <s v="CHOFER I"/>
    <x v="1"/>
    <x v="779"/>
    <s v="20270825"/>
    <n v="25000"/>
    <n v="0"/>
    <n v="0"/>
    <n v="25000"/>
    <n v="1502.5"/>
    <n v="0"/>
    <n v="23497.5"/>
    <n v="0"/>
    <s v="DIRECCION DE CONSTRUCCION DE OBRAS DE SA"/>
    <n v="6"/>
    <s v="101010106"/>
    <s v="CA"/>
    <n v="200015300351487"/>
    <n v="1"/>
    <n v="1775"/>
    <n v="325"/>
    <n v="1772.5"/>
    <n v="0"/>
    <s v="0000000000"/>
    <n v="1"/>
    <n v="1"/>
    <n v="427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8"/>
    <x v="858"/>
    <s v="INGENIERO CIVIL"/>
    <x v="1"/>
    <x v="858"/>
    <s v="20270825"/>
    <n v="60000"/>
    <n v="0"/>
    <n v="0"/>
    <n v="60000"/>
    <n v="4320.32"/>
    <n v="0"/>
    <n v="55679.68"/>
    <n v="0"/>
    <s v="DEPARTAMENTO DE EJECUCION DE OBRAS GUBER"/>
    <n v="600"/>
    <s v="101010106"/>
    <s v="CA"/>
    <n v="200010300823591"/>
    <n v="1"/>
    <n v="4260"/>
    <n v="780"/>
    <n v="4254"/>
    <n v="0"/>
    <s v="0000000000"/>
    <n v="1"/>
    <n v="1"/>
    <n v="427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771"/>
    <s v="ANALISTA RIESGO"/>
    <x v="1"/>
    <x v="771"/>
    <s v="20270825"/>
    <n v="70000"/>
    <n v="0"/>
    <n v="0"/>
    <n v="70000"/>
    <n v="4162"/>
    <n v="0"/>
    <n v="65838"/>
    <n v="0"/>
    <s v="DEPARTAMENTO DE EJECUCION DE OBRAS GUBER"/>
    <n v="463"/>
    <s v="101010106"/>
    <s v="CA"/>
    <n v="200010301682634"/>
    <n v="1"/>
    <n v="4970"/>
    <n v="910"/>
    <n v="4963"/>
    <n v="0"/>
    <s v="0000000000"/>
    <n v="1"/>
    <n v="1"/>
    <n v="427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99"/>
    <s v="EBANISTA"/>
    <x v="1"/>
    <x v="799"/>
    <s v="20270825"/>
    <n v="20000"/>
    <n v="0"/>
    <n v="0"/>
    <n v="20000"/>
    <n v="3140.75"/>
    <n v="0"/>
    <n v="16859.25"/>
    <n v="0"/>
    <s v="DEPARTAMENTO DE EVALUACION Y CONTROL DE"/>
    <n v="11"/>
    <s v="101010106"/>
    <s v="CA"/>
    <n v="200019603046315"/>
    <n v="1"/>
    <n v="1420"/>
    <n v="260"/>
    <n v="1418"/>
    <n v="0"/>
    <s v="0000000000"/>
    <n v="1"/>
    <n v="1"/>
    <n v="427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81"/>
    <s v="ENCARGADO (A)"/>
    <x v="1"/>
    <x v="881"/>
    <s v="20270825"/>
    <n v="135000"/>
    <n v="0"/>
    <n v="0"/>
    <n v="135000"/>
    <n v="28341.74"/>
    <n v="0"/>
    <n v="106658.26"/>
    <n v="0"/>
    <s v="DEPARTAMENTO DE CONTROL Y SEGUIMIENTO DE"/>
    <n v="628"/>
    <s v="101010106"/>
    <s v="CA"/>
    <n v="200019603543558"/>
    <n v="1"/>
    <n v="9585"/>
    <n v="972.5"/>
    <n v="9571.5"/>
    <n v="0"/>
    <s v="0000000000"/>
    <n v="1"/>
    <n v="1"/>
    <n v="427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59"/>
    <s v="TECNICO CENTRAL DE PRESUPUESTO"/>
    <x v="1"/>
    <x v="859"/>
    <s v="20270825"/>
    <n v="50000"/>
    <n v="0"/>
    <n v="0"/>
    <n v="50000"/>
    <n v="4974"/>
    <n v="0"/>
    <n v="45026"/>
    <n v="0"/>
    <s v="DIRECCION DE PRESUPUESTO DE OBRAS"/>
    <n v="430"/>
    <s v="101010106"/>
    <s v="CA"/>
    <n v="200010300821852"/>
    <n v="1"/>
    <n v="3550"/>
    <n v="650"/>
    <n v="3545"/>
    <n v="0"/>
    <s v="0000000000"/>
    <n v="1"/>
    <n v="1"/>
    <n v="427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775"/>
    <s v="INGENIERO CIVIL"/>
    <x v="1"/>
    <x v="775"/>
    <s v="20270825"/>
    <n v="60000"/>
    <n v="0"/>
    <n v="0"/>
    <n v="60000"/>
    <n v="7057.68"/>
    <n v="0"/>
    <n v="52942.32"/>
    <n v="0"/>
    <s v="DIRECCION DE PRESUPUESTO DE OBRAS"/>
    <n v="600"/>
    <s v="101010106"/>
    <s v="CA"/>
    <n v="200010301844249"/>
    <n v="1"/>
    <n v="4260"/>
    <n v="780"/>
    <n v="4254"/>
    <n v="0"/>
    <s v="0000000000"/>
    <n v="1"/>
    <n v="1"/>
    <n v="427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97"/>
    <s v="SUPERVISOR DE OBRAS"/>
    <x v="1"/>
    <x v="797"/>
    <s v="20270825"/>
    <n v="50000"/>
    <n v="0"/>
    <n v="0"/>
    <n v="50000"/>
    <n v="2980"/>
    <n v="0"/>
    <n v="47020"/>
    <n v="0"/>
    <s v="DEPARTAMENTO DE EJECUCION DE OBRAS EDUCA"/>
    <n v="1848"/>
    <s v="101010106"/>
    <s v="CA"/>
    <n v="200010301794108"/>
    <n v="1"/>
    <n v="3550"/>
    <n v="650"/>
    <n v="3545"/>
    <n v="0"/>
    <s v="0000000000"/>
    <n v="1"/>
    <n v="1"/>
    <n v="427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4"/>
    <s v="AUXILIAR ADMINISTRATIVO (A)"/>
    <x v="1"/>
    <x v="834"/>
    <s v="20270825"/>
    <n v="35000"/>
    <n v="0"/>
    <n v="0"/>
    <n v="35000"/>
    <n v="2193.5"/>
    <n v="0"/>
    <n v="32806.5"/>
    <n v="0"/>
    <s v="DEPARTAMENTO DE MENSURA"/>
    <n v="138"/>
    <s v="101010106"/>
    <s v="CA"/>
    <n v="200019603609998"/>
    <n v="1"/>
    <n v="2485"/>
    <n v="455"/>
    <n v="2481.5"/>
    <n v="0"/>
    <s v="0000000000"/>
    <n v="1"/>
    <n v="1"/>
    <n v="427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16"/>
    <s v="ALBAÑIL"/>
    <x v="1"/>
    <x v="916"/>
    <s v="20270825"/>
    <n v="20000"/>
    <n v="0"/>
    <n v="0"/>
    <n v="20000"/>
    <n v="1207"/>
    <n v="0"/>
    <n v="18793"/>
    <n v="0"/>
    <s v="DEPARTAMENTO DE EVALUACION Y CONTROL DE"/>
    <n v="1"/>
    <s v="101010106"/>
    <s v="CA"/>
    <n v="200019603082761"/>
    <n v="1"/>
    <n v="1420"/>
    <n v="260"/>
    <n v="1418"/>
    <n v="0"/>
    <s v="0000000000"/>
    <n v="1"/>
    <n v="1"/>
    <n v="427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823"/>
    <s v="ASISTENTE"/>
    <x v="1"/>
    <x v="823"/>
    <s v="20270825"/>
    <n v="60000"/>
    <n v="0"/>
    <n v="0"/>
    <n v="60000"/>
    <n v="5069.6400000000003"/>
    <n v="0"/>
    <n v="54930.36"/>
    <n v="0"/>
    <s v="DIRECCION DE CUBICACIONES"/>
    <n v="58"/>
    <s v="101010106"/>
    <s v="CA"/>
    <n v="200011600600390"/>
    <n v="1"/>
    <n v="4260"/>
    <n v="780"/>
    <n v="4254"/>
    <n v="0"/>
    <s v="0000000000"/>
    <n v="1"/>
    <n v="1"/>
    <n v="428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786"/>
    <s v="SUPERVISOR PROVINCIAL"/>
    <x v="1"/>
    <x v="786"/>
    <s v="20270825"/>
    <n v="40000"/>
    <n v="0"/>
    <n v="0"/>
    <n v="40000"/>
    <n v="4604.1000000000004"/>
    <n v="0"/>
    <n v="35395.9"/>
    <n v="0"/>
    <s v="DIRECCION DE CONSTRUCCION Y MEJORAMIENTO"/>
    <n v="2246"/>
    <s v="101010106"/>
    <s v="CA"/>
    <n v="200010300825748"/>
    <n v="1"/>
    <n v="2840"/>
    <n v="520"/>
    <n v="2836"/>
    <n v="0"/>
    <s v="0000000000"/>
    <n v="1"/>
    <n v="1"/>
    <n v="428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49"/>
    <s v="INGENIERO CIVIL"/>
    <x v="1"/>
    <x v="849"/>
    <s v="20270825"/>
    <n v="60000"/>
    <n v="0"/>
    <n v="0"/>
    <n v="60000"/>
    <n v="7057.68"/>
    <n v="0"/>
    <n v="52942.32"/>
    <n v="0"/>
    <s v="DIRECCION DE PRESUPUESTO DE OBRAS"/>
    <n v="600"/>
    <s v="101010106"/>
    <s v="CA"/>
    <n v="200010301887824"/>
    <n v="1"/>
    <n v="4260"/>
    <n v="780"/>
    <n v="4254"/>
    <n v="0"/>
    <s v="0000000000"/>
    <n v="1"/>
    <n v="1"/>
    <n v="428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70"/>
    <s v="ANALISTA I"/>
    <x v="1"/>
    <x v="870"/>
    <s v="20270825"/>
    <n v="55000"/>
    <n v="0"/>
    <n v="0"/>
    <n v="55000"/>
    <n v="4852.95"/>
    <n v="0"/>
    <n v="50147.05"/>
    <n v="0"/>
    <s v="DIRECCION DE OBRAS GUBERNAMENTALES Y COM"/>
    <n v="43"/>
    <s v="101010106"/>
    <s v="CA"/>
    <n v="200019600416670"/>
    <n v="1"/>
    <n v="3905"/>
    <n v="715"/>
    <n v="3899.5"/>
    <n v="0"/>
    <s v="0000000000"/>
    <n v="1"/>
    <n v="1"/>
    <n v="428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765"/>
    <s v="INGENIERO CIVIL"/>
    <x v="1"/>
    <x v="765"/>
    <s v="20270825"/>
    <n v="60000"/>
    <n v="0"/>
    <n v="0"/>
    <n v="60000"/>
    <n v="7057.68"/>
    <n v="0"/>
    <n v="52942.32"/>
    <n v="0"/>
    <s v="DIRECCION DE CUBICACIONES"/>
    <n v="600"/>
    <s v="101010106"/>
    <s v="CA"/>
    <n v="200010301682715"/>
    <n v="1"/>
    <n v="4260"/>
    <n v="780"/>
    <n v="4254"/>
    <n v="0"/>
    <s v="0000000000"/>
    <n v="1"/>
    <n v="1"/>
    <n v="428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62"/>
    <s v="TECNICO CENTRAL DE PRESUPUESTO"/>
    <x v="1"/>
    <x v="862"/>
    <s v="20270825"/>
    <n v="50000"/>
    <n v="0"/>
    <n v="0"/>
    <n v="50000"/>
    <n v="2980"/>
    <n v="0"/>
    <n v="47020"/>
    <n v="0"/>
    <s v="DIRECCION DE PRESUPUESTO DE OBRAS"/>
    <n v="430"/>
    <s v="101010106"/>
    <s v="CA"/>
    <n v="200010301073748"/>
    <n v="1"/>
    <n v="3550"/>
    <n v="650"/>
    <n v="3545"/>
    <n v="0"/>
    <s v="0000000000"/>
    <n v="1"/>
    <n v="1"/>
    <n v="428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901"/>
    <s v="AUXILIAR ADMINISTRATIVO (A)"/>
    <x v="1"/>
    <x v="901"/>
    <s v="20270825"/>
    <n v="30500"/>
    <n v="0"/>
    <n v="0"/>
    <n v="30500"/>
    <n v="1827.55"/>
    <n v="0"/>
    <n v="28672.45"/>
    <n v="0"/>
    <s v="DIRECCION DE CUBICACIONES"/>
    <n v="138"/>
    <s v="101010106"/>
    <s v="CA"/>
    <n v="200010300824367"/>
    <n v="1"/>
    <n v="2165.5"/>
    <n v="396.5"/>
    <n v="2162.4499999999998"/>
    <n v="0"/>
    <s v="0000000000"/>
    <n v="1"/>
    <n v="1"/>
    <n v="428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47"/>
    <s v="ELECTRICISTA"/>
    <x v="1"/>
    <x v="847"/>
    <s v="20270825"/>
    <n v="20000"/>
    <n v="0"/>
    <n v="0"/>
    <n v="20000"/>
    <n v="1307"/>
    <n v="0"/>
    <n v="18693"/>
    <n v="0"/>
    <s v="DEPARTAMENTO DE EVALUACION Y CONTROL DE"/>
    <n v="12"/>
    <s v="101010106"/>
    <s v="CA"/>
    <n v="200019603278114"/>
    <n v="1"/>
    <n v="1420"/>
    <n v="260"/>
    <n v="1418"/>
    <n v="0"/>
    <s v="0000000000"/>
    <n v="1"/>
    <n v="1"/>
    <n v="428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76"/>
    <s v="SUPERVISOR DE OBRAS"/>
    <x v="1"/>
    <x v="776"/>
    <s v="20270825"/>
    <n v="60000"/>
    <n v="0"/>
    <n v="0"/>
    <n v="60000"/>
    <n v="3571"/>
    <n v="0"/>
    <n v="56429"/>
    <n v="0"/>
    <s v="DEPARTAMENTO DE EJECUCION DE OBRAS DE SA"/>
    <n v="1848"/>
    <s v="101010106"/>
    <s v="CA"/>
    <n v="200010302023328"/>
    <n v="1"/>
    <n v="4260"/>
    <n v="780"/>
    <n v="4254"/>
    <n v="0"/>
    <s v="0000000000"/>
    <n v="1"/>
    <n v="1"/>
    <n v="428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00"/>
    <s v="ARQUITECTO (A)"/>
    <x v="1"/>
    <x v="800"/>
    <s v="20270825"/>
    <n v="50000"/>
    <n v="0"/>
    <n v="0"/>
    <n v="50000"/>
    <n v="3729.32"/>
    <n v="0"/>
    <n v="46270.68"/>
    <n v="0"/>
    <s v="DEPARTAMENTO DE ARQUITECTURA"/>
    <n v="31"/>
    <s v="101010106"/>
    <s v="CA"/>
    <n v="200010302192479"/>
    <n v="1"/>
    <n v="3550"/>
    <n v="650"/>
    <n v="3545"/>
    <n v="0"/>
    <s v="0000000000"/>
    <n v="1"/>
    <n v="1"/>
    <n v="428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774"/>
    <s v="SUPERVISOR DE OBRAS"/>
    <x v="1"/>
    <x v="774"/>
    <s v="20270825"/>
    <n v="40000"/>
    <n v="0"/>
    <n v="0"/>
    <n v="40000"/>
    <n v="3966.45"/>
    <n v="0"/>
    <n v="36033.550000000003"/>
    <n v="0"/>
    <s v="DEPARTAMENTO DE EJECUCION DE OBRAS EDUCA"/>
    <n v="1848"/>
    <s v="101010106"/>
    <s v="CA"/>
    <n v="200010300825696"/>
    <n v="1"/>
    <n v="2840"/>
    <n v="520"/>
    <n v="2836"/>
    <n v="0"/>
    <s v="0000000000"/>
    <n v="1"/>
    <n v="1"/>
    <n v="429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6"/>
    <x v="912"/>
    <s v="SECRETARIA"/>
    <x v="1"/>
    <x v="912"/>
    <s v="20270825"/>
    <n v="40000"/>
    <n v="0"/>
    <n v="0"/>
    <n v="40000"/>
    <n v="2389"/>
    <n v="0"/>
    <n v="37611"/>
    <n v="0"/>
    <s v="DEPARTAMENTO DE EJECUCION DE OBRAS DE SA"/>
    <n v="901"/>
    <s v="101010106"/>
    <s v="CA"/>
    <n v="200010300820688"/>
    <n v="1"/>
    <n v="2840"/>
    <n v="520"/>
    <n v="2836"/>
    <n v="0"/>
    <s v="0000000000"/>
    <n v="1"/>
    <n v="1"/>
    <n v="429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87"/>
    <s v="VICEMINISTRO DE CONSTRUCCION"/>
    <x v="1"/>
    <x v="887"/>
    <s v="20270825"/>
    <n v="250000"/>
    <n v="0"/>
    <n v="0"/>
    <n v="250000"/>
    <n v="60753.18"/>
    <n v="0"/>
    <n v="189246.82"/>
    <n v="0"/>
    <s v="VICEMINISTERIO DE CONTRUCCION"/>
    <n v="143"/>
    <s v="101010106"/>
    <s v="CA"/>
    <n v="200019604435548"/>
    <n v="1"/>
    <n v="17750"/>
    <n v="972.5"/>
    <n v="13259.72"/>
    <n v="0"/>
    <s v="0000000000"/>
    <n v="1"/>
    <n v="1"/>
    <n v="429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782"/>
    <s v="TECNICO"/>
    <x v="1"/>
    <x v="782"/>
    <s v="20270825"/>
    <n v="40000"/>
    <n v="0"/>
    <n v="0"/>
    <n v="40000"/>
    <n v="3966.45"/>
    <n v="0"/>
    <n v="36033.550000000003"/>
    <n v="0"/>
    <s v="DIRECCION DE PRESUPUESTO DE OBRAS"/>
    <n v="56"/>
    <s v="101010106"/>
    <s v="CA"/>
    <n v="200010301487253"/>
    <n v="1"/>
    <n v="2840"/>
    <n v="520"/>
    <n v="2836"/>
    <n v="0"/>
    <s v="0000000000"/>
    <n v="1"/>
    <n v="1"/>
    <n v="429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60"/>
    <s v="INGENIERO CIVIL"/>
    <x v="1"/>
    <x v="860"/>
    <s v="20270825"/>
    <n v="40000"/>
    <n v="0"/>
    <n v="0"/>
    <n v="40000"/>
    <n v="2389"/>
    <n v="0"/>
    <n v="37611"/>
    <n v="0"/>
    <s v="DEPARTAMENTO DE EJECUCION DE OBRAS GUBER"/>
    <n v="600"/>
    <s v="101010106"/>
    <s v="CA"/>
    <n v="200010300820277"/>
    <n v="1"/>
    <n v="2840"/>
    <n v="520"/>
    <n v="2836"/>
    <n v="0"/>
    <s v="0000000000"/>
    <n v="1"/>
    <n v="1"/>
    <n v="429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18"/>
    <s v="SECRETARIA"/>
    <x v="1"/>
    <x v="918"/>
    <s v="20270825"/>
    <n v="30500"/>
    <n v="0"/>
    <n v="0"/>
    <n v="30500"/>
    <n v="1927.55"/>
    <n v="0"/>
    <n v="28572.45"/>
    <n v="0"/>
    <s v="DIRECCION DE CUBICACIONES"/>
    <n v="901"/>
    <s v="101010106"/>
    <s v="CA"/>
    <n v="200019604332633"/>
    <n v="1"/>
    <n v="2165.5"/>
    <n v="396.5"/>
    <n v="2162.4499999999998"/>
    <n v="0"/>
    <s v="0000000000"/>
    <n v="1"/>
    <n v="1"/>
    <n v="429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75"/>
    <s v="SUPERVISOR DE OBRAS"/>
    <x v="1"/>
    <x v="875"/>
    <s v="20270825"/>
    <n v="50000"/>
    <n v="0"/>
    <n v="0"/>
    <n v="50000"/>
    <n v="4834"/>
    <n v="0"/>
    <n v="45166"/>
    <n v="0"/>
    <s v="DEPARTAMENTO DE EJECUCION DE OBRAS EDUCA"/>
    <n v="1848"/>
    <s v="101010106"/>
    <s v="CA"/>
    <n v="200010302183860"/>
    <n v="1"/>
    <n v="3550"/>
    <n v="650"/>
    <n v="3545"/>
    <n v="0"/>
    <s v="0000000000"/>
    <n v="1"/>
    <n v="1"/>
    <n v="429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878"/>
    <s v="ANALISTA"/>
    <x v="1"/>
    <x v="878"/>
    <s v="20270825"/>
    <n v="45000"/>
    <n v="0"/>
    <n v="0"/>
    <n v="45000"/>
    <n v="2684.5"/>
    <n v="0"/>
    <n v="42315.5"/>
    <n v="0"/>
    <s v="DIRECCION DE CUBICACIONES"/>
    <n v="63"/>
    <s v="101010106"/>
    <s v="CA"/>
    <n v="200010300819246"/>
    <n v="1"/>
    <n v="3195"/>
    <n v="585"/>
    <n v="3190.5"/>
    <n v="0"/>
    <s v="0000000000"/>
    <n v="1"/>
    <n v="1"/>
    <n v="429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04"/>
    <s v="AUXILIAR ADMINISTRATIVO (A)"/>
    <x v="1"/>
    <x v="904"/>
    <s v="20270825"/>
    <n v="25431"/>
    <n v="0"/>
    <n v="0"/>
    <n v="25431"/>
    <n v="3843.07"/>
    <n v="0"/>
    <n v="21587.93"/>
    <n v="0"/>
    <s v="DEPARTAMENTO DE EVALUACION Y CONTROL DE"/>
    <n v="138"/>
    <s v="101010106"/>
    <s v="CA"/>
    <n v="200015800191582"/>
    <n v="1"/>
    <n v="1805.6"/>
    <n v="330.6"/>
    <n v="1803.06"/>
    <n v="0"/>
    <s v="0000000000"/>
    <n v="1"/>
    <n v="1"/>
    <n v="429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764"/>
    <s v="ANALISTA PRESUPUESTO DE OBRAS"/>
    <x v="1"/>
    <x v="764"/>
    <s v="20270825"/>
    <n v="50000"/>
    <n v="0"/>
    <n v="0"/>
    <n v="50000"/>
    <n v="4834"/>
    <n v="0"/>
    <n v="45166"/>
    <n v="0"/>
    <s v="DIRECCION DE PRESUPUESTO DE OBRAS"/>
    <n v="695"/>
    <s v="101010106"/>
    <s v="CA"/>
    <n v="200010300823203"/>
    <n v="1"/>
    <n v="3550"/>
    <n v="650"/>
    <n v="3545"/>
    <n v="0"/>
    <s v="0000000000"/>
    <n v="1"/>
    <n v="1"/>
    <n v="429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5"/>
    <s v="DIRECTOR (A)"/>
    <x v="1"/>
    <x v="835"/>
    <s v="20270825"/>
    <n v="200000"/>
    <n v="0"/>
    <n v="0"/>
    <n v="200000"/>
    <n v="47276.93"/>
    <n v="0"/>
    <n v="152723.07"/>
    <n v="0"/>
    <s v="DIRECCION DE CONSTRUCCION DE OBRAS DE SA"/>
    <n v="72"/>
    <s v="101010106"/>
    <s v="CA"/>
    <n v="200019603084813"/>
    <n v="1"/>
    <n v="14200"/>
    <n v="972.5"/>
    <n v="13259.72"/>
    <n v="0"/>
    <s v="0000000000"/>
    <n v="1"/>
    <n v="1"/>
    <n v="430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900"/>
    <s v="INGENIERO CIVIL I"/>
    <x v="1"/>
    <x v="900"/>
    <s v="20270825"/>
    <n v="55000"/>
    <n v="0"/>
    <n v="0"/>
    <n v="55000"/>
    <n v="3275.5"/>
    <n v="0"/>
    <n v="51724.5"/>
    <n v="0"/>
    <s v="DEPARTAMENTO DE HABILITACION DE CENTROS"/>
    <n v="508"/>
    <s v="101010106"/>
    <s v="CA"/>
    <n v="200010301991639"/>
    <n v="1"/>
    <n v="3905"/>
    <n v="715"/>
    <n v="3899.5"/>
    <n v="0"/>
    <s v="0000000000"/>
    <n v="1"/>
    <n v="1"/>
    <n v="430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31"/>
    <s v="INGENIERO CIVIL"/>
    <x v="1"/>
    <x v="831"/>
    <s v="20270825"/>
    <n v="80000"/>
    <n v="0"/>
    <n v="0"/>
    <n v="80000"/>
    <n v="7846.34"/>
    <n v="0"/>
    <n v="72153.66"/>
    <n v="0"/>
    <s v="DEPARTAMENTO DE EJECUCION DE OBRAS GUBER"/>
    <n v="600"/>
    <s v="101010106"/>
    <s v="CA"/>
    <n v="200010302040233"/>
    <n v="1"/>
    <n v="5680"/>
    <n v="972.5"/>
    <n v="5672"/>
    <n v="0"/>
    <s v="0000000000"/>
    <n v="1"/>
    <n v="1"/>
    <n v="430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10"/>
    <s v="PINTOR"/>
    <x v="1"/>
    <x v="810"/>
    <s v="20270825"/>
    <n v="20000"/>
    <n v="0"/>
    <n v="0"/>
    <n v="20000"/>
    <n v="1307"/>
    <n v="0"/>
    <n v="18693"/>
    <n v="0"/>
    <s v="DEPARTAMENTO DE EVALUACION Y CONTROL DE"/>
    <n v="18"/>
    <s v="101010106"/>
    <s v="CA"/>
    <n v="200019603278106"/>
    <n v="1"/>
    <n v="1420"/>
    <n v="260"/>
    <n v="1418"/>
    <n v="0"/>
    <s v="0000000000"/>
    <n v="1"/>
    <n v="1"/>
    <n v="430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67"/>
    <s v="SUPERVISOR PROVINCIAL"/>
    <x v="1"/>
    <x v="867"/>
    <s v="20270825"/>
    <n v="50000"/>
    <n v="0"/>
    <n v="0"/>
    <n v="50000"/>
    <n v="4834"/>
    <n v="0"/>
    <n v="45166"/>
    <n v="0"/>
    <s v="DIRECCION DE CUBICACIONES"/>
    <n v="2246"/>
    <s v="101010106"/>
    <s v="CA"/>
    <n v="200010302210173"/>
    <n v="1"/>
    <n v="3550"/>
    <n v="650"/>
    <n v="3545"/>
    <n v="0"/>
    <s v="0000000000"/>
    <n v="1"/>
    <n v="1"/>
    <n v="430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84"/>
    <s v="ARQUITECTO (A)"/>
    <x v="1"/>
    <x v="884"/>
    <s v="20270825"/>
    <n v="55000"/>
    <n v="0"/>
    <n v="0"/>
    <n v="55000"/>
    <n v="3275.5"/>
    <n v="0"/>
    <n v="51724.5"/>
    <n v="0"/>
    <s v="DEPARTAMENTO DE ARQUITECTURA"/>
    <n v="31"/>
    <s v="101010106"/>
    <s v="CA"/>
    <n v="200019600611468"/>
    <n v="1"/>
    <n v="3905"/>
    <n v="715"/>
    <n v="3899.5"/>
    <n v="0"/>
    <s v="0000000000"/>
    <n v="1"/>
    <n v="1"/>
    <n v="4305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56"/>
    <s v="ANALISTA"/>
    <x v="1"/>
    <x v="856"/>
    <s v="20270825"/>
    <n v="55000"/>
    <n v="0"/>
    <n v="0"/>
    <n v="55000"/>
    <n v="3275.5"/>
    <n v="0"/>
    <n v="51724.5"/>
    <n v="0"/>
    <s v="DIRECCION DE CUBICACIONES"/>
    <n v="63"/>
    <s v="101010106"/>
    <s v="CA"/>
    <n v="200010302192437"/>
    <n v="1"/>
    <n v="3905"/>
    <n v="715"/>
    <n v="3899.5"/>
    <n v="0"/>
    <s v="0000000000"/>
    <n v="1"/>
    <n v="1"/>
    <n v="4306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651"/>
    <s v="ARQUITECTO (A)"/>
    <x v="1"/>
    <x v="651"/>
    <s v="20270825"/>
    <n v="65000"/>
    <n v="0"/>
    <n v="0"/>
    <n v="65000"/>
    <n v="8394.08"/>
    <n v="0"/>
    <n v="56605.919999999998"/>
    <n v="0"/>
    <s v="DEPARTAMENTO DE ARQUITECTURA"/>
    <n v="31"/>
    <s v="101010106"/>
    <s v="CA"/>
    <n v="200019604332728"/>
    <n v="1"/>
    <n v="4615"/>
    <n v="845"/>
    <n v="4608.5"/>
    <n v="0"/>
    <s v="0000000000"/>
    <n v="1"/>
    <n v="1"/>
    <n v="430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815"/>
    <s v="ANALISTA"/>
    <x v="1"/>
    <x v="815"/>
    <s v="20270825"/>
    <n v="55000"/>
    <n v="0"/>
    <n v="0"/>
    <n v="55000"/>
    <n v="3275.5"/>
    <n v="0"/>
    <n v="51724.5"/>
    <n v="0"/>
    <s v="DIRECCION DE CUBICACIONES"/>
    <n v="63"/>
    <s v="101010106"/>
    <s v="CA"/>
    <n v="200010301838064"/>
    <n v="1"/>
    <n v="3905"/>
    <n v="715"/>
    <n v="3899.5"/>
    <n v="0"/>
    <s v="0000000000"/>
    <n v="1"/>
    <n v="1"/>
    <n v="430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777"/>
    <s v="ELECTRICISTA"/>
    <x v="1"/>
    <x v="777"/>
    <s v="20270825"/>
    <n v="20000"/>
    <n v="0"/>
    <n v="0"/>
    <n v="20000"/>
    <n v="1307"/>
    <n v="0"/>
    <n v="18693"/>
    <n v="0"/>
    <s v="DEPARTAMENTO DE EVALUACION Y CONTROL DE"/>
    <n v="12"/>
    <s v="101010106"/>
    <s v="CA"/>
    <n v="200019603038045"/>
    <n v="1"/>
    <n v="1420"/>
    <n v="260"/>
    <n v="1418"/>
    <n v="0"/>
    <s v="0000000000"/>
    <n v="1"/>
    <n v="1"/>
    <n v="430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12"/>
    <s v="SECRETARIO (A)"/>
    <x v="1"/>
    <x v="12"/>
    <s v="20270825"/>
    <n v="33000"/>
    <n v="0"/>
    <n v="0"/>
    <n v="33000"/>
    <n v="1975.3"/>
    <n v="0"/>
    <n v="31024.7"/>
    <n v="0"/>
    <s v="DEPARTAMENTO DE MENSURA"/>
    <n v="79"/>
    <s v="101010106"/>
    <s v="CA"/>
    <n v="200019605795051"/>
    <n v="1"/>
    <n v="2343"/>
    <n v="429"/>
    <n v="2339.6999999999998"/>
    <n v="0"/>
    <s v="0000000000"/>
    <n v="1"/>
    <n v="1"/>
    <n v="431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19"/>
    <s v="AUXILIAR TOPOGRAFIA"/>
    <x v="1"/>
    <x v="819"/>
    <s v="20270825"/>
    <n v="33000"/>
    <n v="0"/>
    <n v="0"/>
    <n v="33000"/>
    <n v="1975.3"/>
    <n v="0"/>
    <n v="31024.7"/>
    <n v="0"/>
    <s v="DEPARTAMENTO DE MENSURA"/>
    <n v="930"/>
    <s v="101010106"/>
    <s v="CA"/>
    <n v="200019605795054"/>
    <n v="1"/>
    <n v="2343"/>
    <n v="429"/>
    <n v="2339.6999999999998"/>
    <n v="0"/>
    <s v="0000000000"/>
    <n v="1"/>
    <n v="1"/>
    <n v="431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25"/>
    <s v="PARALEGAL"/>
    <x v="1"/>
    <x v="25"/>
    <s v="20270825"/>
    <n v="31395"/>
    <n v="0"/>
    <n v="0"/>
    <n v="31395"/>
    <n v="9283.31"/>
    <n v="0"/>
    <n v="22111.69"/>
    <n v="0"/>
    <s v="DEPARTAMENTO DE CONTROL Y SEGUIMIENTO DE"/>
    <n v="125"/>
    <s v="101010106"/>
    <s v="CA"/>
    <n v="200010301926992"/>
    <n v="1"/>
    <n v="2229.0500000000002"/>
    <n v="408.14"/>
    <n v="2225.91"/>
    <n v="0"/>
    <s v="0000000000"/>
    <n v="1"/>
    <n v="1"/>
    <n v="431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769"/>
    <s v="ANALISTA"/>
    <x v="1"/>
    <x v="769"/>
    <s v="20270825"/>
    <n v="45000"/>
    <n v="0"/>
    <n v="0"/>
    <n v="45000"/>
    <n v="5839.4"/>
    <n v="0"/>
    <n v="39160.6"/>
    <n v="0"/>
    <s v="DIRECCION DE CUBICACIONES"/>
    <n v="63"/>
    <s v="101010106"/>
    <s v="CA"/>
    <n v="200010300821726"/>
    <n v="1"/>
    <n v="3195"/>
    <n v="585"/>
    <n v="3190.5"/>
    <n v="0"/>
    <s v="0000000000"/>
    <n v="1"/>
    <n v="1"/>
    <n v="431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907"/>
    <s v="SECRETARIA"/>
    <x v="1"/>
    <x v="907"/>
    <s v="20270825"/>
    <n v="26250"/>
    <n v="0"/>
    <n v="0"/>
    <n v="26250"/>
    <n v="1676.38"/>
    <n v="0"/>
    <n v="24573.62"/>
    <n v="0"/>
    <s v="DIRECCION DE CONSTRUCCION Y MEJORAMIENTO"/>
    <n v="901"/>
    <s v="101010106"/>
    <s v="CA"/>
    <n v="200019600099552"/>
    <n v="1"/>
    <n v="1863.75"/>
    <n v="341.25"/>
    <n v="1861.13"/>
    <n v="0"/>
    <s v="0000000000"/>
    <n v="1"/>
    <n v="1"/>
    <n v="431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11"/>
    <s v="ALBAÑIL"/>
    <x v="1"/>
    <x v="811"/>
    <s v="20270825"/>
    <n v="20000"/>
    <n v="0"/>
    <n v="0"/>
    <n v="20000"/>
    <n v="1307"/>
    <n v="0"/>
    <n v="18693"/>
    <n v="0"/>
    <s v="DEPARTAMENTO DE EVALUACION Y CONTROL DE"/>
    <n v="1"/>
    <s v="101010106"/>
    <s v="CA"/>
    <n v="200019602387086"/>
    <n v="1"/>
    <n v="1420"/>
    <n v="260"/>
    <n v="1418"/>
    <n v="0"/>
    <s v="0000000000"/>
    <n v="1"/>
    <n v="1"/>
    <n v="431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0"/>
    <s v="INGENIERO CIVIL"/>
    <x v="1"/>
    <x v="920"/>
    <s v="20270825"/>
    <n v="45000"/>
    <n v="0"/>
    <n v="0"/>
    <n v="45000"/>
    <n v="3832.83"/>
    <n v="0"/>
    <n v="41167.17"/>
    <n v="0"/>
    <s v="DIRECCION DE SUPERVISION DE OBRAS PRIVAD"/>
    <n v="600"/>
    <s v="101010106"/>
    <s v="CA"/>
    <n v="200011640642507"/>
    <n v="1"/>
    <n v="3195"/>
    <n v="585"/>
    <n v="3190.5"/>
    <n v="0"/>
    <s v="0000000000"/>
    <n v="1"/>
    <n v="1"/>
    <n v="43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1"/>
    <s v="ARQUITECTO (A)"/>
    <x v="5"/>
    <x v="921"/>
    <s v="20270825"/>
    <n v="0"/>
    <n v="0"/>
    <n v="0"/>
    <n v="182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744"/>
    <s v="ARQUITECTO (A)"/>
    <x v="2"/>
    <x v="744"/>
    <s v="20270825"/>
    <n v="0"/>
    <n v="0"/>
    <n v="0"/>
    <n v="4427.5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1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5"/>
    <s v="INGENIERO CIVIL"/>
    <x v="1"/>
    <x v="825"/>
    <s v="20270825"/>
    <n v="60000"/>
    <n v="0"/>
    <n v="0"/>
    <n v="60000"/>
    <n v="3571"/>
    <n v="0"/>
    <n v="56429"/>
    <n v="0"/>
    <s v="DEPARTAMENTO DE EJECUCION DE OBRAS EDUCA"/>
    <n v="600"/>
    <s v="101010106"/>
    <s v="CA"/>
    <n v="200010301887976"/>
    <n v="1"/>
    <n v="4260"/>
    <n v="780"/>
    <n v="4254"/>
    <n v="0"/>
    <s v="0000000000"/>
    <n v="1"/>
    <n v="1"/>
    <n v="431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57"/>
    <s v="INGENIERO CIVIL"/>
    <x v="1"/>
    <x v="857"/>
    <s v="20270825"/>
    <n v="60000"/>
    <n v="0"/>
    <n v="0"/>
    <n v="60000"/>
    <n v="5217.67"/>
    <n v="0"/>
    <n v="54782.33"/>
    <n v="0"/>
    <s v="DIRECCION DE PRESUPUESTO DE OBRAS"/>
    <n v="600"/>
    <s v="101010106"/>
    <s v="CA"/>
    <n v="200019604231720"/>
    <n v="1"/>
    <n v="4260"/>
    <n v="780"/>
    <n v="4254"/>
    <n v="0"/>
    <s v="0000000000"/>
    <n v="1"/>
    <n v="1"/>
    <n v="43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744"/>
    <s v="ARQUITECTO (A)"/>
    <x v="5"/>
    <x v="744"/>
    <s v="20270825"/>
    <n v="0"/>
    <n v="0"/>
    <n v="0"/>
    <n v="197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2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27"/>
    <s v="SUPERVISOR DE OBRAS"/>
    <x v="1"/>
    <x v="827"/>
    <s v="20270825"/>
    <n v="50000"/>
    <n v="0"/>
    <n v="0"/>
    <n v="50000"/>
    <n v="6174.83"/>
    <n v="0"/>
    <n v="43825.17"/>
    <n v="0"/>
    <s v="DEPARTAMENTO DE EJECUCION DE OBRAS DE SA"/>
    <n v="1848"/>
    <s v="101010106"/>
    <s v="CA"/>
    <n v="200010301844168"/>
    <n v="1"/>
    <n v="3550"/>
    <n v="650"/>
    <n v="3545"/>
    <n v="0"/>
    <s v="0000000000"/>
    <n v="1"/>
    <n v="1"/>
    <n v="4322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4"/>
    <x v="783"/>
    <s v="AUXILIAR ADMINISTRATIVO (A)"/>
    <x v="1"/>
    <x v="783"/>
    <s v="20270825"/>
    <n v="35000"/>
    <n v="0"/>
    <n v="0"/>
    <n v="35000"/>
    <n v="2093.5"/>
    <n v="0"/>
    <n v="32906.5"/>
    <n v="0"/>
    <s v="DIRECCION DE PRESUPUESTO DE OBRAS"/>
    <n v="138"/>
    <s v="101010106"/>
    <s v="CA"/>
    <n v="200013200219312"/>
    <n v="1"/>
    <n v="2485"/>
    <n v="455"/>
    <n v="2481.5"/>
    <n v="0"/>
    <s v="0000000000"/>
    <n v="1"/>
    <n v="1"/>
    <n v="43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21"/>
    <s v="ARQUITECTO (A)"/>
    <x v="11"/>
    <x v="921"/>
    <s v="20270825"/>
    <n v="0"/>
    <n v="0"/>
    <n v="0"/>
    <n v="2997.2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2"/>
    <s v="SECRETARIO (A)"/>
    <x v="3"/>
    <x v="922"/>
    <s v="20270825"/>
    <n v="0"/>
    <n v="0"/>
    <n v="0"/>
    <n v="25"/>
    <n v="0"/>
    <n v="0"/>
    <n v="0"/>
    <n v="0"/>
    <s v="DIRECCION DE NORMAS Y REGLAMENTACIONES"/>
    <n v="79"/>
    <s v="000000000"/>
    <s v="00"/>
    <n v="0"/>
    <n v="1"/>
    <n v="0"/>
    <n v="0"/>
    <n v="0"/>
    <n v="0"/>
    <s v="0000000000"/>
    <n v="1"/>
    <n v="1"/>
    <n v="432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3"/>
    <s v="ARQUITECTO (A)"/>
    <x v="1"/>
    <x v="923"/>
    <s v="20270825"/>
    <n v="60000"/>
    <n v="0"/>
    <n v="0"/>
    <n v="60000"/>
    <n v="10818.96"/>
    <n v="0"/>
    <n v="49181.04"/>
    <n v="0"/>
    <s v="DIRECCION DE TRAMITACION, TASACION Y LIC"/>
    <n v="31"/>
    <s v="101010106"/>
    <s v="CA"/>
    <n v="200011640120553"/>
    <n v="1"/>
    <n v="4260"/>
    <n v="780"/>
    <n v="4254"/>
    <n v="0"/>
    <s v="0000000000"/>
    <n v="1"/>
    <n v="1"/>
    <n v="432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4"/>
    <s v="ARQUITECTO (A)"/>
    <x v="1"/>
    <x v="924"/>
    <s v="20270825"/>
    <n v="70000"/>
    <n v="0"/>
    <n v="0"/>
    <n v="70000"/>
    <n v="11029.12"/>
    <n v="0"/>
    <n v="58970.879999999997"/>
    <n v="0"/>
    <s v="DIRECCION DE TRAMITACION, TASACION Y LIC"/>
    <n v="31"/>
    <s v="101010106"/>
    <s v="CA"/>
    <n v="200011640131694"/>
    <n v="1"/>
    <n v="4970"/>
    <n v="910"/>
    <n v="4963"/>
    <n v="0"/>
    <s v="0000000000"/>
    <n v="1"/>
    <n v="1"/>
    <n v="43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2"/>
    <s v="SECRETARIO (A)"/>
    <x v="4"/>
    <x v="922"/>
    <s v="20270825"/>
    <n v="0"/>
    <n v="0"/>
    <n v="0"/>
    <n v="947.1"/>
    <n v="0"/>
    <n v="0"/>
    <n v="0"/>
    <n v="0"/>
    <s v="DIRECCION DE NORMAS Y REGLAMENTACIONES"/>
    <n v="79"/>
    <s v="000000000"/>
    <s v="00"/>
    <n v="0"/>
    <n v="1"/>
    <n v="0"/>
    <n v="0"/>
    <n v="0"/>
    <n v="0"/>
    <s v="0000000000"/>
    <n v="1"/>
    <n v="1"/>
    <n v="43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753"/>
    <s v="RECEPCIONISTA"/>
    <x v="9"/>
    <x v="753"/>
    <s v="20270825"/>
    <n v="0"/>
    <n v="0"/>
    <n v="0"/>
    <n v="1577.45"/>
    <n v="0"/>
    <n v="0"/>
    <n v="0"/>
    <n v="0"/>
    <s v="DIRECCION DE NORMAS Y REGLAMENTACIONES"/>
    <n v="165"/>
    <s v="000000000"/>
    <s v="00"/>
    <n v="0"/>
    <n v="1"/>
    <n v="0"/>
    <n v="0"/>
    <n v="0"/>
    <n v="0"/>
    <s v="0000000000"/>
    <n v="1"/>
    <n v="1"/>
    <n v="43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754"/>
    <s v="TASADOR"/>
    <x v="2"/>
    <x v="754"/>
    <s v="20270825"/>
    <n v="0"/>
    <n v="0"/>
    <n v="0"/>
    <n v="2559.6799999999998"/>
    <n v="0"/>
    <n v="0"/>
    <n v="0"/>
    <n v="0"/>
    <s v="DIRECCION DE NORMAS Y REGLAMENTACIONES"/>
    <n v="32"/>
    <s v="000000000"/>
    <s v="00"/>
    <n v="0"/>
    <n v="1"/>
    <n v="0"/>
    <n v="0"/>
    <n v="0"/>
    <n v="0"/>
    <s v="0000000000"/>
    <n v="1"/>
    <n v="1"/>
    <n v="433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851"/>
    <s v="DIRECTOR (A)"/>
    <x v="1"/>
    <x v="851"/>
    <s v="20270825"/>
    <n v="200000"/>
    <n v="0"/>
    <n v="0"/>
    <n v="200000"/>
    <n v="48360.01"/>
    <n v="0"/>
    <n v="151639.99"/>
    <n v="0"/>
    <s v="DIRECCION DE DISEÑO Y ARQUITECTURA"/>
    <n v="72"/>
    <s v="101010106"/>
    <s v="CA"/>
    <n v="200019603120529"/>
    <n v="1"/>
    <n v="14200"/>
    <n v="972.5"/>
    <n v="13259.72"/>
    <n v="0"/>
    <s v="0000000000"/>
    <n v="1"/>
    <n v="1"/>
    <n v="4331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861"/>
    <s v="INGENIERO (A) ELECTROMECANICO"/>
    <x v="1"/>
    <x v="861"/>
    <s v="20270825"/>
    <n v="85000"/>
    <n v="0"/>
    <n v="0"/>
    <n v="85000"/>
    <n v="7065.59"/>
    <n v="0"/>
    <n v="77934.41"/>
    <n v="0"/>
    <s v="DEPARTAMENTO DE EJECUCION DE OBRAS DE SA"/>
    <n v="507"/>
    <s v="101010106"/>
    <s v="CA"/>
    <n v="200010301215441"/>
    <n v="1"/>
    <n v="6035"/>
    <n v="972.5"/>
    <n v="6026.5"/>
    <n v="0"/>
    <s v="0000000000"/>
    <n v="1"/>
    <n v="1"/>
    <n v="43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754"/>
    <s v="TASADOR"/>
    <x v="5"/>
    <x v="754"/>
    <s v="20270825"/>
    <n v="0"/>
    <n v="0"/>
    <n v="0"/>
    <n v="1672"/>
    <n v="0"/>
    <n v="0"/>
    <n v="0"/>
    <n v="0"/>
    <s v="DIRECCION DE NORMAS Y REGLAMENTACIONES"/>
    <n v="32"/>
    <s v="000000000"/>
    <s v="00"/>
    <n v="0"/>
    <n v="1"/>
    <n v="0"/>
    <n v="0"/>
    <n v="0"/>
    <n v="0"/>
    <s v="0000000000"/>
    <n v="1"/>
    <n v="1"/>
    <n v="4333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74"/>
    <s v="TECNICO ELECTRONICA"/>
    <x v="1"/>
    <x v="874"/>
    <s v="20270825"/>
    <n v="40000"/>
    <n v="0"/>
    <n v="0"/>
    <n v="40000"/>
    <n v="2831.65"/>
    <n v="0"/>
    <n v="37168.35"/>
    <n v="0"/>
    <s v="DIRECCION DE DISEÑO Y ARQUITECTURA"/>
    <n v="34"/>
    <s v="101010106"/>
    <s v="CA"/>
    <n v="200019604801049"/>
    <n v="1"/>
    <n v="2840"/>
    <n v="520"/>
    <n v="2836"/>
    <n v="0"/>
    <s v="0000000000"/>
    <n v="1"/>
    <n v="1"/>
    <n v="433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3"/>
    <x v="829"/>
    <s v="ANALISTA"/>
    <x v="1"/>
    <x v="829"/>
    <s v="20270825"/>
    <n v="45000"/>
    <n v="0"/>
    <n v="0"/>
    <n v="45000"/>
    <n v="4261.95"/>
    <n v="0"/>
    <n v="40738.050000000003"/>
    <n v="0"/>
    <s v="DIRECCION DE CUBICACIONES"/>
    <n v="63"/>
    <s v="101010106"/>
    <s v="CA"/>
    <n v="200010300889470"/>
    <n v="1"/>
    <n v="3195"/>
    <n v="585"/>
    <n v="3190.5"/>
    <n v="0"/>
    <s v="0000000000"/>
    <n v="1"/>
    <n v="1"/>
    <n v="43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753"/>
    <s v="RECEPCIONISTA"/>
    <x v="3"/>
    <x v="753"/>
    <s v="20270825"/>
    <n v="0"/>
    <n v="0"/>
    <n v="0"/>
    <n v="25"/>
    <n v="0"/>
    <n v="0"/>
    <n v="0"/>
    <n v="0"/>
    <s v="DIRECCION DE NORMAS Y REGLAMENTACIONES"/>
    <n v="165"/>
    <s v="000000000"/>
    <s v="00"/>
    <n v="0"/>
    <n v="1"/>
    <n v="0"/>
    <n v="0"/>
    <n v="0"/>
    <n v="0"/>
    <s v="0000000000"/>
    <n v="1"/>
    <n v="1"/>
    <n v="43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5"/>
    <s v="INGENIERO CIVIL"/>
    <x v="3"/>
    <x v="925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37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882"/>
    <s v="ANALISTA"/>
    <x v="1"/>
    <x v="882"/>
    <s v="20270825"/>
    <n v="55000"/>
    <n v="0"/>
    <n v="0"/>
    <n v="55000"/>
    <n v="4774.1400000000003"/>
    <n v="0"/>
    <n v="50225.86"/>
    <n v="0"/>
    <s v="DIRECCION DE CUBICACIONES"/>
    <n v="63"/>
    <s v="101010106"/>
    <s v="CA"/>
    <n v="200010301622403"/>
    <n v="1"/>
    <n v="3905"/>
    <n v="715"/>
    <n v="3899.5"/>
    <n v="0"/>
    <s v="0000000000"/>
    <n v="1"/>
    <n v="1"/>
    <n v="4338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846"/>
    <s v="SUPERVISOR DE OBRAS"/>
    <x v="1"/>
    <x v="846"/>
    <s v="20270825"/>
    <n v="70000"/>
    <n v="0"/>
    <n v="0"/>
    <n v="70000"/>
    <n v="5739.45"/>
    <n v="0"/>
    <n v="64260.55"/>
    <n v="0"/>
    <s v="DEPARTAMENTO DE EJECUCION DE OBRAS DE SA"/>
    <n v="1848"/>
    <s v="101010106"/>
    <s v="CA"/>
    <n v="200010300834962"/>
    <n v="1"/>
    <n v="4970"/>
    <n v="910"/>
    <n v="4963"/>
    <n v="0"/>
    <s v="0000000000"/>
    <n v="1"/>
    <n v="1"/>
    <n v="43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5"/>
    <s v="INGENIERO CIVIL"/>
    <x v="4"/>
    <x v="925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4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5"/>
    <x v="798"/>
    <s v="SECRETARIO (A)"/>
    <x v="1"/>
    <x v="798"/>
    <s v="20270825"/>
    <n v="29400"/>
    <n v="0"/>
    <n v="0"/>
    <n v="29400"/>
    <n v="1762.54"/>
    <n v="0"/>
    <n v="27637.46"/>
    <n v="0"/>
    <s v="DIRECCION DE OBRAS GUBERNAMENTALES Y COM"/>
    <n v="79"/>
    <s v="101010106"/>
    <s v="CA"/>
    <n v="200010300824516"/>
    <n v="1"/>
    <n v="2087.4"/>
    <n v="382.2"/>
    <n v="2084.46"/>
    <n v="0"/>
    <s v="0000000000"/>
    <n v="1"/>
    <n v="1"/>
    <n v="434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6"/>
    <s v="REVISOR PLANOS"/>
    <x v="1"/>
    <x v="926"/>
    <s v="20270825"/>
    <n v="50000"/>
    <n v="0"/>
    <n v="0"/>
    <n v="50000"/>
    <n v="4834"/>
    <n v="0"/>
    <n v="45166"/>
    <n v="0"/>
    <s v="DIRECCION DE SUPERVISION DE OBRAS PRIVAD"/>
    <n v="804"/>
    <s v="101010106"/>
    <s v="CA"/>
    <n v="200011640538750"/>
    <n v="1"/>
    <n v="3550"/>
    <n v="650"/>
    <n v="3545"/>
    <n v="0"/>
    <s v="0000000000"/>
    <n v="1"/>
    <n v="1"/>
    <n v="434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7"/>
    <s v="TECNICO ADMINISTRATIVO"/>
    <x v="1"/>
    <x v="927"/>
    <s v="20270825"/>
    <n v="50000"/>
    <n v="0"/>
    <n v="0"/>
    <n v="50000"/>
    <n v="4834"/>
    <n v="0"/>
    <n v="45166"/>
    <n v="0"/>
    <s v="DIRECCION DE TRAMITACION, TASACION Y LIC"/>
    <n v="45"/>
    <s v="101010106"/>
    <s v="CA"/>
    <n v="200019601592273"/>
    <n v="1"/>
    <n v="3550"/>
    <n v="650"/>
    <n v="3545"/>
    <n v="0"/>
    <s v="0000000000"/>
    <n v="1"/>
    <n v="1"/>
    <n v="43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753"/>
    <s v="RECEPCIONISTA"/>
    <x v="5"/>
    <x v="753"/>
    <s v="20270825"/>
    <n v="0"/>
    <n v="0"/>
    <n v="0"/>
    <n v="912"/>
    <n v="0"/>
    <n v="0"/>
    <n v="0"/>
    <n v="0"/>
    <s v="DIRECCION DE NORMAS Y REGLAMENTACIONES"/>
    <n v="165"/>
    <s v="000000000"/>
    <s v="00"/>
    <n v="0"/>
    <n v="1"/>
    <n v="0"/>
    <n v="0"/>
    <n v="0"/>
    <n v="0"/>
    <s v="0000000000"/>
    <n v="1"/>
    <n v="1"/>
    <n v="43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5"/>
    <s v="INGENIERO CIVIL"/>
    <x v="5"/>
    <x v="925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4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8"/>
    <s v="ARQUITECTO (A)"/>
    <x v="1"/>
    <x v="928"/>
    <s v="20270825"/>
    <n v="60000"/>
    <n v="0"/>
    <n v="0"/>
    <n v="60000"/>
    <n v="7057.68"/>
    <n v="0"/>
    <n v="52942.32"/>
    <n v="0"/>
    <s v="DIRECCION DE TRAMITACION, TASACION Y LIC"/>
    <n v="31"/>
    <s v="101010106"/>
    <s v="CA"/>
    <n v="200019600689013"/>
    <n v="1"/>
    <n v="4260"/>
    <n v="780"/>
    <n v="4254"/>
    <n v="0"/>
    <s v="0000000000"/>
    <n v="1"/>
    <n v="1"/>
    <n v="434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9"/>
    <s v="SECRETARIA"/>
    <x v="1"/>
    <x v="929"/>
    <s v="20270825"/>
    <n v="30000"/>
    <n v="0"/>
    <n v="0"/>
    <n v="30000"/>
    <n v="1798"/>
    <n v="0"/>
    <n v="28202"/>
    <n v="0"/>
    <s v="DIRECCION DE TRAMITACION, TASACION Y LIC"/>
    <n v="901"/>
    <s v="101010106"/>
    <s v="CA"/>
    <n v="200010501320831"/>
    <n v="1"/>
    <n v="2130"/>
    <n v="390"/>
    <n v="2127"/>
    <n v="0"/>
    <s v="0000000000"/>
    <n v="1"/>
    <n v="1"/>
    <n v="43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5"/>
    <s v="INGENIERO CIVIL"/>
    <x v="2"/>
    <x v="925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0"/>
    <s v="ASISTENTE"/>
    <x v="3"/>
    <x v="930"/>
    <s v="20270825"/>
    <n v="0"/>
    <n v="0"/>
    <n v="0"/>
    <n v="25"/>
    <n v="0"/>
    <n v="0"/>
    <n v="0"/>
    <n v="0"/>
    <s v="DIRECCION DE TRAMITACION, TASACION Y LIC"/>
    <n v="58"/>
    <s v="000000000"/>
    <s v="00"/>
    <n v="0"/>
    <n v="1"/>
    <n v="0"/>
    <n v="0"/>
    <n v="0"/>
    <n v="0"/>
    <s v="0000000000"/>
    <n v="1"/>
    <n v="1"/>
    <n v="43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1"/>
    <s v="ARQUITECTO (A)"/>
    <x v="4"/>
    <x v="931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2"/>
    <s v="ARQUITECTO (A)"/>
    <x v="3"/>
    <x v="932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931"/>
    <s v="ARQUITECTO (A)"/>
    <x v="8"/>
    <x v="931"/>
    <s v="20270825"/>
    <n v="0"/>
    <n v="0"/>
    <n v="0"/>
    <n v="200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5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3"/>
    <s v="INGENIERO CIVIL"/>
    <x v="1"/>
    <x v="933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1640536257"/>
    <n v="1"/>
    <n v="3550"/>
    <n v="650"/>
    <n v="3545"/>
    <n v="0"/>
    <s v="0000000000"/>
    <n v="1"/>
    <n v="1"/>
    <n v="43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4"/>
    <s v="SUPERVISOR DE OBRAS"/>
    <x v="5"/>
    <x v="934"/>
    <s v="20270825"/>
    <n v="0"/>
    <n v="0"/>
    <n v="0"/>
    <n v="1216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1"/>
    <s v="ARQUITECTO (A)"/>
    <x v="5"/>
    <x v="931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0"/>
    <s v="ASISTENTE"/>
    <x v="2"/>
    <x v="930"/>
    <s v="20270825"/>
    <n v="0"/>
    <n v="0"/>
    <n v="0"/>
    <n v="1148.33"/>
    <n v="0"/>
    <n v="0"/>
    <n v="0"/>
    <n v="0"/>
    <s v="DIRECCION DE TRAMITACION, TASACION Y LIC"/>
    <n v="58"/>
    <s v="000000000"/>
    <s v="00"/>
    <n v="0"/>
    <n v="1"/>
    <n v="0"/>
    <n v="0"/>
    <n v="0"/>
    <n v="0"/>
    <s v="0000000000"/>
    <n v="1"/>
    <n v="1"/>
    <n v="43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5"/>
    <s v="INGENIERO CIVIL"/>
    <x v="3"/>
    <x v="935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6"/>
    <s v="ARQUITECTO (A)"/>
    <x v="3"/>
    <x v="936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6"/>
    <s v="ARQUITECTO (A)"/>
    <x v="4"/>
    <x v="936"/>
    <s v="20270825"/>
    <n v="0"/>
    <n v="0"/>
    <n v="0"/>
    <n v="1148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6"/>
    <s v="ARQUITECTO (A)"/>
    <x v="2"/>
    <x v="936"/>
    <s v="20270825"/>
    <n v="0"/>
    <n v="0"/>
    <n v="0"/>
    <n v="442.6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6"/>
    <s v="ARQUITECTO (A)"/>
    <x v="5"/>
    <x v="936"/>
    <s v="20270825"/>
    <n v="0"/>
    <n v="0"/>
    <n v="0"/>
    <n v="1216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399"/>
    <s v="INGENIERO CIVIL"/>
    <x v="2"/>
    <x v="399"/>
    <s v="20270825"/>
    <n v="0"/>
    <n v="0"/>
    <n v="0"/>
    <n v="2323.06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3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399"/>
    <s v="INGENIERO CIVIL"/>
    <x v="4"/>
    <x v="399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3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399"/>
    <s v="INGENIERO CIVIL"/>
    <x v="9"/>
    <x v="399"/>
    <s v="20270825"/>
    <n v="0"/>
    <n v="0"/>
    <n v="0"/>
    <n v="1577.4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3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399"/>
    <s v="INGENIERO CIVIL"/>
    <x v="3"/>
    <x v="399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3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399"/>
    <s v="INGENIERO CIVIL"/>
    <x v="5"/>
    <x v="399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3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7"/>
    <s v="SUPERVISOR DE OBRAS"/>
    <x v="2"/>
    <x v="937"/>
    <s v="20270825"/>
    <n v="0"/>
    <n v="0"/>
    <n v="0"/>
    <n v="1617.3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7"/>
    <s v="SUPERVISOR DE OBRAS"/>
    <x v="4"/>
    <x v="937"/>
    <s v="20270825"/>
    <n v="0"/>
    <n v="0"/>
    <n v="0"/>
    <n v="143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37"/>
    <s v="SUPERVISOR DE OBRAS"/>
    <x v="9"/>
    <x v="937"/>
    <s v="20270825"/>
    <n v="0"/>
    <n v="0"/>
    <n v="0"/>
    <n v="1577.4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7"/>
    <s v="SUPERVISOR DE OBRAS"/>
    <x v="3"/>
    <x v="937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7"/>
    <s v="SUPERVISOR DE OBRAS"/>
    <x v="5"/>
    <x v="937"/>
    <s v="20270825"/>
    <n v="0"/>
    <n v="0"/>
    <n v="0"/>
    <n v="152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8"/>
    <s v="INGENIERO CIVIL"/>
    <x v="3"/>
    <x v="938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8"/>
    <s v="INGENIERO CIVIL"/>
    <x v="4"/>
    <x v="938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8"/>
    <s v="INGENIERO CIVIL"/>
    <x v="2"/>
    <x v="938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8"/>
    <s v="INGENIERO CIVIL"/>
    <x v="5"/>
    <x v="938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3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9"/>
    <s v="INGENIERO (A) CIVIL"/>
    <x v="3"/>
    <x v="939"/>
    <s v="20270825"/>
    <n v="0"/>
    <n v="0"/>
    <n v="0"/>
    <n v="2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3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9"/>
    <s v="INGENIERO (A) CIVIL"/>
    <x v="2"/>
    <x v="939"/>
    <s v="20270825"/>
    <n v="0"/>
    <n v="0"/>
    <n v="0"/>
    <n v="5993.89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3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9"/>
    <s v="INGENIERO (A) CIVIL"/>
    <x v="4"/>
    <x v="939"/>
    <s v="20270825"/>
    <n v="0"/>
    <n v="0"/>
    <n v="0"/>
    <n v="2152.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37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679"/>
    <s v="REPRESENTANTE DE SERVICIO"/>
    <x v="1"/>
    <x v="679"/>
    <s v="20270825"/>
    <n v="30000"/>
    <n v="0"/>
    <n v="0"/>
    <n v="30000"/>
    <n v="2351.2199999999998"/>
    <n v="0"/>
    <n v="27648.78"/>
    <n v="0"/>
    <s v="DEPARTAMENTO DE RECLAMACIONES Y EVALUACI"/>
    <n v="683"/>
    <s v="101010106"/>
    <s v="CA"/>
    <n v="200019605714290"/>
    <n v="1"/>
    <n v="2130"/>
    <n v="390"/>
    <n v="2127"/>
    <n v="0"/>
    <s v="0000000000"/>
    <n v="1"/>
    <n v="1"/>
    <n v="437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39"/>
    <s v="INGENIERO (A) CIVIL"/>
    <x v="9"/>
    <x v="939"/>
    <s v="20270825"/>
    <n v="0"/>
    <n v="0"/>
    <n v="0"/>
    <n v="1577.4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3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39"/>
    <s v="INGENIERO (A) CIVIL"/>
    <x v="11"/>
    <x v="939"/>
    <s v="20270825"/>
    <n v="0"/>
    <n v="0"/>
    <n v="0"/>
    <n v="1546.67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38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0"/>
    <s v="INGENIERO CIVIL"/>
    <x v="3"/>
    <x v="940"/>
    <s v="20270825"/>
    <n v="0"/>
    <n v="0"/>
    <n v="0"/>
    <n v="25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43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0"/>
    <s v="INGENIERO CIVIL"/>
    <x v="4"/>
    <x v="940"/>
    <s v="20270825"/>
    <n v="0"/>
    <n v="0"/>
    <n v="0"/>
    <n v="1865.5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438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0"/>
    <s v="INGENIERO CIVIL"/>
    <x v="2"/>
    <x v="940"/>
    <s v="20270825"/>
    <n v="0"/>
    <n v="0"/>
    <n v="0"/>
    <n v="4427.58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43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0"/>
    <s v="INGENIERO CIVIL"/>
    <x v="5"/>
    <x v="940"/>
    <s v="20270825"/>
    <n v="0"/>
    <n v="0"/>
    <n v="0"/>
    <n v="1976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438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1"/>
    <s v="SUPERVISOR DE OBRAS"/>
    <x v="3"/>
    <x v="941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1"/>
    <s v="SUPERVISOR DE OBRAS"/>
    <x v="4"/>
    <x v="941"/>
    <s v="20270825"/>
    <n v="0"/>
    <n v="0"/>
    <n v="0"/>
    <n v="143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8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1"/>
    <s v="SUPERVISOR DE OBRAS"/>
    <x v="2"/>
    <x v="941"/>
    <s v="20270825"/>
    <n v="0"/>
    <n v="0"/>
    <n v="0"/>
    <n v="1854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1"/>
    <s v="SUPERVISOR DE OBRAS"/>
    <x v="5"/>
    <x v="941"/>
    <s v="20270825"/>
    <n v="0"/>
    <n v="0"/>
    <n v="0"/>
    <n v="152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3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2"/>
    <s v="ARQUITECTO (A)"/>
    <x v="3"/>
    <x v="942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2"/>
    <s v="ARQUITECTO (A)"/>
    <x v="4"/>
    <x v="942"/>
    <s v="20270825"/>
    <n v="0"/>
    <n v="0"/>
    <n v="0"/>
    <n v="143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2"/>
    <s v="ARQUITECTO (A)"/>
    <x v="2"/>
    <x v="942"/>
    <s v="20270825"/>
    <n v="0"/>
    <n v="0"/>
    <n v="0"/>
    <n v="1854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2"/>
    <s v="ARQUITECTO (A)"/>
    <x v="5"/>
    <x v="942"/>
    <s v="20270825"/>
    <n v="0"/>
    <n v="0"/>
    <n v="0"/>
    <n v="1520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3"/>
    <s v="ARQUITECTO (A)"/>
    <x v="3"/>
    <x v="943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3"/>
    <s v="ARQUITECTO (A)"/>
    <x v="4"/>
    <x v="943"/>
    <s v="20270825"/>
    <n v="0"/>
    <n v="0"/>
    <n v="0"/>
    <n v="1148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3"/>
    <s v="ARQUITECTO (A)"/>
    <x v="2"/>
    <x v="943"/>
    <s v="20270825"/>
    <n v="0"/>
    <n v="0"/>
    <n v="0"/>
    <n v="442.6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3"/>
    <s v="ARQUITECTO (A)"/>
    <x v="5"/>
    <x v="943"/>
    <s v="20270825"/>
    <n v="0"/>
    <n v="0"/>
    <n v="0"/>
    <n v="1216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3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888"/>
    <s v="ARQUITECTO (A)"/>
    <x v="2"/>
    <x v="888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88"/>
    <s v="ARQUITECTO (A)"/>
    <x v="4"/>
    <x v="888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3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888"/>
    <s v="ARQUITECTO (A)"/>
    <x v="11"/>
    <x v="888"/>
    <s v="20270825"/>
    <n v="0"/>
    <n v="0"/>
    <n v="0"/>
    <n v="5277.6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4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88"/>
    <s v="ARQUITECTO (A)"/>
    <x v="3"/>
    <x v="888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4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88"/>
    <s v="ARQUITECTO (A)"/>
    <x v="5"/>
    <x v="888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40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4"/>
    <s v="SUPERVISOR DE OBRAS"/>
    <x v="3"/>
    <x v="944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4"/>
    <s v="SUPERVISOR DE OBRAS"/>
    <x v="4"/>
    <x v="944"/>
    <s v="20270825"/>
    <n v="0"/>
    <n v="0"/>
    <n v="0"/>
    <n v="1578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4"/>
    <s v="SUPERVISOR DE OBRAS"/>
    <x v="2"/>
    <x v="944"/>
    <s v="20270825"/>
    <n v="0"/>
    <n v="0"/>
    <n v="0"/>
    <n v="2559.679999999999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4"/>
    <s v="SUPERVISOR DE OBRAS"/>
    <x v="5"/>
    <x v="944"/>
    <s v="20270825"/>
    <n v="0"/>
    <n v="0"/>
    <n v="0"/>
    <n v="1672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5"/>
    <s v="SUPERVISOR DE OBRAS"/>
    <x v="3"/>
    <x v="945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5"/>
    <s v="SUPERVISOR DE OBRAS"/>
    <x v="4"/>
    <x v="945"/>
    <s v="20270825"/>
    <n v="0"/>
    <n v="0"/>
    <n v="0"/>
    <n v="1291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5"/>
    <s v="SUPERVISOR DE OBRAS"/>
    <x v="5"/>
    <x v="945"/>
    <s v="20270825"/>
    <n v="0"/>
    <n v="0"/>
    <n v="0"/>
    <n v="136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45"/>
    <s v="SUPERVISOR DE OBRAS"/>
    <x v="9"/>
    <x v="945"/>
    <s v="20270825"/>
    <n v="0"/>
    <n v="0"/>
    <n v="0"/>
    <n v="3154.9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6"/>
    <s v="MAESTRO CONSTRUCTOR"/>
    <x v="3"/>
    <x v="946"/>
    <s v="20270825"/>
    <n v="0"/>
    <n v="0"/>
    <n v="0"/>
    <n v="25"/>
    <n v="0"/>
    <n v="0"/>
    <n v="0"/>
    <n v="0"/>
    <s v="DIRECCION DE SUPERVISION DE OBRAS PRIVAD"/>
    <n v="568"/>
    <s v="000000000"/>
    <s v="00"/>
    <n v="0"/>
    <n v="1"/>
    <n v="0"/>
    <n v="0"/>
    <n v="0"/>
    <n v="0"/>
    <s v="0000000000"/>
    <n v="1"/>
    <n v="1"/>
    <n v="44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6"/>
    <s v="MAESTRO CONSTRUCTOR"/>
    <x v="4"/>
    <x v="946"/>
    <s v="20270825"/>
    <n v="0"/>
    <n v="0"/>
    <n v="0"/>
    <n v="1018.85"/>
    <n v="0"/>
    <n v="0"/>
    <n v="0"/>
    <n v="0"/>
    <s v="DIRECCION DE SUPERVISION DE OBRAS PRIVAD"/>
    <n v="568"/>
    <s v="000000000"/>
    <s v="00"/>
    <n v="0"/>
    <n v="1"/>
    <n v="0"/>
    <n v="0"/>
    <n v="0"/>
    <n v="0"/>
    <s v="0000000000"/>
    <n v="1"/>
    <n v="1"/>
    <n v="44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6"/>
    <s v="MAESTRO CONSTRUCTOR"/>
    <x v="5"/>
    <x v="946"/>
    <s v="20270825"/>
    <n v="0"/>
    <n v="0"/>
    <n v="0"/>
    <n v="1079.2"/>
    <n v="0"/>
    <n v="0"/>
    <n v="0"/>
    <n v="0"/>
    <s v="DIRECCION DE SUPERVISION DE OBRAS PRIVAD"/>
    <n v="568"/>
    <s v="000000000"/>
    <s v="00"/>
    <n v="0"/>
    <n v="1"/>
    <n v="0"/>
    <n v="0"/>
    <n v="0"/>
    <n v="0"/>
    <s v="0000000000"/>
    <n v="1"/>
    <n v="1"/>
    <n v="441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7"/>
    <s v="INGENIERO CIVIL"/>
    <x v="3"/>
    <x v="947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7"/>
    <s v="INGENIERO CIVIL"/>
    <x v="4"/>
    <x v="947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1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7"/>
    <s v="INGENIERO CIVIL"/>
    <x v="2"/>
    <x v="947"/>
    <s v="20270825"/>
    <n v="0"/>
    <n v="0"/>
    <n v="0"/>
    <n v="2559.679999999999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7"/>
    <s v="INGENIERO CIVIL"/>
    <x v="5"/>
    <x v="947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8"/>
    <s v="MENSAJERO INTERNO"/>
    <x v="3"/>
    <x v="948"/>
    <s v="20270825"/>
    <n v="0"/>
    <n v="0"/>
    <n v="0"/>
    <n v="25"/>
    <n v="0"/>
    <n v="0"/>
    <n v="0"/>
    <n v="0"/>
    <s v="DIRECCION DE SUPERVISION DE OBRAS PRIVAD"/>
    <n v="15"/>
    <s v="000000000"/>
    <s v="00"/>
    <n v="0"/>
    <n v="1"/>
    <n v="0"/>
    <n v="0"/>
    <n v="0"/>
    <n v="0"/>
    <s v="0000000000"/>
    <n v="1"/>
    <n v="1"/>
    <n v="44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8"/>
    <s v="MENSAJERO INTERNO"/>
    <x v="4"/>
    <x v="948"/>
    <s v="20270825"/>
    <n v="0"/>
    <n v="0"/>
    <n v="0"/>
    <n v="516.6"/>
    <n v="0"/>
    <n v="0"/>
    <n v="0"/>
    <n v="0"/>
    <s v="DIRECCION DE SUPERVISION DE OBRAS PRIVAD"/>
    <n v="15"/>
    <s v="000000000"/>
    <s v="00"/>
    <n v="0"/>
    <n v="1"/>
    <n v="0"/>
    <n v="0"/>
    <n v="0"/>
    <n v="0"/>
    <s v="0000000000"/>
    <n v="1"/>
    <n v="1"/>
    <n v="44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8"/>
    <s v="MENSAJERO INTERNO"/>
    <x v="5"/>
    <x v="948"/>
    <s v="20270825"/>
    <n v="0"/>
    <n v="0"/>
    <n v="0"/>
    <n v="547.20000000000005"/>
    <n v="0"/>
    <n v="0"/>
    <n v="0"/>
    <n v="0"/>
    <s v="DIRECCION DE SUPERVISION DE OBRAS PRIVAD"/>
    <n v="15"/>
    <s v="000000000"/>
    <s v="00"/>
    <n v="0"/>
    <n v="1"/>
    <n v="0"/>
    <n v="0"/>
    <n v="0"/>
    <n v="0"/>
    <s v="0000000000"/>
    <n v="1"/>
    <n v="1"/>
    <n v="44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49"/>
    <s v="SUPERVISOR DE OBRAS"/>
    <x v="3"/>
    <x v="949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49"/>
    <s v="SUPERVISOR DE OBRAS"/>
    <x v="4"/>
    <x v="949"/>
    <s v="20270825"/>
    <n v="0"/>
    <n v="0"/>
    <n v="0"/>
    <n v="143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49"/>
    <s v="SUPERVISOR DE OBRAS"/>
    <x v="2"/>
    <x v="949"/>
    <s v="20270825"/>
    <n v="0"/>
    <n v="0"/>
    <n v="0"/>
    <n v="1854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49"/>
    <s v="SUPERVISOR DE OBRAS"/>
    <x v="5"/>
    <x v="949"/>
    <s v="20270825"/>
    <n v="0"/>
    <n v="0"/>
    <n v="0"/>
    <n v="152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50"/>
    <s v="INGENIERO CIVIL"/>
    <x v="2"/>
    <x v="950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0"/>
    <s v="INGENIERO CIVIL"/>
    <x v="4"/>
    <x v="950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50"/>
    <s v="INGENIERO CIVIL"/>
    <x v="11"/>
    <x v="950"/>
    <s v="20270825"/>
    <n v="0"/>
    <n v="0"/>
    <n v="0"/>
    <n v="749.3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0"/>
    <s v="INGENIERO CIVIL"/>
    <x v="3"/>
    <x v="950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0"/>
    <s v="INGENIERO CIVIL"/>
    <x v="5"/>
    <x v="950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1"/>
    <s v="INGENIERO CIVIL"/>
    <x v="4"/>
    <x v="951"/>
    <s v="20270825"/>
    <n v="0"/>
    <n v="0"/>
    <n v="0"/>
    <n v="1865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1"/>
    <s v="INGENIERO CIVIL"/>
    <x v="3"/>
    <x v="951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1"/>
    <s v="INGENIERO CIVIL"/>
    <x v="5"/>
    <x v="951"/>
    <s v="20270825"/>
    <n v="0"/>
    <n v="0"/>
    <n v="0"/>
    <n v="197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2"/>
    <s v="INGENIERO CIVIL"/>
    <x v="3"/>
    <x v="952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2"/>
    <s v="INGENIERO CIVIL"/>
    <x v="4"/>
    <x v="952"/>
    <s v="20270825"/>
    <n v="0"/>
    <n v="0"/>
    <n v="0"/>
    <n v="1291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52"/>
    <s v="INGENIERO CIVIL"/>
    <x v="2"/>
    <x v="952"/>
    <s v="20270825"/>
    <n v="0"/>
    <n v="0"/>
    <n v="0"/>
    <n v="1148.33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2"/>
    <s v="INGENIERO CIVIL"/>
    <x v="5"/>
    <x v="952"/>
    <s v="20270825"/>
    <n v="0"/>
    <n v="0"/>
    <n v="0"/>
    <n v="136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3"/>
    <s v="INGENIERO CIVIL"/>
    <x v="3"/>
    <x v="953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3"/>
    <s v="INGENIERO CIVIL"/>
    <x v="4"/>
    <x v="953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53"/>
    <s v="INGENIERO CIVIL"/>
    <x v="2"/>
    <x v="953"/>
    <s v="20270825"/>
    <n v="0"/>
    <n v="0"/>
    <n v="0"/>
    <n v="2559.679999999999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3"/>
    <s v="INGENIERO CIVIL"/>
    <x v="5"/>
    <x v="953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4"/>
    <s v="SUPERVISOR DE OBRAS"/>
    <x v="3"/>
    <x v="954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4"/>
    <s v="SUPERVISOR DE OBRAS"/>
    <x v="4"/>
    <x v="954"/>
    <s v="20270825"/>
    <n v="0"/>
    <n v="0"/>
    <n v="0"/>
    <n v="1291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42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251"/>
    <s v="CHOFER I"/>
    <x v="1"/>
    <x v="251"/>
    <s v="20270825"/>
    <n v="25000"/>
    <n v="0"/>
    <n v="0"/>
    <n v="25000"/>
    <n v="2502.5"/>
    <n v="0"/>
    <n v="22497.5"/>
    <n v="0"/>
    <s v="DEPARTAMENTO DE SERVICIOS GENERALES"/>
    <n v="6"/>
    <s v="101010106"/>
    <s v="CA"/>
    <n v="200019604435560"/>
    <n v="1"/>
    <n v="1775"/>
    <n v="325"/>
    <n v="1772.5"/>
    <n v="0"/>
    <s v="0000000000"/>
    <n v="1"/>
    <n v="1"/>
    <n v="44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4"/>
    <s v="SUPERVISOR DE OBRAS"/>
    <x v="5"/>
    <x v="954"/>
    <s v="20270825"/>
    <n v="0"/>
    <n v="0"/>
    <n v="0"/>
    <n v="136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5"/>
    <s v="INGENIERO CIVIL"/>
    <x v="3"/>
    <x v="955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4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5"/>
    <s v="INGENIERO CIVIL"/>
    <x v="4"/>
    <x v="955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55"/>
    <s v="INGENIERO CIVIL"/>
    <x v="2"/>
    <x v="955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5"/>
    <s v="INGENIERO CIVIL"/>
    <x v="5"/>
    <x v="955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6"/>
    <s v="INGENIERO CIVIL"/>
    <x v="3"/>
    <x v="956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6"/>
    <s v="INGENIERO CIVIL"/>
    <x v="4"/>
    <x v="956"/>
    <s v="20270825"/>
    <n v="0"/>
    <n v="0"/>
    <n v="0"/>
    <n v="1291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56"/>
    <s v="INGENIERO CIVIL"/>
    <x v="2"/>
    <x v="956"/>
    <s v="20270825"/>
    <n v="0"/>
    <n v="0"/>
    <n v="0"/>
    <n v="1148.33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6"/>
    <s v="INGENIERO CIVIL"/>
    <x v="5"/>
    <x v="956"/>
    <s v="20270825"/>
    <n v="0"/>
    <n v="0"/>
    <n v="0"/>
    <n v="136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7"/>
    <s v="AUXILIAR ADMINISTRATIVO (A)"/>
    <x v="3"/>
    <x v="957"/>
    <s v="20270825"/>
    <n v="0"/>
    <n v="0"/>
    <n v="0"/>
    <n v="25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7"/>
    <s v="AUXILIAR ADMINISTRATIVO (A)"/>
    <x v="4"/>
    <x v="957"/>
    <s v="20270825"/>
    <n v="0"/>
    <n v="0"/>
    <n v="0"/>
    <n v="774.9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7"/>
    <s v="AUXILIAR ADMINISTRATIVO (A)"/>
    <x v="5"/>
    <x v="957"/>
    <s v="20270825"/>
    <n v="0"/>
    <n v="0"/>
    <n v="0"/>
    <n v="820.8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8"/>
    <s v="SUPERVISOR DE OBRAS"/>
    <x v="4"/>
    <x v="958"/>
    <s v="20270825"/>
    <n v="0"/>
    <n v="0"/>
    <n v="0"/>
    <n v="1291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8"/>
    <s v="SUPERVISOR DE OBRAS"/>
    <x v="3"/>
    <x v="958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8"/>
    <s v="SUPERVISOR DE OBRAS"/>
    <x v="5"/>
    <x v="958"/>
    <s v="20270825"/>
    <n v="0"/>
    <n v="0"/>
    <n v="0"/>
    <n v="136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59"/>
    <s v="TECNICO PROYECTOS"/>
    <x v="3"/>
    <x v="959"/>
    <s v="20270825"/>
    <n v="0"/>
    <n v="0"/>
    <n v="0"/>
    <n v="25"/>
    <n v="0"/>
    <n v="0"/>
    <n v="0"/>
    <n v="0"/>
    <s v="DIRECCION DE TRAMITACION, TASACION Y LIC"/>
    <n v="140"/>
    <s v="000000000"/>
    <s v="00"/>
    <n v="0"/>
    <n v="1"/>
    <n v="0"/>
    <n v="0"/>
    <n v="0"/>
    <n v="0"/>
    <s v="0000000000"/>
    <n v="1"/>
    <n v="1"/>
    <n v="44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59"/>
    <s v="TECNICO PROYECTOS"/>
    <x v="4"/>
    <x v="959"/>
    <s v="20270825"/>
    <n v="0"/>
    <n v="0"/>
    <n v="0"/>
    <n v="1004.5"/>
    <n v="0"/>
    <n v="0"/>
    <n v="0"/>
    <n v="0"/>
    <s v="DIRECCION DE TRAMITACION, TASACION Y LIC"/>
    <n v="140"/>
    <s v="000000000"/>
    <s v="00"/>
    <n v="0"/>
    <n v="1"/>
    <n v="0"/>
    <n v="0"/>
    <n v="0"/>
    <n v="0"/>
    <s v="0000000000"/>
    <n v="1"/>
    <n v="1"/>
    <n v="44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59"/>
    <s v="TECNICO PROYECTOS"/>
    <x v="5"/>
    <x v="959"/>
    <s v="20270825"/>
    <n v="0"/>
    <n v="0"/>
    <n v="0"/>
    <n v="1064"/>
    <n v="0"/>
    <n v="0"/>
    <n v="0"/>
    <n v="0"/>
    <s v="DIRECCION DE TRAMITACION, TASACION Y LIC"/>
    <n v="140"/>
    <s v="000000000"/>
    <s v="00"/>
    <n v="0"/>
    <n v="1"/>
    <n v="0"/>
    <n v="0"/>
    <n v="0"/>
    <n v="0"/>
    <s v="0000000000"/>
    <n v="1"/>
    <n v="1"/>
    <n v="44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0"/>
    <s v="INGENIERO CIVIL"/>
    <x v="3"/>
    <x v="960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0"/>
    <s v="INGENIERO CIVIL"/>
    <x v="4"/>
    <x v="960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0"/>
    <s v="INGENIERO CIVIL"/>
    <x v="2"/>
    <x v="960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0"/>
    <s v="INGENIERO CIVIL"/>
    <x v="5"/>
    <x v="960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1"/>
    <s v="INGENIERO CIVIL"/>
    <x v="3"/>
    <x v="961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1"/>
    <s v="INGENIERO CIVIL"/>
    <x v="4"/>
    <x v="961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1"/>
    <s v="INGENIERO CIVIL"/>
    <x v="2"/>
    <x v="961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1"/>
    <s v="INGENIERO CIVIL"/>
    <x v="5"/>
    <x v="961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4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893"/>
    <s v="TECNICO PROYECTOS"/>
    <x v="2"/>
    <x v="893"/>
    <s v="20270825"/>
    <n v="0"/>
    <n v="0"/>
    <n v="0"/>
    <n v="206.03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4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93"/>
    <s v="TECNICO PROYECTOS"/>
    <x v="4"/>
    <x v="893"/>
    <s v="20270825"/>
    <n v="0"/>
    <n v="0"/>
    <n v="0"/>
    <n v="1148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4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893"/>
    <s v="TECNICO PROYECTOS"/>
    <x v="9"/>
    <x v="893"/>
    <s v="20270825"/>
    <n v="0"/>
    <n v="0"/>
    <n v="0"/>
    <n v="1577.45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4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93"/>
    <s v="TECNICO PROYECTOS"/>
    <x v="3"/>
    <x v="893"/>
    <s v="20270825"/>
    <n v="0"/>
    <n v="0"/>
    <n v="0"/>
    <n v="25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4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93"/>
    <s v="TECNICO PROYECTOS"/>
    <x v="5"/>
    <x v="893"/>
    <s v="20270825"/>
    <n v="0"/>
    <n v="0"/>
    <n v="0"/>
    <n v="1216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4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"/>
    <s v="CHOFER"/>
    <x v="3"/>
    <x v="1"/>
    <s v="20270825"/>
    <n v="0"/>
    <n v="0"/>
    <n v="0"/>
    <n v="25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44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"/>
    <s v="CHOFER"/>
    <x v="4"/>
    <x v="1"/>
    <s v="20270825"/>
    <n v="0"/>
    <n v="0"/>
    <n v="0"/>
    <n v="717.5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44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"/>
    <s v="CHOFER"/>
    <x v="5"/>
    <x v="1"/>
    <s v="20270825"/>
    <n v="0"/>
    <n v="0"/>
    <n v="0"/>
    <n v="760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44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2"/>
    <s v="SUPERVISOR DE OBRAS"/>
    <x v="3"/>
    <x v="962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7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2"/>
    <s v="SUPERVISOR DE OBRAS"/>
    <x v="4"/>
    <x v="962"/>
    <s v="20270825"/>
    <n v="0"/>
    <n v="0"/>
    <n v="0"/>
    <n v="1291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7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2"/>
    <s v="SUPERVISOR DE OBRAS"/>
    <x v="2"/>
    <x v="962"/>
    <s v="20270825"/>
    <n v="0"/>
    <n v="0"/>
    <n v="0"/>
    <n v="1148.33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2"/>
    <s v="SUPERVISOR DE OBRAS"/>
    <x v="5"/>
    <x v="962"/>
    <s v="20270825"/>
    <n v="0"/>
    <n v="0"/>
    <n v="0"/>
    <n v="136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48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38"/>
    <s v="ARQUITECTO (A)"/>
    <x v="3"/>
    <x v="638"/>
    <s v="20270825"/>
    <n v="0"/>
    <n v="0"/>
    <n v="0"/>
    <n v="25"/>
    <n v="0"/>
    <n v="0"/>
    <n v="0"/>
    <n v="0"/>
    <s v="DIRECCION DE NORMAS Y REGLAMENTACIONES"/>
    <n v="31"/>
    <s v="000000000"/>
    <s v="00"/>
    <n v="0"/>
    <n v="1"/>
    <n v="0"/>
    <n v="0"/>
    <n v="0"/>
    <n v="0"/>
    <s v="0000000000"/>
    <n v="1"/>
    <n v="1"/>
    <n v="44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38"/>
    <s v="ARQUITECTO (A)"/>
    <x v="4"/>
    <x v="638"/>
    <s v="20270825"/>
    <n v="0"/>
    <n v="0"/>
    <n v="0"/>
    <n v="1578.5"/>
    <n v="0"/>
    <n v="0"/>
    <n v="0"/>
    <n v="0"/>
    <s v="DIRECCION DE NORMAS Y REGLAMENTACIONES"/>
    <n v="31"/>
    <s v="000000000"/>
    <s v="00"/>
    <n v="0"/>
    <n v="1"/>
    <n v="0"/>
    <n v="0"/>
    <n v="0"/>
    <n v="0"/>
    <s v="0000000000"/>
    <n v="1"/>
    <n v="1"/>
    <n v="448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38"/>
    <s v="ARQUITECTO (A)"/>
    <x v="2"/>
    <x v="638"/>
    <s v="20270825"/>
    <n v="0"/>
    <n v="0"/>
    <n v="0"/>
    <n v="2559.6799999999998"/>
    <n v="0"/>
    <n v="0"/>
    <n v="0"/>
    <n v="0"/>
    <s v="DIRECCION DE NORMAS Y REGLAMENTACIONES"/>
    <n v="31"/>
    <s v="000000000"/>
    <s v="00"/>
    <n v="0"/>
    <n v="1"/>
    <n v="0"/>
    <n v="0"/>
    <n v="0"/>
    <n v="0"/>
    <s v="0000000000"/>
    <n v="1"/>
    <n v="1"/>
    <n v="44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38"/>
    <s v="ARQUITECTO (A)"/>
    <x v="5"/>
    <x v="638"/>
    <s v="20270825"/>
    <n v="0"/>
    <n v="0"/>
    <n v="0"/>
    <n v="1672"/>
    <n v="0"/>
    <n v="0"/>
    <n v="0"/>
    <n v="0"/>
    <s v="DIRECCION DE NORMAS Y REGLAMENTACIONES"/>
    <n v="31"/>
    <s v="000000000"/>
    <s v="00"/>
    <n v="0"/>
    <n v="1"/>
    <n v="0"/>
    <n v="0"/>
    <n v="0"/>
    <n v="0"/>
    <s v="0000000000"/>
    <n v="1"/>
    <n v="1"/>
    <n v="448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46"/>
    <s v="VICEMINISTRO (A)"/>
    <x v="2"/>
    <x v="646"/>
    <s v="20270825"/>
    <n v="0"/>
    <n v="0"/>
    <n v="0"/>
    <n v="47867.77"/>
    <n v="0"/>
    <n v="0"/>
    <n v="0"/>
    <n v="0"/>
    <s v="VICEMINISTERIO DE NORMAS, REGLAMENTACION"/>
    <n v="2301"/>
    <s v="000000000"/>
    <s v="00"/>
    <n v="0"/>
    <n v="1"/>
    <n v="0"/>
    <n v="0"/>
    <n v="0"/>
    <n v="0"/>
    <s v="0000000000"/>
    <n v="1"/>
    <n v="1"/>
    <n v="44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46"/>
    <s v="VICEMINISTRO (A)"/>
    <x v="4"/>
    <x v="646"/>
    <s v="20270825"/>
    <n v="0"/>
    <n v="0"/>
    <n v="0"/>
    <n v="7175"/>
    <n v="0"/>
    <n v="0"/>
    <n v="0"/>
    <n v="0"/>
    <s v="VICEMINISTERIO DE NORMAS, REGLAMENTACION"/>
    <n v="2301"/>
    <s v="000000000"/>
    <s v="00"/>
    <n v="0"/>
    <n v="1"/>
    <n v="0"/>
    <n v="0"/>
    <n v="0"/>
    <n v="0"/>
    <s v="0000000000"/>
    <n v="1"/>
    <n v="1"/>
    <n v="448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5000"/>
    <x v="646"/>
    <s v="VICEMINISTRO (A)"/>
    <x v="6"/>
    <x v="646"/>
    <s v="20270825"/>
    <n v="0"/>
    <n v="0"/>
    <n v="0"/>
    <n v="100"/>
    <n v="0"/>
    <n v="0"/>
    <n v="0"/>
    <n v="0"/>
    <s v="VICEMINISTERIO DE NORMAS, REGLAMENTACION"/>
    <n v="2301"/>
    <s v="000000000"/>
    <s v="00"/>
    <n v="0"/>
    <n v="1"/>
    <n v="0"/>
    <n v="0"/>
    <n v="0"/>
    <n v="0"/>
    <s v="0000000000"/>
    <n v="1"/>
    <n v="1"/>
    <n v="44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46"/>
    <s v="VICEMINISTRO (A)"/>
    <x v="3"/>
    <x v="646"/>
    <s v="20270825"/>
    <n v="0"/>
    <n v="0"/>
    <n v="0"/>
    <n v="25"/>
    <n v="0"/>
    <n v="0"/>
    <n v="0"/>
    <n v="0"/>
    <s v="VICEMINISTERIO DE NORMAS, REGLAMENTACION"/>
    <n v="2301"/>
    <s v="000000000"/>
    <s v="00"/>
    <n v="0"/>
    <n v="1"/>
    <n v="0"/>
    <n v="0"/>
    <n v="0"/>
    <n v="0"/>
    <s v="0000000000"/>
    <n v="1"/>
    <n v="1"/>
    <n v="44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46"/>
    <s v="VICEMINISTRO (A)"/>
    <x v="5"/>
    <x v="646"/>
    <s v="20270825"/>
    <n v="0"/>
    <n v="0"/>
    <n v="0"/>
    <n v="5685.41"/>
    <n v="0"/>
    <n v="0"/>
    <n v="0"/>
    <n v="0"/>
    <s v="VICEMINISTERIO DE NORMAS, REGLAMENTACION"/>
    <n v="2301"/>
    <s v="000000000"/>
    <s v="00"/>
    <n v="0"/>
    <n v="1"/>
    <n v="0"/>
    <n v="0"/>
    <n v="0"/>
    <n v="0"/>
    <s v="0000000000"/>
    <n v="1"/>
    <n v="1"/>
    <n v="44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3"/>
    <s v="AUXILIAR ADMINISTRATIVO (A)"/>
    <x v="2"/>
    <x v="963"/>
    <s v="20270825"/>
    <n v="0"/>
    <n v="0"/>
    <n v="0"/>
    <n v="64.900000000000006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3"/>
    <s v="AUXILIAR ADMINISTRATIVO (A)"/>
    <x v="4"/>
    <x v="963"/>
    <s v="20270825"/>
    <n v="0"/>
    <n v="0"/>
    <n v="0"/>
    <n v="1119.3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63"/>
    <s v="AUXILIAR ADMINISTRATIVO (A)"/>
    <x v="9"/>
    <x v="963"/>
    <s v="20270825"/>
    <n v="0"/>
    <n v="0"/>
    <n v="0"/>
    <n v="1577.45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3"/>
    <s v="AUXILIAR ADMINISTRATIVO (A)"/>
    <x v="3"/>
    <x v="963"/>
    <s v="20270825"/>
    <n v="0"/>
    <n v="0"/>
    <n v="0"/>
    <n v="25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3"/>
    <s v="AUXILIAR ADMINISTRATIVO (A)"/>
    <x v="5"/>
    <x v="963"/>
    <s v="20270825"/>
    <n v="0"/>
    <n v="0"/>
    <n v="0"/>
    <n v="1185.5999999999999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4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4"/>
    <s v="INGENIERO CIVIL"/>
    <x v="3"/>
    <x v="964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4"/>
    <s v="INGENIERO CIVIL"/>
    <x v="4"/>
    <x v="964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4"/>
    <s v="INGENIERO CIVIL"/>
    <x v="2"/>
    <x v="964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4"/>
    <s v="INGENIERO CIVIL"/>
    <x v="5"/>
    <x v="964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4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5"/>
    <s v="ENCARGADO (A)"/>
    <x v="2"/>
    <x v="965"/>
    <s v="20270825"/>
    <n v="0"/>
    <n v="0"/>
    <n v="0"/>
    <n v="3171.19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5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5"/>
    <s v="ENCARGADO (A)"/>
    <x v="4"/>
    <x v="965"/>
    <s v="20270825"/>
    <n v="0"/>
    <n v="0"/>
    <n v="0"/>
    <n v="1722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5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65"/>
    <s v="ENCARGADO (A)"/>
    <x v="9"/>
    <x v="965"/>
    <s v="20270825"/>
    <n v="0"/>
    <n v="0"/>
    <n v="0"/>
    <n v="1577.4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50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5"/>
    <s v="ENCARGADO (A)"/>
    <x v="3"/>
    <x v="965"/>
    <s v="20270825"/>
    <n v="0"/>
    <n v="0"/>
    <n v="0"/>
    <n v="2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5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5"/>
    <s v="ENCARGADO (A)"/>
    <x v="5"/>
    <x v="965"/>
    <s v="20270825"/>
    <n v="0"/>
    <n v="0"/>
    <n v="0"/>
    <n v="1824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5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0"/>
    <s v="INGENIERO CIVIL"/>
    <x v="3"/>
    <x v="920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5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0"/>
    <s v="INGENIERO CIVIL"/>
    <x v="4"/>
    <x v="920"/>
    <s v="20270825"/>
    <n v="0"/>
    <n v="0"/>
    <n v="0"/>
    <n v="1291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50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21"/>
    <s v="SUPERVISOR DE OBRAS"/>
    <x v="3"/>
    <x v="821"/>
    <s v="20270825"/>
    <n v="0"/>
    <n v="0"/>
    <n v="0"/>
    <n v="2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5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0"/>
    <s v="INGENIERO CIVIL"/>
    <x v="5"/>
    <x v="920"/>
    <s v="20270825"/>
    <n v="0"/>
    <n v="0"/>
    <n v="0"/>
    <n v="136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5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66"/>
    <s v="ARQUITECTO (A)"/>
    <x v="2"/>
    <x v="966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6"/>
    <s v="ARQUITECTO (A)"/>
    <x v="4"/>
    <x v="966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6"/>
    <s v="ARQUITECTO (A)"/>
    <x v="3"/>
    <x v="966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6"/>
    <s v="ARQUITECTO (A)"/>
    <x v="5"/>
    <x v="966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966"/>
    <s v="ARQUITECTO (A)"/>
    <x v="8"/>
    <x v="966"/>
    <s v="20270825"/>
    <n v="0"/>
    <n v="0"/>
    <n v="0"/>
    <n v="300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1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7"/>
    <s v="TECNICO DE ARCHIVO"/>
    <x v="3"/>
    <x v="967"/>
    <s v="20270825"/>
    <n v="0"/>
    <n v="0"/>
    <n v="0"/>
    <n v="25"/>
    <n v="0"/>
    <n v="0"/>
    <n v="0"/>
    <n v="0"/>
    <s v="DIRECCION DE TRAMITACION, TASACION Y LIC"/>
    <n v="8004"/>
    <s v="000000000"/>
    <s v="00"/>
    <n v="0"/>
    <n v="1"/>
    <n v="0"/>
    <n v="0"/>
    <n v="0"/>
    <n v="0"/>
    <s v="0000000000"/>
    <n v="1"/>
    <n v="1"/>
    <n v="45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7"/>
    <s v="TECNICO DE ARCHIVO"/>
    <x v="4"/>
    <x v="967"/>
    <s v="20270825"/>
    <n v="0"/>
    <n v="0"/>
    <n v="0"/>
    <n v="774.9"/>
    <n v="0"/>
    <n v="0"/>
    <n v="0"/>
    <n v="0"/>
    <s v="DIRECCION DE TRAMITACION, TASACION Y LIC"/>
    <n v="8004"/>
    <s v="000000000"/>
    <s v="00"/>
    <n v="0"/>
    <n v="1"/>
    <n v="0"/>
    <n v="0"/>
    <n v="0"/>
    <n v="0"/>
    <s v="0000000000"/>
    <n v="1"/>
    <n v="1"/>
    <n v="451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7"/>
    <s v="TECNICO DE ARCHIVO"/>
    <x v="5"/>
    <x v="967"/>
    <s v="20270825"/>
    <n v="0"/>
    <n v="0"/>
    <n v="0"/>
    <n v="820.8"/>
    <n v="0"/>
    <n v="0"/>
    <n v="0"/>
    <n v="0"/>
    <s v="DIRECCION DE TRAMITACION, TASACION Y LIC"/>
    <n v="8004"/>
    <s v="000000000"/>
    <s v="00"/>
    <n v="0"/>
    <n v="1"/>
    <n v="0"/>
    <n v="0"/>
    <n v="0"/>
    <n v="0"/>
    <s v="0000000000"/>
    <n v="1"/>
    <n v="1"/>
    <n v="45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6"/>
    <s v="REVISOR PLANOS"/>
    <x v="3"/>
    <x v="926"/>
    <s v="20270825"/>
    <n v="0"/>
    <n v="0"/>
    <n v="0"/>
    <n v="25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5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6"/>
    <s v="REVISOR PLANOS"/>
    <x v="4"/>
    <x v="926"/>
    <s v="20270825"/>
    <n v="0"/>
    <n v="0"/>
    <n v="0"/>
    <n v="1435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5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6"/>
    <s v="REVISOR PLANOS"/>
    <x v="2"/>
    <x v="926"/>
    <s v="20270825"/>
    <n v="0"/>
    <n v="0"/>
    <n v="0"/>
    <n v="1854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5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6"/>
    <s v="REVISOR PLANOS"/>
    <x v="5"/>
    <x v="926"/>
    <s v="20270825"/>
    <n v="0"/>
    <n v="0"/>
    <n v="0"/>
    <n v="1520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5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8"/>
    <s v="CHOFER I"/>
    <x v="3"/>
    <x v="968"/>
    <s v="20270825"/>
    <n v="0"/>
    <n v="0"/>
    <n v="0"/>
    <n v="2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5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8"/>
    <s v="CHOFER I"/>
    <x v="4"/>
    <x v="968"/>
    <s v="20270825"/>
    <n v="0"/>
    <n v="0"/>
    <n v="0"/>
    <n v="717.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5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8"/>
    <s v="CHOFER I"/>
    <x v="5"/>
    <x v="968"/>
    <s v="20270825"/>
    <n v="0"/>
    <n v="0"/>
    <n v="0"/>
    <n v="760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5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969"/>
    <s v="SECRETARIA"/>
    <x v="8"/>
    <x v="969"/>
    <s v="20270825"/>
    <n v="0"/>
    <n v="0"/>
    <n v="0"/>
    <n v="2000"/>
    <n v="0"/>
    <n v="0"/>
    <n v="0"/>
    <n v="0"/>
    <s v="VICEMINISTERIO DE NORMAS, REGLAMENTACION"/>
    <n v="901"/>
    <s v="000000000"/>
    <s v="00"/>
    <n v="0"/>
    <n v="1"/>
    <n v="0"/>
    <n v="0"/>
    <n v="0"/>
    <n v="0"/>
    <s v="0000000000"/>
    <n v="1"/>
    <n v="1"/>
    <n v="45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69"/>
    <s v="SECRETARIA"/>
    <x v="4"/>
    <x v="969"/>
    <s v="20270825"/>
    <n v="0"/>
    <n v="0"/>
    <n v="0"/>
    <n v="760.55"/>
    <n v="0"/>
    <n v="0"/>
    <n v="0"/>
    <n v="0"/>
    <s v="VICEMINISTERIO DE NORMAS, REGLAMENTACION"/>
    <n v="901"/>
    <s v="000000000"/>
    <s v="00"/>
    <n v="0"/>
    <n v="1"/>
    <n v="0"/>
    <n v="0"/>
    <n v="0"/>
    <n v="0"/>
    <s v="0000000000"/>
    <n v="1"/>
    <n v="1"/>
    <n v="45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69"/>
    <s v="SECRETARIA"/>
    <x v="3"/>
    <x v="969"/>
    <s v="20270825"/>
    <n v="0"/>
    <n v="0"/>
    <n v="0"/>
    <n v="25"/>
    <n v="0"/>
    <n v="0"/>
    <n v="0"/>
    <n v="0"/>
    <s v="VICEMINISTERIO DE NORMAS, REGLAMENTACION"/>
    <n v="901"/>
    <s v="000000000"/>
    <s v="00"/>
    <n v="0"/>
    <n v="1"/>
    <n v="0"/>
    <n v="0"/>
    <n v="0"/>
    <n v="0"/>
    <s v="0000000000"/>
    <n v="1"/>
    <n v="1"/>
    <n v="45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69"/>
    <s v="SECRETARIA"/>
    <x v="5"/>
    <x v="969"/>
    <s v="20270825"/>
    <n v="0"/>
    <n v="0"/>
    <n v="0"/>
    <n v="805.6"/>
    <n v="0"/>
    <n v="0"/>
    <n v="0"/>
    <n v="0"/>
    <s v="VICEMINISTERIO DE NORMAS, REGLAMENTACION"/>
    <n v="901"/>
    <s v="000000000"/>
    <s v="00"/>
    <n v="0"/>
    <n v="1"/>
    <n v="0"/>
    <n v="0"/>
    <n v="0"/>
    <n v="0"/>
    <s v="0000000000"/>
    <n v="1"/>
    <n v="1"/>
    <n v="45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0"/>
    <s v="TECNICO PROYECTOS"/>
    <x v="3"/>
    <x v="970"/>
    <s v="20270825"/>
    <n v="0"/>
    <n v="0"/>
    <n v="0"/>
    <n v="25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5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0"/>
    <s v="TECNICO PROYECTOS"/>
    <x v="4"/>
    <x v="970"/>
    <s v="20270825"/>
    <n v="0"/>
    <n v="0"/>
    <n v="0"/>
    <n v="1435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5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0"/>
    <s v="TECNICO PROYECTOS"/>
    <x v="2"/>
    <x v="970"/>
    <s v="20270825"/>
    <n v="0"/>
    <n v="0"/>
    <n v="0"/>
    <n v="1854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5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0"/>
    <s v="TECNICO PROYECTOS"/>
    <x v="5"/>
    <x v="970"/>
    <s v="20270825"/>
    <n v="0"/>
    <n v="0"/>
    <n v="0"/>
    <n v="1520"/>
    <n v="0"/>
    <n v="0"/>
    <n v="0"/>
    <n v="0"/>
    <s v="VICEMINISTERIO DE NORMAS, REGLAMENTACION"/>
    <n v="140"/>
    <s v="000000000"/>
    <s v="00"/>
    <n v="0"/>
    <n v="1"/>
    <n v="0"/>
    <n v="0"/>
    <n v="0"/>
    <n v="0"/>
    <s v="0000000000"/>
    <n v="1"/>
    <n v="1"/>
    <n v="45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1"/>
    <s v="TECNICO PROYECTOS"/>
    <x v="3"/>
    <x v="971"/>
    <s v="20270825"/>
    <n v="0"/>
    <n v="0"/>
    <n v="0"/>
    <n v="25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5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1"/>
    <s v="TECNICO PROYECTOS"/>
    <x v="4"/>
    <x v="971"/>
    <s v="20270825"/>
    <n v="0"/>
    <n v="0"/>
    <n v="0"/>
    <n v="861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5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1"/>
    <s v="TECNICO PROYECTOS"/>
    <x v="5"/>
    <x v="971"/>
    <s v="20270825"/>
    <n v="0"/>
    <n v="0"/>
    <n v="0"/>
    <n v="912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53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2"/>
    <s v="ARQUITECTO (A)"/>
    <x v="3"/>
    <x v="972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5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2"/>
    <s v="ARQUITECTO (A)"/>
    <x v="4"/>
    <x v="972"/>
    <s v="20270825"/>
    <n v="0"/>
    <n v="0"/>
    <n v="0"/>
    <n v="2152.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5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2"/>
    <s v="ARQUITECTO (A)"/>
    <x v="2"/>
    <x v="972"/>
    <s v="20270825"/>
    <n v="0"/>
    <n v="0"/>
    <n v="0"/>
    <n v="6309.38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5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2"/>
    <s v="ARQUITECTO (A)"/>
    <x v="5"/>
    <x v="972"/>
    <s v="20270825"/>
    <n v="0"/>
    <n v="0"/>
    <n v="0"/>
    <n v="2280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53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33"/>
    <s v="ING. PRESUPUESTISTA"/>
    <x v="3"/>
    <x v="833"/>
    <s v="20270825"/>
    <n v="0"/>
    <n v="0"/>
    <n v="0"/>
    <n v="25"/>
    <n v="0"/>
    <n v="0"/>
    <n v="0"/>
    <n v="0"/>
    <s v="DIRECCION DE PRESUPUESTO DE OBRAS"/>
    <n v="8546"/>
    <s v="000000000"/>
    <s v="00"/>
    <n v="0"/>
    <n v="1"/>
    <n v="0"/>
    <n v="0"/>
    <n v="0"/>
    <n v="0"/>
    <s v="0000000000"/>
    <n v="1"/>
    <n v="1"/>
    <n v="45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3"/>
    <s v="ARQUITECTO (A)"/>
    <x v="4"/>
    <x v="973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73"/>
    <s v="ARQUITECTO (A)"/>
    <x v="11"/>
    <x v="973"/>
    <s v="20270825"/>
    <n v="0"/>
    <n v="0"/>
    <n v="0"/>
    <n v="1546.67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3"/>
    <s v="ARQUITECTO (A)"/>
    <x v="3"/>
    <x v="973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3"/>
    <s v="ARQUITECTO (A)"/>
    <x v="5"/>
    <x v="973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4"/>
    <s v="INGENIERO CIVIL"/>
    <x v="3"/>
    <x v="974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4"/>
    <s v="INGENIERO CIVIL"/>
    <x v="4"/>
    <x v="974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4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4"/>
    <s v="INGENIERO CIVIL"/>
    <x v="2"/>
    <x v="974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4"/>
    <s v="INGENIERO CIVIL"/>
    <x v="5"/>
    <x v="974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5"/>
    <s v="INGENIERO CIVIL"/>
    <x v="3"/>
    <x v="975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5"/>
    <s v="INGENIERO CIVIL"/>
    <x v="4"/>
    <x v="975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5"/>
    <s v="INGENIERO CIVIL"/>
    <x v="2"/>
    <x v="975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5"/>
    <s v="INGENIERO CIVIL"/>
    <x v="5"/>
    <x v="975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6"/>
    <s v="ANALISTA"/>
    <x v="3"/>
    <x v="976"/>
    <s v="20270825"/>
    <n v="0"/>
    <n v="0"/>
    <n v="0"/>
    <n v="25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5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6"/>
    <s v="ANALISTA"/>
    <x v="4"/>
    <x v="976"/>
    <s v="20270825"/>
    <n v="0"/>
    <n v="0"/>
    <n v="0"/>
    <n v="1435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5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6"/>
    <s v="ANALISTA"/>
    <x v="2"/>
    <x v="976"/>
    <s v="20270825"/>
    <n v="0"/>
    <n v="0"/>
    <n v="0"/>
    <n v="1854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5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6"/>
    <s v="ANALISTA"/>
    <x v="5"/>
    <x v="976"/>
    <s v="20270825"/>
    <n v="0"/>
    <n v="0"/>
    <n v="0"/>
    <n v="1520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5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977"/>
    <s v="ARQUITECTO (A)"/>
    <x v="8"/>
    <x v="977"/>
    <s v="20270825"/>
    <n v="0"/>
    <n v="0"/>
    <n v="0"/>
    <n v="200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4"/>
    <s v="SUPERVISOR DE OBRAS"/>
    <x v="3"/>
    <x v="934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7"/>
    <s v="ARQUITECTO (A)"/>
    <x v="2"/>
    <x v="977"/>
    <s v="20270825"/>
    <n v="0"/>
    <n v="0"/>
    <n v="0"/>
    <n v="1849.8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7"/>
    <s v="ARQUITECTO (A)"/>
    <x v="4"/>
    <x v="977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7"/>
    <s v="ARQUITECTO (A)"/>
    <x v="5"/>
    <x v="977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8"/>
    <s v="CHOFER I"/>
    <x v="3"/>
    <x v="978"/>
    <s v="20270825"/>
    <n v="0"/>
    <n v="0"/>
    <n v="0"/>
    <n v="2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5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8"/>
    <s v="CHOFER I"/>
    <x v="4"/>
    <x v="978"/>
    <s v="20270825"/>
    <n v="0"/>
    <n v="0"/>
    <n v="0"/>
    <n v="717.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5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8"/>
    <s v="CHOFER I"/>
    <x v="5"/>
    <x v="978"/>
    <s v="20270825"/>
    <n v="0"/>
    <n v="0"/>
    <n v="0"/>
    <n v="760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5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0"/>
    <s v="ASISTENTE"/>
    <x v="4"/>
    <x v="930"/>
    <s v="20270825"/>
    <n v="0"/>
    <n v="0"/>
    <n v="0"/>
    <n v="1291.5"/>
    <n v="0"/>
    <n v="0"/>
    <n v="0"/>
    <n v="0"/>
    <s v="DIRECCION DE TRAMITACION, TASACION Y LIC"/>
    <n v="58"/>
    <s v="000000000"/>
    <s v="00"/>
    <n v="0"/>
    <n v="1"/>
    <n v="0"/>
    <n v="0"/>
    <n v="0"/>
    <n v="0"/>
    <s v="0000000000"/>
    <n v="1"/>
    <n v="1"/>
    <n v="45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4"/>
    <s v="SUPERVISOR DE OBRAS"/>
    <x v="4"/>
    <x v="934"/>
    <s v="20270825"/>
    <n v="0"/>
    <n v="0"/>
    <n v="0"/>
    <n v="114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79"/>
    <s v="INGENIERO CIVIL"/>
    <x v="4"/>
    <x v="979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5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9"/>
    <s v="INGENIERO CIVIL"/>
    <x v="2"/>
    <x v="979"/>
    <s v="20270825"/>
    <n v="0"/>
    <n v="0"/>
    <n v="0"/>
    <n v="2559.679999999999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5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79"/>
    <s v="INGENIERO CIVIL"/>
    <x v="5"/>
    <x v="979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5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4"/>
    <s v="SUPERVISOR DE OBRAS"/>
    <x v="2"/>
    <x v="934"/>
    <s v="20270825"/>
    <n v="0"/>
    <n v="0"/>
    <n v="0"/>
    <n v="442.6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0"/>
    <s v="SUPERVISOR DE OBRAS"/>
    <x v="4"/>
    <x v="980"/>
    <s v="20270825"/>
    <n v="0"/>
    <n v="0"/>
    <n v="0"/>
    <n v="114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7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1"/>
    <s v="RECEPCIONISTA"/>
    <x v="1"/>
    <x v="981"/>
    <s v="20270825"/>
    <n v="36500"/>
    <n v="0"/>
    <n v="0"/>
    <n v="36500"/>
    <n v="4959.6000000000004"/>
    <n v="0"/>
    <n v="31540.400000000001"/>
    <n v="0"/>
    <s v="DIRECCION DE TRAMITACION, TASACION Y LIC"/>
    <n v="165"/>
    <s v="101010106"/>
    <s v="CA"/>
    <n v="200019603084969"/>
    <n v="1"/>
    <n v="2591.5"/>
    <n v="474.5"/>
    <n v="2587.85"/>
    <n v="0"/>
    <s v="0000000000"/>
    <n v="1"/>
    <n v="1"/>
    <n v="45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0"/>
    <s v="SUPERVISOR DE OBRAS"/>
    <x v="5"/>
    <x v="980"/>
    <s v="20270825"/>
    <n v="0"/>
    <n v="0"/>
    <n v="0"/>
    <n v="1216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2"/>
    <s v="PARALEGAL"/>
    <x v="4"/>
    <x v="982"/>
    <s v="20270825"/>
    <n v="0"/>
    <n v="0"/>
    <n v="0"/>
    <n v="1148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5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2"/>
    <s v="PARALEGAL"/>
    <x v="2"/>
    <x v="982"/>
    <s v="20270825"/>
    <n v="0"/>
    <n v="0"/>
    <n v="0"/>
    <n v="442.65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5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2"/>
    <s v="PARALEGAL"/>
    <x v="5"/>
    <x v="982"/>
    <s v="20270825"/>
    <n v="0"/>
    <n v="0"/>
    <n v="0"/>
    <n v="1216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5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3"/>
    <s v="ING. ELECTRICO"/>
    <x v="4"/>
    <x v="983"/>
    <s v="20270825"/>
    <n v="0"/>
    <n v="0"/>
    <n v="0"/>
    <n v="1865.5"/>
    <n v="0"/>
    <n v="0"/>
    <n v="0"/>
    <n v="0"/>
    <s v="DIRECCION DE TRAMITACION, TASACION Y LIC"/>
    <n v="417"/>
    <s v="000000000"/>
    <s v="00"/>
    <n v="0"/>
    <n v="1"/>
    <n v="0"/>
    <n v="0"/>
    <n v="0"/>
    <n v="0"/>
    <s v="0000000000"/>
    <n v="1"/>
    <n v="1"/>
    <n v="45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3"/>
    <s v="ING. ELECTRICO"/>
    <x v="2"/>
    <x v="983"/>
    <s v="20270825"/>
    <n v="0"/>
    <n v="0"/>
    <n v="0"/>
    <n v="4427.58"/>
    <n v="0"/>
    <n v="0"/>
    <n v="0"/>
    <n v="0"/>
    <s v="DIRECCION DE TRAMITACION, TASACION Y LIC"/>
    <n v="417"/>
    <s v="000000000"/>
    <s v="00"/>
    <n v="0"/>
    <n v="1"/>
    <n v="0"/>
    <n v="0"/>
    <n v="0"/>
    <n v="0"/>
    <s v="0000000000"/>
    <n v="1"/>
    <n v="1"/>
    <n v="45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3"/>
    <s v="ING. ELECTRICO"/>
    <x v="5"/>
    <x v="983"/>
    <s v="20270825"/>
    <n v="0"/>
    <n v="0"/>
    <n v="0"/>
    <n v="1976"/>
    <n v="0"/>
    <n v="0"/>
    <n v="0"/>
    <n v="0"/>
    <s v="DIRECCION DE TRAMITACION, TASACION Y LIC"/>
    <n v="417"/>
    <s v="000000000"/>
    <s v="00"/>
    <n v="0"/>
    <n v="1"/>
    <n v="0"/>
    <n v="0"/>
    <n v="0"/>
    <n v="0"/>
    <s v="0000000000"/>
    <n v="1"/>
    <n v="1"/>
    <n v="457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6"/>
    <s v="ANALISTA"/>
    <x v="1"/>
    <x v="976"/>
    <s v="20270825"/>
    <n v="50000"/>
    <n v="0"/>
    <n v="0"/>
    <n v="50000"/>
    <n v="4834"/>
    <n v="0"/>
    <n v="45166"/>
    <n v="0"/>
    <s v="DIRECCION DE TRAMITACION, TASACION Y LIC"/>
    <n v="63"/>
    <s v="101010106"/>
    <s v="CA"/>
    <n v="200019603521796"/>
    <n v="1"/>
    <n v="3550"/>
    <n v="650"/>
    <n v="3545"/>
    <n v="0"/>
    <s v="0000000000"/>
    <n v="1"/>
    <n v="1"/>
    <n v="457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4"/>
    <s v="INGENIERO CIVIL"/>
    <x v="1"/>
    <x v="984"/>
    <s v="20270825"/>
    <n v="70000"/>
    <n v="0"/>
    <n v="0"/>
    <n v="70000"/>
    <n v="13553.04"/>
    <n v="0"/>
    <n v="56446.96"/>
    <n v="0"/>
    <s v="DIRECCION DE TRAMITACION, TASACION Y LIC"/>
    <n v="600"/>
    <s v="101010106"/>
    <s v="CA"/>
    <n v="200010501320776"/>
    <n v="1"/>
    <n v="4970"/>
    <n v="910"/>
    <n v="4963"/>
    <n v="0"/>
    <s v="0000000000"/>
    <n v="1"/>
    <n v="1"/>
    <n v="458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5"/>
    <s v="CHOFER I"/>
    <x v="1"/>
    <x v="985"/>
    <s v="20270825"/>
    <n v="25000"/>
    <n v="0"/>
    <n v="0"/>
    <n v="25000"/>
    <n v="1502.5"/>
    <n v="0"/>
    <n v="23497.5"/>
    <n v="0"/>
    <s v="VICEMINISTERIO DE NORMAS, REGLAMENTACION"/>
    <n v="6"/>
    <s v="101010106"/>
    <s v="CA"/>
    <n v="200019605128377"/>
    <n v="1"/>
    <n v="1775"/>
    <n v="325"/>
    <n v="1772.5"/>
    <n v="0"/>
    <s v="0000000000"/>
    <n v="1"/>
    <n v="1"/>
    <n v="45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7"/>
    <s v="ASISTENTE"/>
    <x v="5"/>
    <x v="537"/>
    <s v="20270825"/>
    <n v="0"/>
    <n v="0"/>
    <n v="0"/>
    <n v="1489.6"/>
    <n v="0"/>
    <n v="0"/>
    <n v="0"/>
    <n v="0"/>
    <s v="DEPARTAMENTO DE RECLUTAMIENTO Y SELECCIO"/>
    <n v="58"/>
    <s v="000000000"/>
    <s v="00"/>
    <n v="0"/>
    <n v="1"/>
    <n v="0"/>
    <n v="0"/>
    <n v="0"/>
    <n v="0"/>
    <s v="0000000000"/>
    <n v="1"/>
    <n v="1"/>
    <n v="45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6"/>
    <s v="INGENIERO CIVIL"/>
    <x v="2"/>
    <x v="986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8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6"/>
    <s v="INGENIERO CIVIL"/>
    <x v="5"/>
    <x v="986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8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6"/>
    <s v="ARQUITECTO (A)"/>
    <x v="1"/>
    <x v="966"/>
    <s v="20270825"/>
    <n v="55000"/>
    <n v="0"/>
    <n v="0"/>
    <n v="55000"/>
    <n v="8835.18"/>
    <n v="0"/>
    <n v="46164.82"/>
    <n v="0"/>
    <s v="DIRECCION DE TRAMITACION, TASACION Y LIC"/>
    <n v="31"/>
    <s v="101010106"/>
    <s v="CA"/>
    <n v="200010901313479"/>
    <n v="1"/>
    <n v="3905"/>
    <n v="715"/>
    <n v="3899.5"/>
    <n v="0"/>
    <s v="0000000000"/>
    <n v="1"/>
    <n v="1"/>
    <n v="458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7"/>
    <s v="SUPERVISOR DE OBRAS"/>
    <x v="4"/>
    <x v="987"/>
    <s v="20270825"/>
    <n v="0"/>
    <n v="0"/>
    <n v="0"/>
    <n v="143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7"/>
    <s v="SUPERVISOR DE OBRAS"/>
    <x v="2"/>
    <x v="987"/>
    <s v="20270825"/>
    <n v="0"/>
    <n v="0"/>
    <n v="0"/>
    <n v="1854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8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7"/>
    <s v="SUPERVISOR DE OBRAS"/>
    <x v="5"/>
    <x v="987"/>
    <s v="20270825"/>
    <n v="0"/>
    <n v="0"/>
    <n v="0"/>
    <n v="152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5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8"/>
    <s v="INGENIERO CIVIL"/>
    <x v="4"/>
    <x v="988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8"/>
    <s v="INGENIERO CIVIL"/>
    <x v="2"/>
    <x v="988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8"/>
    <s v="INGENIERO CIVIL"/>
    <x v="5"/>
    <x v="988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0"/>
    <s v="ASISTENTE"/>
    <x v="5"/>
    <x v="930"/>
    <s v="20270825"/>
    <n v="0"/>
    <n v="0"/>
    <n v="0"/>
    <n v="1368"/>
    <n v="0"/>
    <n v="0"/>
    <n v="0"/>
    <n v="0"/>
    <s v="DIRECCION DE TRAMITACION, TASACION Y LIC"/>
    <n v="58"/>
    <s v="000000000"/>
    <s v="00"/>
    <n v="0"/>
    <n v="1"/>
    <n v="0"/>
    <n v="0"/>
    <n v="0"/>
    <n v="0"/>
    <s v="0000000000"/>
    <n v="1"/>
    <n v="1"/>
    <n v="45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5"/>
    <s v="INGENIERO CIVIL"/>
    <x v="4"/>
    <x v="935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9"/>
    <s v="INGENIERO CIVIL I"/>
    <x v="4"/>
    <x v="989"/>
    <s v="20270825"/>
    <n v="0"/>
    <n v="0"/>
    <n v="0"/>
    <n v="1865.5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5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9"/>
    <s v="INGENIERO CIVIL I"/>
    <x v="2"/>
    <x v="989"/>
    <s v="20270825"/>
    <n v="0"/>
    <n v="0"/>
    <n v="0"/>
    <n v="4427.58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5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9"/>
    <s v="INGENIERO CIVIL I"/>
    <x v="5"/>
    <x v="989"/>
    <s v="20270825"/>
    <n v="0"/>
    <n v="0"/>
    <n v="0"/>
    <n v="1976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5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5"/>
    <s v="INGENIERO CIVIL"/>
    <x v="2"/>
    <x v="935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5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0"/>
    <s v="ARQUITECTO (A)"/>
    <x v="4"/>
    <x v="990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0"/>
    <s v="ARQUITECTO (A)"/>
    <x v="2"/>
    <x v="990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5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0"/>
    <s v="ARQUITECTO (A)"/>
    <x v="5"/>
    <x v="990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1"/>
    <s v="INGENIERO (A) CIVIL"/>
    <x v="3"/>
    <x v="991"/>
    <s v="20270825"/>
    <n v="0"/>
    <n v="0"/>
    <n v="0"/>
    <n v="2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6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1"/>
    <s v="INGENIERO (A) CIVIL"/>
    <x v="4"/>
    <x v="991"/>
    <s v="20270825"/>
    <n v="0"/>
    <n v="0"/>
    <n v="0"/>
    <n v="2152.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60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859"/>
    <s v="TECNICO CENTRAL DE PRESUPUESTO"/>
    <x v="2"/>
    <x v="859"/>
    <s v="20270825"/>
    <n v="0"/>
    <n v="0"/>
    <n v="0"/>
    <n v="1854"/>
    <n v="0"/>
    <n v="0"/>
    <n v="0"/>
    <n v="0"/>
    <s v="DIRECCION DE PRESUPUESTO DE OBRAS"/>
    <n v="430"/>
    <s v="000000000"/>
    <s v="00"/>
    <n v="0"/>
    <n v="1"/>
    <n v="0"/>
    <n v="0"/>
    <n v="0"/>
    <n v="0"/>
    <s v="0000000000"/>
    <n v="1"/>
    <n v="1"/>
    <n v="46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1"/>
    <s v="INGENIERO (A) CIVIL"/>
    <x v="5"/>
    <x v="991"/>
    <s v="20270825"/>
    <n v="0"/>
    <n v="0"/>
    <n v="0"/>
    <n v="2280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6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2"/>
    <s v="INGENIERO CIVIL"/>
    <x v="2"/>
    <x v="992"/>
    <s v="20270825"/>
    <n v="0"/>
    <n v="0"/>
    <n v="0"/>
    <n v="4427.5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2"/>
    <s v="INGENIERO CIVIL"/>
    <x v="4"/>
    <x v="992"/>
    <s v="20270825"/>
    <n v="0"/>
    <n v="0"/>
    <n v="0"/>
    <n v="1865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92"/>
    <s v="INGENIERO CIVIL"/>
    <x v="11"/>
    <x v="992"/>
    <s v="20270825"/>
    <n v="0"/>
    <n v="0"/>
    <n v="0"/>
    <n v="749.3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2"/>
    <s v="INGENIERO CIVIL"/>
    <x v="3"/>
    <x v="992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2"/>
    <s v="INGENIERO CIVIL"/>
    <x v="5"/>
    <x v="992"/>
    <s v="20270825"/>
    <n v="0"/>
    <n v="0"/>
    <n v="0"/>
    <n v="197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3"/>
    <s v="INGENIERO CIVIL"/>
    <x v="3"/>
    <x v="993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6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3"/>
    <s v="INGENIERO CIVIL"/>
    <x v="4"/>
    <x v="993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6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3"/>
    <s v="INGENIERO CIVIL"/>
    <x v="2"/>
    <x v="993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6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3"/>
    <s v="INGENIERO CIVIL"/>
    <x v="5"/>
    <x v="993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61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4"/>
    <s v="ENCARGADO (A)"/>
    <x v="3"/>
    <x v="994"/>
    <s v="20270825"/>
    <n v="0"/>
    <n v="0"/>
    <n v="0"/>
    <n v="2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6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4"/>
    <s v="ENCARGADO (A)"/>
    <x v="4"/>
    <x v="994"/>
    <s v="20270825"/>
    <n v="0"/>
    <n v="0"/>
    <n v="0"/>
    <n v="2726.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61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4"/>
    <s v="ENCARGADO (A)"/>
    <x v="2"/>
    <x v="994"/>
    <s v="20270825"/>
    <n v="0"/>
    <n v="0"/>
    <n v="0"/>
    <n v="10929.24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6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4"/>
    <s v="ENCARGADO (A)"/>
    <x v="5"/>
    <x v="994"/>
    <s v="20270825"/>
    <n v="0"/>
    <n v="0"/>
    <n v="0"/>
    <n v="2888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6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3"/>
    <s v="ARQUITECTO (A)"/>
    <x v="5"/>
    <x v="923"/>
    <s v="20270825"/>
    <n v="0"/>
    <n v="0"/>
    <n v="0"/>
    <n v="182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23"/>
    <s v="ARQUITECTO (A)"/>
    <x v="11"/>
    <x v="923"/>
    <s v="20270825"/>
    <n v="0"/>
    <n v="0"/>
    <n v="0"/>
    <n v="749.3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3"/>
    <s v="ARQUITECTO (A)"/>
    <x v="3"/>
    <x v="923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23"/>
    <s v="ARQUITECTO (A)"/>
    <x v="9"/>
    <x v="923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3"/>
    <s v="ARQUITECTO (A)"/>
    <x v="2"/>
    <x v="923"/>
    <s v="20270825"/>
    <n v="0"/>
    <n v="0"/>
    <n v="0"/>
    <n v="3171.1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3"/>
    <s v="ARQUITECTO (A)"/>
    <x v="4"/>
    <x v="923"/>
    <s v="20270825"/>
    <n v="0"/>
    <n v="0"/>
    <n v="0"/>
    <n v="172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5057000"/>
    <x v="923"/>
    <s v="ARQUITECTO (A)"/>
    <x v="13"/>
    <x v="923"/>
    <s v="20270825"/>
    <n v="0"/>
    <n v="0"/>
    <n v="0"/>
    <n v="175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5"/>
    <s v="ARQUITECTO (A)"/>
    <x v="3"/>
    <x v="995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5"/>
    <s v="ARQUITECTO (A)"/>
    <x v="4"/>
    <x v="995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5"/>
    <s v="ARQUITECTO (A)"/>
    <x v="2"/>
    <x v="995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5"/>
    <s v="ARQUITECTO (A)"/>
    <x v="5"/>
    <x v="995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6"/>
    <s v="INGENIERO CIVIL"/>
    <x v="3"/>
    <x v="996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6"/>
    <s v="INGENIERO CIVIL"/>
    <x v="4"/>
    <x v="996"/>
    <s v="20270825"/>
    <n v="0"/>
    <n v="0"/>
    <n v="0"/>
    <n v="1865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6"/>
    <s v="INGENIERO CIVIL"/>
    <x v="2"/>
    <x v="996"/>
    <s v="20270825"/>
    <n v="0"/>
    <n v="0"/>
    <n v="0"/>
    <n v="4427.5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6"/>
    <s v="INGENIERO CIVIL"/>
    <x v="5"/>
    <x v="996"/>
    <s v="20270825"/>
    <n v="0"/>
    <n v="0"/>
    <n v="0"/>
    <n v="197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997"/>
    <s v="SUPERVISOR DE OBRAS"/>
    <x v="8"/>
    <x v="997"/>
    <s v="20270825"/>
    <n v="0"/>
    <n v="0"/>
    <n v="0"/>
    <n v="300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7"/>
    <s v="SUPERVISOR DE OBRAS"/>
    <x v="5"/>
    <x v="997"/>
    <s v="20270825"/>
    <n v="0"/>
    <n v="0"/>
    <n v="0"/>
    <n v="136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3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598"/>
    <s v="AUXILIAR ADMINISTRATIVO (A)"/>
    <x v="4"/>
    <x v="598"/>
    <s v="20270825"/>
    <n v="0"/>
    <n v="0"/>
    <n v="0"/>
    <n v="861"/>
    <n v="0"/>
    <n v="0"/>
    <n v="0"/>
    <n v="0"/>
    <s v="DIRECCION DE RECURSOS HUMANOS"/>
    <n v="138"/>
    <s v="000000000"/>
    <s v="00"/>
    <n v="0"/>
    <n v="1"/>
    <n v="0"/>
    <n v="0"/>
    <n v="0"/>
    <n v="0"/>
    <s v="0000000000"/>
    <n v="1"/>
    <n v="1"/>
    <n v="46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7"/>
    <s v="SUPERVISOR DE OBRAS"/>
    <x v="4"/>
    <x v="997"/>
    <s v="20270825"/>
    <n v="0"/>
    <n v="0"/>
    <n v="0"/>
    <n v="1291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8"/>
    <s v="SUPERVISOR DE OBRAS"/>
    <x v="3"/>
    <x v="998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8"/>
    <s v="SUPERVISOR DE OBRAS"/>
    <x v="4"/>
    <x v="998"/>
    <s v="20270825"/>
    <n v="0"/>
    <n v="0"/>
    <n v="0"/>
    <n v="114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8"/>
    <s v="SUPERVISOR DE OBRAS"/>
    <x v="2"/>
    <x v="998"/>
    <s v="20270825"/>
    <n v="0"/>
    <n v="0"/>
    <n v="0"/>
    <n v="442.6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8"/>
    <s v="SUPERVISOR DE OBRAS"/>
    <x v="5"/>
    <x v="998"/>
    <s v="20270825"/>
    <n v="0"/>
    <n v="0"/>
    <n v="0"/>
    <n v="1216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9"/>
    <s v="ARQUITECTO (A)"/>
    <x v="3"/>
    <x v="999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99"/>
    <s v="ARQUITECTO (A)"/>
    <x v="4"/>
    <x v="999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9"/>
    <s v="ARQUITECTO (A)"/>
    <x v="2"/>
    <x v="999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99"/>
    <s v="ARQUITECTO (A)"/>
    <x v="5"/>
    <x v="999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91"/>
    <s v="INGENIERO (A) ELECTROMECANICO"/>
    <x v="3"/>
    <x v="891"/>
    <s v="20270825"/>
    <n v="0"/>
    <n v="0"/>
    <n v="0"/>
    <n v="2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64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03"/>
    <s v="ANALISTA II"/>
    <x v="4"/>
    <x v="603"/>
    <s v="20270825"/>
    <n v="0"/>
    <n v="0"/>
    <n v="0"/>
    <n v="2439.5"/>
    <n v="0"/>
    <n v="0"/>
    <n v="0"/>
    <n v="0"/>
    <s v="DEPARTAMENTO DE RECEPCION DE OBRAS"/>
    <n v="44"/>
    <s v="000000000"/>
    <s v="00"/>
    <n v="0"/>
    <n v="1"/>
    <n v="0"/>
    <n v="0"/>
    <n v="0"/>
    <n v="0"/>
    <s v="0000000000"/>
    <n v="1"/>
    <n v="1"/>
    <n v="46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891"/>
    <s v="INGENIERO (A) ELECTROMECANICO"/>
    <x v="2"/>
    <x v="891"/>
    <s v="20270825"/>
    <n v="0"/>
    <n v="0"/>
    <n v="0"/>
    <n v="4427.58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6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91"/>
    <s v="INGENIERO (A) ELECTROMECANICO"/>
    <x v="5"/>
    <x v="891"/>
    <s v="20270825"/>
    <n v="0"/>
    <n v="0"/>
    <n v="0"/>
    <n v="1976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6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57"/>
    <s v="AUXILIAR ADMINISTRATIVO (A)"/>
    <x v="3"/>
    <x v="657"/>
    <s v="20270825"/>
    <n v="0"/>
    <n v="0"/>
    <n v="0"/>
    <n v="25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6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57"/>
    <s v="AUXILIAR ADMINISTRATIVO (A)"/>
    <x v="4"/>
    <x v="657"/>
    <s v="20270825"/>
    <n v="0"/>
    <n v="0"/>
    <n v="0"/>
    <n v="1040.3800000000001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6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57"/>
    <s v="AUXILIAR ADMINISTRATIVO (A)"/>
    <x v="5"/>
    <x v="657"/>
    <s v="20270825"/>
    <n v="0"/>
    <n v="0"/>
    <n v="0"/>
    <n v="1102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6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00"/>
    <s v="ARQUITECTO (A)"/>
    <x v="2"/>
    <x v="1000"/>
    <s v="20270825"/>
    <n v="0"/>
    <n v="0"/>
    <n v="0"/>
    <n v="2323.0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0"/>
    <s v="ARQUITECTO (A)"/>
    <x v="4"/>
    <x v="1000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00"/>
    <s v="ARQUITECTO (A)"/>
    <x v="9"/>
    <x v="1000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0"/>
    <s v="ARQUITECTO (A)"/>
    <x v="3"/>
    <x v="1000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0"/>
    <s v="ARQUITECTO (A)"/>
    <x v="5"/>
    <x v="1000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1"/>
    <s v="ARQUITECTO (A)"/>
    <x v="3"/>
    <x v="1001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1"/>
    <s v="ARQUITECTO (A)"/>
    <x v="4"/>
    <x v="1001"/>
    <s v="20270825"/>
    <n v="0"/>
    <n v="0"/>
    <n v="0"/>
    <n v="114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01"/>
    <s v="ARQUITECTO (A)"/>
    <x v="2"/>
    <x v="1001"/>
    <s v="20270825"/>
    <n v="0"/>
    <n v="0"/>
    <n v="0"/>
    <n v="442.6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1"/>
    <s v="ARQUITECTO (A)"/>
    <x v="5"/>
    <x v="1001"/>
    <s v="20270825"/>
    <n v="0"/>
    <n v="0"/>
    <n v="0"/>
    <n v="121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6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2"/>
    <s v="REPRESENTANTE DE SERVICIO"/>
    <x v="3"/>
    <x v="1002"/>
    <s v="20270825"/>
    <n v="0"/>
    <n v="0"/>
    <n v="0"/>
    <n v="25"/>
    <n v="0"/>
    <n v="0"/>
    <n v="0"/>
    <n v="0"/>
    <s v="VENTANILLA UNICA CONTROL DE CALIDAD, REC"/>
    <n v="683"/>
    <s v="000000000"/>
    <s v="00"/>
    <n v="0"/>
    <n v="1"/>
    <n v="0"/>
    <n v="0"/>
    <n v="0"/>
    <n v="0"/>
    <s v="0000000000"/>
    <n v="1"/>
    <n v="1"/>
    <n v="4661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82"/>
    <s v="ANALISTA"/>
    <x v="5"/>
    <x v="882"/>
    <s v="20270825"/>
    <n v="0"/>
    <n v="0"/>
    <n v="0"/>
    <n v="1672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6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2"/>
    <s v="REPRESENTANTE DE SERVICIO"/>
    <x v="5"/>
    <x v="1002"/>
    <s v="20270825"/>
    <n v="0"/>
    <n v="0"/>
    <n v="0"/>
    <n v="1064"/>
    <n v="0"/>
    <n v="0"/>
    <n v="0"/>
    <n v="0"/>
    <s v="VENTANILLA UNICA CONTROL DE CALIDAD, REC"/>
    <n v="683"/>
    <s v="000000000"/>
    <s v="00"/>
    <n v="0"/>
    <n v="1"/>
    <n v="0"/>
    <n v="0"/>
    <n v="0"/>
    <n v="0"/>
    <s v="0000000000"/>
    <n v="1"/>
    <n v="1"/>
    <n v="46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3"/>
    <s v="INGENIERO CIVIL"/>
    <x v="3"/>
    <x v="1003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3"/>
    <s v="INGENIERO CIVIL"/>
    <x v="4"/>
    <x v="1003"/>
    <s v="20270825"/>
    <n v="0"/>
    <n v="0"/>
    <n v="0"/>
    <n v="143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03"/>
    <s v="INGENIERO CIVIL"/>
    <x v="2"/>
    <x v="1003"/>
    <s v="20270825"/>
    <n v="0"/>
    <n v="0"/>
    <n v="0"/>
    <n v="1854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6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19"/>
    <s v="ANALISTA"/>
    <x v="3"/>
    <x v="919"/>
    <s v="20270825"/>
    <n v="0"/>
    <n v="0"/>
    <n v="0"/>
    <n v="25"/>
    <n v="0"/>
    <n v="0"/>
    <n v="0"/>
    <n v="0"/>
    <s v="DIRECCION DE CUBICACIONES"/>
    <n v="63"/>
    <s v="000000000"/>
    <s v="00"/>
    <n v="0"/>
    <n v="1"/>
    <n v="0"/>
    <n v="0"/>
    <n v="0"/>
    <n v="0"/>
    <s v="0000000000"/>
    <n v="1"/>
    <n v="1"/>
    <n v="46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4"/>
    <s v="CHOFER I"/>
    <x v="4"/>
    <x v="1004"/>
    <s v="20270825"/>
    <n v="0"/>
    <n v="0"/>
    <n v="0"/>
    <n v="717.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6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04"/>
    <s v="CHOFER I"/>
    <x v="12"/>
    <x v="1004"/>
    <s v="20270825"/>
    <n v="0"/>
    <n v="0"/>
    <n v="0"/>
    <n v="1659.66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66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06"/>
    <s v="ALBAÑIL"/>
    <x v="3"/>
    <x v="806"/>
    <s v="20270825"/>
    <n v="0"/>
    <n v="0"/>
    <n v="0"/>
    <n v="25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6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4"/>
    <s v="CHOFER I"/>
    <x v="5"/>
    <x v="1004"/>
    <s v="20270825"/>
    <n v="0"/>
    <n v="0"/>
    <n v="0"/>
    <n v="760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6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5"/>
    <s v="SECRETARIA"/>
    <x v="4"/>
    <x v="1005"/>
    <s v="20270825"/>
    <n v="0"/>
    <n v="0"/>
    <n v="0"/>
    <n v="574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6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05"/>
    <s v="SECRETARIA"/>
    <x v="9"/>
    <x v="1005"/>
    <s v="20270825"/>
    <n v="0"/>
    <n v="0"/>
    <n v="0"/>
    <n v="1577.45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67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3000"/>
    <x v="811"/>
    <s v="ALBAÑIL"/>
    <x v="4"/>
    <x v="811"/>
    <s v="20270825"/>
    <n v="0"/>
    <n v="0"/>
    <n v="0"/>
    <n v="574"/>
    <n v="0"/>
    <n v="0"/>
    <n v="0"/>
    <n v="0"/>
    <s v="DIRECCION DE CONSTRUCCION Y MEJORAMIENTO"/>
    <n v="1"/>
    <s v="000000000"/>
    <s v="00"/>
    <n v="0"/>
    <n v="1"/>
    <n v="0"/>
    <n v="0"/>
    <n v="0"/>
    <n v="0"/>
    <s v="0000000000"/>
    <n v="1"/>
    <n v="1"/>
    <n v="46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5"/>
    <s v="SECRETARIA"/>
    <x v="5"/>
    <x v="1005"/>
    <s v="20270825"/>
    <n v="0"/>
    <n v="0"/>
    <n v="0"/>
    <n v="608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67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40"/>
    <s v="ELECTRICISTA"/>
    <x v="5"/>
    <x v="640"/>
    <s v="20270825"/>
    <n v="0"/>
    <n v="0"/>
    <n v="0"/>
    <n v="760"/>
    <n v="0"/>
    <n v="0"/>
    <n v="0"/>
    <n v="0"/>
    <s v="DIRECCION REGIONAL NOROESTE - SANTIAGO D"/>
    <n v="12"/>
    <s v="000000000"/>
    <s v="00"/>
    <n v="0"/>
    <n v="1"/>
    <n v="0"/>
    <n v="0"/>
    <n v="0"/>
    <n v="0"/>
    <s v="0000000000"/>
    <n v="1"/>
    <n v="1"/>
    <n v="467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6"/>
    <s v="ARQUITECTO(A) I"/>
    <x v="1"/>
    <x v="1006"/>
    <s v="20270825"/>
    <n v="65000"/>
    <n v="0"/>
    <n v="0"/>
    <n v="65000"/>
    <n v="8294.08"/>
    <n v="0"/>
    <n v="56705.919999999998"/>
    <n v="0"/>
    <s v="DIRECCION DE TRAMITACION, TASACION Y LIC"/>
    <n v="504"/>
    <s v="101010106"/>
    <s v="CA"/>
    <n v="200019601938292"/>
    <n v="1"/>
    <n v="4615"/>
    <n v="845"/>
    <n v="4608.5"/>
    <n v="0"/>
    <s v="0000000000"/>
    <n v="1"/>
    <n v="1"/>
    <n v="46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652"/>
    <s v="GESTOR DE REDES SOCIALES"/>
    <x v="4"/>
    <x v="652"/>
    <s v="20270825"/>
    <n v="0"/>
    <n v="0"/>
    <n v="0"/>
    <n v="1291.5"/>
    <n v="0"/>
    <n v="0"/>
    <n v="0"/>
    <n v="0"/>
    <s v="DIVISION DE REDES SOCIALES"/>
    <n v="71"/>
    <s v="000000000"/>
    <s v="00"/>
    <n v="0"/>
    <n v="1"/>
    <n v="0"/>
    <n v="0"/>
    <n v="0"/>
    <n v="0"/>
    <s v="0000000000"/>
    <n v="1"/>
    <n v="1"/>
    <n v="4678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1000"/>
    <x v="15"/>
    <s v="SUPERVISOR (A)"/>
    <x v="11"/>
    <x v="15"/>
    <s v="20270825"/>
    <n v="0"/>
    <n v="0"/>
    <n v="0"/>
    <n v="637.65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467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43"/>
    <s v="MENSAJERO INTERNO"/>
    <x v="5"/>
    <x v="743"/>
    <s v="20270825"/>
    <n v="0"/>
    <n v="0"/>
    <n v="0"/>
    <n v="798"/>
    <n v="0"/>
    <n v="0"/>
    <n v="0"/>
    <n v="0"/>
    <s v="DIRECCION DE FISCALIZACION"/>
    <n v="15"/>
    <s v="000000000"/>
    <s v="00"/>
    <n v="0"/>
    <n v="1"/>
    <n v="0"/>
    <n v="0"/>
    <n v="0"/>
    <n v="0"/>
    <s v="0000000000"/>
    <n v="1"/>
    <n v="1"/>
    <n v="468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2000"/>
    <x v="15"/>
    <s v="SUPERVISOR (A)"/>
    <x v="9"/>
    <x v="15"/>
    <s v="20270825"/>
    <n v="0"/>
    <n v="0"/>
    <n v="0"/>
    <n v="1577.45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468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5000"/>
    <x v="650"/>
    <s v="CHOFER I"/>
    <x v="6"/>
    <x v="650"/>
    <s v="20270825"/>
    <n v="0"/>
    <n v="0"/>
    <n v="0"/>
    <n v="100"/>
    <n v="0"/>
    <n v="0"/>
    <n v="0"/>
    <n v="0"/>
    <s v="DIRECCION DE RECURSOS HUMANOS"/>
    <n v="6"/>
    <s v="000000000"/>
    <s v="00"/>
    <n v="0"/>
    <n v="1"/>
    <n v="0"/>
    <n v="0"/>
    <n v="0"/>
    <n v="0"/>
    <s v="0000000000"/>
    <n v="1"/>
    <n v="1"/>
    <n v="4682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51"/>
    <s v="ARQUITECTO (A)"/>
    <x v="3"/>
    <x v="651"/>
    <s v="20270825"/>
    <n v="0"/>
    <n v="0"/>
    <n v="0"/>
    <n v="25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68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53"/>
    <s v="SECRETARIA"/>
    <x v="5"/>
    <x v="653"/>
    <s v="20270825"/>
    <n v="0"/>
    <n v="0"/>
    <n v="0"/>
    <n v="912"/>
    <n v="0"/>
    <n v="0"/>
    <n v="0"/>
    <n v="0"/>
    <s v="DEPARTAMENTO DE FISCALIZACION DE OBRAS"/>
    <n v="901"/>
    <s v="000000000"/>
    <s v="00"/>
    <n v="0"/>
    <n v="1"/>
    <n v="0"/>
    <n v="0"/>
    <n v="0"/>
    <n v="0"/>
    <s v="0000000000"/>
    <n v="1"/>
    <n v="1"/>
    <n v="468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3"/>
    <s v="PINTOR"/>
    <x v="5"/>
    <x v="13"/>
    <s v="20270825"/>
    <n v="0"/>
    <n v="0"/>
    <n v="0"/>
    <n v="608"/>
    <n v="0"/>
    <n v="0"/>
    <n v="0"/>
    <n v="0"/>
    <s v="DIRECCION REGIONAL ESTE - LA ROMANA"/>
    <n v="18"/>
    <s v="000000000"/>
    <s v="00"/>
    <n v="0"/>
    <n v="1"/>
    <n v="0"/>
    <n v="0"/>
    <n v="0"/>
    <n v="0"/>
    <s v="0000000000"/>
    <n v="1"/>
    <n v="1"/>
    <n v="46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651"/>
    <s v="ARQUITECTO (A)"/>
    <x v="5"/>
    <x v="651"/>
    <s v="20270825"/>
    <n v="0"/>
    <n v="0"/>
    <n v="0"/>
    <n v="1976"/>
    <n v="0"/>
    <n v="0"/>
    <n v="0"/>
    <n v="0"/>
    <s v="DIRECCION DE DISEÑO Y ARQUITECTURA"/>
    <n v="31"/>
    <s v="000000000"/>
    <s v="00"/>
    <n v="0"/>
    <n v="1"/>
    <n v="0"/>
    <n v="0"/>
    <n v="0"/>
    <n v="0"/>
    <s v="0000000000"/>
    <n v="1"/>
    <n v="1"/>
    <n v="468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02"/>
    <s v="REPRESENTANTE DE SERVICIO"/>
    <x v="1"/>
    <x v="1002"/>
    <s v="20270825"/>
    <n v="35000"/>
    <n v="0"/>
    <n v="0"/>
    <n v="35000"/>
    <n v="2093.5"/>
    <n v="0"/>
    <n v="32906.5"/>
    <n v="0"/>
    <s v="VENTANILLA UNICA CONTROL DE CALIDAD, REC"/>
    <n v="683"/>
    <s v="101010106"/>
    <s v="CA"/>
    <n v="200019605795058"/>
    <n v="1"/>
    <n v="2485"/>
    <n v="455"/>
    <n v="2481.5"/>
    <n v="0"/>
    <s v="0000000000"/>
    <n v="1"/>
    <n v="1"/>
    <n v="468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333"/>
    <s v="ARQUITECTO (A)"/>
    <x v="1"/>
    <x v="333"/>
    <s v="20270825"/>
    <n v="55000"/>
    <n v="0"/>
    <n v="0"/>
    <n v="55000"/>
    <n v="5835.18"/>
    <n v="0"/>
    <n v="49164.82"/>
    <n v="0"/>
    <s v="DIRECCION DE TRAMITACION, TASACION Y LIC"/>
    <n v="31"/>
    <s v="101010106"/>
    <s v="CA"/>
    <n v="200019600199097"/>
    <n v="1"/>
    <n v="3905"/>
    <n v="715"/>
    <n v="3899.5"/>
    <n v="0"/>
    <s v="0000000000"/>
    <n v="1"/>
    <n v="1"/>
    <n v="46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62"/>
    <s v="INGENIERO (A) ELECTROMECANICO"/>
    <x v="3"/>
    <x v="662"/>
    <s v="20270825"/>
    <n v="0"/>
    <n v="0"/>
    <n v="0"/>
    <n v="2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6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62"/>
    <s v="INGENIERO (A) ELECTROMECANICO"/>
    <x v="5"/>
    <x v="662"/>
    <s v="20270825"/>
    <n v="0"/>
    <n v="0"/>
    <n v="0"/>
    <n v="1976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6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662"/>
    <s v="INGENIERO (A) ELECTROMECANICO"/>
    <x v="8"/>
    <x v="662"/>
    <s v="20270825"/>
    <n v="0"/>
    <n v="0"/>
    <n v="0"/>
    <n v="3000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6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7"/>
    <s v="INGENIERO CIVIL"/>
    <x v="3"/>
    <x v="1007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7"/>
    <s v="INGENIERO CIVIL"/>
    <x v="4"/>
    <x v="1007"/>
    <s v="20270825"/>
    <n v="0"/>
    <n v="0"/>
    <n v="0"/>
    <n v="1865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07"/>
    <s v="INGENIERO CIVIL"/>
    <x v="2"/>
    <x v="1007"/>
    <s v="20270825"/>
    <n v="0"/>
    <n v="0"/>
    <n v="0"/>
    <n v="4427.5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7"/>
    <s v="INGENIERO CIVIL"/>
    <x v="5"/>
    <x v="1007"/>
    <s v="20270825"/>
    <n v="0"/>
    <n v="0"/>
    <n v="0"/>
    <n v="197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6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8"/>
    <s v="SUPERVISOR DE OBRAS"/>
    <x v="3"/>
    <x v="1008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8"/>
    <s v="SUPERVISOR DE OBRAS"/>
    <x v="4"/>
    <x v="1008"/>
    <s v="20270825"/>
    <n v="0"/>
    <n v="0"/>
    <n v="0"/>
    <n v="717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8"/>
    <s v="SUPERVISOR DE OBRAS"/>
    <x v="5"/>
    <x v="1008"/>
    <s v="20270825"/>
    <n v="0"/>
    <n v="0"/>
    <n v="0"/>
    <n v="760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698"/>
    <s v="98"/>
    <s v="99"/>
    <s v="9999"/>
    <s v="4.5.07"/>
    <s v="2.1.1.1.01"/>
    <b v="0"/>
  </r>
  <r>
    <s v="A"/>
    <s v="0223"/>
    <s v="01"/>
    <s v="01"/>
    <s v="0001"/>
    <s v="01"/>
    <s v="00"/>
    <s v="00"/>
    <s v="0001"/>
    <s v="00000"/>
    <s v="0100"/>
    <s v="100"/>
    <s v="00000001"/>
    <x v="50"/>
    <s v="SECRETARIA"/>
    <x v="1"/>
    <x v="50"/>
    <s v="20270825"/>
    <n v="32340"/>
    <n v="0"/>
    <n v="0"/>
    <n v="32340"/>
    <n v="3036.3"/>
    <n v="0"/>
    <n v="29303.7"/>
    <n v="0"/>
    <s v="DIRECCION DE ACCESO A LA VIVIENDA"/>
    <n v="901"/>
    <s v="101010106"/>
    <s v="CA"/>
    <n v="200015800191472"/>
    <n v="1"/>
    <n v="2296.14"/>
    <n v="420.42"/>
    <n v="2292.91"/>
    <n v="0"/>
    <s v="0000000000"/>
    <n v="1"/>
    <n v="1"/>
    <n v="46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9"/>
    <s v="REVISOR PLANOS"/>
    <x v="4"/>
    <x v="1009"/>
    <s v="20270825"/>
    <n v="0"/>
    <n v="0"/>
    <n v="0"/>
    <n v="2009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47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09"/>
    <s v="REVISOR PLANOS"/>
    <x v="2"/>
    <x v="1009"/>
    <s v="20270825"/>
    <n v="0"/>
    <n v="0"/>
    <n v="0"/>
    <n v="5368.48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47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9"/>
    <s v="REVISOR PLANOS"/>
    <x v="5"/>
    <x v="1009"/>
    <s v="20270825"/>
    <n v="0"/>
    <n v="0"/>
    <n v="0"/>
    <n v="2128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470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10"/>
    <s v="TECNICO ADMINISTRATIVO"/>
    <x v="12"/>
    <x v="1010"/>
    <s v="20270825"/>
    <n v="0"/>
    <n v="0"/>
    <n v="0"/>
    <n v="1627.54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0"/>
    <s v="TECNICO ADMINISTRATIVO"/>
    <x v="5"/>
    <x v="1010"/>
    <s v="20270825"/>
    <n v="0"/>
    <n v="0"/>
    <n v="0"/>
    <n v="1368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0"/>
    <s v="TECNICO ADMINISTRATIVO"/>
    <x v="3"/>
    <x v="1010"/>
    <s v="20270825"/>
    <n v="0"/>
    <n v="0"/>
    <n v="0"/>
    <n v="25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10"/>
    <s v="TECNICO ADMINISTRATIVO"/>
    <x v="9"/>
    <x v="1010"/>
    <s v="20270825"/>
    <n v="0"/>
    <n v="0"/>
    <n v="0"/>
    <n v="1577.45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10"/>
    <s v="TECNICO ADMINISTRATIVO"/>
    <x v="2"/>
    <x v="1010"/>
    <s v="20270825"/>
    <n v="0"/>
    <n v="0"/>
    <n v="0"/>
    <n v="911.71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0"/>
    <s v="TECNICO ADMINISTRATIVO"/>
    <x v="4"/>
    <x v="1010"/>
    <s v="20270825"/>
    <n v="0"/>
    <n v="0"/>
    <n v="0"/>
    <n v="1291.5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5057000"/>
    <x v="1010"/>
    <s v="TECNICO ADMINISTRATIVO"/>
    <x v="13"/>
    <x v="1010"/>
    <s v="20270825"/>
    <n v="0"/>
    <n v="0"/>
    <n v="0"/>
    <n v="1750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1"/>
    <s v="TECNICO PROYECTOS"/>
    <x v="3"/>
    <x v="1011"/>
    <s v="20270825"/>
    <n v="0"/>
    <n v="0"/>
    <n v="0"/>
    <n v="25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7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1"/>
    <s v="TECNICO PROYECTOS"/>
    <x v="4"/>
    <x v="1011"/>
    <s v="20270825"/>
    <n v="0"/>
    <n v="0"/>
    <n v="0"/>
    <n v="1148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7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1"/>
    <s v="TECNICO PROYECTOS"/>
    <x v="5"/>
    <x v="1011"/>
    <s v="20270825"/>
    <n v="0"/>
    <n v="0"/>
    <n v="0"/>
    <n v="1216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7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11"/>
    <s v="TECNICO PROYECTOS"/>
    <x v="9"/>
    <x v="1011"/>
    <s v="20270825"/>
    <n v="0"/>
    <n v="0"/>
    <n v="0"/>
    <n v="1577.45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71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2"/>
    <s v="AUXILIAR ADMINISTRATIVO (A)"/>
    <x v="3"/>
    <x v="1012"/>
    <s v="20270825"/>
    <n v="0"/>
    <n v="0"/>
    <n v="0"/>
    <n v="25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7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2"/>
    <s v="AUXILIAR ADMINISTRATIVO (A)"/>
    <x v="4"/>
    <x v="1012"/>
    <s v="20270825"/>
    <n v="0"/>
    <n v="0"/>
    <n v="0"/>
    <n v="516.6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71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2"/>
    <s v="AUXILIAR ADMINISTRATIVO (A)"/>
    <x v="5"/>
    <x v="1012"/>
    <s v="20270825"/>
    <n v="0"/>
    <n v="0"/>
    <n v="0"/>
    <n v="547.20000000000005"/>
    <n v="0"/>
    <n v="0"/>
    <n v="0"/>
    <n v="0"/>
    <s v="DIRECCION DE TRAMITACION, TASACION Y LIC"/>
    <n v="138"/>
    <s v="000000000"/>
    <s v="00"/>
    <n v="0"/>
    <n v="1"/>
    <n v="0"/>
    <n v="0"/>
    <n v="0"/>
    <n v="0"/>
    <s v="0000000000"/>
    <n v="1"/>
    <n v="1"/>
    <n v="47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"/>
    <s v="ARQUITECTO (A)"/>
    <x v="2"/>
    <x v="9"/>
    <s v="20270825"/>
    <n v="0"/>
    <n v="0"/>
    <n v="0"/>
    <n v="2323.0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"/>
    <s v="ARQUITECTO (A)"/>
    <x v="4"/>
    <x v="9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"/>
    <s v="ARQUITECTO (A)"/>
    <x v="9"/>
    <x v="9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"/>
    <s v="ARQUITECTO (A)"/>
    <x v="3"/>
    <x v="9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"/>
    <s v="ARQUITECTO (A)"/>
    <x v="5"/>
    <x v="9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60"/>
    <s v="INGENIERO CIVIL"/>
    <x v="3"/>
    <x v="660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60"/>
    <s v="INGENIERO CIVIL"/>
    <x v="4"/>
    <x v="660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60"/>
    <s v="INGENIERO CIVIL"/>
    <x v="2"/>
    <x v="660"/>
    <s v="20270825"/>
    <n v="0"/>
    <n v="0"/>
    <n v="0"/>
    <n v="2559.679999999999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60"/>
    <s v="INGENIERO CIVIL"/>
    <x v="5"/>
    <x v="660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3"/>
    <s v="INGENIERO CIVIL"/>
    <x v="3"/>
    <x v="933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3"/>
    <s v="INGENIERO CIVIL"/>
    <x v="4"/>
    <x v="933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3"/>
    <s v="INGENIERO CIVIL"/>
    <x v="2"/>
    <x v="933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3"/>
    <s v="INGENIERO CIVIL"/>
    <x v="5"/>
    <x v="933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7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3"/>
    <s v="INGENIERO CIVIL"/>
    <x v="3"/>
    <x v="1013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30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7"/>
    <x v="848"/>
    <s v="SECRETARIA"/>
    <x v="1"/>
    <x v="848"/>
    <s v="20270825"/>
    <n v="44000"/>
    <n v="0"/>
    <n v="0"/>
    <n v="44000"/>
    <n v="4202.8500000000004"/>
    <n v="0"/>
    <n v="39797.15"/>
    <n v="0"/>
    <s v="DIRECCION DE CUBICACIONES"/>
    <n v="901"/>
    <s v="101010106"/>
    <s v="CA"/>
    <n v="200010300907394"/>
    <n v="1"/>
    <n v="3124"/>
    <n v="572"/>
    <n v="3119.6"/>
    <n v="0"/>
    <s v="0000000000"/>
    <n v="1"/>
    <n v="1"/>
    <n v="47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13"/>
    <s v="INGENIERO CIVIL"/>
    <x v="2"/>
    <x v="1013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3"/>
    <s v="INGENIERO CIVIL"/>
    <x v="5"/>
    <x v="1013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61"/>
    <s v="ARQUITECTO (A)"/>
    <x v="3"/>
    <x v="661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3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61"/>
    <s v="ARQUITECTO (A)"/>
    <x v="4"/>
    <x v="661"/>
    <s v="20270825"/>
    <n v="0"/>
    <n v="0"/>
    <n v="0"/>
    <n v="20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61"/>
    <s v="ARQUITECTO (A)"/>
    <x v="2"/>
    <x v="661"/>
    <s v="20270825"/>
    <n v="0"/>
    <n v="0"/>
    <n v="0"/>
    <n v="5368.4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61"/>
    <s v="ARQUITECTO (A)"/>
    <x v="5"/>
    <x v="661"/>
    <s v="20270825"/>
    <n v="0"/>
    <n v="0"/>
    <n v="0"/>
    <n v="212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4"/>
    <s v="CHOFER I"/>
    <x v="3"/>
    <x v="1014"/>
    <s v="20270825"/>
    <n v="0"/>
    <n v="0"/>
    <n v="0"/>
    <n v="2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7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4"/>
    <s v="CHOFER I"/>
    <x v="4"/>
    <x v="1014"/>
    <s v="20270825"/>
    <n v="0"/>
    <n v="0"/>
    <n v="0"/>
    <n v="717.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7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4"/>
    <s v="CHOFER I"/>
    <x v="5"/>
    <x v="1014"/>
    <s v="20270825"/>
    <n v="0"/>
    <n v="0"/>
    <n v="0"/>
    <n v="760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7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6"/>
    <s v="ARQUITECTO(A) I"/>
    <x v="3"/>
    <x v="1006"/>
    <s v="20270825"/>
    <n v="0"/>
    <n v="0"/>
    <n v="0"/>
    <n v="25"/>
    <n v="0"/>
    <n v="0"/>
    <n v="0"/>
    <n v="0"/>
    <s v="DIRECCION DE TRAMITACION, TASACION Y LIC"/>
    <n v="504"/>
    <s v="000000000"/>
    <s v="00"/>
    <n v="0"/>
    <n v="1"/>
    <n v="0"/>
    <n v="0"/>
    <n v="0"/>
    <n v="0"/>
    <s v="0000000000"/>
    <n v="1"/>
    <n v="1"/>
    <n v="47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6"/>
    <s v="ARQUITECTO(A) I"/>
    <x v="4"/>
    <x v="1006"/>
    <s v="20270825"/>
    <n v="0"/>
    <n v="0"/>
    <n v="0"/>
    <n v="1865.5"/>
    <n v="0"/>
    <n v="0"/>
    <n v="0"/>
    <n v="0"/>
    <s v="DIRECCION DE TRAMITACION, TASACION Y LIC"/>
    <n v="504"/>
    <s v="000000000"/>
    <s v="00"/>
    <n v="0"/>
    <n v="1"/>
    <n v="0"/>
    <n v="0"/>
    <n v="0"/>
    <n v="0"/>
    <s v="0000000000"/>
    <n v="1"/>
    <n v="1"/>
    <n v="47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06"/>
    <s v="ARQUITECTO(A) I"/>
    <x v="2"/>
    <x v="1006"/>
    <s v="20270825"/>
    <n v="0"/>
    <n v="0"/>
    <n v="0"/>
    <n v="4427.58"/>
    <n v="0"/>
    <n v="0"/>
    <n v="0"/>
    <n v="0"/>
    <s v="DIRECCION DE TRAMITACION, TASACION Y LIC"/>
    <n v="504"/>
    <s v="000000000"/>
    <s v="00"/>
    <n v="0"/>
    <n v="1"/>
    <n v="0"/>
    <n v="0"/>
    <n v="0"/>
    <n v="0"/>
    <s v="0000000000"/>
    <n v="1"/>
    <n v="1"/>
    <n v="47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6"/>
    <s v="ARQUITECTO(A) I"/>
    <x v="5"/>
    <x v="1006"/>
    <s v="20270825"/>
    <n v="0"/>
    <n v="0"/>
    <n v="0"/>
    <n v="1976"/>
    <n v="0"/>
    <n v="0"/>
    <n v="0"/>
    <n v="0"/>
    <s v="DIRECCION DE TRAMITACION, TASACION Y LIC"/>
    <n v="504"/>
    <s v="000000000"/>
    <s v="00"/>
    <n v="0"/>
    <n v="1"/>
    <n v="0"/>
    <n v="0"/>
    <n v="0"/>
    <n v="0"/>
    <s v="0000000000"/>
    <n v="1"/>
    <n v="1"/>
    <n v="47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5"/>
    <s v="SUPERVISOR DE OBRAS"/>
    <x v="4"/>
    <x v="1015"/>
    <s v="20270825"/>
    <n v="0"/>
    <n v="0"/>
    <n v="0"/>
    <n v="2296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4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5"/>
    <s v="SUPERVISOR DE OBRAS"/>
    <x v="3"/>
    <x v="1015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5"/>
    <s v="SUPERVISOR DE OBRAS"/>
    <x v="5"/>
    <x v="1015"/>
    <s v="20270825"/>
    <n v="0"/>
    <n v="0"/>
    <n v="0"/>
    <n v="2432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6"/>
    <s v="ARQUITECTO (A)"/>
    <x v="3"/>
    <x v="1016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16"/>
    <s v="ARQUITECTO (A)"/>
    <x v="2"/>
    <x v="1016"/>
    <s v="20270825"/>
    <n v="0"/>
    <n v="0"/>
    <n v="0"/>
    <n v="5993.8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6"/>
    <s v="ARQUITECTO (A)"/>
    <x v="4"/>
    <x v="1016"/>
    <s v="20270825"/>
    <n v="0"/>
    <n v="0"/>
    <n v="0"/>
    <n v="2152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6"/>
    <s v="ARQUITECTO (A)"/>
    <x v="5"/>
    <x v="1016"/>
    <s v="20270825"/>
    <n v="0"/>
    <n v="0"/>
    <n v="0"/>
    <n v="228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16"/>
    <s v="ARQUITECTO (A)"/>
    <x v="9"/>
    <x v="1016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16"/>
    <s v="ARQUITECTO (A)"/>
    <x v="11"/>
    <x v="1016"/>
    <s v="20270825"/>
    <n v="0"/>
    <n v="0"/>
    <n v="0"/>
    <n v="749.3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7"/>
    <s v="INGENIERO (A) CIVIL"/>
    <x v="3"/>
    <x v="1017"/>
    <s v="20270825"/>
    <n v="0"/>
    <n v="0"/>
    <n v="0"/>
    <n v="2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7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7"/>
    <s v="INGENIERO (A) CIVIL"/>
    <x v="4"/>
    <x v="1017"/>
    <s v="20270825"/>
    <n v="0"/>
    <n v="0"/>
    <n v="0"/>
    <n v="1578.5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7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17"/>
    <s v="INGENIERO (A) CIVIL"/>
    <x v="2"/>
    <x v="1017"/>
    <s v="20270825"/>
    <n v="0"/>
    <n v="0"/>
    <n v="0"/>
    <n v="2559.6799999999998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7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7"/>
    <s v="INGENIERO (A) CIVIL"/>
    <x v="5"/>
    <x v="1017"/>
    <s v="20270825"/>
    <n v="0"/>
    <n v="0"/>
    <n v="0"/>
    <n v="1672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7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8"/>
    <s v="AUXILIAR ADMINISTRATIVO (A)"/>
    <x v="3"/>
    <x v="1018"/>
    <s v="20270825"/>
    <n v="0"/>
    <n v="0"/>
    <n v="0"/>
    <n v="25"/>
    <n v="0"/>
    <n v="0"/>
    <n v="0"/>
    <n v="0"/>
    <s v="DIRECCION DE SUPERVISION DE OBRAS PRIVAD"/>
    <n v="138"/>
    <s v="000000000"/>
    <s v="00"/>
    <n v="0"/>
    <n v="1"/>
    <n v="0"/>
    <n v="0"/>
    <n v="0"/>
    <n v="0"/>
    <s v="0000000000"/>
    <n v="1"/>
    <n v="1"/>
    <n v="47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8"/>
    <s v="AUXILIAR ADMINISTRATIVO (A)"/>
    <x v="4"/>
    <x v="1018"/>
    <s v="20270825"/>
    <n v="0"/>
    <n v="0"/>
    <n v="0"/>
    <n v="861"/>
    <n v="0"/>
    <n v="0"/>
    <n v="0"/>
    <n v="0"/>
    <s v="DIRECCION DE SUPERVISION DE OBRAS PRIVAD"/>
    <n v="138"/>
    <s v="000000000"/>
    <s v="00"/>
    <n v="0"/>
    <n v="1"/>
    <n v="0"/>
    <n v="0"/>
    <n v="0"/>
    <n v="0"/>
    <s v="0000000000"/>
    <n v="1"/>
    <n v="1"/>
    <n v="47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8"/>
    <s v="AUXILIAR ADMINISTRATIVO (A)"/>
    <x v="5"/>
    <x v="1018"/>
    <s v="20270825"/>
    <n v="0"/>
    <n v="0"/>
    <n v="0"/>
    <n v="912"/>
    <n v="0"/>
    <n v="0"/>
    <n v="0"/>
    <n v="0"/>
    <s v="DIRECCION DE SUPERVISION DE OBRAS PRIVAD"/>
    <n v="138"/>
    <s v="000000000"/>
    <s v="00"/>
    <n v="0"/>
    <n v="1"/>
    <n v="0"/>
    <n v="0"/>
    <n v="0"/>
    <n v="0"/>
    <s v="0000000000"/>
    <n v="1"/>
    <n v="1"/>
    <n v="47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19"/>
    <s v="ARQUITECTO (A)"/>
    <x v="2"/>
    <x v="1019"/>
    <s v="20270825"/>
    <n v="0"/>
    <n v="0"/>
    <n v="0"/>
    <n v="2323.0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9"/>
    <s v="ARQUITECTO (A)"/>
    <x v="4"/>
    <x v="1019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6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31"/>
    <s v="ANALISTA FINANCIERO I"/>
    <x v="3"/>
    <x v="731"/>
    <s v="20270825"/>
    <n v="0"/>
    <n v="0"/>
    <n v="0"/>
    <n v="25"/>
    <n v="0"/>
    <n v="0"/>
    <n v="0"/>
    <n v="0"/>
    <s v="DEPARTAMENTO DE RECEPCION DE OBRAS"/>
    <n v="420"/>
    <s v="000000000"/>
    <s v="00"/>
    <n v="0"/>
    <n v="1"/>
    <n v="0"/>
    <n v="0"/>
    <n v="0"/>
    <n v="0"/>
    <s v="0000000000"/>
    <n v="1"/>
    <n v="1"/>
    <n v="47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19"/>
    <s v="ARQUITECTO (A)"/>
    <x v="3"/>
    <x v="1019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19"/>
    <s v="ARQUITECTO (A)"/>
    <x v="5"/>
    <x v="1019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0"/>
    <s v="INGENIERO CIVIL"/>
    <x v="3"/>
    <x v="1020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0"/>
    <s v="INGENIERO CIVIL"/>
    <x v="4"/>
    <x v="1020"/>
    <s v="20270825"/>
    <n v="0"/>
    <n v="0"/>
    <n v="0"/>
    <n v="2152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20"/>
    <s v="INGENIERO CIVIL"/>
    <x v="2"/>
    <x v="1020"/>
    <s v="20270825"/>
    <n v="0"/>
    <n v="0"/>
    <n v="0"/>
    <n v="6309.3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0"/>
    <s v="INGENIERO CIVIL"/>
    <x v="5"/>
    <x v="1020"/>
    <s v="20270825"/>
    <n v="0"/>
    <n v="0"/>
    <n v="0"/>
    <n v="228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7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21"/>
    <s v="ARQUITECTO (A)"/>
    <x v="12"/>
    <x v="1021"/>
    <s v="20270825"/>
    <n v="0"/>
    <n v="0"/>
    <n v="0"/>
    <n v="3255.0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1"/>
    <s v="ARQUITECTO (A)"/>
    <x v="3"/>
    <x v="1021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21"/>
    <s v="ARQUITECTO (A)"/>
    <x v="2"/>
    <x v="1021"/>
    <s v="20270825"/>
    <n v="0"/>
    <n v="0"/>
    <n v="0"/>
    <n v="4737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1"/>
    <s v="ARQUITECTO (A)"/>
    <x v="4"/>
    <x v="1021"/>
    <s v="20270825"/>
    <n v="0"/>
    <n v="0"/>
    <n v="0"/>
    <n v="20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1"/>
    <s v="ARQUITECTO (A)"/>
    <x v="5"/>
    <x v="1021"/>
    <s v="20270825"/>
    <n v="0"/>
    <n v="0"/>
    <n v="0"/>
    <n v="212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21"/>
    <s v="ARQUITECTO (A)"/>
    <x v="9"/>
    <x v="1021"/>
    <s v="20270825"/>
    <n v="0"/>
    <n v="0"/>
    <n v="0"/>
    <n v="3154.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7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22"/>
    <s v="ARQUITECTO (A)"/>
    <x v="2"/>
    <x v="1022"/>
    <s v="20270825"/>
    <n v="0"/>
    <n v="0"/>
    <n v="0"/>
    <n v="2559.6799999999998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7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2"/>
    <s v="ARQUITECTO (A)"/>
    <x v="4"/>
    <x v="1022"/>
    <s v="20270825"/>
    <n v="0"/>
    <n v="0"/>
    <n v="0"/>
    <n v="1578.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7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22"/>
    <s v="ARQUITECTO (A)"/>
    <x v="11"/>
    <x v="1022"/>
    <s v="20270825"/>
    <n v="0"/>
    <n v="0"/>
    <n v="0"/>
    <n v="3093.34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77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2"/>
    <s v="ARQUITECTO (A)"/>
    <x v="3"/>
    <x v="1022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77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2"/>
    <s v="ARQUITECTO (A)"/>
    <x v="5"/>
    <x v="1022"/>
    <s v="20270825"/>
    <n v="0"/>
    <n v="0"/>
    <n v="0"/>
    <n v="1672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7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7"/>
    <s v="TECNICO ADMINISTRATIVO"/>
    <x v="3"/>
    <x v="927"/>
    <s v="20270825"/>
    <n v="0"/>
    <n v="0"/>
    <n v="0"/>
    <n v="25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8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7"/>
    <s v="TECNICO ADMINISTRATIVO"/>
    <x v="4"/>
    <x v="927"/>
    <s v="20270825"/>
    <n v="0"/>
    <n v="0"/>
    <n v="0"/>
    <n v="1435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7"/>
    <s v="TECNICO ADMINISTRATIVO"/>
    <x v="2"/>
    <x v="927"/>
    <s v="20270825"/>
    <n v="0"/>
    <n v="0"/>
    <n v="0"/>
    <n v="1854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8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7"/>
    <s v="TECNICO ADMINISTRATIVO"/>
    <x v="5"/>
    <x v="927"/>
    <s v="20270825"/>
    <n v="0"/>
    <n v="0"/>
    <n v="0"/>
    <n v="1520"/>
    <n v="0"/>
    <n v="0"/>
    <n v="0"/>
    <n v="0"/>
    <s v="DIRECCION DE TRAMITACION, TASACION Y LIC"/>
    <n v="45"/>
    <s v="000000000"/>
    <s v="00"/>
    <n v="0"/>
    <n v="1"/>
    <n v="0"/>
    <n v="0"/>
    <n v="0"/>
    <n v="0"/>
    <s v="0000000000"/>
    <n v="1"/>
    <n v="1"/>
    <n v="47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3"/>
    <s v="INSPECTOR DE OBRAS"/>
    <x v="4"/>
    <x v="1023"/>
    <s v="20270825"/>
    <n v="0"/>
    <n v="0"/>
    <n v="0"/>
    <n v="1578.5"/>
    <n v="0"/>
    <n v="0"/>
    <n v="0"/>
    <n v="0"/>
    <s v="DIRECCION DE SUPERVISION DE OBRAS PRIVAD"/>
    <n v="747"/>
    <s v="000000000"/>
    <s v="00"/>
    <n v="0"/>
    <n v="1"/>
    <n v="0"/>
    <n v="0"/>
    <n v="0"/>
    <n v="0"/>
    <s v="0000000000"/>
    <n v="1"/>
    <n v="1"/>
    <n v="478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3"/>
    <s v="INSPECTOR DE OBRAS"/>
    <x v="3"/>
    <x v="1023"/>
    <s v="20270825"/>
    <n v="0"/>
    <n v="0"/>
    <n v="0"/>
    <n v="25"/>
    <n v="0"/>
    <n v="0"/>
    <n v="0"/>
    <n v="0"/>
    <s v="DIRECCION DE SUPERVISION DE OBRAS PRIVAD"/>
    <n v="747"/>
    <s v="000000000"/>
    <s v="00"/>
    <n v="0"/>
    <n v="1"/>
    <n v="0"/>
    <n v="0"/>
    <n v="0"/>
    <n v="0"/>
    <s v="0000000000"/>
    <n v="1"/>
    <n v="1"/>
    <n v="47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3"/>
    <s v="INSPECTOR DE OBRAS"/>
    <x v="5"/>
    <x v="1023"/>
    <s v="20270825"/>
    <n v="0"/>
    <n v="0"/>
    <n v="0"/>
    <n v="1672"/>
    <n v="0"/>
    <n v="0"/>
    <n v="0"/>
    <n v="0"/>
    <s v="DIRECCION DE SUPERVISION DE OBRAS PRIVAD"/>
    <n v="747"/>
    <s v="000000000"/>
    <s v="00"/>
    <n v="0"/>
    <n v="1"/>
    <n v="0"/>
    <n v="0"/>
    <n v="0"/>
    <n v="0"/>
    <s v="0000000000"/>
    <n v="1"/>
    <n v="1"/>
    <n v="478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4"/>
    <s v="CHOFER I"/>
    <x v="3"/>
    <x v="1024"/>
    <s v="20270825"/>
    <n v="0"/>
    <n v="0"/>
    <n v="0"/>
    <n v="2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7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4"/>
    <s v="CHOFER I"/>
    <x v="4"/>
    <x v="1024"/>
    <s v="20270825"/>
    <n v="0"/>
    <n v="0"/>
    <n v="0"/>
    <n v="717.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7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4"/>
    <s v="CHOFER I"/>
    <x v="5"/>
    <x v="1024"/>
    <s v="20270825"/>
    <n v="0"/>
    <n v="0"/>
    <n v="0"/>
    <n v="760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47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5"/>
    <s v="SUPERVISOR DE OBRAS"/>
    <x v="3"/>
    <x v="1025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5"/>
    <s v="SUPERVISOR DE OBRAS"/>
    <x v="4"/>
    <x v="1025"/>
    <s v="20270825"/>
    <n v="0"/>
    <n v="0"/>
    <n v="0"/>
    <n v="1865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25"/>
    <s v="SUPERVISOR DE OBRAS"/>
    <x v="2"/>
    <x v="1025"/>
    <s v="20270825"/>
    <n v="0"/>
    <n v="0"/>
    <n v="0"/>
    <n v="4427.5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5"/>
    <s v="SUPERVISOR DE OBRAS"/>
    <x v="5"/>
    <x v="1025"/>
    <s v="20270825"/>
    <n v="0"/>
    <n v="0"/>
    <n v="0"/>
    <n v="1976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794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1"/>
    <x v="816"/>
    <s v="TECNICO ADMINISTRATIVO"/>
    <x v="1"/>
    <x v="816"/>
    <s v="20270825"/>
    <n v="40000"/>
    <n v="0"/>
    <n v="0"/>
    <n v="40000"/>
    <n v="2389"/>
    <n v="0"/>
    <n v="37611"/>
    <n v="0"/>
    <s v="DEPARTAMENTO DE EJECUCION DE OBRAS GUBER"/>
    <n v="45"/>
    <s v="101010106"/>
    <s v="CA"/>
    <n v="200019600141417"/>
    <n v="1"/>
    <n v="2840"/>
    <n v="520"/>
    <n v="2836"/>
    <n v="0"/>
    <s v="0000000000"/>
    <n v="1"/>
    <n v="1"/>
    <n v="47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26"/>
    <s v="DIGITADOR"/>
    <x v="9"/>
    <x v="1026"/>
    <s v="20270825"/>
    <n v="0"/>
    <n v="0"/>
    <n v="0"/>
    <n v="1577.45"/>
    <n v="0"/>
    <n v="0"/>
    <n v="0"/>
    <n v="0"/>
    <s v="DEPARTAMENTO DE TASACION Y CALIFICACION"/>
    <n v="11"/>
    <s v="000000000"/>
    <s v="00"/>
    <n v="0"/>
    <n v="1"/>
    <n v="0"/>
    <n v="0"/>
    <n v="0"/>
    <n v="0"/>
    <s v="0000000000"/>
    <n v="1"/>
    <n v="1"/>
    <n v="47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6"/>
    <s v="DIGITADOR"/>
    <x v="3"/>
    <x v="1026"/>
    <s v="20270825"/>
    <n v="0"/>
    <n v="0"/>
    <n v="0"/>
    <n v="25"/>
    <n v="0"/>
    <n v="0"/>
    <n v="0"/>
    <n v="0"/>
    <s v="DEPARTAMENTO DE TASACION Y CALIFICACION"/>
    <n v="11"/>
    <s v="000000000"/>
    <s v="00"/>
    <n v="0"/>
    <n v="1"/>
    <n v="0"/>
    <n v="0"/>
    <n v="0"/>
    <n v="0"/>
    <s v="0000000000"/>
    <n v="1"/>
    <n v="1"/>
    <n v="47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6"/>
    <s v="DIGITADOR"/>
    <x v="5"/>
    <x v="1026"/>
    <s v="20270825"/>
    <n v="0"/>
    <n v="0"/>
    <n v="0"/>
    <n v="760"/>
    <n v="0"/>
    <n v="0"/>
    <n v="0"/>
    <n v="0"/>
    <s v="DEPARTAMENTO DE TASACION Y CALIFICACION"/>
    <n v="11"/>
    <s v="000000000"/>
    <s v="00"/>
    <n v="0"/>
    <n v="1"/>
    <n v="0"/>
    <n v="0"/>
    <n v="0"/>
    <n v="0"/>
    <s v="0000000000"/>
    <n v="1"/>
    <n v="1"/>
    <n v="47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7"/>
    <s v="CONSERJE"/>
    <x v="4"/>
    <x v="1027"/>
    <s v="20270825"/>
    <n v="0"/>
    <n v="0"/>
    <n v="0"/>
    <n v="516.6"/>
    <n v="0"/>
    <n v="0"/>
    <n v="0"/>
    <n v="0"/>
    <s v="VICEMINISTERIO DE NORMAS, REGLAMENTACION"/>
    <n v="9"/>
    <s v="000000000"/>
    <s v="00"/>
    <n v="0"/>
    <n v="1"/>
    <n v="0"/>
    <n v="0"/>
    <n v="0"/>
    <n v="0"/>
    <s v="0000000000"/>
    <n v="1"/>
    <n v="1"/>
    <n v="47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7"/>
    <s v="CONSERJE"/>
    <x v="3"/>
    <x v="1027"/>
    <s v="20270825"/>
    <n v="0"/>
    <n v="0"/>
    <n v="0"/>
    <n v="25"/>
    <n v="0"/>
    <n v="0"/>
    <n v="0"/>
    <n v="0"/>
    <s v="VICEMINISTERIO DE NORMAS, REGLAMENTACION"/>
    <n v="9"/>
    <s v="000000000"/>
    <s v="00"/>
    <n v="0"/>
    <n v="1"/>
    <n v="0"/>
    <n v="0"/>
    <n v="0"/>
    <n v="0"/>
    <s v="0000000000"/>
    <n v="1"/>
    <n v="1"/>
    <n v="48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7"/>
    <s v="CONSERJE"/>
    <x v="5"/>
    <x v="1027"/>
    <s v="20270825"/>
    <n v="0"/>
    <n v="0"/>
    <n v="0"/>
    <n v="547.20000000000005"/>
    <n v="0"/>
    <n v="0"/>
    <n v="0"/>
    <n v="0"/>
    <s v="VICEMINISTERIO DE NORMAS, REGLAMENTACION"/>
    <n v="9"/>
    <s v="000000000"/>
    <s v="00"/>
    <n v="0"/>
    <n v="1"/>
    <n v="0"/>
    <n v="0"/>
    <n v="0"/>
    <n v="0"/>
    <s v="0000000000"/>
    <n v="1"/>
    <n v="1"/>
    <n v="48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27"/>
    <s v="CONSERJE"/>
    <x v="8"/>
    <x v="1027"/>
    <s v="20270825"/>
    <n v="0"/>
    <n v="0"/>
    <n v="0"/>
    <n v="1500"/>
    <n v="0"/>
    <n v="0"/>
    <n v="0"/>
    <n v="0"/>
    <s v="VICEMINISTERIO DE NORMAS, REGLAMENTACION"/>
    <n v="9"/>
    <s v="000000000"/>
    <s v="00"/>
    <n v="0"/>
    <n v="1"/>
    <n v="0"/>
    <n v="0"/>
    <n v="0"/>
    <n v="0"/>
    <s v="0000000000"/>
    <n v="1"/>
    <n v="1"/>
    <n v="480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28"/>
    <s v="ARQUITECTO (A)"/>
    <x v="2"/>
    <x v="1028"/>
    <s v="20270825"/>
    <n v="0"/>
    <n v="0"/>
    <n v="0"/>
    <n v="3486.6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8"/>
    <s v="ARQUITECTO (A)"/>
    <x v="4"/>
    <x v="1028"/>
    <s v="20270825"/>
    <n v="0"/>
    <n v="0"/>
    <n v="0"/>
    <n v="172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28"/>
    <s v="ARQUITECTO (A)"/>
    <x v="11"/>
    <x v="1028"/>
    <s v="20270825"/>
    <n v="0"/>
    <n v="0"/>
    <n v="0"/>
    <n v="749.3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8"/>
    <s v="ARQUITECTO (A)"/>
    <x v="3"/>
    <x v="1028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8"/>
    <s v="ARQUITECTO (A)"/>
    <x v="5"/>
    <x v="1028"/>
    <s v="20270825"/>
    <n v="0"/>
    <n v="0"/>
    <n v="0"/>
    <n v="182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29"/>
    <s v="INGENIERO CIVIL"/>
    <x v="3"/>
    <x v="1029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9"/>
    <s v="INGENIERO CIVIL"/>
    <x v="4"/>
    <x v="1029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29"/>
    <s v="INGENIERO CIVIL"/>
    <x v="2"/>
    <x v="1029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29"/>
    <s v="INGENIERO CIVIL"/>
    <x v="5"/>
    <x v="1029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0"/>
    <s v="REVISOR"/>
    <x v="4"/>
    <x v="1030"/>
    <s v="20270825"/>
    <n v="0"/>
    <n v="0"/>
    <n v="0"/>
    <n v="1004.5"/>
    <n v="0"/>
    <n v="0"/>
    <n v="0"/>
    <n v="0"/>
    <s v="DIRECCION DE NORMAS Y REGLAMENTACIONES"/>
    <n v="108"/>
    <s v="000000000"/>
    <s v="00"/>
    <n v="0"/>
    <n v="1"/>
    <n v="0"/>
    <n v="0"/>
    <n v="0"/>
    <n v="0"/>
    <s v="0000000000"/>
    <n v="1"/>
    <n v="1"/>
    <n v="48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30"/>
    <s v="REVISOR"/>
    <x v="11"/>
    <x v="1030"/>
    <s v="20270825"/>
    <n v="0"/>
    <n v="0"/>
    <n v="0"/>
    <n v="749.32"/>
    <n v="0"/>
    <n v="0"/>
    <n v="0"/>
    <n v="0"/>
    <s v="DIRECCION DE NORMAS Y REGLAMENTACIONES"/>
    <n v="108"/>
    <s v="000000000"/>
    <s v="00"/>
    <n v="0"/>
    <n v="1"/>
    <n v="0"/>
    <n v="0"/>
    <n v="0"/>
    <n v="0"/>
    <s v="0000000000"/>
    <n v="1"/>
    <n v="1"/>
    <n v="481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0"/>
    <s v="REVISOR"/>
    <x v="3"/>
    <x v="1030"/>
    <s v="20270825"/>
    <n v="0"/>
    <n v="0"/>
    <n v="0"/>
    <n v="25"/>
    <n v="0"/>
    <n v="0"/>
    <n v="0"/>
    <n v="0"/>
    <s v="DIRECCION DE NORMAS Y REGLAMENTACIONES"/>
    <n v="108"/>
    <s v="000000000"/>
    <s v="00"/>
    <n v="0"/>
    <n v="1"/>
    <n v="0"/>
    <n v="0"/>
    <n v="0"/>
    <n v="0"/>
    <s v="0000000000"/>
    <n v="1"/>
    <n v="1"/>
    <n v="48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0"/>
    <s v="REVISOR"/>
    <x v="5"/>
    <x v="1030"/>
    <s v="20270825"/>
    <n v="0"/>
    <n v="0"/>
    <n v="0"/>
    <n v="1064"/>
    <n v="0"/>
    <n v="0"/>
    <n v="0"/>
    <n v="0"/>
    <s v="DIRECCION DE NORMAS Y REGLAMENTACIONES"/>
    <n v="108"/>
    <s v="000000000"/>
    <s v="00"/>
    <n v="0"/>
    <n v="1"/>
    <n v="0"/>
    <n v="0"/>
    <n v="0"/>
    <n v="0"/>
    <s v="0000000000"/>
    <n v="1"/>
    <n v="1"/>
    <n v="481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1"/>
    <s v="ARQUITECTO (A)"/>
    <x v="3"/>
    <x v="1031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1"/>
    <s v="ARQUITECTO (A)"/>
    <x v="4"/>
    <x v="1031"/>
    <s v="20270825"/>
    <n v="0"/>
    <n v="0"/>
    <n v="0"/>
    <n v="1865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1"/>
    <s v="ARQUITECTO (A)"/>
    <x v="2"/>
    <x v="1031"/>
    <s v="20270825"/>
    <n v="0"/>
    <n v="0"/>
    <n v="0"/>
    <n v="4427.5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1"/>
    <s v="ARQUITECTO (A)"/>
    <x v="5"/>
    <x v="1031"/>
    <s v="20270825"/>
    <n v="0"/>
    <n v="0"/>
    <n v="0"/>
    <n v="197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2"/>
    <s v="ARQUITECTO (A)"/>
    <x v="3"/>
    <x v="1032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8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2"/>
    <s v="ARQUITECTO (A)"/>
    <x v="4"/>
    <x v="1032"/>
    <s v="20270825"/>
    <n v="0"/>
    <n v="0"/>
    <n v="0"/>
    <n v="1578.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8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2"/>
    <s v="ARQUITECTO (A)"/>
    <x v="2"/>
    <x v="1032"/>
    <s v="20270825"/>
    <n v="0"/>
    <n v="0"/>
    <n v="0"/>
    <n v="2559.6799999999998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8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2"/>
    <s v="ARQUITECTO (A)"/>
    <x v="5"/>
    <x v="1032"/>
    <s v="20270825"/>
    <n v="0"/>
    <n v="0"/>
    <n v="0"/>
    <n v="1672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8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5"/>
    <s v="INGENIERO (A) ELECTROMECANICO"/>
    <x v="2"/>
    <x v="5"/>
    <s v="20270825"/>
    <n v="0"/>
    <n v="0"/>
    <n v="0"/>
    <n v="4112.09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8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5"/>
    <s v="INGENIERO (A) ELECTROMECANICO"/>
    <x v="4"/>
    <x v="5"/>
    <s v="20270825"/>
    <n v="0"/>
    <n v="0"/>
    <n v="0"/>
    <n v="1865.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8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5"/>
    <s v="INGENIERO (A) ELECTROMECANICO"/>
    <x v="9"/>
    <x v="5"/>
    <s v="20270825"/>
    <n v="0"/>
    <n v="0"/>
    <n v="0"/>
    <n v="1577.4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482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30"/>
    <s v="REVISOR"/>
    <x v="1"/>
    <x v="1030"/>
    <s v="20270825"/>
    <n v="35000"/>
    <n v="0"/>
    <n v="0"/>
    <n v="35000"/>
    <n v="2842.82"/>
    <n v="0"/>
    <n v="32157.18"/>
    <n v="0"/>
    <s v="DIRECCION DE NORMAS Y REGLAMENTACIONES"/>
    <n v="108"/>
    <s v="101010106"/>
    <s v="CA"/>
    <n v="200011640125707"/>
    <n v="1"/>
    <n v="2485"/>
    <n v="455"/>
    <n v="2481.5"/>
    <n v="0"/>
    <s v="0000000000"/>
    <n v="1"/>
    <n v="1"/>
    <n v="482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3"/>
    <s v="INGENIERO CIVIL"/>
    <x v="1"/>
    <x v="1033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1938288"/>
    <n v="1"/>
    <n v="3905"/>
    <n v="715"/>
    <n v="3899.5"/>
    <n v="0"/>
    <s v="0000000000"/>
    <n v="1"/>
    <n v="1"/>
    <n v="48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1"/>
    <s v="ARQUITECTO (A)"/>
    <x v="3"/>
    <x v="921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2"/>
    <s v="SECRETARIO (A)"/>
    <x v="5"/>
    <x v="922"/>
    <s v="20270825"/>
    <n v="0"/>
    <n v="0"/>
    <n v="0"/>
    <n v="1003.2"/>
    <n v="0"/>
    <n v="0"/>
    <n v="0"/>
    <n v="0"/>
    <s v="DIRECCION DE NORMAS Y REGLAMENTACIONES"/>
    <n v="79"/>
    <s v="000000000"/>
    <s v="00"/>
    <n v="0"/>
    <n v="1"/>
    <n v="0"/>
    <n v="0"/>
    <n v="0"/>
    <n v="0"/>
    <s v="0000000000"/>
    <n v="1"/>
    <n v="1"/>
    <n v="48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333"/>
    <s v="ARQUITECTO (A)"/>
    <x v="3"/>
    <x v="333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21"/>
    <s v="ARQUITECTO (A)"/>
    <x v="9"/>
    <x v="921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333"/>
    <s v="ARQUITECTO (A)"/>
    <x v="4"/>
    <x v="333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3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6"/>
    <s v="INGENIERO CIVIL"/>
    <x v="1"/>
    <x v="956"/>
    <s v="20270825"/>
    <n v="45000"/>
    <n v="0"/>
    <n v="0"/>
    <n v="45000"/>
    <n v="3832.83"/>
    <n v="0"/>
    <n v="41167.17"/>
    <n v="0"/>
    <s v="DIRECCION DE SUPERVISION DE OBRAS PRIVAD"/>
    <n v="600"/>
    <s v="101010106"/>
    <s v="CA"/>
    <n v="200019603521831"/>
    <n v="1"/>
    <n v="3195"/>
    <n v="585"/>
    <n v="3190.5"/>
    <n v="0"/>
    <s v="0000000000"/>
    <n v="1"/>
    <n v="1"/>
    <n v="483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9"/>
    <s v="ARQUITECTO (A)"/>
    <x v="1"/>
    <x v="1019"/>
    <s v="20270825"/>
    <n v="55000"/>
    <n v="0"/>
    <n v="0"/>
    <n v="55000"/>
    <n v="7176.01"/>
    <n v="0"/>
    <n v="47823.99"/>
    <n v="0"/>
    <s v="DIRECCION DE TRAMITACION, TASACION Y LIC"/>
    <n v="31"/>
    <s v="101010106"/>
    <s v="CA"/>
    <n v="200019603521803"/>
    <n v="1"/>
    <n v="3905"/>
    <n v="715"/>
    <n v="3899.5"/>
    <n v="0"/>
    <s v="0000000000"/>
    <n v="1"/>
    <n v="1"/>
    <n v="48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1"/>
    <s v="ARQUITECTO (A)"/>
    <x v="2"/>
    <x v="921"/>
    <s v="20270825"/>
    <n v="0"/>
    <n v="0"/>
    <n v="0"/>
    <n v="3171.1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3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1"/>
    <s v="INGENIERO CIVIL"/>
    <x v="1"/>
    <x v="951"/>
    <s v="20270825"/>
    <n v="65000"/>
    <n v="0"/>
    <n v="0"/>
    <n v="65000"/>
    <n v="3866.5"/>
    <n v="0"/>
    <n v="61133.5"/>
    <n v="0"/>
    <s v="DIRECCION DE TRAMITACION, TASACION Y LIC"/>
    <n v="600"/>
    <s v="101010106"/>
    <s v="CA"/>
    <n v="200019602159369"/>
    <n v="1"/>
    <n v="4615"/>
    <n v="845"/>
    <n v="4608.5"/>
    <n v="0"/>
    <s v="0000000000"/>
    <n v="1"/>
    <n v="1"/>
    <n v="483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7"/>
    <s v="INGENIERO CIVIL"/>
    <x v="1"/>
    <x v="1007"/>
    <s v="20270825"/>
    <n v="65000"/>
    <n v="0"/>
    <n v="0"/>
    <n v="65000"/>
    <n v="8294.08"/>
    <n v="0"/>
    <n v="56705.919999999998"/>
    <n v="0"/>
    <s v="DIRECCION DE TRAMITACION, TASACION Y LIC"/>
    <n v="600"/>
    <s v="101010106"/>
    <s v="CA"/>
    <n v="200019600473238"/>
    <n v="1"/>
    <n v="4615"/>
    <n v="845"/>
    <n v="4608.5"/>
    <n v="0"/>
    <s v="0000000000"/>
    <n v="1"/>
    <n v="1"/>
    <n v="48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1"/>
    <s v="ARQUITECTO (A)"/>
    <x v="4"/>
    <x v="921"/>
    <s v="20270825"/>
    <n v="0"/>
    <n v="0"/>
    <n v="0"/>
    <n v="172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32"/>
    <s v="ARQUITECTO (A)"/>
    <x v="4"/>
    <x v="932"/>
    <s v="20270825"/>
    <n v="0"/>
    <n v="0"/>
    <n v="0"/>
    <n v="1865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31"/>
    <s v="ARQUITECTO (A)"/>
    <x v="11"/>
    <x v="931"/>
    <s v="20270825"/>
    <n v="0"/>
    <n v="0"/>
    <n v="0"/>
    <n v="637.6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31"/>
    <s v="ARQUITECTO (A)"/>
    <x v="3"/>
    <x v="931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2"/>
    <s v="ARQUITECTO (A)"/>
    <x v="2"/>
    <x v="932"/>
    <s v="20270825"/>
    <n v="0"/>
    <n v="0"/>
    <n v="0"/>
    <n v="4427.5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31"/>
    <s v="ARQUITECTO (A)"/>
    <x v="9"/>
    <x v="931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31"/>
    <s v="ARQUITECTO (A)"/>
    <x v="2"/>
    <x v="931"/>
    <s v="20270825"/>
    <n v="0"/>
    <n v="0"/>
    <n v="0"/>
    <n v="2323.0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8"/>
    <s v="ARQUITECTO (A)"/>
    <x v="1"/>
    <x v="1028"/>
    <s v="20270825"/>
    <n v="60000"/>
    <n v="0"/>
    <n v="0"/>
    <n v="60000"/>
    <n v="7807"/>
    <n v="0"/>
    <n v="52193"/>
    <n v="0"/>
    <s v="DIRECCION DE TRAMITACION, TASACION Y LIC"/>
    <n v="31"/>
    <s v="101010106"/>
    <s v="CA"/>
    <n v="200010801471272"/>
    <n v="1"/>
    <n v="4260"/>
    <n v="780"/>
    <n v="4254"/>
    <n v="0"/>
    <s v="0000000000"/>
    <n v="1"/>
    <n v="1"/>
    <n v="48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2"/>
    <s v="ARQUITECTO (A)"/>
    <x v="5"/>
    <x v="932"/>
    <s v="20270825"/>
    <n v="0"/>
    <n v="0"/>
    <n v="0"/>
    <n v="197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4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89"/>
    <s v="TECNICO DE ARCHIVO"/>
    <x v="1"/>
    <x v="889"/>
    <s v="20270825"/>
    <n v="25000"/>
    <n v="0"/>
    <n v="0"/>
    <n v="25000"/>
    <n v="3079.95"/>
    <n v="0"/>
    <n v="21920.05"/>
    <n v="0"/>
    <s v="DIRECCION DE SUPERVISION DE OBRAS PRIVAD"/>
    <n v="8004"/>
    <s v="101010106"/>
    <s v="CA"/>
    <n v="200011640092160"/>
    <n v="1"/>
    <n v="1775"/>
    <n v="325"/>
    <n v="1772.5"/>
    <n v="0"/>
    <s v="0000000000"/>
    <n v="1"/>
    <n v="1"/>
    <n v="484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1"/>
    <s v="SUPERVISOR DE OBRAS"/>
    <x v="1"/>
    <x v="941"/>
    <s v="20270825"/>
    <n v="50000"/>
    <n v="0"/>
    <n v="0"/>
    <n v="50000"/>
    <n v="4834"/>
    <n v="0"/>
    <n v="45166"/>
    <n v="0"/>
    <s v="DIRECCION DE SUPERVISION DE OBRAS PRIVAD"/>
    <n v="1848"/>
    <s v="101010106"/>
    <s v="CA"/>
    <n v="200019601488885"/>
    <n v="1"/>
    <n v="3550"/>
    <n v="650"/>
    <n v="3545"/>
    <n v="0"/>
    <s v="0000000000"/>
    <n v="1"/>
    <n v="1"/>
    <n v="48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34"/>
    <s v="INGENIERO CIVIL"/>
    <x v="8"/>
    <x v="1034"/>
    <s v="20270825"/>
    <n v="0"/>
    <n v="0"/>
    <n v="0"/>
    <n v="510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2"/>
    <s v="SOPORTE TECNICO INFORMATICO"/>
    <x v="3"/>
    <x v="2"/>
    <s v="20270825"/>
    <n v="0"/>
    <n v="0"/>
    <n v="0"/>
    <n v="2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8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5"/>
    <s v="INGENIERO CIVIL"/>
    <x v="5"/>
    <x v="935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5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5"/>
    <s v="INGENIERO CIVIL I"/>
    <x v="1"/>
    <x v="1035"/>
    <s v="20270825"/>
    <n v="55000"/>
    <n v="0"/>
    <n v="0"/>
    <n v="55000"/>
    <n v="5835.18"/>
    <n v="0"/>
    <n v="49164.82"/>
    <n v="0"/>
    <s v="DIRECCION DE TRAMITACION, TASACION Y LIC"/>
    <n v="508"/>
    <s v="101010106"/>
    <s v="CA"/>
    <n v="200019601076851"/>
    <n v="1"/>
    <n v="3905"/>
    <n v="715"/>
    <n v="3899.5"/>
    <n v="0"/>
    <s v="0000000000"/>
    <n v="1"/>
    <n v="1"/>
    <n v="485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970"/>
    <s v="TECNICO PROYECTOS"/>
    <x v="1"/>
    <x v="970"/>
    <s v="20270825"/>
    <n v="50000"/>
    <n v="0"/>
    <n v="0"/>
    <n v="50000"/>
    <n v="4834"/>
    <n v="0"/>
    <n v="45166"/>
    <n v="0"/>
    <s v="VICEMINISTERIO DE NORMAS, REGLAMENTACION"/>
    <n v="140"/>
    <s v="101010106"/>
    <s v="CA"/>
    <n v="200019603209216"/>
    <n v="1"/>
    <n v="3550"/>
    <n v="650"/>
    <n v="3545"/>
    <n v="0"/>
    <s v="0000000000"/>
    <n v="1"/>
    <n v="1"/>
    <n v="48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4"/>
    <s v="INGENIERO CIVIL"/>
    <x v="3"/>
    <x v="1034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4"/>
    <s v="ARQUITECTO (A)"/>
    <x v="2"/>
    <x v="924"/>
    <s v="20270825"/>
    <n v="0"/>
    <n v="0"/>
    <n v="0"/>
    <n v="5368.4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2"/>
    <s v="SOPORTE TECNICO INFORMATICO"/>
    <x v="4"/>
    <x v="2"/>
    <s v="20270825"/>
    <n v="0"/>
    <n v="0"/>
    <n v="0"/>
    <n v="1061.9000000000001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8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39"/>
    <s v="INGENIERO (A) CIVIL"/>
    <x v="5"/>
    <x v="939"/>
    <s v="20270825"/>
    <n v="0"/>
    <n v="0"/>
    <n v="0"/>
    <n v="2280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8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4"/>
    <s v="ARQUITECTO (A)"/>
    <x v="4"/>
    <x v="924"/>
    <s v="20270825"/>
    <n v="0"/>
    <n v="0"/>
    <n v="0"/>
    <n v="20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24"/>
    <s v="ARQUITECTO (A)"/>
    <x v="11"/>
    <x v="924"/>
    <s v="20270825"/>
    <n v="0"/>
    <n v="0"/>
    <n v="0"/>
    <n v="1498.6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6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2"/>
    <s v="INGENIERO CIVIL"/>
    <x v="1"/>
    <x v="952"/>
    <s v="20270825"/>
    <n v="45000"/>
    <n v="0"/>
    <n v="0"/>
    <n v="45000"/>
    <n v="3832.83"/>
    <n v="0"/>
    <n v="41167.17"/>
    <n v="0"/>
    <s v="DIRECCION DE SUPERVISION DE OBRAS PRIVAD"/>
    <n v="600"/>
    <s v="101010106"/>
    <s v="CA"/>
    <n v="200010330594765"/>
    <n v="1"/>
    <n v="3195"/>
    <n v="585"/>
    <n v="3190.5"/>
    <n v="0"/>
    <s v="0000000000"/>
    <n v="1"/>
    <n v="1"/>
    <n v="48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4"/>
    <s v="INGENIERO CIVIL"/>
    <x v="5"/>
    <x v="1034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6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894"/>
    <s v="ANALISTA"/>
    <x v="1"/>
    <x v="894"/>
    <s v="20270825"/>
    <n v="55000"/>
    <n v="0"/>
    <n v="0"/>
    <n v="55000"/>
    <n v="5835.18"/>
    <n v="0"/>
    <n v="49164.82"/>
    <n v="0"/>
    <s v="DIRECCION DE TRAMITACION, TASACION Y LIC"/>
    <n v="63"/>
    <s v="101010106"/>
    <s v="CA"/>
    <n v="200019600133816"/>
    <n v="1"/>
    <n v="3905"/>
    <n v="715"/>
    <n v="3899.5"/>
    <n v="0"/>
    <s v="0000000000"/>
    <n v="1"/>
    <n v="1"/>
    <n v="48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2"/>
    <s v="SOPORTE TECNICO INFORMATICO"/>
    <x v="2"/>
    <x v="2"/>
    <s v="20270825"/>
    <n v="0"/>
    <n v="0"/>
    <n v="0"/>
    <n v="19.2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8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6"/>
    <s v="INGENIERO CIVIL"/>
    <x v="3"/>
    <x v="1036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4"/>
    <s v="ARQUITECTO (A)"/>
    <x v="3"/>
    <x v="924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4"/>
    <s v="ARQUITECTO (A)"/>
    <x v="5"/>
    <x v="924"/>
    <s v="20270825"/>
    <n v="0"/>
    <n v="0"/>
    <n v="0"/>
    <n v="212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2"/>
    <s v="SOPORTE TECNICO INFORMATICO"/>
    <x v="5"/>
    <x v="2"/>
    <s v="20270825"/>
    <n v="0"/>
    <n v="0"/>
    <n v="0"/>
    <n v="1124.8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8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7"/>
    <s v="ENCARGADO (A) SECCION EVALUACI"/>
    <x v="4"/>
    <x v="1037"/>
    <s v="20270825"/>
    <n v="0"/>
    <n v="0"/>
    <n v="0"/>
    <n v="2296"/>
    <n v="0"/>
    <n v="0"/>
    <n v="0"/>
    <n v="0"/>
    <s v="DIRECCION DE TRAMITACION, TASACION Y LIC"/>
    <n v="2035"/>
    <s v="000000000"/>
    <s v="00"/>
    <n v="0"/>
    <n v="1"/>
    <n v="0"/>
    <n v="0"/>
    <n v="0"/>
    <n v="0"/>
    <s v="0000000000"/>
    <n v="1"/>
    <n v="1"/>
    <n v="48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7"/>
    <s v="ENCARGADO (A) SECCION EVALUACI"/>
    <x v="2"/>
    <x v="1037"/>
    <s v="20270825"/>
    <n v="0"/>
    <n v="0"/>
    <n v="0"/>
    <n v="6619.3"/>
    <n v="0"/>
    <n v="0"/>
    <n v="0"/>
    <n v="0"/>
    <s v="DIRECCION DE TRAMITACION, TASACION Y LIC"/>
    <n v="2035"/>
    <s v="000000000"/>
    <s v="00"/>
    <n v="0"/>
    <n v="1"/>
    <n v="0"/>
    <n v="0"/>
    <n v="0"/>
    <n v="0"/>
    <s v="0000000000"/>
    <n v="1"/>
    <n v="1"/>
    <n v="48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37"/>
    <s v="ENCARGADO (A) SECCION EVALUACI"/>
    <x v="9"/>
    <x v="1037"/>
    <s v="20270825"/>
    <n v="0"/>
    <n v="0"/>
    <n v="0"/>
    <n v="3154.9"/>
    <n v="0"/>
    <n v="0"/>
    <n v="0"/>
    <n v="0"/>
    <s v="DIRECCION DE TRAMITACION, TASACION Y LIC"/>
    <n v="2035"/>
    <s v="000000000"/>
    <s v="00"/>
    <n v="0"/>
    <n v="1"/>
    <n v="0"/>
    <n v="0"/>
    <n v="0"/>
    <n v="0"/>
    <s v="0000000000"/>
    <n v="1"/>
    <n v="1"/>
    <n v="48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7"/>
    <s v="ENCARGADO (A) SECCION EVALUACI"/>
    <x v="3"/>
    <x v="1037"/>
    <s v="20270825"/>
    <n v="0"/>
    <n v="0"/>
    <n v="0"/>
    <n v="25"/>
    <n v="0"/>
    <n v="0"/>
    <n v="0"/>
    <n v="0"/>
    <s v="DIRECCION DE TRAMITACION, TASACION Y LIC"/>
    <n v="2035"/>
    <s v="000000000"/>
    <s v="00"/>
    <n v="0"/>
    <n v="1"/>
    <n v="0"/>
    <n v="0"/>
    <n v="0"/>
    <n v="0"/>
    <s v="0000000000"/>
    <n v="1"/>
    <n v="1"/>
    <n v="48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7"/>
    <s v="ENCARGADO (A) SECCION EVALUACI"/>
    <x v="5"/>
    <x v="1037"/>
    <s v="20270825"/>
    <n v="0"/>
    <n v="0"/>
    <n v="0"/>
    <n v="2432"/>
    <n v="0"/>
    <n v="0"/>
    <n v="0"/>
    <n v="0"/>
    <s v="DIRECCION DE TRAMITACION, TASACION Y LIC"/>
    <n v="2035"/>
    <s v="000000000"/>
    <s v="00"/>
    <n v="0"/>
    <n v="1"/>
    <n v="0"/>
    <n v="0"/>
    <n v="0"/>
    <n v="0"/>
    <s v="0000000000"/>
    <n v="1"/>
    <n v="1"/>
    <n v="48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8"/>
    <s v="ARQUITECTO (A)"/>
    <x v="3"/>
    <x v="1038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8"/>
    <s v="ARQUITECTO (A)"/>
    <x v="2"/>
    <x v="1038"/>
    <s v="20270825"/>
    <n v="0"/>
    <n v="0"/>
    <n v="0"/>
    <n v="2323.0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8"/>
    <s v="ARQUITECTO (A)"/>
    <x v="4"/>
    <x v="1038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8"/>
    <s v="ARQUITECTO (A)"/>
    <x v="5"/>
    <x v="1038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38"/>
    <s v="ARQUITECTO (A)"/>
    <x v="9"/>
    <x v="1038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7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38"/>
    <s v="ARQUITECTO (A)"/>
    <x v="11"/>
    <x v="1038"/>
    <s v="20270825"/>
    <n v="0"/>
    <n v="0"/>
    <n v="0"/>
    <n v="3093.3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87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9"/>
    <s v="ANALISTA"/>
    <x v="2"/>
    <x v="1039"/>
    <s v="20270825"/>
    <n v="0"/>
    <n v="0"/>
    <n v="0"/>
    <n v="2559.6799999999998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8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9"/>
    <s v="ANALISTA"/>
    <x v="4"/>
    <x v="1039"/>
    <s v="20270825"/>
    <n v="0"/>
    <n v="0"/>
    <n v="0"/>
    <n v="1578.5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88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39"/>
    <s v="ANALISTA"/>
    <x v="12"/>
    <x v="1039"/>
    <s v="20270825"/>
    <n v="0"/>
    <n v="0"/>
    <n v="0"/>
    <n v="553.22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8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9"/>
    <s v="ANALISTA"/>
    <x v="3"/>
    <x v="1039"/>
    <s v="20270825"/>
    <n v="0"/>
    <n v="0"/>
    <n v="0"/>
    <n v="25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88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9"/>
    <s v="ANALISTA"/>
    <x v="5"/>
    <x v="1039"/>
    <s v="20270825"/>
    <n v="0"/>
    <n v="0"/>
    <n v="0"/>
    <n v="1672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48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40"/>
    <s v="INGENIERO CIVIL"/>
    <x v="2"/>
    <x v="1040"/>
    <s v="20270825"/>
    <n v="0"/>
    <n v="0"/>
    <n v="0"/>
    <n v="6309.3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8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0"/>
    <s v="INGENIERO CIVIL"/>
    <x v="4"/>
    <x v="1040"/>
    <s v="20270825"/>
    <n v="0"/>
    <n v="0"/>
    <n v="0"/>
    <n v="2152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40"/>
    <s v="INGENIERO CIVIL"/>
    <x v="11"/>
    <x v="1040"/>
    <s v="20270825"/>
    <n v="0"/>
    <n v="0"/>
    <n v="0"/>
    <n v="749.3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8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0"/>
    <s v="INGENIERO CIVIL"/>
    <x v="3"/>
    <x v="1040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0"/>
    <s v="INGENIERO CIVIL"/>
    <x v="5"/>
    <x v="1040"/>
    <s v="20270825"/>
    <n v="0"/>
    <n v="0"/>
    <n v="0"/>
    <n v="228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8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2001000"/>
    <x v="787"/>
    <s v="SUPERVISOR DE OBRAS"/>
    <x v="2"/>
    <x v="787"/>
    <s v="20270825"/>
    <n v="0"/>
    <n v="0"/>
    <n v="0"/>
    <n v="442.65"/>
    <n v="0"/>
    <n v="0"/>
    <n v="0"/>
    <n v="0"/>
    <s v="DIRECCION DE CONSTRUCCION DE OBRAS DE SA"/>
    <n v="1848"/>
    <s v="000000000"/>
    <s v="00"/>
    <n v="0"/>
    <n v="1"/>
    <n v="0"/>
    <n v="0"/>
    <n v="0"/>
    <n v="0"/>
    <s v="0000000000"/>
    <n v="1"/>
    <n v="1"/>
    <n v="48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1"/>
    <s v="INGENIERO CIVIL"/>
    <x v="4"/>
    <x v="1041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41"/>
    <s v="INGENIERO CIVIL"/>
    <x v="2"/>
    <x v="1041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1"/>
    <s v="INGENIERO CIVIL"/>
    <x v="5"/>
    <x v="1041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8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2"/>
    <s v="SECRETARIA"/>
    <x v="3"/>
    <x v="1042"/>
    <s v="20270825"/>
    <n v="0"/>
    <n v="0"/>
    <n v="0"/>
    <n v="25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8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2"/>
    <s v="SECRETARIA"/>
    <x v="4"/>
    <x v="1042"/>
    <s v="20270825"/>
    <n v="0"/>
    <n v="0"/>
    <n v="0"/>
    <n v="574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8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2"/>
    <s v="SECRETARIA"/>
    <x v="5"/>
    <x v="1042"/>
    <s v="20270825"/>
    <n v="0"/>
    <n v="0"/>
    <n v="0"/>
    <n v="608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8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3"/>
    <s v="INGENIERO CIVIL"/>
    <x v="3"/>
    <x v="1043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3"/>
    <s v="INGENIERO CIVIL"/>
    <x v="4"/>
    <x v="1043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43"/>
    <s v="INGENIERO CIVIL"/>
    <x v="2"/>
    <x v="1043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8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3"/>
    <s v="INGENIERO CIVIL"/>
    <x v="5"/>
    <x v="1043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44"/>
    <s v="TECNICO PROYECTOS"/>
    <x v="2"/>
    <x v="1044"/>
    <s v="20270825"/>
    <n v="0"/>
    <n v="0"/>
    <n v="0"/>
    <n v="442.65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9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4"/>
    <s v="TECNICO PROYECTOS"/>
    <x v="4"/>
    <x v="1044"/>
    <s v="20270825"/>
    <n v="0"/>
    <n v="0"/>
    <n v="0"/>
    <n v="1148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90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4"/>
    <s v="TECNICO PROYECTOS"/>
    <x v="3"/>
    <x v="1044"/>
    <s v="20270825"/>
    <n v="0"/>
    <n v="0"/>
    <n v="0"/>
    <n v="25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9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4"/>
    <s v="TECNICO PROYECTOS"/>
    <x v="5"/>
    <x v="1044"/>
    <s v="20270825"/>
    <n v="0"/>
    <n v="0"/>
    <n v="0"/>
    <n v="1216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9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44"/>
    <s v="TECNICO PROYECTOS"/>
    <x v="8"/>
    <x v="1044"/>
    <s v="20270825"/>
    <n v="0"/>
    <n v="0"/>
    <n v="0"/>
    <n v="1500"/>
    <n v="0"/>
    <n v="0"/>
    <n v="0"/>
    <n v="0"/>
    <s v="DIRECCION DE SUPERVISION DE OBRAS PRIVAD"/>
    <n v="140"/>
    <s v="000000000"/>
    <s v="00"/>
    <n v="0"/>
    <n v="1"/>
    <n v="0"/>
    <n v="0"/>
    <n v="0"/>
    <n v="0"/>
    <s v="0000000000"/>
    <n v="1"/>
    <n v="1"/>
    <n v="49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5"/>
    <s v="SUPERVISOR DE OBRAS"/>
    <x v="3"/>
    <x v="1045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5"/>
    <s v="SUPERVISOR DE OBRAS"/>
    <x v="4"/>
    <x v="1045"/>
    <s v="20270825"/>
    <n v="0"/>
    <n v="0"/>
    <n v="0"/>
    <n v="861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5"/>
    <s v="SUPERVISOR DE OBRAS"/>
    <x v="5"/>
    <x v="1045"/>
    <s v="20270825"/>
    <n v="0"/>
    <n v="0"/>
    <n v="0"/>
    <n v="912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6"/>
    <s v="INGENIERO CIVIL"/>
    <x v="3"/>
    <x v="1046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9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6"/>
    <s v="INGENIERO CIVIL"/>
    <x v="4"/>
    <x v="1046"/>
    <s v="20270825"/>
    <n v="0"/>
    <n v="0"/>
    <n v="0"/>
    <n v="1578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9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46"/>
    <s v="INGENIERO CIVIL"/>
    <x v="2"/>
    <x v="1046"/>
    <s v="20270825"/>
    <n v="0"/>
    <n v="0"/>
    <n v="0"/>
    <n v="2559.679999999999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9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6"/>
    <s v="INGENIERO CIVIL"/>
    <x v="5"/>
    <x v="1046"/>
    <s v="20270825"/>
    <n v="0"/>
    <n v="0"/>
    <n v="0"/>
    <n v="1672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9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7"/>
    <s v="CHOFER"/>
    <x v="3"/>
    <x v="1047"/>
    <s v="20270825"/>
    <n v="0"/>
    <n v="0"/>
    <n v="0"/>
    <n v="25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491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7"/>
    <s v="CHOFER"/>
    <x v="4"/>
    <x v="1047"/>
    <s v="20270825"/>
    <n v="0"/>
    <n v="0"/>
    <n v="0"/>
    <n v="717.5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491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7"/>
    <s v="CHOFER"/>
    <x v="5"/>
    <x v="1047"/>
    <s v="20270825"/>
    <n v="0"/>
    <n v="0"/>
    <n v="0"/>
    <n v="760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491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8"/>
    <s v="ARQUITECTO (A)"/>
    <x v="4"/>
    <x v="1048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1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8"/>
    <s v="ARQUITECTO (A)"/>
    <x v="3"/>
    <x v="1048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8"/>
    <s v="ARQUITECTO (A)"/>
    <x v="5"/>
    <x v="1048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9"/>
    <s v="PARALEGAL"/>
    <x v="3"/>
    <x v="1049"/>
    <s v="20270825"/>
    <n v="0"/>
    <n v="0"/>
    <n v="0"/>
    <n v="25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9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49"/>
    <s v="PARALEGAL"/>
    <x v="4"/>
    <x v="1049"/>
    <s v="20270825"/>
    <n v="0"/>
    <n v="0"/>
    <n v="0"/>
    <n v="861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9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49"/>
    <s v="PARALEGAL"/>
    <x v="5"/>
    <x v="1049"/>
    <s v="20270825"/>
    <n v="0"/>
    <n v="0"/>
    <n v="0"/>
    <n v="912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9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0"/>
    <s v="INGENIERO CIVIL"/>
    <x v="2"/>
    <x v="920"/>
    <s v="20270825"/>
    <n v="0"/>
    <n v="0"/>
    <n v="0"/>
    <n v="1148.33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49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0"/>
    <s v="ARQUITECTO (A)"/>
    <x v="4"/>
    <x v="1050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0"/>
    <s v="ARQUITECTO (A)"/>
    <x v="2"/>
    <x v="1050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0"/>
    <s v="ARQUITECTO (A)"/>
    <x v="5"/>
    <x v="1050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1"/>
    <s v="SUPERVISOR DE OBRAS"/>
    <x v="3"/>
    <x v="1051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1"/>
    <s v="SUPERVISOR DE OBRAS"/>
    <x v="4"/>
    <x v="1051"/>
    <s v="20270825"/>
    <n v="0"/>
    <n v="0"/>
    <n v="0"/>
    <n v="1578.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1"/>
    <s v="SUPERVISOR DE OBRAS"/>
    <x v="2"/>
    <x v="1051"/>
    <s v="20270825"/>
    <n v="0"/>
    <n v="0"/>
    <n v="0"/>
    <n v="2559.6799999999998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1"/>
    <s v="SUPERVISOR DE OBRAS"/>
    <x v="5"/>
    <x v="1051"/>
    <s v="20270825"/>
    <n v="0"/>
    <n v="0"/>
    <n v="0"/>
    <n v="1672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2"/>
    <s v="SUPERVISOR (A)"/>
    <x v="3"/>
    <x v="1052"/>
    <s v="20270825"/>
    <n v="0"/>
    <n v="0"/>
    <n v="0"/>
    <n v="25"/>
    <n v="0"/>
    <n v="0"/>
    <n v="0"/>
    <n v="0"/>
    <s v="DIRECCION DE SUPERVISION DE OBRAS PRIVAD"/>
    <n v="74"/>
    <s v="000000000"/>
    <s v="00"/>
    <n v="0"/>
    <n v="1"/>
    <n v="0"/>
    <n v="0"/>
    <n v="0"/>
    <n v="0"/>
    <s v="0000000000"/>
    <n v="1"/>
    <n v="1"/>
    <n v="49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2"/>
    <s v="SUPERVISOR (A)"/>
    <x v="2"/>
    <x v="1052"/>
    <s v="20270825"/>
    <n v="0"/>
    <n v="0"/>
    <n v="0"/>
    <n v="2086.44"/>
    <n v="0"/>
    <n v="0"/>
    <n v="0"/>
    <n v="0"/>
    <s v="DIRECCION DE SUPERVISION DE OBRAS PRIVAD"/>
    <n v="74"/>
    <s v="000000000"/>
    <s v="00"/>
    <n v="0"/>
    <n v="1"/>
    <n v="0"/>
    <n v="0"/>
    <n v="0"/>
    <n v="0"/>
    <s v="0000000000"/>
    <n v="1"/>
    <n v="1"/>
    <n v="49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2"/>
    <s v="SUPERVISOR (A)"/>
    <x v="4"/>
    <x v="1052"/>
    <s v="20270825"/>
    <n v="0"/>
    <n v="0"/>
    <n v="0"/>
    <n v="1578.5"/>
    <n v="0"/>
    <n v="0"/>
    <n v="0"/>
    <n v="0"/>
    <s v="DIRECCION DE SUPERVISION DE OBRAS PRIVAD"/>
    <n v="74"/>
    <s v="000000000"/>
    <s v="00"/>
    <n v="0"/>
    <n v="1"/>
    <n v="0"/>
    <n v="0"/>
    <n v="0"/>
    <n v="0"/>
    <s v="0000000000"/>
    <n v="1"/>
    <n v="1"/>
    <n v="49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2"/>
    <s v="SUPERVISOR (A)"/>
    <x v="5"/>
    <x v="1052"/>
    <s v="20270825"/>
    <n v="0"/>
    <n v="0"/>
    <n v="0"/>
    <n v="1672"/>
    <n v="0"/>
    <n v="0"/>
    <n v="0"/>
    <n v="0"/>
    <s v="DIRECCION DE SUPERVISION DE OBRAS PRIVAD"/>
    <n v="74"/>
    <s v="000000000"/>
    <s v="00"/>
    <n v="0"/>
    <n v="1"/>
    <n v="0"/>
    <n v="0"/>
    <n v="0"/>
    <n v="0"/>
    <s v="0000000000"/>
    <n v="1"/>
    <n v="1"/>
    <n v="49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52"/>
    <s v="SUPERVISOR (A)"/>
    <x v="9"/>
    <x v="1052"/>
    <s v="20270825"/>
    <n v="0"/>
    <n v="0"/>
    <n v="0"/>
    <n v="3154.9"/>
    <n v="0"/>
    <n v="0"/>
    <n v="0"/>
    <n v="0"/>
    <s v="DIRECCION DE SUPERVISION DE OBRAS PRIVAD"/>
    <n v="74"/>
    <s v="000000000"/>
    <s v="00"/>
    <n v="0"/>
    <n v="1"/>
    <n v="0"/>
    <n v="0"/>
    <n v="0"/>
    <n v="0"/>
    <s v="0000000000"/>
    <n v="1"/>
    <n v="1"/>
    <n v="493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52"/>
    <s v="SUPERVISOR (A)"/>
    <x v="11"/>
    <x v="1052"/>
    <s v="20270825"/>
    <n v="0"/>
    <n v="0"/>
    <n v="0"/>
    <n v="637.65"/>
    <n v="0"/>
    <n v="0"/>
    <n v="0"/>
    <n v="0"/>
    <s v="DIRECCION DE SUPERVISION DE OBRAS PRIVAD"/>
    <n v="74"/>
    <s v="000000000"/>
    <s v="00"/>
    <n v="0"/>
    <n v="1"/>
    <n v="0"/>
    <n v="0"/>
    <n v="0"/>
    <n v="0"/>
    <s v="0000000000"/>
    <n v="1"/>
    <n v="1"/>
    <n v="49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92"/>
    <s v="ARQUITECTO (A)"/>
    <x v="3"/>
    <x v="892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892"/>
    <s v="ARQUITECTO (A)"/>
    <x v="2"/>
    <x v="892"/>
    <s v="20270825"/>
    <n v="0"/>
    <n v="0"/>
    <n v="0"/>
    <n v="4112.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73"/>
    <s v="ARQUITECTO (A)"/>
    <x v="2"/>
    <x v="973"/>
    <s v="20270825"/>
    <n v="0"/>
    <n v="0"/>
    <n v="0"/>
    <n v="2559.679999999999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92"/>
    <s v="ARQUITECTO (A)"/>
    <x v="5"/>
    <x v="892"/>
    <s v="20270825"/>
    <n v="0"/>
    <n v="0"/>
    <n v="0"/>
    <n v="197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892"/>
    <s v="ARQUITECTO (A)"/>
    <x v="9"/>
    <x v="892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892"/>
    <s v="ARQUITECTO (A)"/>
    <x v="11"/>
    <x v="892"/>
    <s v="20270825"/>
    <n v="0"/>
    <n v="0"/>
    <n v="0"/>
    <n v="2247.9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3"/>
    <s v="ENCARGADO (A)"/>
    <x v="3"/>
    <x v="1053"/>
    <s v="20270825"/>
    <n v="0"/>
    <n v="0"/>
    <n v="0"/>
    <n v="2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9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3"/>
    <s v="ENCARGADO (A)"/>
    <x v="4"/>
    <x v="1053"/>
    <s v="20270825"/>
    <n v="0"/>
    <n v="0"/>
    <n v="0"/>
    <n v="2726.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9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3"/>
    <s v="ENCARGADO (A)"/>
    <x v="2"/>
    <x v="1053"/>
    <s v="20270825"/>
    <n v="0"/>
    <n v="0"/>
    <n v="0"/>
    <n v="10929.24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9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3"/>
    <s v="ENCARGADO (A)"/>
    <x v="5"/>
    <x v="1053"/>
    <s v="20270825"/>
    <n v="0"/>
    <n v="0"/>
    <n v="0"/>
    <n v="2888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94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4"/>
    <s v="REVISOR PLANOS"/>
    <x v="3"/>
    <x v="1054"/>
    <s v="20270825"/>
    <n v="0"/>
    <n v="0"/>
    <n v="0"/>
    <n v="25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9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4"/>
    <s v="REVISOR PLANOS"/>
    <x v="4"/>
    <x v="1054"/>
    <s v="20270825"/>
    <n v="0"/>
    <n v="0"/>
    <n v="0"/>
    <n v="1291.5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9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4"/>
    <s v="REVISOR PLANOS"/>
    <x v="2"/>
    <x v="1054"/>
    <s v="20270825"/>
    <n v="0"/>
    <n v="0"/>
    <n v="0"/>
    <n v="1148.33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9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4"/>
    <s v="REVISOR PLANOS"/>
    <x v="5"/>
    <x v="1054"/>
    <s v="20270825"/>
    <n v="0"/>
    <n v="0"/>
    <n v="0"/>
    <n v="1368"/>
    <n v="0"/>
    <n v="0"/>
    <n v="0"/>
    <n v="0"/>
    <s v="DIRECCION DE SUPERVISION DE OBRAS PRIVAD"/>
    <n v="804"/>
    <s v="000000000"/>
    <s v="00"/>
    <n v="0"/>
    <n v="1"/>
    <n v="0"/>
    <n v="0"/>
    <n v="0"/>
    <n v="0"/>
    <s v="0000000000"/>
    <n v="1"/>
    <n v="1"/>
    <n v="49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5"/>
    <s v="INGENIERO CIVIL"/>
    <x v="3"/>
    <x v="1055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5"/>
    <s v="INGENIERO CIVIL"/>
    <x v="4"/>
    <x v="1055"/>
    <s v="20270825"/>
    <n v="0"/>
    <n v="0"/>
    <n v="0"/>
    <n v="2152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5"/>
    <s v="INGENIERO CIVIL"/>
    <x v="2"/>
    <x v="1055"/>
    <s v="20270825"/>
    <n v="0"/>
    <n v="0"/>
    <n v="0"/>
    <n v="6309.3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5"/>
    <s v="INGENIERO CIVIL"/>
    <x v="5"/>
    <x v="1055"/>
    <s v="20270825"/>
    <n v="0"/>
    <n v="0"/>
    <n v="0"/>
    <n v="228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5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534"/>
    <s v="PINTOR"/>
    <x v="3"/>
    <x v="534"/>
    <s v="20270825"/>
    <n v="0"/>
    <n v="0"/>
    <n v="0"/>
    <n v="25"/>
    <n v="0"/>
    <n v="0"/>
    <n v="0"/>
    <n v="0"/>
    <s v="DIRECCION REGIONAL SUROESTE - SAN JUAN D"/>
    <n v="18"/>
    <s v="000000000"/>
    <s v="00"/>
    <n v="0"/>
    <n v="1"/>
    <n v="0"/>
    <n v="0"/>
    <n v="0"/>
    <n v="0"/>
    <s v="0000000000"/>
    <n v="1"/>
    <n v="1"/>
    <n v="49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6"/>
    <s v="ARQUITECTO (A)"/>
    <x v="4"/>
    <x v="1056"/>
    <s v="20270825"/>
    <n v="0"/>
    <n v="0"/>
    <n v="0"/>
    <n v="1578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56"/>
    <s v="ARQUITECTO (A)"/>
    <x v="9"/>
    <x v="1056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6"/>
    <s v="ARQUITECTO (A)"/>
    <x v="3"/>
    <x v="1056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6"/>
    <s v="ARQUITECTO (A)"/>
    <x v="5"/>
    <x v="1056"/>
    <s v="20270825"/>
    <n v="0"/>
    <n v="0"/>
    <n v="0"/>
    <n v="167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7"/>
    <s v="INGENIERO CIVIL"/>
    <x v="2"/>
    <x v="1057"/>
    <s v="20270825"/>
    <n v="0"/>
    <n v="0"/>
    <n v="0"/>
    <n v="4427.5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7"/>
    <s v="ARQUITECTO (A)"/>
    <x v="3"/>
    <x v="977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7"/>
    <s v="INGENIERO CIVIL"/>
    <x v="3"/>
    <x v="1057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77"/>
    <s v="ARQUITECTO (A)"/>
    <x v="9"/>
    <x v="977"/>
    <s v="20270825"/>
    <n v="0"/>
    <n v="0"/>
    <n v="0"/>
    <n v="4732.350000000000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5057000"/>
    <x v="1057"/>
    <s v="INGENIERO CIVIL"/>
    <x v="13"/>
    <x v="1057"/>
    <s v="20270825"/>
    <n v="0"/>
    <n v="0"/>
    <n v="0"/>
    <n v="175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63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762"/>
    <s v="EBANISTA"/>
    <x v="6"/>
    <x v="762"/>
    <s v="20270825"/>
    <n v="0"/>
    <n v="0"/>
    <n v="0"/>
    <n v="100"/>
    <n v="0"/>
    <n v="0"/>
    <n v="0"/>
    <n v="0"/>
    <s v="DIRECCION DE CONSTRUCCION Y MEJORAMIENTO"/>
    <n v="11"/>
    <s v="000000000"/>
    <s v="00"/>
    <n v="0"/>
    <n v="1"/>
    <n v="0"/>
    <n v="0"/>
    <n v="0"/>
    <n v="0"/>
    <s v="0000000000"/>
    <n v="1"/>
    <n v="1"/>
    <n v="49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8"/>
    <s v="ENCARGADO (A)"/>
    <x v="4"/>
    <x v="1058"/>
    <s v="20270825"/>
    <n v="0"/>
    <n v="0"/>
    <n v="0"/>
    <n v="3444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9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0"/>
    <s v="SUPERVISOR DE OBRAS"/>
    <x v="3"/>
    <x v="980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8"/>
    <s v="ENCARGADO (A)"/>
    <x v="5"/>
    <x v="1058"/>
    <s v="20270825"/>
    <n v="0"/>
    <n v="0"/>
    <n v="0"/>
    <n v="3648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49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2"/>
    <s v="PARALEGAL"/>
    <x v="3"/>
    <x v="982"/>
    <s v="20270825"/>
    <n v="0"/>
    <n v="0"/>
    <n v="0"/>
    <n v="25"/>
    <n v="0"/>
    <n v="0"/>
    <n v="0"/>
    <n v="0"/>
    <s v="DIRECCION DE SUPERVISION DE OBRAS PRIVAD"/>
    <n v="125"/>
    <s v="000000000"/>
    <s v="00"/>
    <n v="0"/>
    <n v="1"/>
    <n v="0"/>
    <n v="0"/>
    <n v="0"/>
    <n v="0"/>
    <s v="0000000000"/>
    <n v="1"/>
    <n v="1"/>
    <n v="49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9"/>
    <s v="INGENIERO CIVIL"/>
    <x v="4"/>
    <x v="1059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91"/>
    <s v="INGENIERO (A) CIVIL"/>
    <x v="2"/>
    <x v="991"/>
    <s v="20270825"/>
    <n v="0"/>
    <n v="0"/>
    <n v="0"/>
    <n v="6309.38"/>
    <n v="0"/>
    <n v="0"/>
    <n v="0"/>
    <n v="0"/>
    <s v="DIRECCION DE TRAMITACION, TASACION Y LIC"/>
    <n v="592"/>
    <s v="000000000"/>
    <s v="00"/>
    <n v="0"/>
    <n v="1"/>
    <n v="0"/>
    <n v="0"/>
    <n v="0"/>
    <n v="0"/>
    <s v="0000000000"/>
    <n v="1"/>
    <n v="1"/>
    <n v="49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9"/>
    <s v="INGENIERO CIVIL"/>
    <x v="5"/>
    <x v="1059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6"/>
    <s v="INGENIERO CIVIL"/>
    <x v="3"/>
    <x v="986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0"/>
    <s v="INGENIERO CIVIL"/>
    <x v="4"/>
    <x v="1060"/>
    <s v="20270825"/>
    <n v="0"/>
    <n v="0"/>
    <n v="0"/>
    <n v="143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7"/>
    <s v="SUPERVISOR DE OBRAS"/>
    <x v="3"/>
    <x v="987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49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0"/>
    <s v="INGENIERO CIVIL"/>
    <x v="5"/>
    <x v="1060"/>
    <s v="20270825"/>
    <n v="0"/>
    <n v="0"/>
    <n v="0"/>
    <n v="152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8"/>
    <s v="INGENIERO CIVIL"/>
    <x v="3"/>
    <x v="988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1"/>
    <s v="SECRETARIA"/>
    <x v="4"/>
    <x v="1061"/>
    <s v="20270825"/>
    <n v="0"/>
    <n v="0"/>
    <n v="0"/>
    <n v="861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49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9"/>
    <s v="INGENIERO CIVIL I"/>
    <x v="3"/>
    <x v="989"/>
    <s v="20270825"/>
    <n v="0"/>
    <n v="0"/>
    <n v="0"/>
    <n v="25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97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3"/>
    <s v="INGENIERO CIVIL"/>
    <x v="3"/>
    <x v="1033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7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0"/>
    <s v="ARQUITECTO (A)"/>
    <x v="3"/>
    <x v="990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49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3"/>
    <s v="INGENIERO CIVIL"/>
    <x v="2"/>
    <x v="1033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8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3"/>
    <s v="INGENIERO CIVIL"/>
    <x v="5"/>
    <x v="1033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8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35"/>
    <s v="INGENIERO CIVIL I"/>
    <x v="3"/>
    <x v="1035"/>
    <s v="20270825"/>
    <n v="0"/>
    <n v="0"/>
    <n v="0"/>
    <n v="25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98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5"/>
    <s v="INGENIERO CIVIL I"/>
    <x v="4"/>
    <x v="1035"/>
    <s v="20270825"/>
    <n v="0"/>
    <n v="0"/>
    <n v="0"/>
    <n v="1578.5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9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5"/>
    <s v="INGENIERO CIVIL I"/>
    <x v="2"/>
    <x v="1035"/>
    <s v="20270825"/>
    <n v="0"/>
    <n v="0"/>
    <n v="0"/>
    <n v="2559.6799999999998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498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71"/>
    <s v="PINTOR"/>
    <x v="5"/>
    <x v="871"/>
    <s v="20270825"/>
    <n v="0"/>
    <n v="0"/>
    <n v="0"/>
    <n v="608"/>
    <n v="0"/>
    <n v="0"/>
    <n v="0"/>
    <n v="0"/>
    <s v="DIRECCION DE CONSTRUCCION Y MEJORAMIENTO"/>
    <n v="18"/>
    <s v="000000000"/>
    <s v="00"/>
    <n v="0"/>
    <n v="1"/>
    <n v="0"/>
    <n v="0"/>
    <n v="0"/>
    <n v="0"/>
    <s v="0000000000"/>
    <n v="1"/>
    <n v="1"/>
    <n v="49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2"/>
    <s v="SOPORTE TECNICO INFORMATICO"/>
    <x v="3"/>
    <x v="1062"/>
    <s v="20270825"/>
    <n v="0"/>
    <n v="0"/>
    <n v="0"/>
    <n v="2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98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2"/>
    <s v="SOPORTE TECNICO INFORMATICO"/>
    <x v="4"/>
    <x v="1062"/>
    <s v="20270825"/>
    <n v="0"/>
    <n v="0"/>
    <n v="0"/>
    <n v="1061.9000000000001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98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2"/>
    <s v="SOPORTE TECNICO INFORMATICO"/>
    <x v="2"/>
    <x v="1062"/>
    <s v="20270825"/>
    <n v="0"/>
    <n v="0"/>
    <n v="0"/>
    <n v="19.2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9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2"/>
    <s v="SOPORTE TECNICO INFORMATICO"/>
    <x v="5"/>
    <x v="1062"/>
    <s v="20270825"/>
    <n v="0"/>
    <n v="0"/>
    <n v="0"/>
    <n v="1124.8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49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4"/>
    <s v="INGENIERO CIVIL"/>
    <x v="3"/>
    <x v="984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9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4"/>
    <s v="INGENIERO CIVIL"/>
    <x v="2"/>
    <x v="984"/>
    <s v="20270825"/>
    <n v="0"/>
    <n v="0"/>
    <n v="0"/>
    <n v="4737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4"/>
    <s v="INGENIERO CIVIL"/>
    <x v="4"/>
    <x v="984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9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4"/>
    <s v="INGENIERO CIVIL"/>
    <x v="5"/>
    <x v="984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84"/>
    <s v="INGENIERO CIVIL"/>
    <x v="9"/>
    <x v="984"/>
    <s v="20270825"/>
    <n v="0"/>
    <n v="0"/>
    <n v="0"/>
    <n v="3154.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4995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875"/>
    <s v="SUPERVISOR DE OBRAS"/>
    <x v="3"/>
    <x v="875"/>
    <s v="20270825"/>
    <n v="0"/>
    <n v="0"/>
    <n v="0"/>
    <n v="25"/>
    <n v="0"/>
    <n v="0"/>
    <n v="0"/>
    <n v="0"/>
    <s v="DIRECCION DE OBRAS EDUCATIVAS"/>
    <n v="1848"/>
    <s v="000000000"/>
    <s v="00"/>
    <n v="0"/>
    <n v="1"/>
    <n v="0"/>
    <n v="0"/>
    <n v="0"/>
    <n v="0"/>
    <s v="0000000000"/>
    <n v="1"/>
    <n v="1"/>
    <n v="49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90"/>
    <s v="ARQUITECTO (A)"/>
    <x v="4"/>
    <x v="890"/>
    <s v="20270825"/>
    <n v="0"/>
    <n v="0"/>
    <n v="0"/>
    <n v="1004.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9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890"/>
    <s v="ARQUITECTO (A)"/>
    <x v="9"/>
    <x v="890"/>
    <s v="20270825"/>
    <n v="0"/>
    <n v="0"/>
    <n v="0"/>
    <n v="1577.4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99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890"/>
    <s v="ARQUITECTO (A)"/>
    <x v="3"/>
    <x v="890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499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90"/>
    <s v="ARQUITECTO (A)"/>
    <x v="5"/>
    <x v="890"/>
    <s v="20270825"/>
    <n v="0"/>
    <n v="0"/>
    <n v="0"/>
    <n v="1064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50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59"/>
    <s v="INGENIERO CIVIL"/>
    <x v="2"/>
    <x v="659"/>
    <s v="20270825"/>
    <n v="0"/>
    <n v="0"/>
    <n v="0"/>
    <n v="4427.5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0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03"/>
    <s v="INGENIERO CIVIL"/>
    <x v="5"/>
    <x v="1003"/>
    <s v="20270825"/>
    <n v="0"/>
    <n v="0"/>
    <n v="0"/>
    <n v="152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0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659"/>
    <s v="INGENIERO CIVIL"/>
    <x v="12"/>
    <x v="659"/>
    <s v="20270825"/>
    <n v="0"/>
    <n v="0"/>
    <n v="0"/>
    <n v="553.2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0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02"/>
    <s v="REPRESENTANTE DE SERVICIO"/>
    <x v="4"/>
    <x v="1002"/>
    <s v="20270825"/>
    <n v="0"/>
    <n v="0"/>
    <n v="0"/>
    <n v="1004.5"/>
    <n v="0"/>
    <n v="0"/>
    <n v="0"/>
    <n v="0"/>
    <s v="VENTANILLA UNICA CONTROL DE CALIDAD, REC"/>
    <n v="683"/>
    <s v="000000000"/>
    <s v="00"/>
    <n v="0"/>
    <n v="1"/>
    <n v="0"/>
    <n v="0"/>
    <n v="0"/>
    <n v="0"/>
    <s v="0000000000"/>
    <n v="1"/>
    <n v="1"/>
    <n v="50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59"/>
    <s v="INGENIERO CIVIL"/>
    <x v="5"/>
    <x v="659"/>
    <s v="20270825"/>
    <n v="0"/>
    <n v="0"/>
    <n v="0"/>
    <n v="197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9"/>
    <s v="SECRETARIA"/>
    <x v="3"/>
    <x v="929"/>
    <s v="20270825"/>
    <n v="0"/>
    <n v="0"/>
    <n v="0"/>
    <n v="25"/>
    <n v="0"/>
    <n v="0"/>
    <n v="0"/>
    <n v="0"/>
    <s v="DIRECCION DE TRAMITACION, TASACION Y LIC"/>
    <n v="901"/>
    <s v="000000000"/>
    <s v="00"/>
    <n v="0"/>
    <n v="1"/>
    <n v="0"/>
    <n v="0"/>
    <n v="0"/>
    <n v="0"/>
    <s v="0000000000"/>
    <n v="1"/>
    <n v="1"/>
    <n v="500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9"/>
    <s v="SECRETARIA"/>
    <x v="4"/>
    <x v="929"/>
    <s v="20270825"/>
    <n v="0"/>
    <n v="0"/>
    <n v="0"/>
    <n v="861"/>
    <n v="0"/>
    <n v="0"/>
    <n v="0"/>
    <n v="0"/>
    <s v="DIRECCION DE TRAMITACION, TASACION Y LIC"/>
    <n v="901"/>
    <s v="000000000"/>
    <s v="00"/>
    <n v="0"/>
    <n v="1"/>
    <n v="0"/>
    <n v="0"/>
    <n v="0"/>
    <n v="0"/>
    <s v="0000000000"/>
    <n v="1"/>
    <n v="1"/>
    <n v="500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4"/>
    <s v="CHOFER I"/>
    <x v="3"/>
    <x v="1004"/>
    <s v="20270825"/>
    <n v="0"/>
    <n v="0"/>
    <n v="0"/>
    <n v="2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50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89"/>
    <s v="TECNICO DE ARCHIVO"/>
    <x v="4"/>
    <x v="889"/>
    <s v="20270825"/>
    <n v="0"/>
    <n v="0"/>
    <n v="0"/>
    <n v="717.5"/>
    <n v="0"/>
    <n v="0"/>
    <n v="0"/>
    <n v="0"/>
    <s v="DIRECCION DE SUPERVISION DE OBRAS PRIVAD"/>
    <n v="8004"/>
    <s v="000000000"/>
    <s v="00"/>
    <n v="0"/>
    <n v="1"/>
    <n v="0"/>
    <n v="0"/>
    <n v="0"/>
    <n v="0"/>
    <s v="0000000000"/>
    <n v="1"/>
    <n v="1"/>
    <n v="500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5"/>
    <s v="SECRETARIA"/>
    <x v="3"/>
    <x v="1005"/>
    <s v="20270825"/>
    <n v="0"/>
    <n v="0"/>
    <n v="0"/>
    <n v="25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5010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637"/>
    <s v="ANALISTA"/>
    <x v="3"/>
    <x v="637"/>
    <s v="20270825"/>
    <n v="0"/>
    <n v="0"/>
    <n v="0"/>
    <n v="25"/>
    <n v="0"/>
    <n v="0"/>
    <n v="0"/>
    <n v="0"/>
    <s v="DIRECCION DE OBRAS EDUCATIVAS"/>
    <n v="63"/>
    <s v="000000000"/>
    <s v="00"/>
    <n v="0"/>
    <n v="1"/>
    <n v="0"/>
    <n v="0"/>
    <n v="0"/>
    <n v="0"/>
    <s v="0000000000"/>
    <n v="1"/>
    <n v="1"/>
    <n v="501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42"/>
    <s v="SECRETARIA"/>
    <x v="3"/>
    <x v="742"/>
    <s v="20270825"/>
    <n v="0"/>
    <n v="0"/>
    <n v="0"/>
    <n v="2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5012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42"/>
    <s v="SECRETARIA"/>
    <x v="4"/>
    <x v="742"/>
    <s v="20270825"/>
    <n v="0"/>
    <n v="0"/>
    <n v="0"/>
    <n v="717.5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5013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742"/>
    <s v="SECRETARIA"/>
    <x v="5"/>
    <x v="742"/>
    <s v="20270825"/>
    <n v="0"/>
    <n v="0"/>
    <n v="0"/>
    <n v="760"/>
    <n v="0"/>
    <n v="0"/>
    <n v="0"/>
    <n v="0"/>
    <s v="DIRECCION REGIONAL NOROESTE - SANTIAGO D"/>
    <n v="901"/>
    <s v="000000000"/>
    <s v="00"/>
    <n v="0"/>
    <n v="1"/>
    <n v="0"/>
    <n v="0"/>
    <n v="0"/>
    <n v="0"/>
    <s v="0000000000"/>
    <n v="1"/>
    <n v="1"/>
    <n v="5014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12"/>
    <s v="SECRETARIO (A)"/>
    <x v="3"/>
    <x v="12"/>
    <s v="20270825"/>
    <n v="0"/>
    <n v="0"/>
    <n v="0"/>
    <n v="25"/>
    <n v="0"/>
    <n v="0"/>
    <n v="0"/>
    <n v="0"/>
    <s v="DEPARTAMENTO DE MENSURA"/>
    <n v="79"/>
    <s v="000000000"/>
    <s v="00"/>
    <n v="0"/>
    <n v="1"/>
    <n v="0"/>
    <n v="0"/>
    <n v="0"/>
    <n v="0"/>
    <s v="0000000000"/>
    <n v="1"/>
    <n v="1"/>
    <n v="5015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23"/>
    <s v="MENSAJERO"/>
    <x v="3"/>
    <x v="23"/>
    <s v="20270825"/>
    <n v="0"/>
    <n v="0"/>
    <n v="0"/>
    <n v="25"/>
    <n v="0"/>
    <n v="0"/>
    <n v="0"/>
    <n v="0"/>
    <s v="DIRECCION JURIDICA"/>
    <n v="78"/>
    <s v="000000000"/>
    <s v="00"/>
    <n v="0"/>
    <n v="1"/>
    <n v="0"/>
    <n v="0"/>
    <n v="0"/>
    <n v="0"/>
    <s v="0000000000"/>
    <n v="1"/>
    <n v="1"/>
    <n v="501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7"/>
    <s v="SUPERVISOR DE OBRAS"/>
    <x v="1"/>
    <x v="987"/>
    <s v="20270825"/>
    <n v="50000"/>
    <n v="0"/>
    <n v="0"/>
    <n v="50000"/>
    <n v="4834"/>
    <n v="0"/>
    <n v="45166"/>
    <n v="0"/>
    <s v="DIRECCION DE SUPERVISION DE OBRAS PRIVAD"/>
    <n v="1848"/>
    <s v="101010106"/>
    <s v="CA"/>
    <n v="200011640116389"/>
    <n v="1"/>
    <n v="3550"/>
    <n v="650"/>
    <n v="3545"/>
    <n v="0"/>
    <s v="0000000000"/>
    <n v="1"/>
    <n v="1"/>
    <n v="501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2"/>
    <s v="FISCALIZADOR (A)"/>
    <x v="5"/>
    <x v="62"/>
    <s v="20270825"/>
    <n v="0"/>
    <n v="0"/>
    <n v="0"/>
    <n v="1824"/>
    <n v="0"/>
    <n v="0"/>
    <n v="0"/>
    <n v="0"/>
    <s v="DIRECCION DE FISCALIZACION"/>
    <n v="233"/>
    <s v="000000000"/>
    <s v="00"/>
    <n v="0"/>
    <n v="1"/>
    <n v="0"/>
    <n v="0"/>
    <n v="0"/>
    <n v="0"/>
    <s v="0000000000"/>
    <n v="1"/>
    <n v="1"/>
    <n v="501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894"/>
    <s v="ANALISTA"/>
    <x v="2"/>
    <x v="894"/>
    <s v="20270825"/>
    <n v="0"/>
    <n v="0"/>
    <n v="0"/>
    <n v="2559.6799999999998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50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894"/>
    <s v="ANALISTA"/>
    <x v="5"/>
    <x v="894"/>
    <s v="20270825"/>
    <n v="0"/>
    <n v="0"/>
    <n v="0"/>
    <n v="1672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502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3"/>
    <s v="ARQUITECTO (A)"/>
    <x v="4"/>
    <x v="1063"/>
    <s v="20270825"/>
    <n v="0"/>
    <n v="0"/>
    <n v="0"/>
    <n v="1865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63"/>
    <s v="ARQUITECTO (A)"/>
    <x v="8"/>
    <x v="1063"/>
    <s v="20270825"/>
    <n v="0"/>
    <n v="0"/>
    <n v="0"/>
    <n v="300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5057000"/>
    <x v="1063"/>
    <s v="ARQUITECTO (A)"/>
    <x v="13"/>
    <x v="1063"/>
    <s v="20270825"/>
    <n v="0"/>
    <n v="0"/>
    <n v="0"/>
    <n v="175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63"/>
    <s v="ARQUITECTO (A)"/>
    <x v="11"/>
    <x v="1063"/>
    <s v="20270825"/>
    <n v="0"/>
    <n v="0"/>
    <n v="0"/>
    <n v="749.3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3"/>
    <s v="ARQUITECTO (A)"/>
    <x v="2"/>
    <x v="1063"/>
    <s v="20270825"/>
    <n v="0"/>
    <n v="0"/>
    <n v="0"/>
    <n v="4112.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63"/>
    <s v="ARQUITECTO (A)"/>
    <x v="9"/>
    <x v="1063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3"/>
    <s v="ARQUITECTO (A)"/>
    <x v="3"/>
    <x v="1063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3"/>
    <s v="ARQUITECTO (A)"/>
    <x v="5"/>
    <x v="1063"/>
    <s v="20270825"/>
    <n v="0"/>
    <n v="0"/>
    <n v="0"/>
    <n v="197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64"/>
    <s v="ARQUITECTO (A)"/>
    <x v="8"/>
    <x v="1064"/>
    <s v="20270825"/>
    <n v="0"/>
    <n v="0"/>
    <n v="0"/>
    <n v="300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4"/>
    <s v="ARQUITECTO (A)"/>
    <x v="3"/>
    <x v="1064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4"/>
    <s v="ARQUITECTO (A)"/>
    <x v="2"/>
    <x v="1064"/>
    <s v="20270825"/>
    <n v="0"/>
    <n v="0"/>
    <n v="0"/>
    <n v="4112.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4"/>
    <s v="ARQUITECTO (A)"/>
    <x v="4"/>
    <x v="1064"/>
    <s v="20270825"/>
    <n v="0"/>
    <n v="0"/>
    <n v="0"/>
    <n v="1865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4"/>
    <s v="ARQUITECTO (A)"/>
    <x v="5"/>
    <x v="1064"/>
    <s v="20270825"/>
    <n v="0"/>
    <n v="0"/>
    <n v="0"/>
    <n v="197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13"/>
    <s v="INGENIERO CIVIL"/>
    <x v="4"/>
    <x v="1013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3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5"/>
    <s v="REVISOR PLANOS"/>
    <x v="2"/>
    <x v="1065"/>
    <s v="20270825"/>
    <n v="0"/>
    <n v="0"/>
    <n v="0"/>
    <n v="2559.6799999999998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5"/>
    <s v="REVISOR PLANOS"/>
    <x v="4"/>
    <x v="1065"/>
    <s v="20270825"/>
    <n v="0"/>
    <n v="0"/>
    <n v="0"/>
    <n v="1578.5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5"/>
    <s v="REVISOR PLANOS"/>
    <x v="3"/>
    <x v="1065"/>
    <s v="20270825"/>
    <n v="0"/>
    <n v="0"/>
    <n v="0"/>
    <n v="25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5"/>
    <s v="REVISOR PLANOS"/>
    <x v="5"/>
    <x v="1065"/>
    <s v="20270825"/>
    <n v="0"/>
    <n v="0"/>
    <n v="0"/>
    <n v="1672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65"/>
    <s v="REVISOR PLANOS"/>
    <x v="8"/>
    <x v="1065"/>
    <s v="20270825"/>
    <n v="0"/>
    <n v="0"/>
    <n v="0"/>
    <n v="2000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6"/>
    <s v="TECNICA PROYECTOS"/>
    <x v="4"/>
    <x v="1066"/>
    <s v="20270825"/>
    <n v="0"/>
    <n v="0"/>
    <n v="0"/>
    <n v="1004.5"/>
    <n v="0"/>
    <n v="0"/>
    <n v="0"/>
    <n v="0"/>
    <s v="DIRECCION DE NORMAS Y REGLAMENTACIONES"/>
    <n v="130"/>
    <s v="000000000"/>
    <s v="00"/>
    <n v="0"/>
    <n v="1"/>
    <n v="0"/>
    <n v="0"/>
    <n v="0"/>
    <n v="0"/>
    <s v="0000000000"/>
    <n v="1"/>
    <n v="1"/>
    <n v="50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6"/>
    <s v="TECNICA PROYECTOS"/>
    <x v="3"/>
    <x v="1066"/>
    <s v="20270825"/>
    <n v="0"/>
    <n v="0"/>
    <n v="0"/>
    <n v="25"/>
    <n v="0"/>
    <n v="0"/>
    <n v="0"/>
    <n v="0"/>
    <s v="DIRECCION DE NORMAS Y REGLAMENTACIONES"/>
    <n v="130"/>
    <s v="000000000"/>
    <s v="00"/>
    <n v="0"/>
    <n v="1"/>
    <n v="0"/>
    <n v="0"/>
    <n v="0"/>
    <n v="0"/>
    <s v="0000000000"/>
    <n v="1"/>
    <n v="1"/>
    <n v="50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6"/>
    <s v="TECNICA PROYECTOS"/>
    <x v="5"/>
    <x v="1066"/>
    <s v="20270825"/>
    <n v="0"/>
    <n v="0"/>
    <n v="0"/>
    <n v="1064"/>
    <n v="0"/>
    <n v="0"/>
    <n v="0"/>
    <n v="0"/>
    <s v="DIRECCION DE NORMAS Y REGLAMENTACIONES"/>
    <n v="130"/>
    <s v="000000000"/>
    <s v="00"/>
    <n v="0"/>
    <n v="1"/>
    <n v="0"/>
    <n v="0"/>
    <n v="0"/>
    <n v="0"/>
    <s v="0000000000"/>
    <n v="1"/>
    <n v="1"/>
    <n v="50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66"/>
    <s v="TECNICA PROYECTOS"/>
    <x v="8"/>
    <x v="1066"/>
    <s v="20270825"/>
    <n v="0"/>
    <n v="0"/>
    <n v="0"/>
    <n v="2000"/>
    <n v="0"/>
    <n v="0"/>
    <n v="0"/>
    <n v="0"/>
    <s v="DIRECCION DE NORMAS Y REGLAMENTACIONES"/>
    <n v="130"/>
    <s v="000000000"/>
    <s v="00"/>
    <n v="0"/>
    <n v="1"/>
    <n v="0"/>
    <n v="0"/>
    <n v="0"/>
    <n v="0"/>
    <s v="0000000000"/>
    <n v="1"/>
    <n v="1"/>
    <n v="50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3"/>
    <s v="CHOFER"/>
    <x v="3"/>
    <x v="3"/>
    <s v="20270825"/>
    <n v="0"/>
    <n v="0"/>
    <n v="0"/>
    <n v="25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504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3"/>
    <s v="CHOFER"/>
    <x v="4"/>
    <x v="3"/>
    <s v="20270825"/>
    <n v="0"/>
    <n v="0"/>
    <n v="0"/>
    <n v="717.5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504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3"/>
    <s v="CHOFER"/>
    <x v="5"/>
    <x v="3"/>
    <s v="20270825"/>
    <n v="0"/>
    <n v="0"/>
    <n v="0"/>
    <n v="760"/>
    <n v="0"/>
    <n v="0"/>
    <n v="0"/>
    <n v="0"/>
    <s v="VICEMINISTERIO DE NORMAS, REGLAMENTACION"/>
    <n v="67"/>
    <s v="000000000"/>
    <s v="00"/>
    <n v="0"/>
    <n v="1"/>
    <n v="0"/>
    <n v="0"/>
    <n v="0"/>
    <n v="0"/>
    <s v="0000000000"/>
    <n v="1"/>
    <n v="1"/>
    <n v="50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7"/>
    <s v="INGENIERO CIVIL"/>
    <x v="2"/>
    <x v="1067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7"/>
    <s v="INGENIERO CIVIL"/>
    <x v="4"/>
    <x v="1067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67"/>
    <s v="INGENIERO CIVIL"/>
    <x v="11"/>
    <x v="1067"/>
    <s v="20270825"/>
    <n v="0"/>
    <n v="0"/>
    <n v="0"/>
    <n v="749.3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49"/>
    <s v="98"/>
    <s v="99"/>
    <s v="9999"/>
    <s v="4.5.07"/>
    <s v="2.1.1.1.01"/>
    <b v="0"/>
  </r>
  <r>
    <s v="A"/>
    <s v="0223"/>
    <s v="01"/>
    <s v="01"/>
    <s v="0001"/>
    <s v="01"/>
    <s v="00"/>
    <s v="00"/>
    <s v="0005"/>
    <s v="00000"/>
    <s v="0100"/>
    <s v="100"/>
    <s v="00000002"/>
    <x v="15"/>
    <s v="SUPERVISOR (A)"/>
    <x v="1"/>
    <x v="15"/>
    <s v="20270825"/>
    <n v="60000"/>
    <n v="0"/>
    <n v="0"/>
    <n v="60000"/>
    <n v="5925.1"/>
    <n v="0"/>
    <n v="54074.9"/>
    <n v="0"/>
    <s v="DIRECCION DE CONSTRUCCION Y MEJORAMIENTO"/>
    <n v="74"/>
    <s v="101010106"/>
    <s v="CA"/>
    <n v="200015800193195"/>
    <n v="1"/>
    <n v="4260"/>
    <n v="780"/>
    <n v="4254"/>
    <n v="0"/>
    <s v="0000000000"/>
    <n v="1"/>
    <n v="1"/>
    <n v="50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7"/>
    <s v="INGENIERO CIVIL"/>
    <x v="5"/>
    <x v="1067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8"/>
    <s v="INGENIERO CIVIL"/>
    <x v="2"/>
    <x v="1068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8"/>
    <s v="INGENIERO CIVIL"/>
    <x v="4"/>
    <x v="1068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8"/>
    <s v="INGENIERO CIVIL"/>
    <x v="3"/>
    <x v="1068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8"/>
    <s v="INGENIERO CIVIL"/>
    <x v="5"/>
    <x v="1068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68"/>
    <s v="INGENIERO CIVIL"/>
    <x v="8"/>
    <x v="1068"/>
    <s v="20270825"/>
    <n v="0"/>
    <n v="0"/>
    <n v="0"/>
    <n v="500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28"/>
    <s v="ARQUITECTO (A)"/>
    <x v="3"/>
    <x v="928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28"/>
    <s v="ARQUITECTO (A)"/>
    <x v="4"/>
    <x v="928"/>
    <s v="20270825"/>
    <n v="0"/>
    <n v="0"/>
    <n v="0"/>
    <n v="172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28"/>
    <s v="ARQUITECTO (A)"/>
    <x v="2"/>
    <x v="928"/>
    <s v="20270825"/>
    <n v="0"/>
    <n v="0"/>
    <n v="0"/>
    <n v="3486.6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8"/>
    <s v="ARQUITECTO (A)"/>
    <x v="5"/>
    <x v="928"/>
    <s v="20270825"/>
    <n v="0"/>
    <n v="0"/>
    <n v="0"/>
    <n v="182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9"/>
    <s v="ARQUITECTO (A)"/>
    <x v="3"/>
    <x v="1069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69"/>
    <s v="ARQUITECTO (A)"/>
    <x v="4"/>
    <x v="1069"/>
    <s v="20270825"/>
    <n v="0"/>
    <n v="0"/>
    <n v="0"/>
    <n v="172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9"/>
    <s v="ARQUITECTO (A)"/>
    <x v="2"/>
    <x v="1069"/>
    <s v="20270825"/>
    <n v="0"/>
    <n v="0"/>
    <n v="0"/>
    <n v="3486.6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9"/>
    <s v="ARQUITECTO (A)"/>
    <x v="5"/>
    <x v="1069"/>
    <s v="20270825"/>
    <n v="0"/>
    <n v="0"/>
    <n v="0"/>
    <n v="182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45"/>
    <s v="ARQUITECTO (A)"/>
    <x v="3"/>
    <x v="645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26"/>
    <s v="DIGITADOR"/>
    <x v="4"/>
    <x v="1026"/>
    <s v="20270825"/>
    <n v="0"/>
    <n v="0"/>
    <n v="0"/>
    <n v="717.5"/>
    <n v="0"/>
    <n v="0"/>
    <n v="0"/>
    <n v="0"/>
    <s v="DEPARTAMENTO DE TASACION Y CALIFICACION"/>
    <n v="11"/>
    <s v="000000000"/>
    <s v="00"/>
    <n v="0"/>
    <n v="1"/>
    <n v="0"/>
    <n v="0"/>
    <n v="0"/>
    <n v="0"/>
    <s v="0000000000"/>
    <n v="1"/>
    <n v="1"/>
    <n v="50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45"/>
    <s v="ARQUITECTO (A)"/>
    <x v="2"/>
    <x v="645"/>
    <s v="20270825"/>
    <n v="0"/>
    <n v="0"/>
    <n v="0"/>
    <n v="1148.33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45"/>
    <s v="ARQUITECTO (A)"/>
    <x v="5"/>
    <x v="645"/>
    <s v="20270825"/>
    <n v="0"/>
    <n v="0"/>
    <n v="0"/>
    <n v="136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5"/>
    <s v="CHOFER I"/>
    <x v="3"/>
    <x v="985"/>
    <s v="20270825"/>
    <n v="0"/>
    <n v="0"/>
    <n v="0"/>
    <n v="2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50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5"/>
    <s v="CHOFER I"/>
    <x v="4"/>
    <x v="985"/>
    <s v="20270825"/>
    <n v="0"/>
    <n v="0"/>
    <n v="0"/>
    <n v="717.5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507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5"/>
    <s v="CHOFER I"/>
    <x v="5"/>
    <x v="985"/>
    <s v="20270825"/>
    <n v="0"/>
    <n v="0"/>
    <n v="0"/>
    <n v="760"/>
    <n v="0"/>
    <n v="0"/>
    <n v="0"/>
    <n v="0"/>
    <s v="VICEMINISTERIO DE NORMAS, REGLAMENTACION"/>
    <n v="6"/>
    <s v="000000000"/>
    <s v="00"/>
    <n v="0"/>
    <n v="1"/>
    <n v="0"/>
    <n v="0"/>
    <n v="0"/>
    <n v="0"/>
    <s v="0000000000"/>
    <n v="1"/>
    <n v="1"/>
    <n v="507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0"/>
    <s v="INGENIERO CIVIL"/>
    <x v="3"/>
    <x v="1070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7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0"/>
    <s v="INGENIERO CIVIL"/>
    <x v="4"/>
    <x v="1070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0"/>
    <s v="INGENIERO CIVIL"/>
    <x v="2"/>
    <x v="1070"/>
    <s v="20270825"/>
    <n v="0"/>
    <n v="0"/>
    <n v="0"/>
    <n v="1854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0"/>
    <s v="INGENIERO CIVIL"/>
    <x v="5"/>
    <x v="1070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1"/>
    <s v="REVISOR PLANOS"/>
    <x v="3"/>
    <x v="1071"/>
    <s v="20270825"/>
    <n v="0"/>
    <n v="0"/>
    <n v="0"/>
    <n v="25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7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1"/>
    <s v="REVISOR PLANOS"/>
    <x v="4"/>
    <x v="1071"/>
    <s v="20270825"/>
    <n v="0"/>
    <n v="0"/>
    <n v="0"/>
    <n v="2152.5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7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1"/>
    <s v="REVISOR PLANOS"/>
    <x v="2"/>
    <x v="1071"/>
    <s v="20270825"/>
    <n v="0"/>
    <n v="0"/>
    <n v="0"/>
    <n v="6309.38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7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1"/>
    <s v="REVISOR PLANOS"/>
    <x v="5"/>
    <x v="1071"/>
    <s v="20270825"/>
    <n v="0"/>
    <n v="0"/>
    <n v="0"/>
    <n v="2280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07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4"/>
    <s v="INGENIERO CIVIL"/>
    <x v="3"/>
    <x v="4"/>
    <s v="20270825"/>
    <n v="0"/>
    <n v="0"/>
    <n v="0"/>
    <n v="25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50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4"/>
    <s v="INGENIERO CIVIL"/>
    <x v="4"/>
    <x v="4"/>
    <s v="20270825"/>
    <n v="0"/>
    <n v="0"/>
    <n v="0"/>
    <n v="1865.5"/>
    <n v="0"/>
    <n v="0"/>
    <n v="0"/>
    <n v="0"/>
    <s v="VICEMINISTERIO DE NORMAS, REGLAMENTACION"/>
    <n v="600"/>
    <s v="000000000"/>
    <s v="00"/>
    <n v="0"/>
    <n v="1"/>
    <n v="0"/>
    <n v="0"/>
    <n v="0"/>
    <n v="0"/>
    <s v="0000000000"/>
    <n v="1"/>
    <n v="1"/>
    <n v="508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9"/>
    <s v="ANALISTA"/>
    <x v="1"/>
    <x v="1039"/>
    <s v="20270825"/>
    <n v="55000"/>
    <n v="0"/>
    <n v="0"/>
    <n v="55000"/>
    <n v="6388.4"/>
    <n v="0"/>
    <n v="48611.6"/>
    <n v="0"/>
    <s v="DIRECCION DE TRAMITACION, TASACION Y LIC"/>
    <n v="63"/>
    <s v="101010106"/>
    <s v="CA"/>
    <n v="200019600745748"/>
    <n v="1"/>
    <n v="3905"/>
    <n v="715"/>
    <n v="3899.5"/>
    <n v="0"/>
    <s v="0000000000"/>
    <n v="1"/>
    <n v="1"/>
    <n v="508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9"/>
    <s v="ARQUITECTO (A)"/>
    <x v="1"/>
    <x v="999"/>
    <s v="20270825"/>
    <n v="55000"/>
    <n v="0"/>
    <n v="0"/>
    <n v="55000"/>
    <n v="5835.18"/>
    <n v="0"/>
    <n v="49164.82"/>
    <n v="0"/>
    <s v="DIRECCION DE TRAMITACION, TASACION Y LIC"/>
    <n v="31"/>
    <s v="101010106"/>
    <s v="CA"/>
    <n v="200019601938280"/>
    <n v="1"/>
    <n v="3905"/>
    <n v="715"/>
    <n v="3899.5"/>
    <n v="0"/>
    <s v="0000000000"/>
    <n v="1"/>
    <n v="1"/>
    <n v="508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4"/>
    <s v="INGENIERO CIVIL"/>
    <x v="1"/>
    <x v="1034"/>
    <s v="20270825"/>
    <n v="55000"/>
    <n v="0"/>
    <n v="0"/>
    <n v="55000"/>
    <n v="8375.5"/>
    <n v="0"/>
    <n v="46624.5"/>
    <n v="0"/>
    <s v="DIRECCION DE TRAMITACION, TASACION Y LIC"/>
    <n v="600"/>
    <s v="101010106"/>
    <s v="CA"/>
    <n v="200019603845007"/>
    <n v="1"/>
    <n v="3905"/>
    <n v="715"/>
    <n v="3899.5"/>
    <n v="0"/>
    <s v="0000000000"/>
    <n v="1"/>
    <n v="1"/>
    <n v="50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5057000"/>
    <x v="921"/>
    <s v="ARQUITECTO (A)"/>
    <x v="13"/>
    <x v="921"/>
    <s v="20270825"/>
    <n v="0"/>
    <n v="0"/>
    <n v="0"/>
    <n v="3500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08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599"/>
    <s v="INGENIERO CIVIL"/>
    <x v="3"/>
    <x v="599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8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9"/>
    <s v="INGENIERO CIVIL I"/>
    <x v="1"/>
    <x v="989"/>
    <s v="20270825"/>
    <n v="65000"/>
    <n v="0"/>
    <n v="0"/>
    <n v="65000"/>
    <n v="8294.08"/>
    <n v="0"/>
    <n v="56705.919999999998"/>
    <n v="0"/>
    <s v="DIRECCION DE TRAMITACION, TASACION Y LIC"/>
    <n v="508"/>
    <s v="101010106"/>
    <s v="CA"/>
    <n v="200010302006060"/>
    <n v="1"/>
    <n v="4615"/>
    <n v="845"/>
    <n v="4608.5"/>
    <n v="0"/>
    <s v="0000000000"/>
    <n v="1"/>
    <n v="1"/>
    <n v="508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2"/>
    <s v="ARQUITECTO (A)"/>
    <x v="1"/>
    <x v="932"/>
    <s v="20270825"/>
    <n v="65000"/>
    <n v="0"/>
    <n v="0"/>
    <n v="65000"/>
    <n v="8294.08"/>
    <n v="0"/>
    <n v="56705.919999999998"/>
    <n v="0"/>
    <s v="DIRECCION DE TRAMITACION, TASACION Y LIC"/>
    <n v="31"/>
    <s v="101010106"/>
    <s v="CA"/>
    <n v="200019601938295"/>
    <n v="1"/>
    <n v="4615"/>
    <n v="845"/>
    <n v="4608.5"/>
    <n v="0"/>
    <s v="0000000000"/>
    <n v="1"/>
    <n v="1"/>
    <n v="508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2"/>
    <s v="ARQUITECTO (A)"/>
    <x v="1"/>
    <x v="1072"/>
    <s v="20270825"/>
    <n v="40000"/>
    <n v="0"/>
    <n v="0"/>
    <n v="40000"/>
    <n v="5543.9"/>
    <n v="0"/>
    <n v="34456.1"/>
    <n v="0"/>
    <s v="DIRECCION DE SUPERVISION DE OBRAS PRIVAD"/>
    <n v="31"/>
    <s v="101010106"/>
    <s v="CA"/>
    <n v="200011640474937"/>
    <n v="1"/>
    <n v="2840"/>
    <n v="520"/>
    <n v="2836"/>
    <n v="0"/>
    <s v="0000000000"/>
    <n v="1"/>
    <n v="1"/>
    <n v="508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0"/>
    <s v="SUPERVISOR DE OBRAS"/>
    <x v="1"/>
    <x v="980"/>
    <s v="20270825"/>
    <n v="40000"/>
    <n v="0"/>
    <n v="0"/>
    <n v="40000"/>
    <n v="2831.65"/>
    <n v="0"/>
    <n v="37168.35"/>
    <n v="0"/>
    <s v="DIRECCION DE SUPERVISION DE OBRAS PRIVAD"/>
    <n v="1848"/>
    <s v="101010106"/>
    <s v="CA"/>
    <n v="200011640114763"/>
    <n v="1"/>
    <n v="2840"/>
    <n v="520"/>
    <n v="2836"/>
    <n v="0"/>
    <s v="0000000000"/>
    <n v="1"/>
    <n v="1"/>
    <n v="509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1"/>
    <s v="INGENIERO CIVIL"/>
    <x v="1"/>
    <x v="1041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9603521849"/>
    <n v="1"/>
    <n v="3550"/>
    <n v="650"/>
    <n v="3545"/>
    <n v="0"/>
    <s v="0000000000"/>
    <n v="1"/>
    <n v="1"/>
    <n v="509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7"/>
    <s v="ANALISTA PROYECTOS"/>
    <x v="1"/>
    <x v="17"/>
    <s v="20270825"/>
    <n v="70000"/>
    <n v="0"/>
    <n v="0"/>
    <n v="70000"/>
    <n v="9530.48"/>
    <n v="0"/>
    <n v="60469.52"/>
    <n v="0"/>
    <s v="DIRECCION DE NORMAS Y REGLAMENTACIONES"/>
    <n v="8"/>
    <s v="101010106"/>
    <s v="CA"/>
    <n v="200019603997799"/>
    <n v="1"/>
    <n v="4970"/>
    <n v="910"/>
    <n v="4963"/>
    <n v="0"/>
    <s v="0000000000"/>
    <n v="1"/>
    <n v="1"/>
    <n v="509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7"/>
    <s v="CHOFER"/>
    <x v="1"/>
    <x v="1047"/>
    <s v="20270825"/>
    <n v="25000"/>
    <n v="0"/>
    <n v="0"/>
    <n v="25000"/>
    <n v="1502.5"/>
    <n v="0"/>
    <n v="23497.5"/>
    <n v="0"/>
    <s v="VICEMINISTERIO DE NORMAS, REGLAMENTACION"/>
    <n v="67"/>
    <s v="101010106"/>
    <s v="CA"/>
    <n v="200019604801007"/>
    <n v="1"/>
    <n v="1775"/>
    <n v="325"/>
    <n v="1772.5"/>
    <n v="0"/>
    <s v="0000000000"/>
    <n v="1"/>
    <n v="1"/>
    <n v="509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6"/>
    <s v="INGENIERO CIVIL"/>
    <x v="1"/>
    <x v="1046"/>
    <s v="20270825"/>
    <n v="55000"/>
    <n v="0"/>
    <n v="0"/>
    <n v="55000"/>
    <n v="5835.18"/>
    <n v="0"/>
    <n v="49164.82"/>
    <n v="0"/>
    <s v="DIRECCION DE SUPERVISION DE OBRAS PRIVAD"/>
    <n v="600"/>
    <s v="101010106"/>
    <s v="CA"/>
    <n v="200011640327796"/>
    <n v="1"/>
    <n v="3905"/>
    <n v="715"/>
    <n v="3899.5"/>
    <n v="0"/>
    <s v="0000000000"/>
    <n v="1"/>
    <n v="1"/>
    <n v="50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6"/>
    <s v="INGENIERO CIVIL"/>
    <x v="4"/>
    <x v="1036"/>
    <s v="20270825"/>
    <n v="0"/>
    <n v="0"/>
    <n v="0"/>
    <n v="1291.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9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36"/>
    <s v="INGENIERO CIVIL"/>
    <x v="2"/>
    <x v="1036"/>
    <s v="20270825"/>
    <n v="0"/>
    <n v="0"/>
    <n v="0"/>
    <n v="1148.33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9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4"/>
    <s v="INGENIERO CIVIL"/>
    <x v="4"/>
    <x v="1034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09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6"/>
    <s v="INGENIERO CIVIL"/>
    <x v="5"/>
    <x v="1036"/>
    <s v="20270825"/>
    <n v="0"/>
    <n v="0"/>
    <n v="0"/>
    <n v="136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09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9"/>
    <s v="TECNICO PROYECTOS"/>
    <x v="1"/>
    <x v="959"/>
    <s v="20270825"/>
    <n v="35000"/>
    <n v="0"/>
    <n v="0"/>
    <n v="35000"/>
    <n v="2093.5"/>
    <n v="0"/>
    <n v="32906.5"/>
    <n v="0"/>
    <s v="DIRECCION DE TRAMITACION, TASACION Y LIC"/>
    <n v="140"/>
    <s v="101010106"/>
    <s v="CA"/>
    <n v="200019603997806"/>
    <n v="1"/>
    <n v="2485"/>
    <n v="455"/>
    <n v="2481.5"/>
    <n v="0"/>
    <s v="0000000000"/>
    <n v="1"/>
    <n v="1"/>
    <n v="509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5"/>
    <s v="SUPERVISOR DE OBRAS"/>
    <x v="1"/>
    <x v="1045"/>
    <s v="20270825"/>
    <n v="30000"/>
    <n v="0"/>
    <n v="0"/>
    <n v="30000"/>
    <n v="1798"/>
    <n v="0"/>
    <n v="28202"/>
    <n v="0"/>
    <s v="DIRECCION DE SUPERVISION DE OBRAS PRIVAD"/>
    <n v="1848"/>
    <s v="101010106"/>
    <s v="CA"/>
    <n v="200012100606190"/>
    <n v="1"/>
    <n v="2130"/>
    <n v="390"/>
    <n v="2127"/>
    <n v="0"/>
    <s v="0000000000"/>
    <n v="1"/>
    <n v="1"/>
    <n v="510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7"/>
    <s v="ARQUITECTO (A)"/>
    <x v="1"/>
    <x v="977"/>
    <s v="20270825"/>
    <n v="55000"/>
    <n v="0"/>
    <n v="0"/>
    <n v="55000"/>
    <n v="11857.67"/>
    <n v="0"/>
    <n v="43142.33"/>
    <n v="0"/>
    <s v="DIRECCION DE TRAMITACION, TASACION Y LIC"/>
    <n v="31"/>
    <s v="101010106"/>
    <s v="CA"/>
    <n v="200010901335538"/>
    <n v="1"/>
    <n v="3905"/>
    <n v="715"/>
    <n v="3899.5"/>
    <n v="0"/>
    <s v="0000000000"/>
    <n v="1"/>
    <n v="1"/>
    <n v="510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7"/>
    <s v="INGENIERO (A) CIVIL"/>
    <x v="1"/>
    <x v="1017"/>
    <s v="20270825"/>
    <n v="55000"/>
    <n v="0"/>
    <n v="0"/>
    <n v="55000"/>
    <n v="5835.18"/>
    <n v="0"/>
    <n v="49164.82"/>
    <n v="0"/>
    <s v="DIRECCION DE TRAMITACION, TASACION Y LIC"/>
    <n v="592"/>
    <s v="101010106"/>
    <s v="CA"/>
    <n v="200019602523439"/>
    <n v="1"/>
    <n v="3905"/>
    <n v="715"/>
    <n v="3899.5"/>
    <n v="0"/>
    <s v="0000000000"/>
    <n v="1"/>
    <n v="1"/>
    <n v="510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9"/>
    <s v="INGENIERO CIVIL"/>
    <x v="1"/>
    <x v="1029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1640592550"/>
    <n v="1"/>
    <n v="3550"/>
    <n v="650"/>
    <n v="3545"/>
    <n v="0"/>
    <s v="0000000000"/>
    <n v="1"/>
    <n v="1"/>
    <n v="510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3"/>
    <s v="INSPECTOR DE OBRAS"/>
    <x v="1"/>
    <x v="1023"/>
    <s v="20270825"/>
    <n v="55000"/>
    <n v="0"/>
    <n v="0"/>
    <n v="55000"/>
    <n v="3275.5"/>
    <n v="0"/>
    <n v="51724.5"/>
    <n v="0"/>
    <s v="DIRECCION DE SUPERVISION DE OBRAS PRIVAD"/>
    <n v="747"/>
    <s v="101010106"/>
    <s v="CA"/>
    <n v="200019603176478"/>
    <n v="1"/>
    <n v="3905"/>
    <n v="715"/>
    <n v="3899.5"/>
    <n v="0"/>
    <s v="0000000000"/>
    <n v="1"/>
    <n v="1"/>
    <n v="51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3"/>
    <s v="ARQUITECTO (A)"/>
    <x v="2"/>
    <x v="1073"/>
    <s v="20270825"/>
    <n v="0"/>
    <n v="0"/>
    <n v="0"/>
    <n v="5052.9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3"/>
    <s v="ARQUITECTO (A)"/>
    <x v="4"/>
    <x v="1073"/>
    <s v="20270825"/>
    <n v="0"/>
    <n v="0"/>
    <n v="0"/>
    <n v="2009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0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8"/>
    <s v="SUPERVISOR DE OBRAS"/>
    <x v="1"/>
    <x v="958"/>
    <s v="20270825"/>
    <n v="45000"/>
    <n v="0"/>
    <n v="0"/>
    <n v="45000"/>
    <n v="2684.5"/>
    <n v="0"/>
    <n v="42315.5"/>
    <n v="0"/>
    <s v="DIRECCION DE SUPERVISION DE OBRAS PRIVAD"/>
    <n v="1848"/>
    <s v="101010106"/>
    <s v="CA"/>
    <n v="200019603845010"/>
    <n v="1"/>
    <n v="3195"/>
    <n v="585"/>
    <n v="3190.5"/>
    <n v="0"/>
    <s v="0000000000"/>
    <n v="1"/>
    <n v="1"/>
    <n v="510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1"/>
    <s v="SUPERVISOR DE OBRAS"/>
    <x v="1"/>
    <x v="1051"/>
    <s v="20270825"/>
    <n v="55000"/>
    <n v="0"/>
    <n v="0"/>
    <n v="55000"/>
    <n v="5835.18"/>
    <n v="0"/>
    <n v="49164.82"/>
    <n v="0"/>
    <s v="DIRECCION DE SUPERVISION DE OBRAS PRIVAD"/>
    <n v="1848"/>
    <s v="101010106"/>
    <s v="CA"/>
    <n v="200011640569855"/>
    <n v="1"/>
    <n v="3905"/>
    <n v="715"/>
    <n v="3899.5"/>
    <n v="0"/>
    <s v="0000000000"/>
    <n v="1"/>
    <n v="1"/>
    <n v="510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5"/>
    <s v="REVISOR PLANOS"/>
    <x v="1"/>
    <x v="1065"/>
    <s v="20270825"/>
    <n v="55000"/>
    <n v="0"/>
    <n v="0"/>
    <n v="55000"/>
    <n v="7835.18"/>
    <n v="0"/>
    <n v="47164.82"/>
    <n v="0"/>
    <s v="DIRECCION DE TRAMITACION, TASACION Y LIC"/>
    <n v="804"/>
    <s v="101010106"/>
    <s v="CA"/>
    <n v="200010901313466"/>
    <n v="1"/>
    <n v="3905"/>
    <n v="715"/>
    <n v="3899.5"/>
    <n v="0"/>
    <s v="0000000000"/>
    <n v="1"/>
    <n v="1"/>
    <n v="510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0"/>
    <s v="INGENIERO CIVIL"/>
    <x v="1"/>
    <x v="940"/>
    <s v="20270825"/>
    <n v="65000"/>
    <n v="0"/>
    <n v="0"/>
    <n v="65000"/>
    <n v="8294.08"/>
    <n v="0"/>
    <n v="56705.919999999998"/>
    <n v="0"/>
    <s v="VICEMINISTERIO DE NORMAS, REGLAMENTACION"/>
    <n v="600"/>
    <s v="101010106"/>
    <s v="CA"/>
    <n v="200019603951166"/>
    <n v="1"/>
    <n v="4615"/>
    <n v="845"/>
    <n v="4608.5"/>
    <n v="0"/>
    <s v="0000000000"/>
    <n v="1"/>
    <n v="1"/>
    <n v="511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73"/>
    <s v="ARQUITECTO (A)"/>
    <x v="9"/>
    <x v="1073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1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44"/>
    <s v="SECRETARIA"/>
    <x v="1"/>
    <x v="644"/>
    <s v="20270825"/>
    <n v="33000"/>
    <n v="0"/>
    <n v="0"/>
    <n v="33000"/>
    <n v="1975.3"/>
    <n v="0"/>
    <n v="31024.7"/>
    <n v="0"/>
    <s v="DIRECCION DE SUPERVISION DE OBRAS PRIVAD"/>
    <n v="901"/>
    <s v="101010106"/>
    <s v="CA"/>
    <n v="200019604435536"/>
    <n v="1"/>
    <n v="2343"/>
    <n v="429"/>
    <n v="2339.6999999999998"/>
    <n v="0"/>
    <s v="0000000000"/>
    <n v="1"/>
    <n v="1"/>
    <n v="51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54"/>
    <s v="SUPERVISOR DE OBRAS"/>
    <x v="2"/>
    <x v="954"/>
    <s v="20270825"/>
    <n v="0"/>
    <n v="0"/>
    <n v="0"/>
    <n v="1148.33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511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2"/>
    <s v="ARQUITECTO (A)"/>
    <x v="1"/>
    <x v="1022"/>
    <s v="20270825"/>
    <n v="55000"/>
    <n v="0"/>
    <n v="0"/>
    <n v="55000"/>
    <n v="8928.52"/>
    <n v="0"/>
    <n v="46071.48"/>
    <n v="0"/>
    <s v="DIRECCION DE SUPERVISION DE OBRAS PRIVAD"/>
    <n v="31"/>
    <s v="101010106"/>
    <s v="CA"/>
    <n v="200019601076834"/>
    <n v="1"/>
    <n v="3905"/>
    <n v="715"/>
    <n v="3899.5"/>
    <n v="0"/>
    <s v="0000000000"/>
    <n v="1"/>
    <n v="1"/>
    <n v="511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2"/>
    <s v="SOPORTE TECNICO INFORMATICO"/>
    <x v="1"/>
    <x v="1062"/>
    <s v="20270825"/>
    <n v="37000"/>
    <n v="0"/>
    <n v="0"/>
    <n v="37000"/>
    <n v="2230.9499999999998"/>
    <n v="0"/>
    <n v="34769.050000000003"/>
    <n v="0"/>
    <s v="DIRECCION DE TRAMITACION, TASACION Y LIC"/>
    <n v="165"/>
    <s v="101010106"/>
    <s v="CA"/>
    <n v="200019603521830"/>
    <n v="1"/>
    <n v="2627"/>
    <n v="481"/>
    <n v="2623.3"/>
    <n v="0"/>
    <s v="0000000000"/>
    <n v="1"/>
    <n v="1"/>
    <n v="511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6"/>
    <s v="ARQUITECTO (A)"/>
    <x v="1"/>
    <x v="1016"/>
    <s v="20270825"/>
    <n v="75000"/>
    <n v="0"/>
    <n v="0"/>
    <n v="75000"/>
    <n v="12778.16"/>
    <n v="0"/>
    <n v="62221.84"/>
    <n v="0"/>
    <s v="DIRECCION DE TRAMITACION, TASACION Y LIC"/>
    <n v="31"/>
    <s v="101010106"/>
    <s v="CA"/>
    <n v="200011640107466"/>
    <n v="1"/>
    <n v="5325"/>
    <n v="972.5"/>
    <n v="5317.5"/>
    <n v="0"/>
    <s v="0000000000"/>
    <n v="1"/>
    <n v="1"/>
    <n v="511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3"/>
    <s v="ARQUITECTO (A)"/>
    <x v="1"/>
    <x v="1073"/>
    <s v="20270825"/>
    <n v="70000"/>
    <n v="0"/>
    <n v="0"/>
    <n v="70000"/>
    <n v="10792.44"/>
    <n v="0"/>
    <n v="59207.56"/>
    <n v="0"/>
    <s v="DIRECCION DE TRAMITACION, TASACION Y LIC"/>
    <n v="31"/>
    <s v="101010106"/>
    <s v="CA"/>
    <n v="200019603227495"/>
    <n v="1"/>
    <n v="4970"/>
    <n v="910"/>
    <n v="4963"/>
    <n v="0"/>
    <s v="0000000000"/>
    <n v="1"/>
    <n v="1"/>
    <n v="511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3"/>
    <s v="ARQUITECTO (A)"/>
    <x v="5"/>
    <x v="1073"/>
    <s v="20270825"/>
    <n v="0"/>
    <n v="0"/>
    <n v="0"/>
    <n v="212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1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74"/>
    <s v="ENCARGADO (A)"/>
    <x v="1"/>
    <x v="1074"/>
    <s v="20270825"/>
    <n v="100000"/>
    <n v="0"/>
    <n v="0"/>
    <n v="100000"/>
    <n v="23789.69"/>
    <n v="0"/>
    <n v="76210.31"/>
    <n v="0"/>
    <s v="DIVISION DE EVALUACION SANITARIA"/>
    <n v="628"/>
    <s v="101010106"/>
    <s v="CA"/>
    <n v="200011640557427"/>
    <n v="1"/>
    <n v="7100"/>
    <n v="972.5"/>
    <n v="7090"/>
    <n v="0"/>
    <s v="0000000000"/>
    <n v="1"/>
    <n v="1"/>
    <n v="511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5"/>
    <s v="INGENIERO CIVIL"/>
    <x v="2"/>
    <x v="1075"/>
    <s v="20270825"/>
    <n v="0"/>
    <n v="0"/>
    <n v="0"/>
    <n v="2323.0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2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3"/>
    <s v="INGENIERO CIVIL"/>
    <x v="1"/>
    <x v="1013"/>
    <s v="20270825"/>
    <n v="70000"/>
    <n v="0"/>
    <n v="0"/>
    <n v="70000"/>
    <n v="9530.48"/>
    <n v="0"/>
    <n v="60469.52"/>
    <n v="0"/>
    <s v="DIRECCION DE TRAMITACION, TASACION Y LIC"/>
    <n v="600"/>
    <s v="101010106"/>
    <s v="CA"/>
    <n v="200011640526636"/>
    <n v="1"/>
    <n v="4970"/>
    <n v="910"/>
    <n v="4963"/>
    <n v="0"/>
    <s v="0000000000"/>
    <n v="1"/>
    <n v="1"/>
    <n v="512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75"/>
    <s v="INGENIERO CIVIL"/>
    <x v="9"/>
    <x v="1075"/>
    <s v="20270825"/>
    <n v="0"/>
    <n v="0"/>
    <n v="0"/>
    <n v="1577.4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2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5"/>
    <s v="INGENIERO CIVIL"/>
    <x v="4"/>
    <x v="1075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5"/>
    <s v="INGENIERO CIVIL"/>
    <x v="3"/>
    <x v="1075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2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5"/>
    <s v="INGENIERO CIVIL"/>
    <x v="5"/>
    <x v="1075"/>
    <s v="20270825"/>
    <n v="0"/>
    <n v="0"/>
    <n v="0"/>
    <n v="1672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2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2"/>
    <s v="ARQUITECTO (A)"/>
    <x v="4"/>
    <x v="1072"/>
    <s v="20270825"/>
    <n v="0"/>
    <n v="0"/>
    <n v="0"/>
    <n v="1148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512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72"/>
    <s v="ARQUITECTO (A)"/>
    <x v="9"/>
    <x v="1072"/>
    <s v="20270825"/>
    <n v="0"/>
    <n v="0"/>
    <n v="0"/>
    <n v="3154.9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512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2"/>
    <s v="ARQUITECTO (A)"/>
    <x v="3"/>
    <x v="1072"/>
    <s v="20270825"/>
    <n v="0"/>
    <n v="0"/>
    <n v="0"/>
    <n v="25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512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0"/>
    <s v="ARQUITECTO (A)"/>
    <x v="3"/>
    <x v="1050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2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6"/>
    <s v="INSPECTOR (A)"/>
    <x v="3"/>
    <x v="1076"/>
    <s v="20270825"/>
    <n v="0"/>
    <n v="0"/>
    <n v="0"/>
    <n v="25"/>
    <n v="0"/>
    <n v="0"/>
    <n v="0"/>
    <n v="0"/>
    <s v="DIRECCION DE SUPERVISION DE OBRAS PRIVAD"/>
    <n v="149"/>
    <s v="000000000"/>
    <s v="00"/>
    <n v="0"/>
    <n v="1"/>
    <n v="0"/>
    <n v="0"/>
    <n v="0"/>
    <n v="0"/>
    <s v="0000000000"/>
    <n v="1"/>
    <n v="1"/>
    <n v="513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6"/>
    <s v="INSPECTOR (A)"/>
    <x v="4"/>
    <x v="1076"/>
    <s v="20270825"/>
    <n v="0"/>
    <n v="0"/>
    <n v="0"/>
    <n v="1435"/>
    <n v="0"/>
    <n v="0"/>
    <n v="0"/>
    <n v="0"/>
    <s v="DIRECCION DE SUPERVISION DE OBRAS PRIVAD"/>
    <n v="149"/>
    <s v="000000000"/>
    <s v="00"/>
    <n v="0"/>
    <n v="1"/>
    <n v="0"/>
    <n v="0"/>
    <n v="0"/>
    <n v="0"/>
    <s v="0000000000"/>
    <n v="1"/>
    <n v="1"/>
    <n v="51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6"/>
    <s v="INSPECTOR (A)"/>
    <x v="2"/>
    <x v="1076"/>
    <s v="20270825"/>
    <n v="0"/>
    <n v="0"/>
    <n v="0"/>
    <n v="1854"/>
    <n v="0"/>
    <n v="0"/>
    <n v="0"/>
    <n v="0"/>
    <s v="DIRECCION DE SUPERVISION DE OBRAS PRIVAD"/>
    <n v="149"/>
    <s v="000000000"/>
    <s v="00"/>
    <n v="0"/>
    <n v="1"/>
    <n v="0"/>
    <n v="0"/>
    <n v="0"/>
    <n v="0"/>
    <s v="0000000000"/>
    <n v="1"/>
    <n v="1"/>
    <n v="513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6"/>
    <s v="INSPECTOR (A)"/>
    <x v="5"/>
    <x v="1076"/>
    <s v="20270825"/>
    <n v="0"/>
    <n v="0"/>
    <n v="0"/>
    <n v="1520"/>
    <n v="0"/>
    <n v="0"/>
    <n v="0"/>
    <n v="0"/>
    <s v="DIRECCION DE SUPERVISION DE OBRAS PRIVAD"/>
    <n v="149"/>
    <s v="000000000"/>
    <s v="00"/>
    <n v="0"/>
    <n v="1"/>
    <n v="0"/>
    <n v="0"/>
    <n v="0"/>
    <n v="0"/>
    <s v="0000000000"/>
    <n v="1"/>
    <n v="1"/>
    <n v="513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981"/>
    <s v="RECEPCIONISTA"/>
    <x v="8"/>
    <x v="981"/>
    <s v="20270825"/>
    <n v="0"/>
    <n v="0"/>
    <n v="0"/>
    <n v="1200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513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1"/>
    <s v="RECEPCIONISTA"/>
    <x v="3"/>
    <x v="981"/>
    <s v="20270825"/>
    <n v="0"/>
    <n v="0"/>
    <n v="0"/>
    <n v="2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51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1"/>
    <s v="RECEPCIONISTA"/>
    <x v="4"/>
    <x v="981"/>
    <s v="20270825"/>
    <n v="0"/>
    <n v="0"/>
    <n v="0"/>
    <n v="1047.5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513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92"/>
    <s v="ARQUITECTO (A)"/>
    <x v="4"/>
    <x v="892"/>
    <s v="20270825"/>
    <n v="0"/>
    <n v="0"/>
    <n v="0"/>
    <n v="1865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3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981"/>
    <s v="RECEPCIONISTA"/>
    <x v="9"/>
    <x v="981"/>
    <s v="20270825"/>
    <n v="0"/>
    <n v="0"/>
    <n v="0"/>
    <n v="1577.45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513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78"/>
    <s v="ARQUITECTO (A)"/>
    <x v="3"/>
    <x v="678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3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78"/>
    <s v="ARQUITECTO (A)"/>
    <x v="4"/>
    <x v="678"/>
    <s v="20270825"/>
    <n v="0"/>
    <n v="0"/>
    <n v="0"/>
    <n v="1722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4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678"/>
    <s v="ARQUITECTO (A)"/>
    <x v="2"/>
    <x v="678"/>
    <s v="20270825"/>
    <n v="0"/>
    <n v="0"/>
    <n v="0"/>
    <n v="3486.68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4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678"/>
    <s v="ARQUITECTO (A)"/>
    <x v="5"/>
    <x v="678"/>
    <s v="20270825"/>
    <n v="0"/>
    <n v="0"/>
    <n v="0"/>
    <n v="1824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4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74"/>
    <s v="ENCARGADO (A)"/>
    <x v="8"/>
    <x v="1074"/>
    <s v="20270825"/>
    <n v="0"/>
    <n v="0"/>
    <n v="0"/>
    <n v="5000"/>
    <n v="0"/>
    <n v="0"/>
    <n v="0"/>
    <n v="0"/>
    <s v="DIVISION DE EVALUACION SANITARIA"/>
    <n v="628"/>
    <s v="000000000"/>
    <s v="00"/>
    <n v="0"/>
    <n v="1"/>
    <n v="0"/>
    <n v="0"/>
    <n v="0"/>
    <n v="0"/>
    <s v="0000000000"/>
    <n v="1"/>
    <n v="1"/>
    <n v="51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4"/>
    <s v="ENCARGADO (A)"/>
    <x v="3"/>
    <x v="1074"/>
    <s v="20270825"/>
    <n v="0"/>
    <n v="0"/>
    <n v="0"/>
    <n v="25"/>
    <n v="0"/>
    <n v="0"/>
    <n v="0"/>
    <n v="0"/>
    <s v="DIVISION DE EVALUACION SANITARIA"/>
    <n v="628"/>
    <s v="000000000"/>
    <s v="00"/>
    <n v="0"/>
    <n v="1"/>
    <n v="0"/>
    <n v="0"/>
    <n v="0"/>
    <n v="0"/>
    <s v="0000000000"/>
    <n v="1"/>
    <n v="1"/>
    <n v="5144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532"/>
    <s v="AYUDANTE DE MANTENIMIENTO"/>
    <x v="5"/>
    <x v="532"/>
    <s v="20270825"/>
    <n v="0"/>
    <n v="0"/>
    <n v="0"/>
    <n v="608"/>
    <n v="0"/>
    <n v="0"/>
    <n v="0"/>
    <n v="0"/>
    <s v="DIRECCION REGIONAL SUROESTE - SAN JUAN D"/>
    <n v="592"/>
    <s v="000000000"/>
    <s v="00"/>
    <n v="0"/>
    <n v="1"/>
    <n v="0"/>
    <n v="0"/>
    <n v="0"/>
    <n v="0"/>
    <s v="0000000000"/>
    <n v="1"/>
    <n v="1"/>
    <n v="514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4"/>
    <s v="ENCARGADO (A)"/>
    <x v="4"/>
    <x v="1074"/>
    <s v="20270825"/>
    <n v="0"/>
    <n v="0"/>
    <n v="0"/>
    <n v="2870"/>
    <n v="0"/>
    <n v="0"/>
    <n v="0"/>
    <n v="0"/>
    <s v="DIVISION DE EVALUACION SANITARIA"/>
    <n v="628"/>
    <s v="000000000"/>
    <s v="00"/>
    <n v="0"/>
    <n v="1"/>
    <n v="0"/>
    <n v="0"/>
    <n v="0"/>
    <n v="0"/>
    <s v="0000000000"/>
    <n v="1"/>
    <n v="1"/>
    <n v="514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4"/>
    <s v="ENCARGADO (A)"/>
    <x v="5"/>
    <x v="1074"/>
    <s v="20270825"/>
    <n v="0"/>
    <n v="0"/>
    <n v="0"/>
    <n v="3040"/>
    <n v="0"/>
    <n v="0"/>
    <n v="0"/>
    <n v="0"/>
    <s v="DIVISION DE EVALUACION SANITARIA"/>
    <n v="628"/>
    <s v="000000000"/>
    <s v="00"/>
    <n v="0"/>
    <n v="1"/>
    <n v="0"/>
    <n v="0"/>
    <n v="0"/>
    <n v="0"/>
    <s v="0000000000"/>
    <n v="1"/>
    <n v="1"/>
    <n v="51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1074"/>
    <s v="ENCARGADO (A)"/>
    <x v="11"/>
    <x v="1074"/>
    <s v="20270825"/>
    <n v="0"/>
    <n v="0"/>
    <n v="0"/>
    <n v="749.32"/>
    <n v="0"/>
    <n v="0"/>
    <n v="0"/>
    <n v="0"/>
    <s v="DIVISION DE EVALUACION SANITARIA"/>
    <n v="628"/>
    <s v="000000000"/>
    <s v="00"/>
    <n v="0"/>
    <n v="1"/>
    <n v="0"/>
    <n v="0"/>
    <n v="0"/>
    <n v="0"/>
    <s v="0000000000"/>
    <n v="1"/>
    <n v="1"/>
    <n v="514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1003000"/>
    <x v="1077"/>
    <s v="INGENIERO CIVIL"/>
    <x v="8"/>
    <x v="1077"/>
    <s v="20270825"/>
    <n v="0"/>
    <n v="0"/>
    <n v="0"/>
    <n v="380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14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7"/>
    <s v="INGENIERO CIVIL"/>
    <x v="3"/>
    <x v="1077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15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7"/>
    <s v="INGENIERO CIVIL"/>
    <x v="2"/>
    <x v="1077"/>
    <s v="20270825"/>
    <n v="0"/>
    <n v="0"/>
    <n v="0"/>
    <n v="1617.38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1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7"/>
    <s v="INGENIERO CIVIL"/>
    <x v="4"/>
    <x v="1077"/>
    <s v="20270825"/>
    <n v="0"/>
    <n v="0"/>
    <n v="0"/>
    <n v="143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15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83"/>
    <s v="ING. ELECTRICO"/>
    <x v="3"/>
    <x v="983"/>
    <s v="20270825"/>
    <n v="0"/>
    <n v="0"/>
    <n v="0"/>
    <n v="25"/>
    <n v="0"/>
    <n v="0"/>
    <n v="0"/>
    <n v="0"/>
    <s v="DIRECCION DE TRAMITACION, TASACION Y LIC"/>
    <n v="417"/>
    <s v="000000000"/>
    <s v="00"/>
    <n v="0"/>
    <n v="1"/>
    <n v="0"/>
    <n v="0"/>
    <n v="0"/>
    <n v="0"/>
    <s v="0000000000"/>
    <n v="1"/>
    <n v="1"/>
    <n v="515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986"/>
    <s v="INGENIERO CIVIL"/>
    <x v="4"/>
    <x v="986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5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8"/>
    <s v="INGENIERO CIVIL"/>
    <x v="2"/>
    <x v="1078"/>
    <s v="20270825"/>
    <n v="0"/>
    <n v="0"/>
    <n v="0"/>
    <n v="5368.4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78"/>
    <s v="INGENIERO CIVIL"/>
    <x v="4"/>
    <x v="1078"/>
    <s v="20270825"/>
    <n v="0"/>
    <n v="0"/>
    <n v="0"/>
    <n v="2009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5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8"/>
    <s v="INGENIERO CIVIL"/>
    <x v="3"/>
    <x v="1078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5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5055000"/>
    <x v="1078"/>
    <s v="INGENIERO CIVIL"/>
    <x v="10"/>
    <x v="1078"/>
    <s v="20270825"/>
    <n v="0"/>
    <n v="0"/>
    <n v="0"/>
    <n v="3750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5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8"/>
    <s v="INGENIERO CIVIL"/>
    <x v="5"/>
    <x v="1078"/>
    <s v="20270825"/>
    <n v="0"/>
    <n v="0"/>
    <n v="0"/>
    <n v="212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5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57"/>
    <s v="INGENIERO CIVIL"/>
    <x v="4"/>
    <x v="1057"/>
    <s v="20270825"/>
    <n v="0"/>
    <n v="0"/>
    <n v="0"/>
    <n v="1865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6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97"/>
    <s v="SUPERVISOR DE OBRAS"/>
    <x v="3"/>
    <x v="997"/>
    <s v="20270825"/>
    <n v="0"/>
    <n v="0"/>
    <n v="0"/>
    <n v="2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516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8"/>
    <s v="ENCARGADO (A)"/>
    <x v="3"/>
    <x v="1058"/>
    <s v="20270825"/>
    <n v="0"/>
    <n v="0"/>
    <n v="0"/>
    <n v="25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516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8"/>
    <s v="ENCARGADO (A)"/>
    <x v="2"/>
    <x v="1058"/>
    <s v="20270825"/>
    <n v="0"/>
    <n v="0"/>
    <n v="0"/>
    <n v="16809.87"/>
    <n v="0"/>
    <n v="0"/>
    <n v="0"/>
    <n v="0"/>
    <s v="DIRECCION DE TRAMITACION, TASACION Y LIC"/>
    <n v="628"/>
    <s v="000000000"/>
    <s v="00"/>
    <n v="0"/>
    <n v="1"/>
    <n v="0"/>
    <n v="0"/>
    <n v="0"/>
    <n v="0"/>
    <s v="0000000000"/>
    <n v="1"/>
    <n v="1"/>
    <n v="51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59"/>
    <s v="INGENIERO CIVIL"/>
    <x v="3"/>
    <x v="1059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6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9"/>
    <s v="INGENIERO CIVIL"/>
    <x v="2"/>
    <x v="1059"/>
    <s v="20270825"/>
    <n v="0"/>
    <n v="0"/>
    <n v="0"/>
    <n v="2559.6799999999998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6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0"/>
    <s v="INGENIERO CIVIL"/>
    <x v="3"/>
    <x v="1060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6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60"/>
    <s v="INGENIERO CIVIL"/>
    <x v="2"/>
    <x v="1060"/>
    <s v="20270825"/>
    <n v="0"/>
    <n v="0"/>
    <n v="0"/>
    <n v="1854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6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1"/>
    <s v="SECRETARIA"/>
    <x v="3"/>
    <x v="1061"/>
    <s v="20270825"/>
    <n v="0"/>
    <n v="0"/>
    <n v="0"/>
    <n v="25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516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59"/>
    <s v="INGENIERO CIVIL"/>
    <x v="4"/>
    <x v="659"/>
    <s v="20270825"/>
    <n v="0"/>
    <n v="0"/>
    <n v="0"/>
    <n v="1865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6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91"/>
    <s v="INGENIERO (A) ELECTROMECANICO"/>
    <x v="4"/>
    <x v="891"/>
    <s v="20270825"/>
    <n v="0"/>
    <n v="0"/>
    <n v="0"/>
    <n v="1865.5"/>
    <n v="0"/>
    <n v="0"/>
    <n v="0"/>
    <n v="0"/>
    <s v="DIRECCION DE TRAMITACION, TASACION Y LIC"/>
    <n v="507"/>
    <s v="000000000"/>
    <s v="00"/>
    <n v="0"/>
    <n v="1"/>
    <n v="0"/>
    <n v="0"/>
    <n v="0"/>
    <n v="0"/>
    <s v="0000000000"/>
    <n v="1"/>
    <n v="1"/>
    <n v="517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8"/>
    <s v="ARQUITECTO (A)"/>
    <x v="1"/>
    <x v="1038"/>
    <s v="20270825"/>
    <n v="55000"/>
    <n v="0"/>
    <n v="0"/>
    <n v="55000"/>
    <n v="10269.35"/>
    <n v="0"/>
    <n v="44730.65"/>
    <n v="0"/>
    <s v="DIRECCION DE TRAMITACION, TASACION Y LIC"/>
    <n v="31"/>
    <s v="101010106"/>
    <s v="CA"/>
    <n v="200011640113544"/>
    <n v="1"/>
    <n v="3905"/>
    <n v="715"/>
    <n v="3899.5"/>
    <n v="0"/>
    <s v="0000000000"/>
    <n v="1"/>
    <n v="1"/>
    <n v="517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8"/>
    <s v="MENSAJERO INTERNO"/>
    <x v="1"/>
    <x v="948"/>
    <s v="20270825"/>
    <n v="18000"/>
    <n v="0"/>
    <n v="0"/>
    <n v="18000"/>
    <n v="1088.8"/>
    <n v="0"/>
    <n v="16911.2"/>
    <n v="0"/>
    <s v="DIRECCION DE SUPERVISION DE OBRAS PRIVAD"/>
    <n v="15"/>
    <s v="101010106"/>
    <s v="CA"/>
    <n v="200019604041909"/>
    <n v="1"/>
    <n v="1278"/>
    <n v="234"/>
    <n v="1276.2"/>
    <n v="0"/>
    <s v="0000000000"/>
    <n v="1"/>
    <n v="1"/>
    <n v="517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5"/>
    <s v="INGENIERO CIVIL"/>
    <x v="1"/>
    <x v="955"/>
    <s v="20270825"/>
    <n v="70000"/>
    <n v="0"/>
    <n v="0"/>
    <n v="70000"/>
    <n v="9530.48"/>
    <n v="0"/>
    <n v="60469.52"/>
    <n v="0"/>
    <s v="DIRECCION DE TRAMITACION, TASACION Y LIC"/>
    <n v="600"/>
    <s v="101010106"/>
    <s v="CA"/>
    <n v="200011202432511"/>
    <n v="1"/>
    <n v="4970"/>
    <n v="910"/>
    <n v="4963"/>
    <n v="0"/>
    <s v="0000000000"/>
    <n v="1"/>
    <n v="1"/>
    <n v="517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659"/>
    <s v="INGENIERO CIVIL"/>
    <x v="3"/>
    <x v="659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17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0"/>
    <s v="ARQUITECTO (A)"/>
    <x v="1"/>
    <x v="1050"/>
    <s v="20270825"/>
    <n v="55000"/>
    <n v="0"/>
    <n v="0"/>
    <n v="55000"/>
    <n v="5835.18"/>
    <n v="0"/>
    <n v="49164.82"/>
    <n v="0"/>
    <s v="DIRECCION DE TRAMITACION, TASACION Y LIC"/>
    <n v="31"/>
    <s v="101010106"/>
    <s v="CA"/>
    <n v="200010501320747"/>
    <n v="1"/>
    <n v="3905"/>
    <n v="715"/>
    <n v="3899.5"/>
    <n v="0"/>
    <s v="0000000000"/>
    <n v="1"/>
    <n v="1"/>
    <n v="517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29"/>
    <s v="SECRETARIA"/>
    <x v="5"/>
    <x v="929"/>
    <s v="20270825"/>
    <n v="0"/>
    <n v="0"/>
    <n v="0"/>
    <n v="912"/>
    <n v="0"/>
    <n v="0"/>
    <n v="0"/>
    <n v="0"/>
    <s v="DIRECCION DE TRAMITACION, TASACION Y LIC"/>
    <n v="901"/>
    <s v="000000000"/>
    <s v="00"/>
    <n v="0"/>
    <n v="1"/>
    <n v="0"/>
    <n v="0"/>
    <n v="0"/>
    <n v="0"/>
    <s v="0000000000"/>
    <n v="1"/>
    <n v="1"/>
    <n v="517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4000"/>
    <x v="900"/>
    <s v="INGENIERO CIVIL I"/>
    <x v="3"/>
    <x v="900"/>
    <s v="20270825"/>
    <n v="0"/>
    <n v="0"/>
    <n v="0"/>
    <n v="25"/>
    <n v="0"/>
    <n v="0"/>
    <n v="0"/>
    <n v="0"/>
    <s v="DIRECCION DE CONSTRUCCION DE OBRAS DE SA"/>
    <n v="508"/>
    <s v="000000000"/>
    <s v="00"/>
    <n v="0"/>
    <n v="1"/>
    <n v="0"/>
    <n v="0"/>
    <n v="0"/>
    <n v="0"/>
    <s v="0000000000"/>
    <n v="1"/>
    <n v="1"/>
    <n v="5177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2003000"/>
    <x v="743"/>
    <s v="MENSAJERO INTERNO"/>
    <x v="4"/>
    <x v="743"/>
    <s v="20270825"/>
    <n v="0"/>
    <n v="0"/>
    <n v="0"/>
    <n v="753.38"/>
    <n v="0"/>
    <n v="0"/>
    <n v="0"/>
    <n v="0"/>
    <s v="DIRECCION DE FISCALIZACION"/>
    <n v="15"/>
    <s v="000000000"/>
    <s v="00"/>
    <n v="0"/>
    <n v="1"/>
    <n v="0"/>
    <n v="0"/>
    <n v="0"/>
    <n v="0"/>
    <s v="0000000000"/>
    <n v="1"/>
    <n v="1"/>
    <n v="5178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655"/>
    <s v="CHOFER I"/>
    <x v="5"/>
    <x v="655"/>
    <s v="20270825"/>
    <n v="0"/>
    <n v="0"/>
    <n v="0"/>
    <n v="760"/>
    <n v="0"/>
    <n v="0"/>
    <n v="0"/>
    <n v="0"/>
    <s v="DIRECCION REGIONAL NOROESTE - SANTIAGO D"/>
    <n v="6"/>
    <s v="000000000"/>
    <s v="00"/>
    <n v="0"/>
    <n v="1"/>
    <n v="0"/>
    <n v="0"/>
    <n v="0"/>
    <n v="0"/>
    <s v="0000000000"/>
    <n v="1"/>
    <n v="1"/>
    <n v="517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18"/>
    <s v="SUPERVISORA DE CONSERJERIA"/>
    <x v="6"/>
    <x v="18"/>
    <s v="20270825"/>
    <n v="0"/>
    <n v="0"/>
    <n v="0"/>
    <n v="100"/>
    <n v="0"/>
    <n v="0"/>
    <n v="0"/>
    <n v="0"/>
    <s v="DIRECCION DE CONSTRUCCION Y MEJORAMIENTO"/>
    <n v="861"/>
    <s v="000000000"/>
    <s v="00"/>
    <n v="0"/>
    <n v="1"/>
    <n v="0"/>
    <n v="0"/>
    <n v="0"/>
    <n v="0"/>
    <s v="0000000000"/>
    <n v="1"/>
    <n v="1"/>
    <n v="518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0"/>
    <s v="INGENIERO CIVIL"/>
    <x v="1"/>
    <x v="950"/>
    <s v="20270825"/>
    <n v="70000"/>
    <n v="0"/>
    <n v="0"/>
    <n v="70000"/>
    <n v="10279.799999999999"/>
    <n v="0"/>
    <n v="59720.2"/>
    <n v="0"/>
    <s v="DIRECCION DE TRAMITACION, TASACION Y LIC"/>
    <n v="600"/>
    <s v="101010106"/>
    <s v="CA"/>
    <n v="200011640257015"/>
    <n v="1"/>
    <n v="4970"/>
    <n v="910"/>
    <n v="4963"/>
    <n v="0"/>
    <s v="0000000000"/>
    <n v="1"/>
    <n v="1"/>
    <n v="518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8"/>
    <s v="ENCARGADO (A)"/>
    <x v="1"/>
    <x v="1058"/>
    <s v="20270825"/>
    <n v="120000"/>
    <n v="0"/>
    <n v="0"/>
    <n v="120000"/>
    <n v="23926.87"/>
    <n v="0"/>
    <n v="96073.13"/>
    <n v="0"/>
    <s v="DIRECCION DE TRAMITACION, TASACION Y LIC"/>
    <n v="628"/>
    <s v="101010106"/>
    <s v="CA"/>
    <n v="200019603157023"/>
    <n v="1"/>
    <n v="8520"/>
    <n v="972.5"/>
    <n v="8508"/>
    <n v="0"/>
    <s v="0000000000"/>
    <n v="1"/>
    <n v="1"/>
    <n v="518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0"/>
    <s v="INGENIERO CIVIL"/>
    <x v="1"/>
    <x v="960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9603439950"/>
    <n v="1"/>
    <n v="3550"/>
    <n v="650"/>
    <n v="3545"/>
    <n v="0"/>
    <s v="0000000000"/>
    <n v="1"/>
    <n v="1"/>
    <n v="518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6"/>
    <s v="DIGITADOR"/>
    <x v="1"/>
    <x v="1026"/>
    <s v="20270825"/>
    <n v="25000"/>
    <n v="0"/>
    <n v="0"/>
    <n v="25000"/>
    <n v="3079.95"/>
    <n v="0"/>
    <n v="21920.05"/>
    <n v="0"/>
    <s v="DEPARTAMENTO DE TASACION Y CALIFICACION"/>
    <n v="11"/>
    <s v="101010106"/>
    <s v="CA"/>
    <n v="200011640104427"/>
    <n v="1"/>
    <n v="1775"/>
    <n v="325"/>
    <n v="1772.5"/>
    <n v="0"/>
    <s v="0000000000"/>
    <n v="1"/>
    <n v="1"/>
    <n v="518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64"/>
    <s v="ARQUITECTO (A)"/>
    <x v="9"/>
    <x v="1064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8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6"/>
    <s v="ARQUITECTO (A)"/>
    <x v="1"/>
    <x v="1056"/>
    <s v="20270825"/>
    <n v="55000"/>
    <n v="0"/>
    <n v="0"/>
    <n v="55000"/>
    <n v="7176.01"/>
    <n v="0"/>
    <n v="47823.99"/>
    <n v="0"/>
    <s v="DIRECCION DE TRAMITACION, TASACION Y LIC"/>
    <n v="31"/>
    <s v="101010106"/>
    <s v="CA"/>
    <n v="200019603521808"/>
    <n v="1"/>
    <n v="3905"/>
    <n v="715"/>
    <n v="3899.5"/>
    <n v="0"/>
    <s v="0000000000"/>
    <n v="1"/>
    <n v="1"/>
    <n v="518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8"/>
    <s v="INGENIERO CIVIL"/>
    <x v="1"/>
    <x v="988"/>
    <s v="20270825"/>
    <n v="70000"/>
    <n v="0"/>
    <n v="0"/>
    <n v="70000"/>
    <n v="9530.48"/>
    <n v="0"/>
    <n v="60469.52"/>
    <n v="0"/>
    <s v="DIRECCION DE TRAMITACION, TASACION Y LIC"/>
    <n v="600"/>
    <s v="101010106"/>
    <s v="CA"/>
    <n v="200010901392717"/>
    <n v="1"/>
    <n v="4970"/>
    <n v="910"/>
    <n v="4963"/>
    <n v="0"/>
    <s v="0000000000"/>
    <n v="1"/>
    <n v="1"/>
    <n v="518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8"/>
    <s v="INGENIERO CIVIL"/>
    <x v="1"/>
    <x v="938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1938282"/>
    <n v="1"/>
    <n v="3905"/>
    <n v="715"/>
    <n v="3899.5"/>
    <n v="0"/>
    <s v="0000000000"/>
    <n v="1"/>
    <n v="1"/>
    <n v="518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9"/>
    <s v="INGENIERO CIVIL"/>
    <x v="1"/>
    <x v="979"/>
    <s v="20270825"/>
    <n v="55000"/>
    <n v="0"/>
    <n v="0"/>
    <n v="55000"/>
    <n v="5835.18"/>
    <n v="0"/>
    <n v="49164.82"/>
    <n v="0"/>
    <s v="DIRECCION DE SUPERVISION DE OBRAS PRIVAD"/>
    <n v="600"/>
    <s v="101010106"/>
    <s v="CA"/>
    <n v="200019603951165"/>
    <n v="1"/>
    <n v="3905"/>
    <n v="715"/>
    <n v="3899.5"/>
    <n v="0"/>
    <s v="0000000000"/>
    <n v="1"/>
    <n v="1"/>
    <n v="518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753"/>
    <s v="RECEPCIONISTA"/>
    <x v="1"/>
    <x v="753"/>
    <s v="20270825"/>
    <n v="30000"/>
    <n v="0"/>
    <n v="0"/>
    <n v="30000"/>
    <n v="3375.45"/>
    <n v="0"/>
    <n v="26624.55"/>
    <n v="0"/>
    <s v="DIRECCION DE NORMAS Y REGLAMENTACIONES"/>
    <n v="165"/>
    <s v="101010106"/>
    <s v="CA"/>
    <n v="200019603084957"/>
    <n v="1"/>
    <n v="2130"/>
    <n v="390"/>
    <n v="2127"/>
    <n v="0"/>
    <s v="0000000000"/>
    <n v="1"/>
    <n v="1"/>
    <n v="519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7"/>
    <s v="SUPERVISOR DE OBRAS"/>
    <x v="1"/>
    <x v="937"/>
    <s v="20270825"/>
    <n v="50000"/>
    <n v="0"/>
    <n v="0"/>
    <n v="50000"/>
    <n v="6174.83"/>
    <n v="0"/>
    <n v="43825.17"/>
    <n v="0"/>
    <s v="DIRECCION DE SUPERVISION DE OBRAS PRIVAD"/>
    <n v="1848"/>
    <s v="101010106"/>
    <s v="CA"/>
    <n v="200011640120634"/>
    <n v="1"/>
    <n v="3550"/>
    <n v="650"/>
    <n v="3545"/>
    <n v="0"/>
    <s v="0000000000"/>
    <n v="1"/>
    <n v="1"/>
    <n v="519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2"/>
    <s v="PARALEGAL"/>
    <x v="1"/>
    <x v="982"/>
    <s v="20270825"/>
    <n v="40000"/>
    <n v="0"/>
    <n v="0"/>
    <n v="40000"/>
    <n v="2831.65"/>
    <n v="0"/>
    <n v="37168.35"/>
    <n v="0"/>
    <s v="DIRECCION DE SUPERVISION DE OBRAS PRIVAD"/>
    <n v="125"/>
    <s v="101010106"/>
    <s v="CA"/>
    <n v="200019603055696"/>
    <n v="1"/>
    <n v="2840"/>
    <n v="520"/>
    <n v="2836"/>
    <n v="0"/>
    <s v="0000000000"/>
    <n v="1"/>
    <n v="1"/>
    <n v="519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19"/>
    <s v="ARQUITECTO (A)"/>
    <x v="9"/>
    <x v="1019"/>
    <s v="20270825"/>
    <n v="0"/>
    <n v="0"/>
    <n v="0"/>
    <n v="1577.4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19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995"/>
    <s v="ARQUITECTO (A)"/>
    <x v="1"/>
    <x v="995"/>
    <s v="20270825"/>
    <n v="55000"/>
    <n v="0"/>
    <n v="0"/>
    <n v="55000"/>
    <n v="5835.18"/>
    <n v="0"/>
    <n v="49164.82"/>
    <n v="0"/>
    <s v="DIRECCION DE TRAMITACION, TASACION Y LIC"/>
    <n v="31"/>
    <s v="101010106"/>
    <s v="CA"/>
    <n v="200019603227498"/>
    <n v="1"/>
    <n v="3905"/>
    <n v="715"/>
    <n v="3899.5"/>
    <n v="0"/>
    <s v="0000000000"/>
    <n v="1"/>
    <n v="1"/>
    <n v="519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5"/>
    <s v="SUPERVISOR DE OBRAS"/>
    <x v="1"/>
    <x v="1015"/>
    <s v="20270825"/>
    <n v="80000"/>
    <n v="0"/>
    <n v="0"/>
    <n v="80000"/>
    <n v="4753"/>
    <n v="0"/>
    <n v="75247"/>
    <n v="0"/>
    <s v="DIRECCION DE SUPERVISION DE OBRAS PRIVAD"/>
    <n v="1848"/>
    <s v="101010106"/>
    <s v="CA"/>
    <n v="200019603057521"/>
    <n v="1"/>
    <n v="5680"/>
    <n v="972.5"/>
    <n v="5672"/>
    <n v="0"/>
    <s v="0000000000"/>
    <n v="1"/>
    <n v="1"/>
    <n v="519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9"/>
    <s v="ARQUITECTO (A)"/>
    <x v="1"/>
    <x v="1069"/>
    <s v="20270825"/>
    <n v="60000"/>
    <n v="0"/>
    <n v="0"/>
    <n v="60000"/>
    <n v="7057.68"/>
    <n v="0"/>
    <n v="52942.32"/>
    <n v="0"/>
    <s v="DIRECCION DE TRAMITACION, TASACION Y LIC"/>
    <n v="31"/>
    <s v="101010106"/>
    <s v="CA"/>
    <n v="200010900700614"/>
    <n v="1"/>
    <n v="4260"/>
    <n v="780"/>
    <n v="4254"/>
    <n v="0"/>
    <s v="0000000000"/>
    <n v="1"/>
    <n v="1"/>
    <n v="519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2"/>
    <s v="SECRETARIA"/>
    <x v="1"/>
    <x v="1042"/>
    <s v="20270825"/>
    <n v="20000"/>
    <n v="0"/>
    <n v="0"/>
    <n v="20000"/>
    <n v="1207"/>
    <n v="0"/>
    <n v="18793"/>
    <n v="0"/>
    <s v="DIRECCION DE SUPERVISION DE OBRAS PRIVAD"/>
    <n v="901"/>
    <s v="101010106"/>
    <s v="CA"/>
    <n v="200011640585949"/>
    <n v="1"/>
    <n v="1420"/>
    <n v="260"/>
    <n v="1418"/>
    <n v="0"/>
    <s v="0000000000"/>
    <n v="1"/>
    <n v="1"/>
    <n v="519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6"/>
    <s v="TECNICA PROYECTOS"/>
    <x v="1"/>
    <x v="1066"/>
    <s v="20270825"/>
    <n v="35000"/>
    <n v="0"/>
    <n v="0"/>
    <n v="35000"/>
    <n v="4093.5"/>
    <n v="0"/>
    <n v="30906.5"/>
    <n v="0"/>
    <s v="DIRECCION DE NORMAS Y REGLAMENTACIONES"/>
    <n v="130"/>
    <s v="101010106"/>
    <s v="CA"/>
    <n v="200019603997801"/>
    <n v="1"/>
    <n v="2485"/>
    <n v="455"/>
    <n v="2481.5"/>
    <n v="0"/>
    <s v="0000000000"/>
    <n v="1"/>
    <n v="1"/>
    <n v="519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8"/>
    <s v="SUPERVISOR DE OBRAS"/>
    <x v="1"/>
    <x v="998"/>
    <s v="20270825"/>
    <n v="40000"/>
    <n v="0"/>
    <n v="0"/>
    <n v="40000"/>
    <n v="2831.65"/>
    <n v="0"/>
    <n v="37168.35"/>
    <n v="0"/>
    <s v="DIRECCION DE SUPERVISION DE OBRAS PRIVAD"/>
    <n v="1848"/>
    <s v="101010106"/>
    <s v="CA"/>
    <n v="200011640118824"/>
    <n v="1"/>
    <n v="2840"/>
    <n v="520"/>
    <n v="2836"/>
    <n v="0"/>
    <s v="0000000000"/>
    <n v="1"/>
    <n v="1"/>
    <n v="519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1"/>
    <s v="INGENIERO (A) CIVIL"/>
    <x v="1"/>
    <x v="991"/>
    <s v="20270825"/>
    <n v="75000"/>
    <n v="0"/>
    <n v="0"/>
    <n v="75000"/>
    <n v="10766.88"/>
    <n v="0"/>
    <n v="64233.120000000003"/>
    <n v="0"/>
    <s v="DIRECCION DE TRAMITACION, TASACION Y LIC"/>
    <n v="592"/>
    <s v="101010106"/>
    <s v="CA"/>
    <n v="200011640107372"/>
    <n v="1"/>
    <n v="5325"/>
    <n v="972.5"/>
    <n v="5317.5"/>
    <n v="0"/>
    <s v="0000000000"/>
    <n v="1"/>
    <n v="1"/>
    <n v="520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645"/>
    <s v="ARQUITECTO (A)"/>
    <x v="4"/>
    <x v="645"/>
    <s v="20270825"/>
    <n v="0"/>
    <n v="0"/>
    <n v="0"/>
    <n v="1291.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20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4"/>
    <s v="SUPERVISOR DE OBRAS"/>
    <x v="1"/>
    <x v="954"/>
    <s v="20270825"/>
    <n v="45000"/>
    <n v="0"/>
    <n v="0"/>
    <n v="45000"/>
    <n v="3832.83"/>
    <n v="0"/>
    <n v="41167.17"/>
    <n v="0"/>
    <s v="DIRECCION DE SUPERVISION DE OBRAS PRIVAD"/>
    <n v="1848"/>
    <s v="101010106"/>
    <s v="CA"/>
    <n v="200019603483026"/>
    <n v="1"/>
    <n v="3195"/>
    <n v="585"/>
    <n v="3190.5"/>
    <n v="0"/>
    <s v="0000000000"/>
    <n v="1"/>
    <n v="1"/>
    <n v="520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7"/>
    <s v="CONSERJE"/>
    <x v="1"/>
    <x v="1027"/>
    <s v="20270825"/>
    <n v="18000"/>
    <n v="0"/>
    <n v="0"/>
    <n v="18000"/>
    <n v="2588.8000000000002"/>
    <n v="0"/>
    <n v="15411.2"/>
    <n v="0"/>
    <s v="VICEMINISTERIO DE NORMAS, REGLAMENTACION"/>
    <n v="9"/>
    <s v="101010106"/>
    <s v="CA"/>
    <n v="200010901335567"/>
    <n v="1"/>
    <n v="1278"/>
    <n v="234"/>
    <n v="1276.2"/>
    <n v="0"/>
    <s v="0000000000"/>
    <n v="1"/>
    <n v="1"/>
    <n v="520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4"/>
    <s v="CHOFER I"/>
    <x v="1"/>
    <x v="1014"/>
    <s v="20270825"/>
    <n v="25000"/>
    <n v="0"/>
    <n v="0"/>
    <n v="25000"/>
    <n v="1502.5"/>
    <n v="0"/>
    <n v="23497.5"/>
    <n v="0"/>
    <s v="VICEMINISTERIO DE NORMAS, REGLAMENTACION"/>
    <n v="6"/>
    <s v="101010106"/>
    <s v="CA"/>
    <n v="200019604407692"/>
    <n v="1"/>
    <n v="1775"/>
    <n v="325"/>
    <n v="1772.5"/>
    <n v="0"/>
    <s v="0000000000"/>
    <n v="1"/>
    <n v="1"/>
    <n v="520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4"/>
    <s v="REVISOR PLANOS"/>
    <x v="1"/>
    <x v="1054"/>
    <s v="20270825"/>
    <n v="45000"/>
    <n v="0"/>
    <n v="0"/>
    <n v="45000"/>
    <n v="3832.83"/>
    <n v="0"/>
    <n v="41167.17"/>
    <n v="0"/>
    <s v="DIRECCION DE SUPERVISION DE OBRAS PRIVAD"/>
    <n v="804"/>
    <s v="101010106"/>
    <s v="CA"/>
    <n v="200019600062827"/>
    <n v="1"/>
    <n v="3195"/>
    <n v="585"/>
    <n v="3190.5"/>
    <n v="0"/>
    <s v="0000000000"/>
    <n v="1"/>
    <n v="1"/>
    <n v="520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48"/>
    <s v="INGENIERO CIVIL"/>
    <x v="1"/>
    <x v="648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0376300"/>
    <n v="1"/>
    <n v="3905"/>
    <n v="715"/>
    <n v="3899.5"/>
    <n v="0"/>
    <s v="0000000000"/>
    <n v="1"/>
    <n v="1"/>
    <n v="520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53"/>
    <s v="INGENIERO CIVIL"/>
    <x v="1"/>
    <x v="953"/>
    <s v="20270825"/>
    <n v="55000"/>
    <n v="0"/>
    <n v="0"/>
    <n v="55000"/>
    <n v="5835.18"/>
    <n v="0"/>
    <n v="49164.82"/>
    <n v="0"/>
    <s v="DIRECCION DE SUPERVISION DE OBRAS PRIVAD"/>
    <n v="600"/>
    <s v="101010106"/>
    <s v="CA"/>
    <n v="200019600283261"/>
    <n v="1"/>
    <n v="3905"/>
    <n v="715"/>
    <n v="3899.5"/>
    <n v="0"/>
    <s v="0000000000"/>
    <n v="1"/>
    <n v="1"/>
    <n v="520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0"/>
    <s v="TECNICO ADMINISTRATIVO"/>
    <x v="1"/>
    <x v="1010"/>
    <s v="20270825"/>
    <n v="45000"/>
    <n v="0"/>
    <n v="0"/>
    <n v="45000"/>
    <n v="8551.2000000000007"/>
    <n v="0"/>
    <n v="36448.800000000003"/>
    <n v="0"/>
    <s v="DIRECCION DE TRAMITACION, TASACION Y LIC"/>
    <n v="45"/>
    <s v="101010106"/>
    <s v="CA"/>
    <n v="200011640474966"/>
    <n v="1"/>
    <n v="3195"/>
    <n v="585"/>
    <n v="3190.5"/>
    <n v="0"/>
    <s v="0000000000"/>
    <n v="1"/>
    <n v="1"/>
    <n v="520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957"/>
    <s v="AUXILIAR ADMINISTRATIVO (A)"/>
    <x v="1"/>
    <x v="957"/>
    <s v="20270825"/>
    <n v="27000"/>
    <n v="0"/>
    <n v="0"/>
    <n v="27000"/>
    <n v="1620.7"/>
    <n v="0"/>
    <n v="25379.3"/>
    <n v="0"/>
    <s v="DIRECCION DE TRAMITACION, TASACION Y LIC"/>
    <n v="138"/>
    <s v="101010106"/>
    <s v="CA"/>
    <n v="200019604231751"/>
    <n v="1"/>
    <n v="1917"/>
    <n v="351"/>
    <n v="1914.3"/>
    <n v="0"/>
    <s v="0000000000"/>
    <n v="1"/>
    <n v="1"/>
    <n v="520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7"/>
    <s v="ENCARGADO (A) SECCION EVALUACI"/>
    <x v="1"/>
    <x v="1037"/>
    <s v="20270825"/>
    <n v="80000"/>
    <n v="0"/>
    <n v="0"/>
    <n v="80000"/>
    <n v="14527.2"/>
    <n v="0"/>
    <n v="65472.800000000003"/>
    <n v="0"/>
    <s v="DIVISION DE EVALUACION ESTRUCTURAL"/>
    <n v="2035"/>
    <s v="101010106"/>
    <s v="CA"/>
    <n v="200011640111562"/>
    <n v="1"/>
    <n v="5680"/>
    <n v="972.5"/>
    <n v="5672"/>
    <n v="0"/>
    <s v="0000000000"/>
    <n v="1"/>
    <n v="1"/>
    <n v="521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9"/>
    <s v="SECRETARIA"/>
    <x v="1"/>
    <x v="969"/>
    <s v="20270825"/>
    <n v="26500"/>
    <n v="0"/>
    <n v="0"/>
    <n v="26500"/>
    <n v="3591.15"/>
    <n v="0"/>
    <n v="22908.85"/>
    <n v="0"/>
    <s v="VICEMINISTERIO DE NORMAS, REGLAMENTACION"/>
    <n v="901"/>
    <s v="101010106"/>
    <s v="CA"/>
    <n v="200019604664660"/>
    <n v="1"/>
    <n v="1881.5"/>
    <n v="344.5"/>
    <n v="1878.85"/>
    <n v="0"/>
    <s v="0000000000"/>
    <n v="1"/>
    <n v="1"/>
    <n v="521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5"/>
    <s v="SECRETARIA"/>
    <x v="1"/>
    <x v="1005"/>
    <s v="20270825"/>
    <n v="20000"/>
    <n v="0"/>
    <n v="0"/>
    <n v="20000"/>
    <n v="2784.45"/>
    <n v="0"/>
    <n v="17215.55"/>
    <n v="0"/>
    <s v="DIRECCION DE SUPERVISION DE OBRAS PRIVAD"/>
    <n v="901"/>
    <s v="101010106"/>
    <s v="CA"/>
    <n v="200011201348415"/>
    <n v="1"/>
    <n v="1420"/>
    <n v="260"/>
    <n v="1418"/>
    <n v="0"/>
    <s v="0000000000"/>
    <n v="1"/>
    <n v="1"/>
    <n v="521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7"/>
    <s v="TECNICO DE ARCHIVO"/>
    <x v="1"/>
    <x v="967"/>
    <s v="20270825"/>
    <n v="27000"/>
    <n v="0"/>
    <n v="0"/>
    <n v="27000"/>
    <n v="1620.7"/>
    <n v="0"/>
    <n v="25379.3"/>
    <n v="0"/>
    <s v="DIRECCION DE TRAMITACION, TASACION Y LIC"/>
    <n v="8004"/>
    <s v="101010106"/>
    <s v="CA"/>
    <n v="200011640114844"/>
    <n v="1"/>
    <n v="1917"/>
    <n v="351"/>
    <n v="1914.3"/>
    <n v="0"/>
    <s v="0000000000"/>
    <n v="1"/>
    <n v="1"/>
    <n v="521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2"/>
    <s v="SUPERVISOR DE OBRAS"/>
    <x v="1"/>
    <x v="962"/>
    <s v="20270825"/>
    <n v="45000"/>
    <n v="0"/>
    <n v="0"/>
    <n v="45000"/>
    <n v="3832.83"/>
    <n v="0"/>
    <n v="41167.17"/>
    <n v="0"/>
    <s v="DIRECCION DE SUPERVISION DE OBRAS PRIVAD"/>
    <n v="1848"/>
    <s v="101010106"/>
    <s v="CA"/>
    <n v="200019603521812"/>
    <n v="1"/>
    <n v="3195"/>
    <n v="585"/>
    <n v="3190.5"/>
    <n v="0"/>
    <s v="0000000000"/>
    <n v="1"/>
    <n v="1"/>
    <n v="521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744"/>
    <s v="ARQUITECTO (A)"/>
    <x v="1"/>
    <x v="744"/>
    <s v="20270825"/>
    <n v="65000"/>
    <n v="0"/>
    <n v="0"/>
    <n v="65000"/>
    <n v="8294.08"/>
    <n v="0"/>
    <n v="56705.919999999998"/>
    <n v="0"/>
    <s v="DIRECCION DE TRAMITACION, TASACION Y LIC"/>
    <n v="31"/>
    <s v="101010106"/>
    <s v="CA"/>
    <n v="200011202658434"/>
    <n v="1"/>
    <n v="4615"/>
    <n v="845"/>
    <n v="4608.5"/>
    <n v="0"/>
    <s v="0000000000"/>
    <n v="1"/>
    <n v="1"/>
    <n v="521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3"/>
    <s v="INGENIERO CIVIL"/>
    <x v="1"/>
    <x v="1043"/>
    <s v="20270825"/>
    <n v="70000"/>
    <n v="0"/>
    <n v="0"/>
    <n v="70000"/>
    <n v="9530.48"/>
    <n v="0"/>
    <n v="60469.52"/>
    <n v="0"/>
    <s v="DIRECCION DE TRAMITACION, TASACION Y LIC"/>
    <n v="600"/>
    <s v="101010106"/>
    <s v="CA"/>
    <n v="200019600567513"/>
    <n v="1"/>
    <n v="4970"/>
    <n v="910"/>
    <n v="4963"/>
    <n v="0"/>
    <s v="0000000000"/>
    <n v="1"/>
    <n v="1"/>
    <n v="521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8"/>
    <s v="AUXILIAR ADMINISTRATIVO (A)"/>
    <x v="1"/>
    <x v="1018"/>
    <s v="20270825"/>
    <n v="30000"/>
    <n v="0"/>
    <n v="0"/>
    <n v="30000"/>
    <n v="1798"/>
    <n v="0"/>
    <n v="28202"/>
    <n v="0"/>
    <s v="DIRECCION DE SUPERVISION DE OBRAS PRIVAD"/>
    <n v="138"/>
    <s v="101010106"/>
    <s v="CA"/>
    <n v="200019603185620"/>
    <n v="1"/>
    <n v="2130"/>
    <n v="390"/>
    <n v="2127"/>
    <n v="0"/>
    <s v="0000000000"/>
    <n v="1"/>
    <n v="1"/>
    <n v="521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8"/>
    <s v="CHOFER I"/>
    <x v="1"/>
    <x v="978"/>
    <s v="20270825"/>
    <n v="25000"/>
    <n v="0"/>
    <n v="0"/>
    <n v="25000"/>
    <n v="1502.5"/>
    <n v="0"/>
    <n v="23497.5"/>
    <n v="0"/>
    <s v="VICEMINISTERIO DE NORMAS, REGLAMENTACION"/>
    <n v="6"/>
    <s v="101010106"/>
    <s v="CA"/>
    <n v="200019605215404"/>
    <n v="1"/>
    <n v="1775"/>
    <n v="325"/>
    <n v="1772.5"/>
    <n v="0"/>
    <s v="0000000000"/>
    <n v="1"/>
    <n v="1"/>
    <n v="521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4"/>
    <s v="INGENIERO CIVIL"/>
    <x v="1"/>
    <x v="964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9600376298"/>
    <n v="1"/>
    <n v="3550"/>
    <n v="650"/>
    <n v="3545"/>
    <n v="0"/>
    <s v="0000000000"/>
    <n v="1"/>
    <n v="1"/>
    <n v="521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8"/>
    <s v="CHOFER I"/>
    <x v="1"/>
    <x v="968"/>
    <s v="20270825"/>
    <n v="25000"/>
    <n v="0"/>
    <n v="0"/>
    <n v="25000"/>
    <n v="1502.5"/>
    <n v="0"/>
    <n v="23497.5"/>
    <n v="0"/>
    <s v="VICEMINISTERIO DE NORMAS, REGLAMENTACION"/>
    <n v="6"/>
    <s v="101010106"/>
    <s v="CA"/>
    <n v="200019605060625"/>
    <n v="1"/>
    <n v="1775"/>
    <n v="325"/>
    <n v="1772.5"/>
    <n v="0"/>
    <s v="0000000000"/>
    <n v="1"/>
    <n v="1"/>
    <n v="522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1"/>
    <s v="INGENIERO CIVIL"/>
    <x v="1"/>
    <x v="961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0473260"/>
    <n v="1"/>
    <n v="3905"/>
    <n v="715"/>
    <n v="3899.5"/>
    <n v="0"/>
    <s v="0000000000"/>
    <n v="1"/>
    <n v="1"/>
    <n v="522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20"/>
    <s v="INGENIERO CIVIL"/>
    <x v="1"/>
    <x v="620"/>
    <s v="20270825"/>
    <n v="45000"/>
    <n v="0"/>
    <n v="0"/>
    <n v="45000"/>
    <n v="3832.83"/>
    <n v="0"/>
    <n v="41167.17"/>
    <n v="0"/>
    <s v="DIRECCION DE SUPERVISION DE OBRAS PRIVAD"/>
    <n v="600"/>
    <s v="101010106"/>
    <s v="CA"/>
    <n v="200019603521911"/>
    <n v="1"/>
    <n v="3195"/>
    <n v="585"/>
    <n v="3190.5"/>
    <n v="0"/>
    <s v="0000000000"/>
    <n v="1"/>
    <n v="1"/>
    <n v="522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0"/>
    <s v="INGENIERO CIVIL"/>
    <x v="1"/>
    <x v="1020"/>
    <s v="20270825"/>
    <n v="75000"/>
    <n v="0"/>
    <n v="0"/>
    <n v="75000"/>
    <n v="10766.88"/>
    <n v="0"/>
    <n v="64233.120000000003"/>
    <n v="0"/>
    <s v="DIRECCION DE TRAMITACION, TASACION Y LIC"/>
    <n v="600"/>
    <s v="101010106"/>
    <s v="CA"/>
    <n v="200019601938279"/>
    <n v="1"/>
    <n v="5325"/>
    <n v="972.5"/>
    <n v="5317.5"/>
    <n v="0"/>
    <s v="0000000000"/>
    <n v="1"/>
    <n v="1"/>
    <n v="522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41"/>
    <s v="INGENIERO CIVIL"/>
    <x v="3"/>
    <x v="1041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22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3"/>
    <x v="654"/>
    <s v="SUPERVISOR DE OBRAS"/>
    <x v="1"/>
    <x v="654"/>
    <s v="20270825"/>
    <n v="50000"/>
    <n v="0"/>
    <n v="0"/>
    <n v="50000"/>
    <n v="4834"/>
    <n v="0"/>
    <n v="45166"/>
    <n v="0"/>
    <s v="DIRECCION DE SUPERVISION DE OBRAS PRIVAD"/>
    <n v="1848"/>
    <s v="101010106"/>
    <s v="CA"/>
    <n v="200019602109891"/>
    <n v="1"/>
    <n v="3550"/>
    <n v="650"/>
    <n v="3545"/>
    <n v="0"/>
    <s v="0000000000"/>
    <n v="1"/>
    <n v="1"/>
    <n v="522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2"/>
    <s v="ARQUITECTO (A)"/>
    <x v="1"/>
    <x v="1032"/>
    <s v="20270825"/>
    <n v="55000"/>
    <n v="0"/>
    <n v="0"/>
    <n v="55000"/>
    <n v="5835.18"/>
    <n v="0"/>
    <n v="49164.82"/>
    <n v="0"/>
    <s v="DIRECCION DE SUPERVISION DE OBRAS PRIVAD"/>
    <n v="31"/>
    <s v="101010106"/>
    <s v="CA"/>
    <n v="200011640481629"/>
    <n v="1"/>
    <n v="3905"/>
    <n v="715"/>
    <n v="3899.5"/>
    <n v="0"/>
    <s v="0000000000"/>
    <n v="1"/>
    <n v="1"/>
    <n v="522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4"/>
    <x v="992"/>
    <s v="INGENIERO CIVIL"/>
    <x v="1"/>
    <x v="992"/>
    <s v="20270825"/>
    <n v="65000"/>
    <n v="0"/>
    <n v="0"/>
    <n v="65000"/>
    <n v="9043.4"/>
    <n v="0"/>
    <n v="55956.6"/>
    <n v="0"/>
    <s v="DIRECCION DE TRAMITACION, TASACION Y LIC"/>
    <n v="600"/>
    <s v="101010106"/>
    <s v="CA"/>
    <n v="200019600473258"/>
    <n v="1"/>
    <n v="4615"/>
    <n v="845"/>
    <n v="4608.5"/>
    <n v="0"/>
    <s v="0000000000"/>
    <n v="1"/>
    <n v="1"/>
    <n v="522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8"/>
    <s v="SUPERVISOR DE OBRAS"/>
    <x v="1"/>
    <x v="1008"/>
    <s v="20270825"/>
    <n v="25000"/>
    <n v="0"/>
    <n v="0"/>
    <n v="25000"/>
    <n v="1502.5"/>
    <n v="0"/>
    <n v="23497.5"/>
    <n v="0"/>
    <s v="DIRECCION DE SUPERVISION DE OBRAS PRIVAD"/>
    <n v="1848"/>
    <s v="101010106"/>
    <s v="CA"/>
    <n v="200011640120294"/>
    <n v="1"/>
    <n v="1775"/>
    <n v="325"/>
    <n v="1772.5"/>
    <n v="0"/>
    <s v="0000000000"/>
    <n v="1"/>
    <n v="1"/>
    <n v="522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4"/>
    <s v="ARQUITECTO (A)"/>
    <x v="1"/>
    <x v="1064"/>
    <s v="20270825"/>
    <n v="65000"/>
    <n v="0"/>
    <n v="0"/>
    <n v="65000"/>
    <n v="12556.04"/>
    <n v="0"/>
    <n v="52443.96"/>
    <n v="0"/>
    <s v="DIRECCION DE TRAMITACION, TASACION Y LIC"/>
    <n v="31"/>
    <s v="101010106"/>
    <s v="CA"/>
    <n v="200011600792923"/>
    <n v="1"/>
    <n v="4615"/>
    <n v="845"/>
    <n v="4608.5"/>
    <n v="0"/>
    <s v="0000000000"/>
    <n v="1"/>
    <n v="1"/>
    <n v="522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5"/>
    <s v="INGENIERO CIVIL"/>
    <x v="1"/>
    <x v="975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1640634298"/>
    <n v="1"/>
    <n v="3905"/>
    <n v="715"/>
    <n v="3899.5"/>
    <n v="0"/>
    <s v="0000000000"/>
    <n v="1"/>
    <n v="1"/>
    <n v="523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7"/>
    <s v="INGENIERO CIVIL"/>
    <x v="1"/>
    <x v="1057"/>
    <s v="20270825"/>
    <n v="65000"/>
    <n v="0"/>
    <n v="0"/>
    <n v="65000"/>
    <n v="10044.08"/>
    <n v="0"/>
    <n v="54955.92"/>
    <n v="0"/>
    <s v="DIRECCION DE TRAMITACION, TASACION Y LIC"/>
    <n v="600"/>
    <s v="101010106"/>
    <s v="CA"/>
    <n v="200011640484419"/>
    <n v="1"/>
    <n v="4615"/>
    <n v="845"/>
    <n v="4608.5"/>
    <n v="0"/>
    <s v="0000000000"/>
    <n v="1"/>
    <n v="1"/>
    <n v="523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2"/>
    <s v="ARQUITECTO (A)"/>
    <x v="5"/>
    <x v="1072"/>
    <s v="20270825"/>
    <n v="0"/>
    <n v="0"/>
    <n v="0"/>
    <n v="1216"/>
    <n v="0"/>
    <n v="0"/>
    <n v="0"/>
    <n v="0"/>
    <s v="DIRECCION DE SUPERVISION DE OBRAS PRIVAD"/>
    <n v="31"/>
    <s v="000000000"/>
    <s v="00"/>
    <n v="0"/>
    <n v="1"/>
    <n v="0"/>
    <n v="0"/>
    <n v="0"/>
    <n v="0"/>
    <s v="0000000000"/>
    <n v="1"/>
    <n v="1"/>
    <n v="523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8"/>
    <s v="ARQUITECTO (A)"/>
    <x v="1"/>
    <x v="1048"/>
    <s v="20270825"/>
    <n v="55000"/>
    <n v="0"/>
    <n v="0"/>
    <n v="55000"/>
    <n v="3275.5"/>
    <n v="0"/>
    <n v="51724.5"/>
    <n v="0"/>
    <s v="DIRECCION DE TRAMITACION, TASACION Y LIC"/>
    <n v="31"/>
    <s v="101010106"/>
    <s v="CA"/>
    <n v="200019604435514"/>
    <n v="1"/>
    <n v="3905"/>
    <n v="715"/>
    <n v="3899.5"/>
    <n v="0"/>
    <s v="0000000000"/>
    <n v="1"/>
    <n v="1"/>
    <n v="523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1"/>
    <s v="ARQUITECTO (A)"/>
    <x v="1"/>
    <x v="931"/>
    <s v="20270825"/>
    <n v="55000"/>
    <n v="0"/>
    <n v="0"/>
    <n v="55000"/>
    <n v="9813.66"/>
    <n v="0"/>
    <n v="45186.34"/>
    <n v="0"/>
    <s v="DIRECCION DE TRAMITACION, TASACION Y LIC"/>
    <n v="31"/>
    <s v="101010106"/>
    <s v="CA"/>
    <n v="200010901335554"/>
    <n v="1"/>
    <n v="3905"/>
    <n v="715"/>
    <n v="3899.5"/>
    <n v="0"/>
    <s v="0000000000"/>
    <n v="1"/>
    <n v="1"/>
    <n v="523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0"/>
    <s v="INGENIERO CIVIL"/>
    <x v="1"/>
    <x v="1070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9600376291"/>
    <n v="1"/>
    <n v="3550"/>
    <n v="650"/>
    <n v="3545"/>
    <n v="0"/>
    <s v="0000000000"/>
    <n v="1"/>
    <n v="1"/>
    <n v="523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981"/>
    <s v="RECEPCIONISTA"/>
    <x v="5"/>
    <x v="981"/>
    <s v="20270825"/>
    <n v="0"/>
    <n v="0"/>
    <n v="0"/>
    <n v="1109.5999999999999"/>
    <n v="0"/>
    <n v="0"/>
    <n v="0"/>
    <n v="0"/>
    <s v="DIRECCION DE TRAMITACION, TASACION Y LIC"/>
    <n v="165"/>
    <s v="000000000"/>
    <s v="00"/>
    <n v="0"/>
    <n v="1"/>
    <n v="0"/>
    <n v="0"/>
    <n v="0"/>
    <n v="0"/>
    <s v="0000000000"/>
    <n v="1"/>
    <n v="1"/>
    <n v="523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1"/>
    <s v="REVISOR PLANOS"/>
    <x v="1"/>
    <x v="1071"/>
    <s v="20270825"/>
    <n v="75000"/>
    <n v="0"/>
    <n v="0"/>
    <n v="75000"/>
    <n v="10766.88"/>
    <n v="0"/>
    <n v="64233.120000000003"/>
    <n v="0"/>
    <s v="DIRECCION DE TRAMITACION, TASACION Y LIC"/>
    <n v="804"/>
    <s v="101010106"/>
    <s v="CA"/>
    <n v="200011640120621"/>
    <n v="1"/>
    <n v="5325"/>
    <n v="972.5"/>
    <n v="5317.5"/>
    <n v="0"/>
    <s v="0000000000"/>
    <n v="1"/>
    <n v="1"/>
    <n v="523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4"/>
    <s v="SUPERVISOR DE OBRAS"/>
    <x v="1"/>
    <x v="934"/>
    <s v="20270825"/>
    <n v="40000"/>
    <n v="0"/>
    <n v="0"/>
    <n v="40000"/>
    <n v="2831.65"/>
    <n v="0"/>
    <n v="37168.35"/>
    <n v="0"/>
    <s v="DIRECCION DE SUPERVISION DE OBRAS PRIVAD"/>
    <n v="1848"/>
    <s v="101010106"/>
    <s v="CA"/>
    <n v="200011640108290"/>
    <n v="1"/>
    <n v="2840"/>
    <n v="520"/>
    <n v="2836"/>
    <n v="0"/>
    <s v="0000000000"/>
    <n v="1"/>
    <n v="1"/>
    <n v="523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9"/>
    <s v="INGENIERO (A) CIVIL"/>
    <x v="1"/>
    <x v="939"/>
    <s v="20270825"/>
    <n v="75000"/>
    <n v="0"/>
    <n v="0"/>
    <n v="75000"/>
    <n v="13575.51"/>
    <n v="0"/>
    <n v="61424.49"/>
    <n v="0"/>
    <s v="DIRECCION DE TRAMITACION, TASACION Y LIC"/>
    <n v="592"/>
    <s v="101010106"/>
    <s v="CA"/>
    <n v="200011640120524"/>
    <n v="1"/>
    <n v="5325"/>
    <n v="972.5"/>
    <n v="5317.5"/>
    <n v="0"/>
    <s v="0000000000"/>
    <n v="1"/>
    <n v="1"/>
    <n v="5239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7000"/>
    <x v="845"/>
    <s v="DIRECTOR (A)"/>
    <x v="5"/>
    <x v="845"/>
    <s v="20270825"/>
    <n v="0"/>
    <n v="0"/>
    <n v="0"/>
    <n v="5685.41"/>
    <n v="0"/>
    <n v="0"/>
    <n v="0"/>
    <n v="0"/>
    <s v="DIRECCION DE PRESUPUESTO DE OBRAS"/>
    <n v="72"/>
    <s v="000000000"/>
    <s v="00"/>
    <n v="0"/>
    <n v="1"/>
    <n v="0"/>
    <n v="0"/>
    <n v="0"/>
    <n v="0"/>
    <s v="0000000000"/>
    <n v="1"/>
    <n v="1"/>
    <n v="524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5"/>
    <s v="ENCARGADO (A)"/>
    <x v="1"/>
    <x v="965"/>
    <s v="20270825"/>
    <n v="60000"/>
    <n v="0"/>
    <n v="0"/>
    <n v="60000"/>
    <n v="8319.64"/>
    <n v="0"/>
    <n v="51680.36"/>
    <n v="0"/>
    <s v="VENTANILLA UNICA CONTROL DE CALIDAD, REC"/>
    <n v="628"/>
    <s v="101010106"/>
    <s v="CA"/>
    <n v="200019601274089"/>
    <n v="1"/>
    <n v="4260"/>
    <n v="780"/>
    <n v="4254"/>
    <n v="0"/>
    <s v="0000000000"/>
    <n v="1"/>
    <n v="1"/>
    <n v="524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4"/>
    <s v="TECNICO PROYECTOS"/>
    <x v="1"/>
    <x v="1044"/>
    <s v="20270825"/>
    <n v="40000"/>
    <n v="0"/>
    <n v="0"/>
    <n v="40000"/>
    <n v="4331.6499999999996"/>
    <n v="0"/>
    <n v="35668.35"/>
    <n v="0"/>
    <s v="DIRECCION DE SUPERVISION DE OBRAS PRIVAD"/>
    <n v="140"/>
    <s v="101010106"/>
    <s v="CA"/>
    <n v="200011640129619"/>
    <n v="1"/>
    <n v="2840"/>
    <n v="520"/>
    <n v="2836"/>
    <n v="0"/>
    <s v="0000000000"/>
    <n v="1"/>
    <n v="1"/>
    <n v="524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6"/>
    <s v="INSPECTOR (A)"/>
    <x v="1"/>
    <x v="1076"/>
    <s v="20270825"/>
    <n v="50000"/>
    <n v="0"/>
    <n v="0"/>
    <n v="50000"/>
    <n v="4834"/>
    <n v="0"/>
    <n v="45166"/>
    <n v="0"/>
    <s v="DIRECCION DE SUPERVISION DE OBRAS PRIVAD"/>
    <n v="149"/>
    <s v="101010106"/>
    <s v="CA"/>
    <n v="200011640559564"/>
    <n v="1"/>
    <n v="3550"/>
    <n v="650"/>
    <n v="3545"/>
    <n v="0"/>
    <s v="0000000000"/>
    <n v="1"/>
    <n v="1"/>
    <n v="524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77"/>
    <s v="INGENIERO CIVIL"/>
    <x v="5"/>
    <x v="1077"/>
    <s v="20270825"/>
    <n v="0"/>
    <n v="0"/>
    <n v="0"/>
    <n v="1520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24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2"/>
    <s v="SUPERVISOR (A)"/>
    <x v="1"/>
    <x v="1052"/>
    <s v="20270825"/>
    <n v="55000"/>
    <n v="0"/>
    <n v="0"/>
    <n v="55000"/>
    <n v="9154.49"/>
    <n v="0"/>
    <n v="45845.51"/>
    <n v="0"/>
    <s v="DIRECCION DE SUPERVISION DE OBRAS PRIVAD"/>
    <n v="74"/>
    <s v="101010106"/>
    <s v="CA"/>
    <n v="200011640131500"/>
    <n v="1"/>
    <n v="3905"/>
    <n v="715"/>
    <n v="3899.5"/>
    <n v="0"/>
    <s v="0000000000"/>
    <n v="1"/>
    <n v="1"/>
    <n v="524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3"/>
    <s v="ARQUITECTO (A)"/>
    <x v="1"/>
    <x v="1063"/>
    <s v="20270825"/>
    <n v="65000"/>
    <n v="0"/>
    <n v="0"/>
    <n v="65000"/>
    <n v="15055.36"/>
    <n v="0"/>
    <n v="49944.639999999999"/>
    <n v="0"/>
    <s v="DIRECCION DE TRAMITACION, TASACION Y LIC"/>
    <n v="31"/>
    <s v="101010106"/>
    <s v="CA"/>
    <n v="200011640107657"/>
    <n v="1"/>
    <n v="4615"/>
    <n v="845"/>
    <n v="4608.5"/>
    <n v="0"/>
    <s v="0000000000"/>
    <n v="1"/>
    <n v="1"/>
    <n v="524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662"/>
    <s v="INGENIERO (A) ELECTROMECANICO"/>
    <x v="1"/>
    <x v="662"/>
    <s v="20270825"/>
    <n v="65000"/>
    <n v="0"/>
    <n v="0"/>
    <n v="65000"/>
    <n v="11294.08"/>
    <n v="0"/>
    <n v="53705.919999999998"/>
    <n v="0"/>
    <s v="DIRECCION DE TRAMITACION, TASACION Y LIC"/>
    <n v="507"/>
    <s v="101010106"/>
    <s v="CA"/>
    <n v="200011640634175"/>
    <n v="1"/>
    <n v="4615"/>
    <n v="845"/>
    <n v="4608.5"/>
    <n v="0"/>
    <s v="0000000000"/>
    <n v="1"/>
    <n v="1"/>
    <n v="5247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35"/>
    <s v="INGENIERO CIVIL I"/>
    <x v="5"/>
    <x v="1035"/>
    <s v="20270825"/>
    <n v="0"/>
    <n v="0"/>
    <n v="0"/>
    <n v="1672"/>
    <n v="0"/>
    <n v="0"/>
    <n v="0"/>
    <n v="0"/>
    <s v="DIRECCION DE TRAMITACION, TASACION Y LIC"/>
    <n v="508"/>
    <s v="000000000"/>
    <s v="00"/>
    <n v="0"/>
    <n v="1"/>
    <n v="0"/>
    <n v="0"/>
    <n v="0"/>
    <n v="0"/>
    <s v="0000000000"/>
    <n v="1"/>
    <n v="1"/>
    <n v="524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3"/>
    <s v="ENCARGADO (A)"/>
    <x v="1"/>
    <x v="1053"/>
    <s v="20270825"/>
    <n v="95000"/>
    <n v="0"/>
    <n v="0"/>
    <n v="95000"/>
    <n v="16568.740000000002"/>
    <n v="0"/>
    <n v="78431.259999999995"/>
    <n v="0"/>
    <s v="DEPARTAMENTO DE TASACION Y CALIFICACION"/>
    <n v="628"/>
    <s v="101010106"/>
    <s v="CA"/>
    <n v="200011640196493"/>
    <n v="1"/>
    <n v="6745"/>
    <n v="972.5"/>
    <n v="6735.5"/>
    <n v="0"/>
    <s v="0000000000"/>
    <n v="1"/>
    <n v="1"/>
    <n v="524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5"/>
    <s v="INGENIERO (A) ELECTROMECANICO"/>
    <x v="1"/>
    <x v="5"/>
    <s v="20270825"/>
    <n v="65000"/>
    <n v="0"/>
    <n v="0"/>
    <n v="65000"/>
    <n v="9556.0400000000009"/>
    <n v="0"/>
    <n v="55443.96"/>
    <n v="0"/>
    <s v="DIRECCION DE TRAMITACION, TASACION Y LIC"/>
    <n v="507"/>
    <s v="101010106"/>
    <s v="CA"/>
    <n v="200019601274072"/>
    <n v="1"/>
    <n v="4615"/>
    <n v="845"/>
    <n v="4608.5"/>
    <n v="0"/>
    <s v="0000000000"/>
    <n v="1"/>
    <n v="1"/>
    <n v="525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6"/>
    <s v="ARQUITECTO (A)"/>
    <x v="1"/>
    <x v="936"/>
    <s v="20270825"/>
    <n v="40000"/>
    <n v="0"/>
    <n v="0"/>
    <n v="40000"/>
    <n v="2831.65"/>
    <n v="0"/>
    <n v="37168.35"/>
    <n v="0"/>
    <s v="DIRECCION DE SUPERVISION DE OBRAS PRIVAD"/>
    <n v="31"/>
    <s v="101010106"/>
    <s v="CA"/>
    <n v="200011640559548"/>
    <n v="1"/>
    <n v="2840"/>
    <n v="520"/>
    <n v="2836"/>
    <n v="0"/>
    <s v="0000000000"/>
    <n v="1"/>
    <n v="1"/>
    <n v="525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61"/>
    <s v="SECRETARIA"/>
    <x v="5"/>
    <x v="1061"/>
    <s v="20270825"/>
    <n v="0"/>
    <n v="0"/>
    <n v="0"/>
    <n v="912"/>
    <n v="0"/>
    <n v="0"/>
    <n v="0"/>
    <n v="0"/>
    <s v="DIRECCION DE SUPERVISION DE OBRAS PRIVAD"/>
    <n v="901"/>
    <s v="000000000"/>
    <s v="00"/>
    <n v="0"/>
    <n v="1"/>
    <n v="0"/>
    <n v="0"/>
    <n v="0"/>
    <n v="0"/>
    <s v="0000000000"/>
    <n v="1"/>
    <n v="1"/>
    <n v="525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3"/>
    <s v="ARQUITECTO (A)"/>
    <x v="1"/>
    <x v="973"/>
    <s v="20270825"/>
    <n v="55000"/>
    <n v="0"/>
    <n v="0"/>
    <n v="55000"/>
    <n v="7381.85"/>
    <n v="0"/>
    <n v="47618.15"/>
    <n v="0"/>
    <s v="DIRECCION DE TRAMITACION, TASACION Y LIC"/>
    <n v="31"/>
    <s v="101010106"/>
    <s v="CA"/>
    <n v="200019600194693"/>
    <n v="1"/>
    <n v="3905"/>
    <n v="715"/>
    <n v="3899.5"/>
    <n v="0"/>
    <s v="0000000000"/>
    <n v="1"/>
    <n v="1"/>
    <n v="525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5"/>
    <s v="INGENIERO CIVIL"/>
    <x v="1"/>
    <x v="935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0062818"/>
    <n v="1"/>
    <n v="3905"/>
    <n v="715"/>
    <n v="3899.5"/>
    <n v="0"/>
    <s v="0000000000"/>
    <n v="1"/>
    <n v="1"/>
    <n v="525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754"/>
    <s v="TASADOR"/>
    <x v="1"/>
    <x v="754"/>
    <s v="20270825"/>
    <n v="55000"/>
    <n v="0"/>
    <n v="0"/>
    <n v="55000"/>
    <n v="5835.18"/>
    <n v="0"/>
    <n v="49164.82"/>
    <n v="0"/>
    <s v="DIRECCION DE NORMAS Y REGLAMENTACIONES"/>
    <n v="32"/>
    <s v="101010106"/>
    <s v="CA"/>
    <n v="200012550042194"/>
    <n v="1"/>
    <n v="3905"/>
    <n v="715"/>
    <n v="3899.5"/>
    <n v="0"/>
    <s v="0000000000"/>
    <n v="1"/>
    <n v="1"/>
    <n v="525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09"/>
    <s v="REVISOR PLANOS"/>
    <x v="3"/>
    <x v="1009"/>
    <s v="20270825"/>
    <n v="0"/>
    <n v="0"/>
    <n v="0"/>
    <n v="25"/>
    <n v="0"/>
    <n v="0"/>
    <n v="0"/>
    <n v="0"/>
    <s v="DIRECCION DE TRAMITACION, TASACION Y LIC"/>
    <n v="804"/>
    <s v="000000000"/>
    <s v="00"/>
    <n v="0"/>
    <n v="1"/>
    <n v="0"/>
    <n v="0"/>
    <n v="0"/>
    <n v="0"/>
    <s v="0000000000"/>
    <n v="1"/>
    <n v="1"/>
    <n v="525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5"/>
    <s v="SUPERVISOR DE OBRAS"/>
    <x v="1"/>
    <x v="945"/>
    <s v="20270825"/>
    <n v="45000"/>
    <n v="0"/>
    <n v="0"/>
    <n v="45000"/>
    <n v="5839.4"/>
    <n v="0"/>
    <n v="39160.6"/>
    <n v="0"/>
    <s v="DIRECCION DE SUPERVISION DE OBRAS PRIVAD"/>
    <n v="1848"/>
    <s v="101010106"/>
    <s v="CA"/>
    <n v="200019603997817"/>
    <n v="1"/>
    <n v="3195"/>
    <n v="585"/>
    <n v="3190.5"/>
    <n v="0"/>
    <s v="0000000000"/>
    <n v="1"/>
    <n v="1"/>
    <n v="525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9"/>
    <s v="REVISOR PLANOS"/>
    <x v="1"/>
    <x v="1009"/>
    <s v="20270825"/>
    <n v="70000"/>
    <n v="0"/>
    <n v="0"/>
    <n v="70000"/>
    <n v="9530.48"/>
    <n v="0"/>
    <n v="60469.52"/>
    <n v="0"/>
    <s v="DIRECCION DE TRAMITACION, TASACION Y LIC"/>
    <n v="804"/>
    <s v="101010106"/>
    <s v="CA"/>
    <n v="200011202605937"/>
    <n v="1"/>
    <n v="4970"/>
    <n v="910"/>
    <n v="4963"/>
    <n v="0"/>
    <s v="0000000000"/>
    <n v="1"/>
    <n v="1"/>
    <n v="525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1"/>
    <s v="ARQUITECTO (A)"/>
    <x v="1"/>
    <x v="1031"/>
    <s v="20270825"/>
    <n v="65000"/>
    <n v="0"/>
    <n v="0"/>
    <n v="65000"/>
    <n v="8294.08"/>
    <n v="0"/>
    <n v="56705.919999999998"/>
    <n v="0"/>
    <s v="DIRECCION DE TRAMITACION, TASACION Y LIC"/>
    <n v="31"/>
    <s v="101010106"/>
    <s v="CA"/>
    <n v="200019600062831"/>
    <n v="1"/>
    <n v="4615"/>
    <n v="845"/>
    <n v="4608.5"/>
    <n v="0"/>
    <s v="0000000000"/>
    <n v="1"/>
    <n v="1"/>
    <n v="525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5"/>
    <s v="INGENIERO CIVIL"/>
    <x v="1"/>
    <x v="1055"/>
    <s v="20270825"/>
    <n v="75000"/>
    <n v="0"/>
    <n v="0"/>
    <n v="75000"/>
    <n v="10766.88"/>
    <n v="0"/>
    <n v="64233.120000000003"/>
    <n v="0"/>
    <s v="DIRECCION DE TRAMITACION, TASACION Y LIC"/>
    <n v="600"/>
    <s v="101010106"/>
    <s v="CA"/>
    <n v="200011640180218"/>
    <n v="1"/>
    <n v="5325"/>
    <n v="972.5"/>
    <n v="5317.5"/>
    <n v="0"/>
    <s v="0000000000"/>
    <n v="1"/>
    <n v="1"/>
    <n v="5260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7000"/>
    <x v="16"/>
    <s v="ALBAÑIL"/>
    <x v="5"/>
    <x v="16"/>
    <s v="20270825"/>
    <n v="0"/>
    <n v="0"/>
    <n v="0"/>
    <n v="516.79999999999995"/>
    <n v="0"/>
    <n v="0"/>
    <n v="0"/>
    <n v="0"/>
    <s v="DEPARTAMENTO DE MEJORAMIENTO Y DESARROLL"/>
    <n v="1"/>
    <s v="000000000"/>
    <s v="00"/>
    <n v="0"/>
    <n v="1"/>
    <n v="0"/>
    <n v="0"/>
    <n v="0"/>
    <n v="0"/>
    <s v="0000000000"/>
    <n v="1"/>
    <n v="1"/>
    <n v="526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01"/>
    <s v="ARQUITECTO (A)"/>
    <x v="1"/>
    <x v="1001"/>
    <s v="20270825"/>
    <n v="40000"/>
    <n v="0"/>
    <n v="0"/>
    <n v="40000"/>
    <n v="2831.65"/>
    <n v="0"/>
    <n v="37168.35"/>
    <n v="0"/>
    <s v="DIRECCION DE TRAMITACION, TASACION Y LIC"/>
    <n v="31"/>
    <s v="101010106"/>
    <s v="CA"/>
    <n v="200019601274077"/>
    <n v="1"/>
    <n v="2840"/>
    <n v="520"/>
    <n v="2836"/>
    <n v="0"/>
    <s v="0000000000"/>
    <n v="1"/>
    <n v="1"/>
    <n v="526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5"/>
    <s v="INGENIERO CIVIL"/>
    <x v="1"/>
    <x v="1075"/>
    <s v="20270825"/>
    <n v="55000"/>
    <n v="0"/>
    <n v="0"/>
    <n v="55000"/>
    <n v="7176.01"/>
    <n v="0"/>
    <n v="47823.99"/>
    <n v="0"/>
    <s v="DIRECCION DE TRAMITACION, TASACION Y LIC"/>
    <n v="600"/>
    <s v="101010106"/>
    <s v="CA"/>
    <n v="200011202660451"/>
    <n v="1"/>
    <n v="3905"/>
    <n v="715"/>
    <n v="3899.5"/>
    <n v="0"/>
    <s v="0000000000"/>
    <n v="1"/>
    <n v="1"/>
    <n v="5263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67"/>
    <s v="INGENIERO CIVIL"/>
    <x v="3"/>
    <x v="1067"/>
    <s v="20270825"/>
    <n v="0"/>
    <n v="0"/>
    <n v="0"/>
    <n v="2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26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2"/>
    <s v="ARQUITECTO (A)"/>
    <x v="1"/>
    <x v="972"/>
    <s v="20270825"/>
    <n v="75000"/>
    <n v="0"/>
    <n v="0"/>
    <n v="75000"/>
    <n v="10766.88"/>
    <n v="0"/>
    <n v="64233.120000000003"/>
    <n v="0"/>
    <s v="DIRECCION DE SUPERVISION DE OBRAS PRIVAD"/>
    <n v="31"/>
    <s v="101010106"/>
    <s v="CA"/>
    <n v="200019603227449"/>
    <n v="1"/>
    <n v="5325"/>
    <n v="972.5"/>
    <n v="5317.5"/>
    <n v="0"/>
    <s v="0000000000"/>
    <n v="1"/>
    <n v="1"/>
    <n v="526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6"/>
    <s v="INGENIERO CIVIL"/>
    <x v="1"/>
    <x v="996"/>
    <s v="20270825"/>
    <n v="65000"/>
    <n v="0"/>
    <n v="0"/>
    <n v="65000"/>
    <n v="8294.08"/>
    <n v="0"/>
    <n v="56705.919999999998"/>
    <n v="0"/>
    <s v="DIRECCION DE TRAMITACION, TASACION Y LIC"/>
    <n v="600"/>
    <s v="101010106"/>
    <s v="CA"/>
    <n v="200019603918978"/>
    <n v="1"/>
    <n v="4615"/>
    <n v="845"/>
    <n v="4608.5"/>
    <n v="0"/>
    <s v="0000000000"/>
    <n v="1"/>
    <n v="1"/>
    <n v="526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1"/>
    <s v="ARQUITECTO (A)"/>
    <x v="1"/>
    <x v="921"/>
    <s v="20270825"/>
    <n v="60000"/>
    <n v="0"/>
    <n v="0"/>
    <n v="60000"/>
    <n v="14816.92"/>
    <n v="0"/>
    <n v="45183.08"/>
    <n v="0"/>
    <s v="DIRECCION DE TRAMITACION, TASACION Y LIC"/>
    <n v="31"/>
    <s v="101010106"/>
    <s v="CA"/>
    <n v="200011640123631"/>
    <n v="1"/>
    <n v="4260"/>
    <n v="780"/>
    <n v="4254"/>
    <n v="0"/>
    <s v="0000000000"/>
    <n v="1"/>
    <n v="1"/>
    <n v="526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3"/>
    <s v="ING. ELECTRICO"/>
    <x v="1"/>
    <x v="983"/>
    <s v="20270825"/>
    <n v="65000"/>
    <n v="0"/>
    <n v="0"/>
    <n v="65000"/>
    <n v="8294.08"/>
    <n v="0"/>
    <n v="56705.919999999998"/>
    <n v="0"/>
    <s v="DIRECCION DE TRAMITACION, TASACION Y LIC"/>
    <n v="417"/>
    <s v="101010106"/>
    <s v="CA"/>
    <n v="200019601938294"/>
    <n v="1"/>
    <n v="4615"/>
    <n v="845"/>
    <n v="4608.5"/>
    <n v="0"/>
    <s v="0000000000"/>
    <n v="1"/>
    <n v="1"/>
    <n v="526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1"/>
    <s v="SECRETARIA"/>
    <x v="1"/>
    <x v="1061"/>
    <s v="20270825"/>
    <n v="30000"/>
    <n v="0"/>
    <n v="0"/>
    <n v="30000"/>
    <n v="1798"/>
    <n v="0"/>
    <n v="28202"/>
    <n v="0"/>
    <s v="DIRECCION DE SUPERVISION DE OBRAS PRIVAD"/>
    <n v="901"/>
    <s v="101010106"/>
    <s v="CA"/>
    <n v="200019603176415"/>
    <n v="1"/>
    <n v="2130"/>
    <n v="390"/>
    <n v="2127"/>
    <n v="0"/>
    <s v="0000000000"/>
    <n v="1"/>
    <n v="1"/>
    <n v="526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59"/>
    <s v="INGENIERO CIVIL"/>
    <x v="1"/>
    <x v="1059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3255409"/>
    <n v="1"/>
    <n v="3905"/>
    <n v="715"/>
    <n v="3899.5"/>
    <n v="0"/>
    <s v="0000000000"/>
    <n v="1"/>
    <n v="1"/>
    <n v="527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4"/>
    <s v="INGENIERO CIVIL"/>
    <x v="1"/>
    <x v="974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9600567480"/>
    <n v="1"/>
    <n v="3905"/>
    <n v="715"/>
    <n v="3899.5"/>
    <n v="0"/>
    <s v="0000000000"/>
    <n v="1"/>
    <n v="1"/>
    <n v="527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60"/>
    <s v="INGENIERO CIVIL"/>
    <x v="1"/>
    <x v="1060"/>
    <s v="20270825"/>
    <n v="50000"/>
    <n v="0"/>
    <n v="0"/>
    <n v="50000"/>
    <n v="4834"/>
    <n v="0"/>
    <n v="45166"/>
    <n v="0"/>
    <s v="DIRECCION DE TRAMITACION, TASACION Y LIC"/>
    <n v="600"/>
    <s v="101010106"/>
    <s v="CA"/>
    <n v="200010501320815"/>
    <n v="1"/>
    <n v="3550"/>
    <n v="650"/>
    <n v="3545"/>
    <n v="0"/>
    <s v="0000000000"/>
    <n v="1"/>
    <n v="1"/>
    <n v="527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0"/>
    <s v="INGENIERO CIVIL"/>
    <x v="1"/>
    <x v="1040"/>
    <s v="20270825"/>
    <n v="75000"/>
    <n v="0"/>
    <n v="0"/>
    <n v="75000"/>
    <n v="11516.2"/>
    <n v="0"/>
    <n v="63483.8"/>
    <n v="0"/>
    <s v="DIRECCION DE TRAMITACION, TASACION Y LIC"/>
    <n v="600"/>
    <s v="101010106"/>
    <s v="CA"/>
    <n v="200011640222820"/>
    <n v="1"/>
    <n v="5325"/>
    <n v="972.5"/>
    <n v="5317.5"/>
    <n v="0"/>
    <s v="0000000000"/>
    <n v="1"/>
    <n v="1"/>
    <n v="527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5"/>
    <s v="SUPERVISOR DE OBRAS"/>
    <x v="1"/>
    <x v="1025"/>
    <s v="20270825"/>
    <n v="65000"/>
    <n v="0"/>
    <n v="0"/>
    <n v="65000"/>
    <n v="8294.08"/>
    <n v="0"/>
    <n v="56705.919999999998"/>
    <n v="0"/>
    <s v="DIRECCION DE SUPERVISION DE OBRAS PRIVAD"/>
    <n v="1848"/>
    <s v="101010106"/>
    <s v="CA"/>
    <n v="200019603431282"/>
    <n v="1"/>
    <n v="4615"/>
    <n v="845"/>
    <n v="4608.5"/>
    <n v="0"/>
    <s v="0000000000"/>
    <n v="1"/>
    <n v="1"/>
    <n v="527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1073"/>
    <s v="ARQUITECTO (A)"/>
    <x v="3"/>
    <x v="1073"/>
    <s v="20270825"/>
    <n v="0"/>
    <n v="0"/>
    <n v="0"/>
    <n v="25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27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2"/>
    <s v="AUXILIAR ADMINISTRATIVO (A)"/>
    <x v="1"/>
    <x v="1012"/>
    <s v="20270825"/>
    <n v="18000"/>
    <n v="0"/>
    <n v="0"/>
    <n v="18000"/>
    <n v="1088.8"/>
    <n v="0"/>
    <n v="16911.2"/>
    <n v="0"/>
    <s v="DIRECCION DE TRAMITACION, TASACION Y LIC"/>
    <n v="138"/>
    <s v="101010106"/>
    <s v="CA"/>
    <n v="200012550043656"/>
    <n v="1"/>
    <n v="1278"/>
    <n v="234"/>
    <n v="1276.2"/>
    <n v="0"/>
    <s v="0000000000"/>
    <n v="1"/>
    <n v="1"/>
    <n v="527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2"/>
    <s v="SECRETARIO (A)"/>
    <x v="1"/>
    <x v="922"/>
    <s v="20270825"/>
    <n v="33000"/>
    <n v="0"/>
    <n v="0"/>
    <n v="33000"/>
    <n v="1975.3"/>
    <n v="0"/>
    <n v="31024.7"/>
    <n v="0"/>
    <s v="DIRECCION DE NORMAS Y REGLAMENTACIONES"/>
    <n v="79"/>
    <s v="101010106"/>
    <s v="CA"/>
    <n v="200019605714302"/>
    <n v="1"/>
    <n v="2343"/>
    <n v="429"/>
    <n v="2339.6999999999998"/>
    <n v="0"/>
    <s v="0000000000"/>
    <n v="1"/>
    <n v="1"/>
    <n v="527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3"/>
    <s v="INGENIERO CIVIL"/>
    <x v="1"/>
    <x v="993"/>
    <s v="20270825"/>
    <n v="50000"/>
    <n v="0"/>
    <n v="0"/>
    <n v="50000"/>
    <n v="4834"/>
    <n v="0"/>
    <n v="45166"/>
    <n v="0"/>
    <s v="DIRECCION DE SUPERVISION DE OBRAS PRIVAD"/>
    <n v="600"/>
    <s v="101010106"/>
    <s v="CA"/>
    <n v="200019600821939"/>
    <n v="1"/>
    <n v="3550"/>
    <n v="650"/>
    <n v="3545"/>
    <n v="0"/>
    <s v="0000000000"/>
    <n v="1"/>
    <n v="1"/>
    <n v="527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4"/>
    <s v="SUPERVISOR DE OBRAS"/>
    <x v="1"/>
    <x v="944"/>
    <s v="20270825"/>
    <n v="55000"/>
    <n v="0"/>
    <n v="0"/>
    <n v="55000"/>
    <n v="5835.18"/>
    <n v="0"/>
    <n v="49164.82"/>
    <n v="0"/>
    <s v="DIRECCION DE SUPERVISION DE OBRAS PRIVAD"/>
    <n v="1848"/>
    <s v="101010106"/>
    <s v="CA"/>
    <n v="200011640107547"/>
    <n v="1"/>
    <n v="3905"/>
    <n v="715"/>
    <n v="3899.5"/>
    <n v="0"/>
    <s v="0000000000"/>
    <n v="1"/>
    <n v="1"/>
    <n v="527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04"/>
    <s v="CHOFER I"/>
    <x v="1"/>
    <x v="1004"/>
    <s v="20270825"/>
    <n v="25000"/>
    <n v="0"/>
    <n v="0"/>
    <n v="25000"/>
    <n v="3162.16"/>
    <n v="0"/>
    <n v="21837.84"/>
    <n v="0"/>
    <s v="VICEMINISTERIO DE NORMAS, REGLAMENTACION"/>
    <n v="6"/>
    <s v="101010106"/>
    <s v="CA"/>
    <n v="200019605215407"/>
    <n v="1"/>
    <n v="1775"/>
    <n v="325"/>
    <n v="1772.5"/>
    <n v="0"/>
    <s v="0000000000"/>
    <n v="1"/>
    <n v="1"/>
    <n v="528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1077"/>
    <s v="INGENIERO CIVIL"/>
    <x v="9"/>
    <x v="1077"/>
    <s v="20270825"/>
    <n v="0"/>
    <n v="0"/>
    <n v="0"/>
    <n v="1577.4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28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36"/>
    <s v="INGENIERO CIVIL"/>
    <x v="1"/>
    <x v="1036"/>
    <s v="20270825"/>
    <n v="45000"/>
    <n v="0"/>
    <n v="0"/>
    <n v="45000"/>
    <n v="3832.83"/>
    <n v="0"/>
    <n v="41167.17"/>
    <n v="0"/>
    <s v="DIRECCION DE SUPERVISION DE OBRAS PRIVAD"/>
    <n v="600"/>
    <s v="101010106"/>
    <s v="CA"/>
    <n v="200019603521914"/>
    <n v="1"/>
    <n v="3195"/>
    <n v="585"/>
    <n v="3190.5"/>
    <n v="0"/>
    <s v="0000000000"/>
    <n v="1"/>
    <n v="1"/>
    <n v="528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7"/>
    <s v="INGENIERO CIVIL"/>
    <x v="1"/>
    <x v="947"/>
    <s v="20270825"/>
    <n v="55000"/>
    <n v="0"/>
    <n v="0"/>
    <n v="55000"/>
    <n v="5835.18"/>
    <n v="0"/>
    <n v="49164.82"/>
    <n v="0"/>
    <s v="DIRECCION DE SUPERVISION DE OBRAS PRIVAD"/>
    <n v="600"/>
    <s v="101010106"/>
    <s v="CA"/>
    <n v="200019601938278"/>
    <n v="1"/>
    <n v="3905"/>
    <n v="715"/>
    <n v="3899.5"/>
    <n v="0"/>
    <s v="0000000000"/>
    <n v="1"/>
    <n v="1"/>
    <n v="528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0"/>
    <s v="ARQUITECTO (A)"/>
    <x v="1"/>
    <x v="1000"/>
    <s v="20270825"/>
    <n v="55000"/>
    <n v="0"/>
    <n v="0"/>
    <n v="55000"/>
    <n v="7176.01"/>
    <n v="0"/>
    <n v="47823.99"/>
    <n v="0"/>
    <s v="DIRECCION DE TRAMITACION, TASACION Y LIC"/>
    <n v="31"/>
    <s v="101010106"/>
    <s v="CA"/>
    <n v="200011202660448"/>
    <n v="1"/>
    <n v="3905"/>
    <n v="715"/>
    <n v="3899.5"/>
    <n v="0"/>
    <s v="0000000000"/>
    <n v="1"/>
    <n v="1"/>
    <n v="528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25"/>
    <s v="INGENIERO CIVIL"/>
    <x v="1"/>
    <x v="925"/>
    <s v="20270825"/>
    <n v="70000"/>
    <n v="0"/>
    <n v="0"/>
    <n v="70000"/>
    <n v="9530.48"/>
    <n v="0"/>
    <n v="60469.52"/>
    <n v="0"/>
    <s v="DIRECCION DE TRAMITACION, TASACION Y LIC"/>
    <n v="600"/>
    <s v="101010106"/>
    <s v="CA"/>
    <n v="200019603055459"/>
    <n v="1"/>
    <n v="4970"/>
    <n v="910"/>
    <n v="4963"/>
    <n v="0"/>
    <s v="0000000000"/>
    <n v="1"/>
    <n v="1"/>
    <n v="528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9"/>
    <s v="SUPERVISOR DE OBRAS"/>
    <x v="1"/>
    <x v="949"/>
    <s v="20270825"/>
    <n v="50000"/>
    <n v="0"/>
    <n v="0"/>
    <n v="50000"/>
    <n v="4834"/>
    <n v="0"/>
    <n v="45166"/>
    <n v="0"/>
    <s v="DIRECCION DE SUPERVISION DE OBRAS PRIVAD"/>
    <n v="1848"/>
    <s v="101010106"/>
    <s v="CA"/>
    <n v="200019603430456"/>
    <n v="1"/>
    <n v="3550"/>
    <n v="650"/>
    <n v="3545"/>
    <n v="0"/>
    <s v="0000000000"/>
    <n v="1"/>
    <n v="1"/>
    <n v="5286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980"/>
    <s v="SUPERVISOR DE OBRAS"/>
    <x v="2"/>
    <x v="980"/>
    <s v="20270825"/>
    <n v="0"/>
    <n v="0"/>
    <n v="0"/>
    <n v="442.65"/>
    <n v="0"/>
    <n v="0"/>
    <n v="0"/>
    <n v="0"/>
    <s v="DIRECCION DE SUPERVISION DE OBRAS PRIVAD"/>
    <n v="1848"/>
    <s v="000000000"/>
    <s v="00"/>
    <n v="0"/>
    <n v="1"/>
    <n v="0"/>
    <n v="0"/>
    <n v="0"/>
    <n v="0"/>
    <s v="0000000000"/>
    <n v="1"/>
    <n v="1"/>
    <n v="528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71"/>
    <s v="TECNICO PROYECTOS"/>
    <x v="1"/>
    <x v="971"/>
    <s v="20270825"/>
    <n v="30000"/>
    <n v="0"/>
    <n v="0"/>
    <n v="30000"/>
    <n v="1798"/>
    <n v="0"/>
    <n v="28202"/>
    <n v="0"/>
    <s v="DIRECCION DE SUPERVISION DE OBRAS PRIVAD"/>
    <n v="140"/>
    <s v="101010106"/>
    <s v="CA"/>
    <n v="200019603619487"/>
    <n v="1"/>
    <n v="2130"/>
    <n v="390"/>
    <n v="2127"/>
    <n v="0"/>
    <s v="0000000000"/>
    <n v="1"/>
    <n v="1"/>
    <n v="528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3"/>
    <s v="ARQUITECTO (A)"/>
    <x v="1"/>
    <x v="943"/>
    <s v="20270825"/>
    <n v="40000"/>
    <n v="0"/>
    <n v="0"/>
    <n v="40000"/>
    <n v="2831.65"/>
    <n v="0"/>
    <n v="37168.35"/>
    <n v="0"/>
    <s v="DIRECCION DE SUPERVISION DE OBRAS PRIVAD"/>
    <n v="31"/>
    <s v="101010106"/>
    <s v="CA"/>
    <n v="200019603431148"/>
    <n v="1"/>
    <n v="2840"/>
    <n v="520"/>
    <n v="2836"/>
    <n v="0"/>
    <s v="0000000000"/>
    <n v="1"/>
    <n v="1"/>
    <n v="5289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1033"/>
    <s v="INGENIERO CIVIL"/>
    <x v="4"/>
    <x v="1033"/>
    <s v="20270825"/>
    <n v="0"/>
    <n v="0"/>
    <n v="0"/>
    <n v="1578.5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290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7000"/>
    <x v="1057"/>
    <s v="INGENIERO CIVIL"/>
    <x v="5"/>
    <x v="1057"/>
    <s v="20270825"/>
    <n v="0"/>
    <n v="0"/>
    <n v="0"/>
    <n v="1976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291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743"/>
    <s v="MENSAJERO INTERNO"/>
    <x v="3"/>
    <x v="743"/>
    <s v="20270825"/>
    <n v="0"/>
    <n v="0"/>
    <n v="0"/>
    <n v="25"/>
    <n v="0"/>
    <n v="0"/>
    <n v="0"/>
    <n v="0"/>
    <s v="DIRECCION DE FISCALIZACION"/>
    <n v="15"/>
    <s v="000000000"/>
    <s v="00"/>
    <n v="0"/>
    <n v="1"/>
    <n v="0"/>
    <n v="0"/>
    <n v="0"/>
    <n v="0"/>
    <s v="0000000000"/>
    <n v="1"/>
    <n v="1"/>
    <n v="529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7"/>
    <s v="INGENIERO CIVIL"/>
    <x v="1"/>
    <x v="1077"/>
    <s v="20270825"/>
    <n v="50000"/>
    <n v="0"/>
    <n v="0"/>
    <n v="50000"/>
    <n v="9974.83"/>
    <n v="0"/>
    <n v="40025.17"/>
    <n v="0"/>
    <s v="DIRECCION DE SUPERVISION DE OBRAS PRIVAD"/>
    <n v="600"/>
    <s v="101010106"/>
    <s v="CA"/>
    <n v="200019600376311"/>
    <n v="1"/>
    <n v="3550"/>
    <n v="650"/>
    <n v="3545"/>
    <n v="0"/>
    <s v="0000000000"/>
    <n v="1"/>
    <n v="1"/>
    <n v="529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4"/>
    <s v="ENCARGADO (A)"/>
    <x v="1"/>
    <x v="994"/>
    <s v="20270825"/>
    <n v="95000"/>
    <n v="0"/>
    <n v="0"/>
    <n v="95000"/>
    <n v="16568.740000000002"/>
    <n v="0"/>
    <n v="78431.259999999995"/>
    <n v="0"/>
    <s v="DIRECCION DE TRAMITACION, TASACION Y LIC"/>
    <n v="628"/>
    <s v="101010106"/>
    <s v="CA"/>
    <n v="200019601607889"/>
    <n v="1"/>
    <n v="6745"/>
    <n v="972.5"/>
    <n v="6735.5"/>
    <n v="0"/>
    <s v="0000000000"/>
    <n v="1"/>
    <n v="1"/>
    <n v="529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3000"/>
    <x v="894"/>
    <s v="ANALISTA"/>
    <x v="4"/>
    <x v="894"/>
    <s v="20270825"/>
    <n v="0"/>
    <n v="0"/>
    <n v="0"/>
    <n v="1578.5"/>
    <n v="0"/>
    <n v="0"/>
    <n v="0"/>
    <n v="0"/>
    <s v="DIRECCION DE TRAMITACION, TASACION Y LIC"/>
    <n v="63"/>
    <s v="000000000"/>
    <s v="00"/>
    <n v="0"/>
    <n v="1"/>
    <n v="0"/>
    <n v="0"/>
    <n v="0"/>
    <n v="0"/>
    <s v="0000000000"/>
    <n v="1"/>
    <n v="1"/>
    <n v="529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2"/>
    <s v="ARQUITECTO (A)"/>
    <x v="1"/>
    <x v="942"/>
    <s v="20270825"/>
    <n v="50000"/>
    <n v="0"/>
    <n v="0"/>
    <n v="50000"/>
    <n v="4834"/>
    <n v="0"/>
    <n v="45166"/>
    <n v="0"/>
    <s v="DIRECCION DE SUPERVISION DE OBRAS PRIVAD"/>
    <n v="31"/>
    <s v="101010106"/>
    <s v="CA"/>
    <n v="200010130296128"/>
    <n v="1"/>
    <n v="3550"/>
    <n v="650"/>
    <n v="3545"/>
    <n v="0"/>
    <s v="0000000000"/>
    <n v="1"/>
    <n v="1"/>
    <n v="5296"/>
    <s v="98"/>
    <s v="99"/>
    <s v="9999"/>
    <s v="4.5.07"/>
    <s v="2.1.1.1.01"/>
    <b v="0"/>
  </r>
  <r>
    <s v="D"/>
    <s v="0223"/>
    <s v="01"/>
    <s v="01"/>
    <s v="0001"/>
    <s v="01"/>
    <s v="00"/>
    <s v="00"/>
    <s v="0005"/>
    <s v="00000"/>
    <s v="0100"/>
    <s v="100"/>
    <s v="03005000"/>
    <x v="15"/>
    <s v="SUPERVISOR (A)"/>
    <x v="6"/>
    <x v="15"/>
    <s v="20270825"/>
    <n v="0"/>
    <n v="0"/>
    <n v="0"/>
    <n v="100"/>
    <n v="0"/>
    <n v="0"/>
    <n v="0"/>
    <n v="0"/>
    <s v="DIRECCION DE CONSTRUCCION Y MEJORAMIENTO"/>
    <n v="74"/>
    <s v="000000000"/>
    <s v="00"/>
    <n v="0"/>
    <n v="1"/>
    <n v="0"/>
    <n v="0"/>
    <n v="0"/>
    <n v="0"/>
    <s v="0000000000"/>
    <n v="1"/>
    <n v="1"/>
    <n v="529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03"/>
    <s v="INGENIERO CIVIL"/>
    <x v="1"/>
    <x v="1003"/>
    <s v="20270825"/>
    <n v="50000"/>
    <n v="0"/>
    <n v="0"/>
    <n v="50000"/>
    <n v="4834"/>
    <n v="0"/>
    <n v="45166"/>
    <n v="0"/>
    <s v="DIRECCION DE TRAMITACION, TASACION Y LIC"/>
    <n v="600"/>
    <s v="101010106"/>
    <s v="CA"/>
    <n v="200019600567517"/>
    <n v="1"/>
    <n v="3550"/>
    <n v="650"/>
    <n v="3545"/>
    <n v="0"/>
    <s v="0000000000"/>
    <n v="1"/>
    <n v="1"/>
    <n v="5298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11"/>
    <s v="TECNICO PROYECTOS"/>
    <x v="1"/>
    <x v="1011"/>
    <s v="20270825"/>
    <n v="40000"/>
    <n v="0"/>
    <n v="0"/>
    <n v="40000"/>
    <n v="3966.45"/>
    <n v="0"/>
    <n v="36033.550000000003"/>
    <n v="0"/>
    <s v="DIRECCION DE SUPERVISION DE OBRAS PRIVAD"/>
    <n v="140"/>
    <s v="101010106"/>
    <s v="CA"/>
    <n v="200019602853888"/>
    <n v="1"/>
    <n v="2840"/>
    <n v="520"/>
    <n v="2836"/>
    <n v="0"/>
    <s v="0000000000"/>
    <n v="1"/>
    <n v="1"/>
    <n v="5299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7"/>
    <s v="SUPERVISOR DE OBRAS"/>
    <x v="1"/>
    <x v="997"/>
    <s v="20270825"/>
    <n v="45000"/>
    <n v="0"/>
    <n v="0"/>
    <n v="45000"/>
    <n v="5684.5"/>
    <n v="0"/>
    <n v="39315.5"/>
    <n v="0"/>
    <s v="DIRECCION DE SUPERVISION DE OBRAS PRIVAD"/>
    <n v="1848"/>
    <s v="101010106"/>
    <s v="CA"/>
    <n v="200019603997837"/>
    <n v="1"/>
    <n v="3195"/>
    <n v="585"/>
    <n v="3190.5"/>
    <n v="0"/>
    <s v="0000000000"/>
    <n v="1"/>
    <n v="1"/>
    <n v="530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30"/>
    <s v="ASISTENTE"/>
    <x v="1"/>
    <x v="930"/>
    <s v="20270825"/>
    <n v="45000"/>
    <n v="0"/>
    <n v="0"/>
    <n v="45000"/>
    <n v="3832.83"/>
    <n v="0"/>
    <n v="41167.17"/>
    <n v="0"/>
    <s v="DIRECCION DE TRAMITACION, TASACION Y LIC"/>
    <n v="58"/>
    <s v="101010106"/>
    <s v="CA"/>
    <n v="200019600745784"/>
    <n v="1"/>
    <n v="3195"/>
    <n v="585"/>
    <n v="3190.5"/>
    <n v="0"/>
    <s v="0000000000"/>
    <n v="1"/>
    <n v="1"/>
    <n v="5301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2"/>
    <x v="1021"/>
    <s v="ARQUITECTO (A)"/>
    <x v="1"/>
    <x v="1021"/>
    <s v="20270825"/>
    <n v="70000"/>
    <n v="0"/>
    <n v="0"/>
    <n v="70000"/>
    <n v="15309.48"/>
    <n v="0"/>
    <n v="54690.52"/>
    <n v="0"/>
    <s v="DIRECCION DE TRAMITACION, TASACION Y LIC"/>
    <n v="31"/>
    <s v="101010106"/>
    <s v="CA"/>
    <n v="200011640475017"/>
    <n v="1"/>
    <n v="4970"/>
    <n v="910"/>
    <n v="4963"/>
    <n v="0"/>
    <s v="0000000000"/>
    <n v="1"/>
    <n v="1"/>
    <n v="5302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86"/>
    <s v="INGENIERO CIVIL"/>
    <x v="1"/>
    <x v="986"/>
    <s v="20270825"/>
    <n v="55000"/>
    <n v="0"/>
    <n v="0"/>
    <n v="55000"/>
    <n v="5835.18"/>
    <n v="0"/>
    <n v="49164.82"/>
    <n v="0"/>
    <s v="DIRECCION DE TRAMITACION, TASACION Y LIC"/>
    <n v="600"/>
    <s v="101010106"/>
    <s v="CA"/>
    <n v="200011202412421"/>
    <n v="1"/>
    <n v="3905"/>
    <n v="715"/>
    <n v="3899.5"/>
    <n v="0"/>
    <s v="0000000000"/>
    <n v="1"/>
    <n v="1"/>
    <n v="530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49"/>
    <s v="PARALEGAL"/>
    <x v="1"/>
    <x v="1049"/>
    <s v="20270825"/>
    <n v="30000"/>
    <n v="0"/>
    <n v="0"/>
    <n v="30000"/>
    <n v="1798"/>
    <n v="0"/>
    <n v="28202"/>
    <n v="0"/>
    <s v="DIRECCION DE SUPERVISION DE OBRAS PRIVAD"/>
    <n v="125"/>
    <s v="101010106"/>
    <s v="CA"/>
    <n v="200011640112639"/>
    <n v="1"/>
    <n v="2130"/>
    <n v="390"/>
    <n v="2127"/>
    <n v="0"/>
    <s v="0000000000"/>
    <n v="1"/>
    <n v="1"/>
    <n v="5304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74"/>
    <s v="ENCARGADO (A)"/>
    <x v="2"/>
    <x v="1074"/>
    <s v="20270825"/>
    <n v="0"/>
    <n v="0"/>
    <n v="0"/>
    <n v="12105.37"/>
    <n v="0"/>
    <n v="0"/>
    <n v="0"/>
    <n v="0"/>
    <s v="DIVISION DE EVALUACION SANITARIA"/>
    <n v="628"/>
    <s v="000000000"/>
    <s v="00"/>
    <n v="0"/>
    <n v="1"/>
    <n v="0"/>
    <n v="0"/>
    <n v="0"/>
    <n v="0"/>
    <s v="0000000000"/>
    <n v="1"/>
    <n v="1"/>
    <n v="5305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2001000"/>
    <x v="1056"/>
    <s v="ARQUITECTO (A)"/>
    <x v="2"/>
    <x v="1056"/>
    <s v="20270825"/>
    <n v="0"/>
    <n v="0"/>
    <n v="0"/>
    <n v="2323.06"/>
    <n v="0"/>
    <n v="0"/>
    <n v="0"/>
    <n v="0"/>
    <s v="DIRECCION DE TRAMITACION, TASACION Y LIC"/>
    <n v="31"/>
    <s v="000000000"/>
    <s v="00"/>
    <n v="0"/>
    <n v="1"/>
    <n v="0"/>
    <n v="0"/>
    <n v="0"/>
    <n v="0"/>
    <s v="0000000000"/>
    <n v="1"/>
    <n v="1"/>
    <n v="530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8"/>
    <s v="INGENIERO CIVIL"/>
    <x v="1"/>
    <x v="1068"/>
    <s v="20270825"/>
    <n v="50000"/>
    <n v="0"/>
    <n v="0"/>
    <n v="50000"/>
    <n v="9834"/>
    <n v="0"/>
    <n v="40166"/>
    <n v="0"/>
    <s v="DIRECCION DE SUPERVISION DE OBRAS PRIVAD"/>
    <n v="600"/>
    <s v="101010106"/>
    <s v="CA"/>
    <n v="200019603521866"/>
    <n v="1"/>
    <n v="3550"/>
    <n v="650"/>
    <n v="3545"/>
    <n v="0"/>
    <s v="0000000000"/>
    <n v="1"/>
    <n v="1"/>
    <n v="5307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67"/>
    <s v="INGENIERO CIVIL"/>
    <x v="1"/>
    <x v="1067"/>
    <s v="20270825"/>
    <n v="70000"/>
    <n v="0"/>
    <n v="0"/>
    <n v="70000"/>
    <n v="10279.799999999999"/>
    <n v="0"/>
    <n v="59720.2"/>
    <n v="0"/>
    <s v="DIRECCION DE TRAMITACION, TASACION Y LIC"/>
    <n v="600"/>
    <s v="101010106"/>
    <s v="CA"/>
    <n v="200010501320844"/>
    <n v="1"/>
    <n v="4970"/>
    <n v="910"/>
    <n v="4963"/>
    <n v="0"/>
    <s v="0000000000"/>
    <n v="1"/>
    <n v="1"/>
    <n v="5308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4000"/>
    <x v="979"/>
    <s v="INGENIERO CIVIL"/>
    <x v="3"/>
    <x v="979"/>
    <s v="20270825"/>
    <n v="0"/>
    <n v="0"/>
    <n v="0"/>
    <n v="25"/>
    <n v="0"/>
    <n v="0"/>
    <n v="0"/>
    <n v="0"/>
    <s v="DIRECCION DE SUPERVISION DE OBRAS PRIVAD"/>
    <n v="600"/>
    <s v="000000000"/>
    <s v="00"/>
    <n v="0"/>
    <n v="1"/>
    <n v="0"/>
    <n v="0"/>
    <n v="0"/>
    <n v="0"/>
    <s v="0000000000"/>
    <n v="1"/>
    <n v="1"/>
    <n v="5309"/>
    <s v="98"/>
    <s v="99"/>
    <s v="9999"/>
    <s v="4.5.07"/>
    <s v="2.1.1.1.01"/>
    <b v="0"/>
  </r>
  <r>
    <s v="D"/>
    <s v="0223"/>
    <s v="01"/>
    <s v="01"/>
    <s v="0001"/>
    <s v="01"/>
    <s v="00"/>
    <s v="00"/>
    <s v="0001"/>
    <s v="00000"/>
    <s v="0100"/>
    <s v="100"/>
    <s v="03004000"/>
    <x v="647"/>
    <s v="AUXILIAR ADMINISTRATIVO (A)"/>
    <x v="3"/>
    <x v="647"/>
    <s v="20270825"/>
    <n v="0"/>
    <n v="0"/>
    <n v="0"/>
    <n v="25"/>
    <n v="0"/>
    <n v="0"/>
    <n v="0"/>
    <n v="0"/>
    <s v="DIRECCION REGIONAL NOROESTE - SANTIAGO D"/>
    <n v="138"/>
    <s v="000000000"/>
    <s v="00"/>
    <n v="0"/>
    <n v="1"/>
    <n v="0"/>
    <n v="0"/>
    <n v="0"/>
    <n v="0"/>
    <s v="0000000000"/>
    <n v="1"/>
    <n v="1"/>
    <n v="5310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63"/>
    <s v="AUXILIAR ADMINISTRATIVO (A)"/>
    <x v="1"/>
    <x v="963"/>
    <s v="20270825"/>
    <n v="39000"/>
    <n v="0"/>
    <n v="0"/>
    <n v="39000"/>
    <n v="3972.25"/>
    <n v="0"/>
    <n v="35027.75"/>
    <n v="0"/>
    <s v="DIRECCION DE TRAMITACION, TASACION Y LIC"/>
    <n v="138"/>
    <s v="101010106"/>
    <s v="CA"/>
    <n v="200019603084939"/>
    <n v="1"/>
    <n v="2769"/>
    <n v="507"/>
    <n v="2765.1"/>
    <n v="0"/>
    <s v="0000000000"/>
    <n v="1"/>
    <n v="1"/>
    <n v="5311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1000"/>
    <x v="984"/>
    <s v="INGENIERO CIVIL"/>
    <x v="11"/>
    <x v="984"/>
    <s v="20270825"/>
    <n v="0"/>
    <n v="0"/>
    <n v="0"/>
    <n v="1498.64"/>
    <n v="0"/>
    <n v="0"/>
    <n v="0"/>
    <n v="0"/>
    <s v="DIRECCION DE TRAMITACION, TASACION Y LIC"/>
    <n v="600"/>
    <s v="000000000"/>
    <s v="00"/>
    <n v="0"/>
    <n v="1"/>
    <n v="0"/>
    <n v="0"/>
    <n v="0"/>
    <n v="0"/>
    <s v="0000000000"/>
    <n v="1"/>
    <n v="1"/>
    <n v="5312"/>
    <s v="98"/>
    <s v="99"/>
    <s v="9999"/>
    <s v="4.5.07"/>
    <s v="2.1.1.1.01"/>
    <b v="0"/>
  </r>
  <r>
    <s v="D"/>
    <s v="0223"/>
    <s v="01"/>
    <s v="01"/>
    <s v="0001"/>
    <s v="01"/>
    <s v="00"/>
    <s v="00"/>
    <s v="0004"/>
    <s v="00000"/>
    <s v="0100"/>
    <s v="100"/>
    <s v="03002000"/>
    <x v="889"/>
    <s v="TECNICO DE ARCHIVO"/>
    <x v="9"/>
    <x v="889"/>
    <s v="20270825"/>
    <n v="0"/>
    <n v="0"/>
    <n v="0"/>
    <n v="1577.45"/>
    <n v="0"/>
    <n v="0"/>
    <n v="0"/>
    <n v="0"/>
    <s v="DIRECCION DE SUPERVISION DE OBRAS PRIVAD"/>
    <n v="8004"/>
    <s v="000000000"/>
    <s v="00"/>
    <n v="0"/>
    <n v="1"/>
    <n v="0"/>
    <n v="0"/>
    <n v="0"/>
    <n v="0"/>
    <s v="0000000000"/>
    <n v="1"/>
    <n v="1"/>
    <n v="5313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24"/>
    <s v="CHOFER I"/>
    <x v="1"/>
    <x v="1024"/>
    <s v="20270825"/>
    <n v="25000"/>
    <n v="0"/>
    <n v="0"/>
    <n v="25000"/>
    <n v="1502.5"/>
    <n v="0"/>
    <n v="23497.5"/>
    <n v="0"/>
    <s v="VICEMINISTERIO DE NORMAS, REGLAMENTACION"/>
    <n v="6"/>
    <s v="101010106"/>
    <s v="CA"/>
    <n v="200019605060630"/>
    <n v="1"/>
    <n v="1775"/>
    <n v="325"/>
    <n v="1772.5"/>
    <n v="0"/>
    <s v="0000000000"/>
    <n v="1"/>
    <n v="1"/>
    <n v="5314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1078"/>
    <s v="INGENIERO CIVIL"/>
    <x v="1"/>
    <x v="1078"/>
    <s v="20270825"/>
    <n v="70000"/>
    <n v="0"/>
    <n v="0"/>
    <n v="70000"/>
    <n v="13280.48"/>
    <n v="0"/>
    <n v="56719.519999999997"/>
    <n v="0"/>
    <s v="DIRECCION DE TRAMITACION, TASACION Y LIC"/>
    <n v="600"/>
    <s v="101010106"/>
    <s v="CA"/>
    <n v="200019600133799"/>
    <n v="1"/>
    <n v="4970"/>
    <n v="910"/>
    <n v="4963"/>
    <n v="0"/>
    <s v="0000000000"/>
    <n v="1"/>
    <n v="1"/>
    <n v="5315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90"/>
    <s v="ARQUITECTO (A)"/>
    <x v="1"/>
    <x v="990"/>
    <s v="20270825"/>
    <n v="55000"/>
    <n v="0"/>
    <n v="0"/>
    <n v="55000"/>
    <n v="5835.18"/>
    <n v="0"/>
    <n v="49164.82"/>
    <n v="0"/>
    <s v="DIRECCION DE TRAMITACION, TASACION Y LIC"/>
    <n v="31"/>
    <s v="101010106"/>
    <s v="CA"/>
    <n v="200019603997818"/>
    <n v="1"/>
    <n v="3905"/>
    <n v="715"/>
    <n v="3899.5"/>
    <n v="0"/>
    <s v="0000000000"/>
    <n v="1"/>
    <n v="1"/>
    <n v="5316"/>
    <s v="98"/>
    <s v="99"/>
    <s v="9999"/>
    <s v="4.5.07"/>
    <s v="2.1.1.1.01"/>
    <b v="0"/>
  </r>
  <r>
    <s v="A"/>
    <s v="0223"/>
    <s v="01"/>
    <s v="01"/>
    <s v="0001"/>
    <s v="01"/>
    <s v="00"/>
    <s v="00"/>
    <s v="0004"/>
    <s v="00000"/>
    <s v="0100"/>
    <s v="100"/>
    <s v="00000001"/>
    <x v="946"/>
    <s v="MAESTRO CONSTRUCTOR"/>
    <x v="1"/>
    <x v="946"/>
    <s v="20270825"/>
    <n v="35500"/>
    <n v="0"/>
    <n v="0"/>
    <n v="35500"/>
    <n v="2123.0500000000002"/>
    <n v="0"/>
    <n v="33376.949999999997"/>
    <n v="0"/>
    <s v="DIRECCION DE SUPERVISION DE OBRAS PRIVAD"/>
    <n v="568"/>
    <s v="101010106"/>
    <s v="CA"/>
    <n v="200019603166517"/>
    <n v="1"/>
    <n v="2520.5"/>
    <n v="461.5"/>
    <n v="2516.9499999999998"/>
    <n v="0"/>
    <s v="0000000000"/>
    <n v="1"/>
    <n v="1"/>
    <n v="5317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2003"/>
    <x v="1079"/>
    <s v="000000000000000000000000000000"/>
    <x v="15"/>
    <x v="1079"/>
    <s v="20270825"/>
    <n v="0"/>
    <n v="0"/>
    <n v="0"/>
    <n v="0"/>
    <n v="0"/>
    <n v="0"/>
    <n v="1382067.99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18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4005"/>
    <x v="1080"/>
    <s v="000000000000000000000000000000"/>
    <x v="16"/>
    <x v="1080"/>
    <s v="20270825"/>
    <n v="0"/>
    <n v="0"/>
    <n v="0"/>
    <n v="0"/>
    <n v="0"/>
    <n v="0"/>
    <n v="7123.25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19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1003"/>
    <x v="1081"/>
    <s v="000000000000000000000000000000"/>
    <x v="17"/>
    <x v="1081"/>
    <s v="20270825"/>
    <n v="0"/>
    <n v="0"/>
    <n v="0"/>
    <n v="0"/>
    <n v="0"/>
    <n v="0"/>
    <n v="245079.53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0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1"/>
    <x v="1082"/>
    <s v="000000000000000000000000000000"/>
    <x v="18"/>
    <x v="1082"/>
    <s v="20270825"/>
    <n v="0"/>
    <n v="0"/>
    <n v="0"/>
    <n v="0"/>
    <n v="0"/>
    <n v="0"/>
    <n v="26101.39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1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7"/>
    <x v="1079"/>
    <s v="000000000000000000000000000000"/>
    <x v="19"/>
    <x v="1079"/>
    <s v="20270825"/>
    <n v="0"/>
    <n v="0"/>
    <n v="0"/>
    <n v="0"/>
    <n v="0"/>
    <n v="0"/>
    <n v="1439657.01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2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2"/>
    <x v="1079"/>
    <s v="000000000000000000000000000000"/>
    <x v="20"/>
    <x v="1079"/>
    <s v="20270825"/>
    <n v="0"/>
    <n v="0"/>
    <n v="0"/>
    <n v="0"/>
    <n v="0"/>
    <n v="0"/>
    <n v="263434.15000000002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3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2001"/>
    <x v="1083"/>
    <s v="000000000000000000000000000000"/>
    <x v="21"/>
    <x v="1083"/>
    <s v="20270825"/>
    <n v="0"/>
    <n v="0"/>
    <n v="0"/>
    <n v="0"/>
    <n v="0"/>
    <n v="0"/>
    <n v="2385872.39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4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5055"/>
    <x v="1084"/>
    <s v="000000000000000000000000000000"/>
    <x v="22"/>
    <x v="1084"/>
    <s v="20270825"/>
    <n v="0"/>
    <n v="0"/>
    <n v="0"/>
    <n v="0"/>
    <n v="0"/>
    <n v="0"/>
    <n v="40100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5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1"/>
    <x v="1085"/>
    <s v="000000000000000000000000000000"/>
    <x v="23"/>
    <x v="1085"/>
    <s v="20270825"/>
    <n v="0"/>
    <n v="0"/>
    <n v="0"/>
    <n v="0"/>
    <n v="0"/>
    <n v="0"/>
    <n v="100537.56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6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4"/>
    <x v="1086"/>
    <s v="000000000000000000000000000000"/>
    <x v="24"/>
    <x v="1086"/>
    <s v="20270825"/>
    <n v="0"/>
    <n v="0"/>
    <n v="0"/>
    <n v="0"/>
    <n v="0"/>
    <n v="0"/>
    <n v="234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7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5057"/>
    <x v="1087"/>
    <s v="000000000000000000000000000000"/>
    <x v="25"/>
    <x v="1087"/>
    <s v="20270825"/>
    <n v="0"/>
    <n v="0"/>
    <n v="0"/>
    <n v="0"/>
    <n v="0"/>
    <n v="0"/>
    <n v="15750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8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5"/>
    <x v="1080"/>
    <s v="000000000000000000000000000000"/>
    <x v="26"/>
    <x v="1080"/>
    <s v="20270825"/>
    <n v="0"/>
    <n v="0"/>
    <n v="0"/>
    <n v="0"/>
    <n v="0"/>
    <n v="0"/>
    <n v="34030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29"/>
    <s v="98"/>
    <s v="99"/>
    <s v="9999"/>
    <s v="4.5.07"/>
    <s v="2.1.1.1.01"/>
    <b v="0"/>
  </r>
  <r>
    <s v="H"/>
    <s v="0223"/>
    <s v="01"/>
    <s v="01"/>
    <s v="0001"/>
    <s v="01"/>
    <s v="00"/>
    <s v="00"/>
    <s v="0004"/>
    <s v="00000"/>
    <s v="0100"/>
    <s v="100"/>
    <s v="03004"/>
    <x v="1080"/>
    <s v="000000000000000000000000000000"/>
    <x v="27"/>
    <x v="1080"/>
    <s v="20270825"/>
    <n v="0"/>
    <n v="0"/>
    <n v="0"/>
    <n v="0"/>
    <n v="0"/>
    <n v="0"/>
    <n v="26950"/>
    <n v="0"/>
    <s v="0000000000000000000000000000000000000000"/>
    <n v="0"/>
    <s v="000000000"/>
    <s v="00"/>
    <n v="0"/>
    <n v="1"/>
    <n v="0"/>
    <n v="0"/>
    <n v="0"/>
    <n v="0"/>
    <s v="0000000000"/>
    <n v="1"/>
    <n v="1"/>
    <n v="5330"/>
    <s v="98"/>
    <s v="99"/>
    <s v="9999"/>
    <s v="4.5.07"/>
    <s v="2.1.1.1.01"/>
    <b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39E880-5F37-4078-8BFF-E735C3DB227F}" name="Tabla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3:P1082" firstHeaderRow="1" firstDataRow="2" firstDataCol="2"/>
  <pivotFields count="4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88">
        <item x="0"/>
        <item x="308"/>
        <item x="588"/>
        <item x="713"/>
        <item x="815"/>
        <item x="439"/>
        <item x="1082"/>
        <item x="382"/>
        <item x="844"/>
        <item x="599"/>
        <item x="1062"/>
        <item x="180"/>
        <item x="615"/>
        <item x="642"/>
        <item x="121"/>
        <item x="888"/>
        <item x="530"/>
        <item x="624"/>
        <item x="655"/>
        <item x="1075"/>
        <item x="585"/>
        <item x="332"/>
        <item x="690"/>
        <item x="542"/>
        <item x="225"/>
        <item x="901"/>
        <item x="362"/>
        <item x="309"/>
        <item x="341"/>
        <item x="505"/>
        <item x="8"/>
        <item x="904"/>
        <item x="942"/>
        <item x="474"/>
        <item x="1046"/>
        <item x="366"/>
        <item x="175"/>
        <item x="135"/>
        <item x="700"/>
        <item x="754"/>
        <item x="378"/>
        <item x="564"/>
        <item x="181"/>
        <item x="165"/>
        <item x="153"/>
        <item x="883"/>
        <item x="1032"/>
        <item x="936"/>
        <item x="132"/>
        <item x="716"/>
        <item x="600"/>
        <item x="258"/>
        <item x="178"/>
        <item x="894"/>
        <item x="63"/>
        <item x="86"/>
        <item x="528"/>
        <item x="610"/>
        <item x="1069"/>
        <item x="529"/>
        <item x="371"/>
        <item x="260"/>
        <item x="97"/>
        <item x="953"/>
        <item x="1077"/>
        <item x="583"/>
        <item x="906"/>
        <item x="197"/>
        <item x="855"/>
        <item x="253"/>
        <item x="216"/>
        <item x="270"/>
        <item x="398"/>
        <item x="571"/>
        <item x="192"/>
        <item x="294"/>
        <item x="601"/>
        <item x="259"/>
        <item x="495"/>
        <item x="137"/>
        <item x="285"/>
        <item x="172"/>
        <item x="276"/>
        <item x="863"/>
        <item x="1027"/>
        <item x="534"/>
        <item x="549"/>
        <item x="622"/>
        <item x="937"/>
        <item x="996"/>
        <item x="524"/>
        <item x="727"/>
        <item x="20"/>
        <item x="345"/>
        <item x="575"/>
        <item x="296"/>
        <item x="36"/>
        <item x="990"/>
        <item x="353"/>
        <item x="562"/>
        <item x="89"/>
        <item x="804"/>
        <item x="676"/>
        <item x="918"/>
        <item x="959"/>
        <item x="666"/>
        <item x="596"/>
        <item x="1064"/>
        <item x="112"/>
        <item x="1000"/>
        <item x="665"/>
        <item x="705"/>
        <item x="1084"/>
        <item x="100"/>
        <item x="787"/>
        <item x="808"/>
        <item x="81"/>
        <item x="983"/>
        <item x="999"/>
        <item x="213"/>
        <item x="471"/>
        <item x="424"/>
        <item x="193"/>
        <item x="352"/>
        <item x="401"/>
        <item x="19"/>
        <item x="300"/>
        <item x="40"/>
        <item x="49"/>
        <item x="275"/>
        <item x="509"/>
        <item x="442"/>
        <item x="651"/>
        <item x="73"/>
        <item x="956"/>
        <item x="643"/>
        <item x="619"/>
        <item x="785"/>
        <item x="1016"/>
        <item x="638"/>
        <item x="818"/>
        <item x="930"/>
        <item x="865"/>
        <item x="481"/>
        <item x="630"/>
        <item x="25"/>
        <item x="757"/>
        <item x="849"/>
        <item x="404"/>
        <item x="940"/>
        <item x="1019"/>
        <item x="291"/>
        <item x="581"/>
        <item x="1011"/>
        <item x="70"/>
        <item x="1074"/>
        <item x="816"/>
        <item x="602"/>
        <item x="873"/>
        <item x="881"/>
        <item x="229"/>
        <item x="628"/>
        <item x="374"/>
        <item x="214"/>
        <item x="1076"/>
        <item x="840"/>
        <item x="105"/>
        <item x="520"/>
        <item x="835"/>
        <item x="1083"/>
        <item x="1081"/>
        <item x="1021"/>
        <item x="884"/>
        <item x="761"/>
        <item x="718"/>
        <item x="324"/>
        <item x="367"/>
        <item x="299"/>
        <item x="293"/>
        <item x="825"/>
        <item x="1002"/>
        <item x="358"/>
        <item x="280"/>
        <item x="608"/>
        <item x="1050"/>
        <item x="674"/>
        <item x="789"/>
        <item x="559"/>
        <item x="686"/>
        <item x="1047"/>
        <item x="217"/>
        <item x="913"/>
        <item x="703"/>
        <item x="887"/>
        <item x="103"/>
        <item x="1041"/>
        <item x="57"/>
        <item x="864"/>
        <item x="23"/>
        <item x="832"/>
        <item x="820"/>
        <item x="231"/>
        <item x="1057"/>
        <item x="912"/>
        <item x="47"/>
        <item x="763"/>
        <item x="11"/>
        <item x="467"/>
        <item x="579"/>
        <item x="556"/>
        <item x="282"/>
        <item x="582"/>
        <item x="762"/>
        <item x="64"/>
        <item x="1078"/>
        <item x="786"/>
        <item x="773"/>
        <item x="1024"/>
        <item x="730"/>
        <item x="125"/>
        <item x="988"/>
        <item x="540"/>
        <item x="360"/>
        <item x="138"/>
        <item x="684"/>
        <item x="399"/>
        <item x="412"/>
        <item x="507"/>
        <item x="251"/>
        <item x="95"/>
        <item x="221"/>
        <item x="725"/>
        <item x="784"/>
        <item x="489"/>
        <item x="1068"/>
        <item x="169"/>
        <item x="970"/>
        <item x="82"/>
        <item x="516"/>
        <item x="77"/>
        <item x="237"/>
        <item x="386"/>
        <item x="759"/>
        <item x="563"/>
        <item x="141"/>
        <item x="731"/>
        <item x="335"/>
        <item x="886"/>
        <item x="935"/>
        <item x="605"/>
        <item x="152"/>
        <item x="2"/>
        <item x="526"/>
        <item x="836"/>
        <item x="65"/>
        <item x="43"/>
        <item x="788"/>
        <item x="182"/>
        <item x="824"/>
        <item x="767"/>
        <item x="567"/>
        <item x="889"/>
        <item x="697"/>
        <item x="607"/>
        <item x="187"/>
        <item x="654"/>
        <item x="18"/>
        <item x="597"/>
        <item x="506"/>
        <item x="457"/>
        <item x="392"/>
        <item x="814"/>
        <item x="493"/>
        <item x="1052"/>
        <item x="265"/>
        <item x="1026"/>
        <item x="203"/>
        <item x="719"/>
        <item x="458"/>
        <item x="327"/>
        <item x="896"/>
        <item x="572"/>
        <item x="656"/>
        <item x="499"/>
        <item x="130"/>
        <item x="69"/>
        <item x="208"/>
        <item x="261"/>
        <item x="204"/>
        <item x="409"/>
        <item x="747"/>
        <item x="780"/>
        <item x="322"/>
        <item x="334"/>
        <item x="248"/>
        <item x="629"/>
        <item x="451"/>
        <item x="645"/>
        <item x="973"/>
        <item x="158"/>
        <item x="323"/>
        <item x="226"/>
        <item x="210"/>
        <item x="223"/>
        <item x="484"/>
        <item x="17"/>
        <item x="466"/>
        <item x="952"/>
        <item x="397"/>
        <item x="606"/>
        <item x="502"/>
        <item x="653"/>
        <item x="31"/>
        <item x="545"/>
        <item x="734"/>
        <item x="915"/>
        <item x="106"/>
        <item x="861"/>
        <item x="194"/>
        <item x="735"/>
        <item x="122"/>
        <item x="795"/>
        <item x="402"/>
        <item x="337"/>
        <item x="514"/>
        <item x="271"/>
        <item x="604"/>
        <item x="876"/>
        <item x="837"/>
        <item x="408"/>
        <item x="592"/>
        <item x="1004"/>
        <item x="268"/>
        <item x="54"/>
        <item x="791"/>
        <item x="553"/>
        <item x="1059"/>
        <item x="109"/>
        <item x="682"/>
        <item x="547"/>
        <item x="657"/>
        <item x="228"/>
        <item x="960"/>
        <item x="156"/>
        <item x="972"/>
        <item x="107"/>
        <item x="866"/>
        <item x="1030"/>
        <item x="1058"/>
        <item x="777"/>
        <item x="693"/>
        <item x="363"/>
        <item x="173"/>
        <item x="976"/>
        <item x="10"/>
        <item x="1023"/>
        <item x="603"/>
        <item x="279"/>
        <item x="859"/>
        <item x="211"/>
        <item x="950"/>
        <item x="1087"/>
        <item x="843"/>
        <item x="37"/>
        <item x="541"/>
        <item x="79"/>
        <item x="533"/>
        <item x="574"/>
        <item x="819"/>
        <item x="445"/>
        <item x="134"/>
        <item x="694"/>
        <item x="932"/>
        <item x="800"/>
        <item x="685"/>
        <item x="995"/>
        <item x="277"/>
        <item x="802"/>
        <item x="147"/>
        <item x="27"/>
        <item x="954"/>
        <item x="14"/>
        <item x="809"/>
        <item x="1060"/>
        <item x="981"/>
        <item x="928"/>
        <item x="987"/>
        <item x="924"/>
        <item x="146"/>
        <item x="701"/>
        <item x="209"/>
        <item x="472"/>
        <item x="760"/>
        <item x="212"/>
        <item x="974"/>
        <item x="916"/>
        <item x="746"/>
        <item x="15"/>
        <item x="50"/>
        <item x="417"/>
        <item x="370"/>
        <item x="662"/>
        <item x="246"/>
        <item x="723"/>
        <item x="264"/>
        <item x="891"/>
        <item x="577"/>
        <item x="566"/>
        <item x="4"/>
        <item x="98"/>
        <item x="486"/>
        <item x="729"/>
        <item x="738"/>
        <item x="372"/>
        <item x="751"/>
        <item x="44"/>
        <item x="720"/>
        <item x="722"/>
        <item x="593"/>
        <item x="1010"/>
        <item x="305"/>
        <item x="938"/>
        <item x="1061"/>
        <item x="833"/>
        <item x="609"/>
        <item x="877"/>
        <item x="794"/>
        <item x="1080"/>
        <item x="205"/>
        <item x="1042"/>
        <item x="771"/>
        <item x="882"/>
        <item x="717"/>
        <item x="55"/>
        <item x="742"/>
        <item x="772"/>
        <item x="198"/>
        <item x="288"/>
        <item x="626"/>
        <item x="748"/>
        <item x="385"/>
        <item x="475"/>
        <item x="708"/>
        <item x="379"/>
        <item x="828"/>
        <item x="1022"/>
        <item x="104"/>
        <item x="513"/>
        <item x="661"/>
        <item x="395"/>
        <item x="920"/>
        <item x="7"/>
        <item x="681"/>
        <item x="811"/>
        <item x="52"/>
        <item x="447"/>
        <item x="342"/>
        <item x="1009"/>
        <item x="320"/>
        <item x="778"/>
        <item x="278"/>
        <item x="436"/>
        <item x="53"/>
        <item x="118"/>
        <item x="631"/>
        <item x="993"/>
        <item x="262"/>
        <item x="6"/>
        <item x="627"/>
        <item x="536"/>
        <item x="90"/>
        <item x="635"/>
        <item x="636"/>
        <item x="460"/>
        <item x="369"/>
        <item x="1033"/>
        <item x="34"/>
        <item x="346"/>
        <item x="75"/>
        <item x="955"/>
        <item x="989"/>
        <item x="76"/>
        <item x="432"/>
        <item x="660"/>
        <item x="403"/>
        <item x="921"/>
        <item x="743"/>
        <item x="26"/>
        <item x="338"/>
        <item x="910"/>
        <item x="72"/>
        <item x="87"/>
        <item x="235"/>
        <item x="885"/>
        <item x="964"/>
        <item x="410"/>
        <item x="376"/>
        <item x="419"/>
        <item x="878"/>
        <item x="21"/>
        <item x="893"/>
        <item x="418"/>
        <item x="797"/>
        <item x="879"/>
        <item x="494"/>
        <item x="805"/>
        <item x="286"/>
        <item x="569"/>
        <item x="568"/>
        <item x="858"/>
        <item x="982"/>
        <item x="452"/>
        <item x="482"/>
        <item x="250"/>
        <item x="51"/>
        <item x="856"/>
        <item x="576"/>
        <item x="479"/>
        <item x="215"/>
        <item x="501"/>
        <item x="965"/>
        <item x="117"/>
        <item x="67"/>
        <item x="498"/>
        <item x="423"/>
        <item x="463"/>
        <item x="22"/>
        <item x="340"/>
        <item x="344"/>
        <item x="914"/>
        <item x="30"/>
        <item x="857"/>
        <item x="39"/>
        <item x="189"/>
        <item x="688"/>
        <item x="1014"/>
        <item x="949"/>
        <item x="711"/>
        <item x="441"/>
        <item x="539"/>
        <item x="963"/>
        <item x="546"/>
        <item x="1070"/>
        <item x="196"/>
        <item x="853"/>
        <item x="171"/>
        <item x="702"/>
        <item x="817"/>
        <item x="845"/>
        <item x="779"/>
        <item x="962"/>
        <item x="933"/>
        <item x="756"/>
        <item x="365"/>
        <item x="664"/>
        <item x="1053"/>
        <item x="85"/>
        <item x="222"/>
        <item x="108"/>
        <item x="119"/>
        <item x="683"/>
        <item x="821"/>
        <item x="491"/>
        <item x="908"/>
        <item x="252"/>
        <item x="394"/>
        <item x="302"/>
        <item x="790"/>
        <item x="83"/>
        <item x="745"/>
        <item x="598"/>
        <item x="668"/>
        <item x="84"/>
        <item x="384"/>
        <item x="741"/>
        <item x="96"/>
        <item x="839"/>
        <item x="13"/>
        <item x="612"/>
        <item x="179"/>
        <item x="303"/>
        <item x="148"/>
        <item x="871"/>
        <item x="979"/>
        <item x="218"/>
        <item x="951"/>
        <item x="102"/>
        <item x="12"/>
        <item x="813"/>
        <item x="868"/>
        <item x="565"/>
        <item x="710"/>
        <item x="806"/>
        <item x="1029"/>
        <item x="3"/>
        <item x="633"/>
        <item x="110"/>
        <item x="170"/>
        <item x="641"/>
        <item x="586"/>
        <item x="163"/>
        <item x="1038"/>
        <item x="617"/>
        <item x="1066"/>
        <item x="807"/>
        <item x="356"/>
        <item x="623"/>
        <item x="675"/>
        <item x="311"/>
        <item x="464"/>
        <item x="673"/>
        <item x="1007"/>
        <item x="245"/>
        <item x="443"/>
        <item x="157"/>
        <item x="535"/>
        <item x="822"/>
        <item x="422"/>
        <item x="782"/>
        <item x="234"/>
        <item x="1044"/>
        <item x="123"/>
        <item x="492"/>
        <item x="823"/>
        <item x="728"/>
        <item x="939"/>
        <item x="188"/>
        <item x="902"/>
        <item x="127"/>
        <item x="679"/>
        <item x="648"/>
        <item x="880"/>
        <item x="184"/>
        <item x="929"/>
        <item x="870"/>
        <item x="875"/>
        <item x="538"/>
        <item x="359"/>
        <item x="1025"/>
        <item x="284"/>
        <item x="903"/>
        <item x="16"/>
        <item x="589"/>
        <item x="242"/>
        <item x="1067"/>
        <item x="351"/>
        <item x="307"/>
        <item x="476"/>
        <item x="977"/>
        <item x="312"/>
        <item x="1056"/>
        <item x="470"/>
        <item x="162"/>
        <item x="93"/>
        <item x="257"/>
        <item x="706"/>
        <item x="927"/>
        <item x="220"/>
        <item x="255"/>
        <item x="440"/>
        <item x="150"/>
        <item x="969"/>
        <item x="349"/>
        <item x="254"/>
        <item x="851"/>
        <item x="139"/>
        <item x="812"/>
        <item x="416"/>
        <item x="411"/>
        <item x="437"/>
        <item x="991"/>
        <item x="348"/>
        <item x="319"/>
        <item x="749"/>
        <item x="714"/>
        <item x="862"/>
        <item x="455"/>
        <item x="704"/>
        <item x="272"/>
        <item x="1020"/>
        <item x="659"/>
        <item x="578"/>
        <item x="503"/>
        <item x="317"/>
        <item x="183"/>
        <item x="383"/>
        <item x="803"/>
        <item x="842"/>
        <item x="639"/>
        <item x="838"/>
        <item x="663"/>
        <item x="444"/>
        <item x="899"/>
        <item x="925"/>
        <item x="595"/>
        <item x="168"/>
        <item x="1036"/>
        <item x="269"/>
        <item x="99"/>
        <item x="166"/>
        <item x="33"/>
        <item x="387"/>
        <item x="1086"/>
        <item x="994"/>
        <item x="650"/>
        <item x="515"/>
        <item x="667"/>
        <item x="281"/>
        <item x="174"/>
        <item x="155"/>
        <item x="111"/>
        <item x="468"/>
        <item x="1037"/>
        <item x="644"/>
        <item x="446"/>
        <item x="852"/>
        <item x="769"/>
        <item x="227"/>
        <item x="775"/>
        <item x="1005"/>
        <item x="755"/>
        <item x="425"/>
        <item x="428"/>
        <item x="531"/>
        <item x="658"/>
        <item x="548"/>
        <item x="980"/>
        <item x="249"/>
        <item x="687"/>
        <item x="297"/>
        <item x="907"/>
        <item x="827"/>
        <item x="900"/>
        <item x="206"/>
        <item x="364"/>
        <item x="984"/>
        <item x="522"/>
        <item x="354"/>
        <item x="333"/>
        <item x="42"/>
        <item x="986"/>
        <item x="1071"/>
        <item x="415"/>
        <item x="724"/>
        <item x="1034"/>
        <item x="433"/>
        <item x="740"/>
        <item x="430"/>
        <item x="487"/>
        <item x="917"/>
        <item x="611"/>
        <item x="373"/>
        <item x="48"/>
        <item x="998"/>
        <item x="621"/>
        <item x="236"/>
        <item x="967"/>
        <item x="247"/>
        <item x="781"/>
        <item x="905"/>
        <item x="199"/>
        <item x="774"/>
        <item x="944"/>
        <item x="329"/>
        <item x="131"/>
        <item x="543"/>
        <item x="721"/>
        <item x="726"/>
        <item x="244"/>
        <item x="911"/>
        <item x="770"/>
        <item x="831"/>
        <item x="5"/>
        <item x="692"/>
        <item x="764"/>
        <item x="483"/>
        <item x="298"/>
        <item x="968"/>
        <item x="328"/>
        <item x="919"/>
        <item x="698"/>
        <item x="512"/>
        <item x="224"/>
        <item x="537"/>
        <item x="233"/>
        <item x="238"/>
        <item x="511"/>
        <item x="1013"/>
        <item x="88"/>
        <item x="594"/>
        <item x="590"/>
        <item x="287"/>
        <item x="550"/>
        <item x="558"/>
        <item x="35"/>
        <item x="400"/>
        <item x="1054"/>
        <item x="59"/>
        <item x="414"/>
        <item x="801"/>
        <item x="313"/>
        <item x="427"/>
        <item x="647"/>
        <item x="142"/>
        <item x="614"/>
        <item x="92"/>
        <item x="758"/>
        <item x="71"/>
        <item x="975"/>
        <item x="321"/>
        <item x="736"/>
        <item x="1017"/>
        <item x="396"/>
        <item x="557"/>
        <item x="115"/>
        <item x="978"/>
        <item x="66"/>
        <item x="243"/>
        <item x="934"/>
        <item x="707"/>
        <item x="375"/>
        <item x="519"/>
        <item x="361"/>
        <item x="521"/>
        <item x="478"/>
        <item x="9"/>
        <item x="1018"/>
        <item x="733"/>
        <item x="652"/>
        <item x="450"/>
        <item x="1051"/>
        <item x="909"/>
        <item x="368"/>
        <item x="1012"/>
        <item x="485"/>
        <item x="201"/>
        <item x="958"/>
        <item x="219"/>
        <item x="765"/>
        <item x="637"/>
        <item x="191"/>
        <item x="768"/>
        <item x="834"/>
        <item x="783"/>
        <item x="867"/>
        <item x="560"/>
        <item x="160"/>
        <item x="500"/>
        <item x="448"/>
        <item x="922"/>
        <item x="634"/>
        <item x="1065"/>
        <item x="331"/>
        <item x="1055"/>
        <item x="315"/>
        <item x="860"/>
        <item x="68"/>
        <item x="459"/>
        <item x="1008"/>
        <item x="854"/>
        <item x="1072"/>
        <item x="517"/>
        <item x="776"/>
        <item x="573"/>
        <item x="477"/>
        <item x="680"/>
        <item x="128"/>
        <item x="29"/>
        <item x="872"/>
        <item x="625"/>
        <item x="380"/>
        <item x="1045"/>
        <item x="176"/>
        <item x="766"/>
        <item x="750"/>
        <item x="101"/>
        <item x="421"/>
        <item x="390"/>
        <item x="465"/>
        <item x="232"/>
        <item x="283"/>
        <item x="207"/>
        <item x="957"/>
        <item x="426"/>
        <item x="649"/>
        <item x="709"/>
        <item x="1001"/>
        <item x="164"/>
        <item x="336"/>
        <item x="525"/>
        <item x="496"/>
        <item x="149"/>
        <item x="997"/>
        <item x="591"/>
        <item x="570"/>
        <item x="240"/>
        <item x="318"/>
        <item x="532"/>
        <item x="830"/>
        <item x="391"/>
        <item x="126"/>
        <item x="381"/>
        <item x="434"/>
        <item x="74"/>
        <item x="304"/>
        <item x="78"/>
        <item x="124"/>
        <item x="792"/>
        <item x="504"/>
        <item x="613"/>
        <item x="985"/>
        <item x="490"/>
        <item x="640"/>
        <item x="620"/>
        <item x="715"/>
        <item x="580"/>
        <item x="28"/>
        <item x="841"/>
        <item x="185"/>
        <item x="462"/>
        <item x="151"/>
        <item x="632"/>
        <item x="846"/>
        <item x="60"/>
        <item x="114"/>
        <item x="552"/>
        <item x="752"/>
        <item x="671"/>
        <item x="190"/>
        <item x="699"/>
        <item x="241"/>
        <item x="46"/>
        <item x="263"/>
        <item x="941"/>
        <item x="456"/>
        <item x="316"/>
        <item x="744"/>
        <item x="796"/>
        <item x="798"/>
        <item x="966"/>
        <item x="829"/>
        <item x="449"/>
        <item x="826"/>
        <item x="116"/>
        <item x="793"/>
        <item x="144"/>
        <item x="325"/>
        <item x="1049"/>
        <item x="544"/>
        <item x="555"/>
        <item x="510"/>
        <item x="551"/>
        <item x="136"/>
        <item x="461"/>
        <item x="355"/>
        <item x="357"/>
        <item x="91"/>
        <item x="273"/>
        <item x="186"/>
        <item x="200"/>
        <item x="677"/>
        <item x="274"/>
        <item x="339"/>
        <item x="161"/>
        <item x="799"/>
        <item x="239"/>
        <item x="140"/>
        <item x="689"/>
        <item x="1063"/>
        <item x="584"/>
        <item x="32"/>
        <item x="947"/>
        <item x="1085"/>
        <item x="292"/>
        <item x="143"/>
        <item x="177"/>
        <item x="527"/>
        <item x="24"/>
        <item x="405"/>
        <item x="420"/>
        <item x="473"/>
        <item x="1040"/>
        <item x="407"/>
        <item x="133"/>
        <item x="890"/>
        <item x="195"/>
        <item x="62"/>
        <item x="480"/>
        <item x="926"/>
        <item x="120"/>
        <item x="992"/>
        <item x="616"/>
        <item x="377"/>
        <item x="389"/>
        <item x="1073"/>
        <item x="672"/>
        <item x="94"/>
        <item x="330"/>
        <item x="850"/>
        <item x="306"/>
        <item x="554"/>
        <item x="1079"/>
        <item x="290"/>
        <item x="898"/>
        <item x="202"/>
        <item x="670"/>
        <item x="267"/>
        <item x="326"/>
        <item x="1031"/>
        <item x="1028"/>
        <item x="295"/>
        <item x="1003"/>
        <item x="38"/>
        <item x="1006"/>
        <item x="669"/>
        <item x="696"/>
        <item x="848"/>
        <item x="167"/>
        <item x="61"/>
        <item x="695"/>
        <item x="737"/>
        <item x="310"/>
        <item x="946"/>
        <item x="113"/>
        <item x="646"/>
        <item x="810"/>
        <item x="438"/>
        <item x="712"/>
        <item x="431"/>
        <item x="561"/>
        <item x="847"/>
        <item x="301"/>
        <item x="1043"/>
        <item x="58"/>
        <item x="45"/>
        <item x="154"/>
        <item x="388"/>
        <item x="454"/>
        <item x="1035"/>
        <item x="256"/>
        <item x="508"/>
        <item x="945"/>
        <item x="429"/>
        <item x="145"/>
        <item x="1048"/>
        <item x="895"/>
        <item x="897"/>
        <item x="393"/>
        <item x="56"/>
        <item x="523"/>
        <item x="453"/>
        <item x="347"/>
        <item x="41"/>
        <item x="691"/>
        <item x="518"/>
        <item x="497"/>
        <item x="435"/>
        <item x="971"/>
        <item x="948"/>
        <item x="739"/>
        <item x="80"/>
        <item x="350"/>
        <item x="1"/>
        <item x="869"/>
        <item x="289"/>
        <item x="406"/>
        <item x="874"/>
        <item x="129"/>
        <item x="413"/>
        <item x="266"/>
        <item x="343"/>
        <item x="469"/>
        <item x="753"/>
        <item x="732"/>
        <item x="943"/>
        <item x="1015"/>
        <item x="587"/>
        <item x="961"/>
        <item x="159"/>
        <item x="618"/>
        <item x="314"/>
        <item x="923"/>
        <item x="230"/>
        <item x="1039"/>
        <item x="892"/>
        <item x="931"/>
        <item x="488"/>
        <item x="678"/>
      </items>
    </pivotField>
    <pivotField compact="0" outline="0" showAll="0" defaultSubtotal="0"/>
    <pivotField axis="axisCol" compact="0" outline="0" showAll="0" sortType="descending" defaultSubtotal="0">
      <items count="28">
        <item x="1"/>
        <item h="1" x="20"/>
        <item h="1" x="26"/>
        <item h="1" x="23"/>
        <item h="1" x="19"/>
        <item h="1" x="24"/>
        <item h="1" x="27"/>
        <item h="1" x="21"/>
        <item h="1" x="16"/>
        <item h="1" x="17"/>
        <item h="1" x="25"/>
        <item h="1" x="22"/>
        <item h="1" x="15"/>
        <item h="1" x="18"/>
        <item x="2"/>
        <item x="6"/>
        <item x="3"/>
        <item x="14"/>
        <item x="9"/>
        <item x="5"/>
        <item x="4"/>
        <item x="8"/>
        <item x="11"/>
        <item x="12"/>
        <item x="13"/>
        <item x="10"/>
        <item x="7"/>
        <item h="1" x="0"/>
      </items>
    </pivotField>
    <pivotField axis="axisRow" compact="0" outline="0" showAll="0" defaultSubtotal="0">
      <items count="1088">
        <item x="0"/>
        <item x="174"/>
        <item x="232"/>
        <item x="48"/>
        <item x="31"/>
        <item x="850"/>
        <item x="147"/>
        <item x="774"/>
        <item x="858"/>
        <item x="111"/>
        <item x="570"/>
        <item x="530"/>
        <item x="189"/>
        <item x="1053"/>
        <item x="340"/>
        <item x="829"/>
        <item x="876"/>
        <item x="818"/>
        <item x="972"/>
        <item x="291"/>
        <item x="378"/>
        <item x="831"/>
        <item x="803"/>
        <item x="50"/>
        <item x="991"/>
        <item x="639"/>
        <item x="519"/>
        <item x="704"/>
        <item x="446"/>
        <item x="700"/>
        <item x="685"/>
        <item x="8"/>
        <item x="140"/>
        <item x="651"/>
        <item x="1016"/>
        <item x="944"/>
        <item x="706"/>
        <item x="755"/>
        <item x="763"/>
        <item x="1063"/>
        <item x="783"/>
        <item x="677"/>
        <item x="711"/>
        <item x="615"/>
        <item x="776"/>
        <item x="1025"/>
        <item x="348"/>
        <item x="904"/>
        <item x="363"/>
        <item x="848"/>
        <item x="193"/>
        <item x="934"/>
        <item x="315"/>
        <item x="946"/>
        <item x="18"/>
        <item x="35"/>
        <item x="142"/>
        <item x="666"/>
        <item x="822"/>
        <item x="58"/>
        <item x="591"/>
        <item x="912"/>
        <item x="1042"/>
        <item x="859"/>
        <item x="593"/>
        <item x="279"/>
        <item x="387"/>
        <item x="125"/>
        <item x="1037"/>
        <item x="889"/>
        <item x="554"/>
        <item x="266"/>
        <item x="764"/>
        <item x="878"/>
        <item x="509"/>
        <item x="895"/>
        <item x="1038"/>
        <item x="212"/>
        <item x="849"/>
        <item x="1049"/>
        <item x="716"/>
        <item x="888"/>
        <item x="768"/>
        <item x="855"/>
        <item x="654"/>
        <item x="274"/>
        <item x="817"/>
        <item x="801"/>
        <item x="1036"/>
        <item x="863"/>
        <item x="871"/>
        <item x="769"/>
        <item x="980"/>
        <item x="272"/>
        <item x="868"/>
        <item x="130"/>
        <item x="967"/>
        <item x="846"/>
        <item x="176"/>
        <item x="83"/>
        <item x="996"/>
        <item x="728"/>
        <item x="344"/>
        <item x="398"/>
        <item x="484"/>
        <item x="29"/>
        <item x="134"/>
        <item x="452"/>
        <item x="392"/>
        <item x="242"/>
        <item x="252"/>
        <item x="269"/>
        <item x="302"/>
        <item x="91"/>
        <item x="27"/>
        <item x="88"/>
        <item x="19"/>
        <item x="621"/>
        <item x="99"/>
        <item x="1064"/>
        <item x="581"/>
        <item x="987"/>
        <item x="650"/>
        <item x="788"/>
        <item x="664"/>
        <item x="411"/>
        <item x="861"/>
        <item x="372"/>
        <item x="382"/>
        <item x="94"/>
        <item x="218"/>
        <item x="33"/>
        <item x="197"/>
        <item x="101"/>
        <item x="173"/>
        <item x="877"/>
        <item x="254"/>
        <item x="166"/>
        <item x="334"/>
        <item x="155"/>
        <item x="949"/>
        <item x="84"/>
        <item x="284"/>
        <item x="270"/>
        <item x="77"/>
        <item x="998"/>
        <item x="318"/>
        <item x="919"/>
        <item x="1008"/>
        <item x="195"/>
        <item x="288"/>
        <item x="346"/>
        <item x="939"/>
        <item x="923"/>
        <item x="740"/>
        <item x="668"/>
        <item x="786"/>
        <item x="1071"/>
        <item x="937"/>
        <item x="909"/>
        <item x="1051"/>
        <item x="239"/>
        <item x="823"/>
        <item x="384"/>
        <item x="194"/>
        <item x="92"/>
        <item x="661"/>
        <item x="146"/>
        <item x="319"/>
        <item x="265"/>
        <item x="165"/>
        <item x="235"/>
        <item x="188"/>
        <item x="418"/>
        <item x="1046"/>
        <item x="368"/>
        <item x="1078"/>
        <item x="982"/>
        <item x="93"/>
        <item x="943"/>
        <item x="662"/>
        <item x="132"/>
        <item x="779"/>
        <item x="14"/>
        <item x="172"/>
        <item x="236"/>
        <item x="916"/>
        <item x="200"/>
        <item x="179"/>
        <item x="167"/>
        <item x="298"/>
        <item x="921"/>
        <item x="778"/>
        <item x="52"/>
        <item x="273"/>
        <item x="577"/>
        <item x="220"/>
        <item x="158"/>
        <item x="549"/>
        <item x="915"/>
        <item x="762"/>
        <item x="395"/>
        <item x="178"/>
        <item x="785"/>
        <item x="69"/>
        <item x="276"/>
        <item x="603"/>
        <item x="251"/>
        <item x="887"/>
        <item x="718"/>
        <item x="379"/>
        <item x="1047"/>
        <item x="1030"/>
        <item x="285"/>
        <item x="565"/>
        <item x="339"/>
        <item x="54"/>
        <item x="79"/>
        <item x="336"/>
        <item x="731"/>
        <item x="370"/>
        <item x="198"/>
        <item x="206"/>
        <item x="349"/>
        <item x="753"/>
        <item x="45"/>
        <item x="281"/>
        <item x="491"/>
        <item x="401"/>
        <item x="500"/>
        <item x="793"/>
        <item x="237"/>
        <item x="223"/>
        <item x="148"/>
        <item x="180"/>
        <item x="338"/>
        <item x="1057"/>
        <item x="792"/>
        <item x="622"/>
        <item x="264"/>
        <item x="135"/>
        <item x="824"/>
        <item x="908"/>
        <item x="790"/>
        <item x="246"/>
        <item x="228"/>
        <item x="268"/>
        <item x="152"/>
        <item x="435"/>
        <item x="476"/>
        <item x="672"/>
        <item x="171"/>
        <item x="646"/>
        <item x="222"/>
        <item x="474"/>
        <item x="39"/>
        <item x="833"/>
        <item x="574"/>
        <item x="903"/>
        <item x="181"/>
        <item x="76"/>
        <item x="103"/>
        <item x="826"/>
        <item x="64"/>
        <item x="292"/>
        <item x="941"/>
        <item x="598"/>
        <item x="367"/>
        <item x="837"/>
        <item x="113"/>
        <item x="812"/>
        <item x="851"/>
        <item x="891"/>
        <item x="899"/>
        <item x="747"/>
        <item x="698"/>
        <item x="43"/>
        <item x="12"/>
        <item x="229"/>
        <item x="393"/>
        <item x="708"/>
        <item x="885"/>
        <item x="525"/>
        <item x="262"/>
        <item x="796"/>
        <item x="901"/>
        <item x="159"/>
        <item x="597"/>
        <item x="75"/>
        <item x="56"/>
        <item x="70"/>
        <item x="678"/>
        <item x="845"/>
        <item x="153"/>
        <item x="865"/>
        <item x="129"/>
        <item x="170"/>
        <item x="807"/>
        <item x="918"/>
        <item x="628"/>
        <item x="156"/>
        <item x="46"/>
        <item x="842"/>
        <item x="214"/>
        <item x="258"/>
        <item x="245"/>
        <item x="124"/>
        <item x="910"/>
        <item x="255"/>
        <item x="453"/>
        <item x="588"/>
        <item x="609"/>
        <item x="102"/>
        <item x="67"/>
        <item x="805"/>
        <item x="362"/>
        <item x="1040"/>
        <item x="119"/>
        <item x="256"/>
        <item x="485"/>
        <item x="936"/>
        <item x="1076"/>
        <item x="1056"/>
        <item x="345"/>
        <item x="207"/>
        <item x="994"/>
        <item x="633"/>
        <item x="562"/>
        <item x="226"/>
        <item x="168"/>
        <item x="723"/>
        <item x="644"/>
        <item x="247"/>
        <item x="225"/>
        <item x="611"/>
        <item x="483"/>
        <item x="310"/>
        <item x="544"/>
        <item x="185"/>
        <item x="890"/>
        <item x="642"/>
        <item x="350"/>
        <item x="791"/>
        <item x="63"/>
        <item x="902"/>
        <item x="104"/>
        <item x="882"/>
        <item x="106"/>
        <item x="388"/>
        <item x="369"/>
        <item x="1055"/>
        <item x="835"/>
        <item x="329"/>
        <item x="415"/>
        <item x="307"/>
        <item x="806"/>
        <item x="312"/>
        <item x="25"/>
        <item x="772"/>
        <item x="475"/>
        <item x="814"/>
        <item x="480"/>
        <item x="694"/>
        <item x="390"/>
        <item x="881"/>
        <item x="162"/>
        <item x="900"/>
        <item x="688"/>
        <item x="462"/>
        <item x="36"/>
        <item x="143"/>
        <item x="253"/>
        <item x="86"/>
        <item x="906"/>
        <item x="914"/>
        <item x="880"/>
        <item x="231"/>
        <item x="472"/>
        <item x="993"/>
        <item x="421"/>
        <item x="389"/>
        <item x="304"/>
        <item x="839"/>
        <item x="259"/>
        <item x="777"/>
        <item x="282"/>
        <item x="875"/>
        <item x="297"/>
        <item x="325"/>
        <item x="489"/>
        <item x="825"/>
        <item x="559"/>
        <item x="371"/>
        <item x="857"/>
        <item x="313"/>
        <item x="386"/>
        <item x="277"/>
        <item x="1059"/>
        <item x="883"/>
        <item x="656"/>
        <item x="844"/>
        <item x="230"/>
        <item x="828"/>
        <item x="866"/>
        <item x="450"/>
        <item x="300"/>
        <item x="496"/>
        <item x="416"/>
        <item x="286"/>
        <item x="898"/>
        <item x="816"/>
        <item x="305"/>
        <item x="82"/>
        <item x="211"/>
        <item x="244"/>
        <item x="841"/>
        <item x="394"/>
        <item x="208"/>
        <item x="892"/>
        <item x="139"/>
        <item x="771"/>
        <item x="757"/>
        <item x="80"/>
        <item x="295"/>
        <item x="713"/>
        <item x="267"/>
        <item x="15"/>
        <item x="847"/>
        <item x="221"/>
        <item x="364"/>
        <item x="758"/>
        <item x="750"/>
        <item x="233"/>
        <item x="98"/>
        <item x="720"/>
        <item x="827"/>
        <item x="789"/>
        <item x="595"/>
        <item x="89"/>
        <item x="1070"/>
        <item x="420"/>
        <item x="689"/>
        <item x="766"/>
        <item x="120"/>
        <item x="326"/>
        <item x="323"/>
        <item x="773"/>
        <item x="512"/>
        <item x="627"/>
        <item x="441"/>
        <item x="551"/>
        <item x="717"/>
        <item x="1072"/>
        <item x="306"/>
        <item x="402"/>
        <item x="271"/>
        <item x="532"/>
        <item x="396"/>
        <item x="514"/>
        <item x="710"/>
        <item x="522"/>
        <item x="614"/>
        <item x="552"/>
        <item x="337"/>
        <item x="529"/>
        <item x="557"/>
        <item x="563"/>
        <item x="510"/>
        <item x="1044"/>
        <item x="592"/>
        <item x="836"/>
        <item x="546"/>
        <item x="612"/>
        <item x="407"/>
        <item x="594"/>
        <item x="375"/>
        <item x="330"/>
        <item x="707"/>
        <item x="479"/>
        <item x="585"/>
        <item x="607"/>
        <item x="926"/>
        <item x="830"/>
        <item x="520"/>
        <item x="617"/>
        <item x="85"/>
        <item x="490"/>
        <item x="693"/>
        <item x="215"/>
        <item x="504"/>
        <item x="601"/>
        <item x="13"/>
        <item x="986"/>
        <item x="575"/>
        <item x="451"/>
        <item x="55"/>
        <item x="417"/>
        <item x="721"/>
        <item x="482"/>
        <item x="501"/>
        <item x="669"/>
        <item x="523"/>
        <item x="535"/>
        <item x="477"/>
        <item x="576"/>
        <item x="183"/>
        <item x="463"/>
        <item x="199"/>
        <item x="566"/>
        <item x="538"/>
        <item x="494"/>
        <item x="20"/>
        <item x="534"/>
        <item x="589"/>
        <item x="725"/>
        <item x="467"/>
        <item x="616"/>
        <item x="541"/>
        <item x="10"/>
        <item x="118"/>
        <item x="701"/>
        <item x="128"/>
        <item x="216"/>
        <item x="238"/>
        <item x="427"/>
        <item x="351"/>
        <item x="869"/>
        <item x="787"/>
        <item x="950"/>
        <item x="110"/>
        <item x="978"/>
        <item x="961"/>
        <item x="184"/>
        <item x="409"/>
        <item x="942"/>
        <item x="620"/>
        <item x="201"/>
        <item x="673"/>
        <item x="28"/>
        <item x="660"/>
        <item x="413"/>
        <item x="1023"/>
        <item x="797"/>
        <item x="1010"/>
        <item x="965"/>
        <item x="905"/>
        <item x="154"/>
        <item x="182"/>
        <item x="65"/>
        <item x="724"/>
        <item x="804"/>
        <item x="539"/>
        <item x="408"/>
        <item x="619"/>
        <item x="756"/>
        <item x="715"/>
        <item x="811"/>
        <item x="249"/>
        <item x="428"/>
        <item x="784"/>
        <item x="527"/>
        <item x="430"/>
        <item x="667"/>
        <item x="625"/>
        <item x="433"/>
        <item x="624"/>
        <item x="447"/>
        <item x="40"/>
        <item x="487"/>
        <item x="580"/>
        <item x="263"/>
        <item x="442"/>
        <item x="37"/>
        <item x="526"/>
        <item x="658"/>
        <item x="917"/>
        <item x="1045"/>
        <item x="564"/>
        <item x="843"/>
        <item x="26"/>
        <item x="947"/>
        <item x="459"/>
        <item x="1020"/>
        <item x="999"/>
        <item x="613"/>
        <item x="466"/>
        <item x="410"/>
        <item x="760"/>
        <item x="561"/>
        <item x="736"/>
        <item x="587"/>
        <item x="681"/>
        <item x="38"/>
        <item x="938"/>
        <item x="568"/>
        <item x="925"/>
        <item x="157"/>
        <item x="696"/>
        <item x="22"/>
        <item x="1005"/>
        <item x="465"/>
        <item x="726"/>
        <item x="765"/>
        <item x="503"/>
        <item x="567"/>
        <item x="735"/>
        <item x="517"/>
        <item x="638"/>
        <item x="443"/>
        <item x="754"/>
        <item x="445"/>
        <item x="643"/>
        <item x="692"/>
        <item x="647"/>
        <item x="219"/>
        <item x="573"/>
        <item x="730"/>
        <item x="429"/>
        <item x="404"/>
        <item x="426"/>
        <item x="1012"/>
        <item x="481"/>
        <item x="712"/>
        <item x="550"/>
        <item x="540"/>
        <item x="897"/>
        <item x="32"/>
        <item x="744"/>
        <item x="524"/>
        <item x="705"/>
        <item x="497"/>
        <item x="1000"/>
        <item x="703"/>
        <item x="974"/>
        <item x="640"/>
        <item x="893"/>
        <item x="759"/>
        <item x="928"/>
        <item x="655"/>
        <item x="992"/>
        <item x="499"/>
        <item x="1032"/>
        <item x="333"/>
        <item x="741"/>
        <item x="493"/>
        <item x="1048"/>
        <item x="852"/>
        <item x="471"/>
        <item x="800"/>
        <item x="727"/>
        <item x="507"/>
        <item x="423"/>
        <item x="412"/>
        <item x="533"/>
        <item x="590"/>
        <item x="508"/>
        <item x="72"/>
        <item x="1075"/>
        <item x="665"/>
        <item x="95"/>
        <item x="670"/>
        <item x="365"/>
        <item x="343"/>
        <item x="641"/>
        <item x="17"/>
        <item x="1058"/>
        <item x="1050"/>
        <item x="702"/>
        <item x="1052"/>
        <item x="191"/>
        <item x="657"/>
        <item x="241"/>
        <item x="945"/>
        <item x="434"/>
        <item x="610"/>
        <item x="956"/>
        <item x="1060"/>
        <item x="1067"/>
        <item x="954"/>
        <item x="505"/>
        <item x="929"/>
        <item x="7"/>
        <item x="699"/>
        <item x="748"/>
        <item x="5"/>
        <item x="1073"/>
        <item x="531"/>
        <item x="1015"/>
        <item x="303"/>
        <item x="151"/>
        <item x="23"/>
        <item x="96"/>
        <item x="952"/>
        <item x="454"/>
        <item x="133"/>
        <item x="347"/>
        <item x="335"/>
        <item x="366"/>
        <item x="373"/>
        <item x="160"/>
        <item x="51"/>
        <item x="596"/>
        <item x="775"/>
        <item x="684"/>
        <item x="648"/>
        <item x="399"/>
        <item x="506"/>
        <item x="955"/>
        <item x="924"/>
        <item x="896"/>
        <item x="886"/>
        <item x="867"/>
        <item x="864"/>
        <item x="1069"/>
        <item x="958"/>
        <item x="860"/>
        <item x="990"/>
        <item x="1024"/>
        <item x="997"/>
        <item x="1034"/>
        <item x="798"/>
        <item x="977"/>
        <item x="1066"/>
        <item x="1065"/>
        <item x="502"/>
        <item x="966"/>
        <item x="931"/>
        <item x="964"/>
        <item x="819"/>
        <item x="853"/>
        <item x="634"/>
        <item x="663"/>
        <item x="243"/>
        <item x="440"/>
        <item x="16"/>
        <item x="969"/>
        <item x="572"/>
        <item x="737"/>
        <item x="802"/>
        <item x="354"/>
        <item x="794"/>
        <item x="560"/>
        <item x="6"/>
        <item x="498"/>
        <item x="290"/>
        <item x="150"/>
        <item x="321"/>
        <item x="105"/>
        <item x="414"/>
        <item x="192"/>
        <item x="745"/>
        <item x="397"/>
        <item x="691"/>
        <item x="227"/>
        <item x="680"/>
        <item x="626"/>
        <item x="360"/>
        <item x="161"/>
        <item x="164"/>
        <item x="380"/>
        <item x="600"/>
        <item x="73"/>
        <item x="809"/>
        <item x="62"/>
        <item x="400"/>
        <item x="495"/>
        <item x="569"/>
        <item x="456"/>
        <item x="1086"/>
        <item x="1084"/>
        <item x="1087"/>
        <item x="1082"/>
        <item x="108"/>
        <item x="217"/>
        <item x="202"/>
        <item x="107"/>
        <item x="697"/>
        <item x="204"/>
        <item x="464"/>
        <item x="361"/>
        <item x="196"/>
        <item x="1033"/>
        <item x="629"/>
        <item x="749"/>
        <item x="210"/>
        <item x="341"/>
        <item x="571"/>
        <item x="676"/>
        <item x="743"/>
        <item x="605"/>
        <item x="11"/>
        <item x="821"/>
        <item x="257"/>
        <item x="457"/>
        <item x="637"/>
        <item x="381"/>
        <item x="112"/>
        <item x="873"/>
        <item x="738"/>
        <item x="1021"/>
        <item x="960"/>
        <item x="1"/>
        <item x="1007"/>
        <item x="521"/>
        <item x="90"/>
        <item x="516"/>
        <item x="862"/>
        <item x="813"/>
        <item x="911"/>
        <item x="261"/>
        <item x="687"/>
        <item x="137"/>
        <item x="448"/>
        <item x="356"/>
        <item x="761"/>
        <item x="289"/>
        <item x="1001"/>
        <item x="1022"/>
        <item x="332"/>
        <item x="163"/>
        <item x="780"/>
        <item x="9"/>
        <item x="78"/>
        <item x="149"/>
        <item x="294"/>
        <item x="635"/>
        <item x="121"/>
        <item x="1013"/>
        <item x="406"/>
        <item x="963"/>
        <item x="933"/>
        <item x="1043"/>
        <item x="327"/>
        <item x="458"/>
        <item x="799"/>
        <item x="815"/>
        <item x="746"/>
        <item x="57"/>
        <item x="324"/>
        <item x="145"/>
        <item x="34"/>
        <item x="355"/>
        <item x="287"/>
        <item x="1054"/>
        <item x="649"/>
        <item x="240"/>
        <item x="425"/>
        <item x="296"/>
        <item x="353"/>
        <item x="618"/>
        <item x="186"/>
        <item x="190"/>
        <item x="127"/>
        <item x="136"/>
        <item x="556"/>
        <item x="734"/>
        <item x="795"/>
        <item x="234"/>
        <item x="138"/>
        <item x="205"/>
        <item x="469"/>
        <item x="478"/>
        <item x="1068"/>
        <item x="840"/>
        <item x="1026"/>
        <item x="1031"/>
        <item x="930"/>
        <item x="309"/>
        <item x="782"/>
        <item x="975"/>
        <item x="74"/>
        <item x="278"/>
        <item x="586"/>
        <item x="927"/>
        <item x="122"/>
        <item x="767"/>
        <item x="357"/>
        <item x="907"/>
        <item x="275"/>
        <item x="250"/>
        <item x="981"/>
        <item x="141"/>
        <item x="920"/>
        <item x="116"/>
        <item x="299"/>
        <item x="49"/>
        <item x="1006"/>
        <item x="144"/>
        <item x="1085"/>
        <item x="1081"/>
        <item x="686"/>
        <item x="293"/>
        <item x="537"/>
        <item x="675"/>
        <item x="548"/>
        <item x="352"/>
        <item x="808"/>
        <item x="632"/>
        <item x="935"/>
        <item x="515"/>
        <item x="260"/>
        <item x="838"/>
        <item x="578"/>
        <item x="536"/>
        <item x="97"/>
        <item x="674"/>
        <item x="213"/>
        <item x="543"/>
        <item x="742"/>
        <item x="328"/>
        <item x="599"/>
        <item x="301"/>
        <item x="623"/>
        <item x="473"/>
        <item x="436"/>
        <item x="513"/>
        <item x="922"/>
        <item x="53"/>
        <item x="1019"/>
        <item x="957"/>
        <item x="810"/>
        <item x="1011"/>
        <item x="47"/>
        <item x="438"/>
        <item x="376"/>
        <item x="169"/>
        <item x="41"/>
        <item x="579"/>
        <item x="1027"/>
        <item x="511"/>
        <item x="528"/>
        <item x="584"/>
        <item x="714"/>
        <item x="449"/>
        <item x="470"/>
        <item x="553"/>
        <item x="283"/>
        <item x="177"/>
        <item x="419"/>
        <item x="100"/>
        <item x="679"/>
        <item x="722"/>
        <item x="1009"/>
        <item x="1028"/>
        <item x="424"/>
        <item x="752"/>
        <item x="383"/>
        <item x="1003"/>
        <item x="437"/>
        <item x="979"/>
        <item x="460"/>
        <item x="983"/>
        <item x="913"/>
        <item x="653"/>
        <item x="733"/>
        <item x="932"/>
        <item x="422"/>
        <item x="695"/>
        <item x="42"/>
        <item x="995"/>
        <item x="659"/>
        <item x="953"/>
        <item x="280"/>
        <item x="492"/>
        <item x="311"/>
        <item x="719"/>
        <item x="608"/>
        <item x="224"/>
        <item x="781"/>
        <item x="988"/>
        <item x="1074"/>
        <item x="308"/>
        <item x="1077"/>
        <item x="1035"/>
        <item x="856"/>
        <item x="951"/>
        <item x="984"/>
        <item x="690"/>
        <item x="739"/>
        <item x="973"/>
        <item x="636"/>
        <item x="71"/>
        <item x="1004"/>
        <item x="21"/>
        <item x="115"/>
        <item x="770"/>
        <item x="314"/>
        <item x="60"/>
        <item x="391"/>
        <item x="175"/>
        <item x="989"/>
        <item x="970"/>
        <item x="545"/>
        <item x="894"/>
        <item x="3"/>
        <item x="870"/>
        <item x="1039"/>
        <item x="209"/>
        <item x="962"/>
        <item x="1062"/>
        <item x="385"/>
        <item x="1029"/>
        <item x="872"/>
        <item x="832"/>
        <item x="948"/>
        <item x="87"/>
        <item x="555"/>
        <item x="316"/>
        <item x="959"/>
        <item x="109"/>
        <item x="884"/>
        <item x="971"/>
        <item x="2"/>
        <item x="114"/>
        <item x="1014"/>
        <item x="187"/>
        <item x="81"/>
        <item x="439"/>
        <item x="820"/>
        <item x="317"/>
        <item x="671"/>
        <item x="377"/>
        <item x="468"/>
        <item x="583"/>
        <item x="518"/>
        <item x="1018"/>
        <item x="606"/>
        <item x="1041"/>
        <item x="645"/>
        <item x="4"/>
        <item x="30"/>
        <item x="431"/>
        <item x="66"/>
        <item x="248"/>
        <item x="1017"/>
        <item x="331"/>
        <item x="403"/>
        <item x="126"/>
        <item x="358"/>
        <item x="24"/>
        <item x="374"/>
        <item x="432"/>
        <item x="602"/>
        <item x="940"/>
        <item x="874"/>
        <item x="547"/>
        <item x="751"/>
        <item x="976"/>
        <item x="729"/>
        <item x="342"/>
        <item x="542"/>
        <item x="968"/>
        <item x="631"/>
        <item x="123"/>
        <item x="985"/>
        <item x="131"/>
        <item x="709"/>
        <item x="486"/>
        <item x="652"/>
        <item x="683"/>
        <item x="117"/>
        <item x="359"/>
        <item x="582"/>
        <item x="604"/>
        <item x="558"/>
        <item x="59"/>
        <item x="834"/>
        <item x="203"/>
        <item x="461"/>
        <item x="405"/>
        <item x="630"/>
        <item x="879"/>
        <item x="322"/>
        <item x="68"/>
        <item x="1002"/>
        <item x="320"/>
        <item x="488"/>
        <item x="44"/>
        <item x="1061"/>
        <item x="444"/>
        <item x="854"/>
        <item x="455"/>
        <item x="732"/>
        <item x="61"/>
        <item x="682"/>
        <item x="1079"/>
        <item x="1080"/>
        <item x="108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3"/>
    <field x="16"/>
  </rowFields>
  <rowItems count="1078">
    <i>
      <x v="1"/>
      <x v="971"/>
    </i>
    <i>
      <x v="2"/>
      <x v="310"/>
    </i>
    <i>
      <x v="3"/>
      <x v="424"/>
    </i>
    <i>
      <x v="4"/>
      <x v="835"/>
    </i>
    <i>
      <x v="5"/>
      <x v="1017"/>
    </i>
    <i>
      <x v="7"/>
      <x v="128"/>
    </i>
    <i>
      <x v="8"/>
      <x v="400"/>
    </i>
    <i>
      <x v="9"/>
      <x v="910"/>
    </i>
    <i>
      <x v="10"/>
      <x v="999"/>
    </i>
    <i>
      <x v="11"/>
      <x v="234"/>
    </i>
    <i>
      <x v="12"/>
      <x v="43"/>
    </i>
    <i>
      <x v="13"/>
      <x v="340"/>
    </i>
    <i>
      <x v="14"/>
      <x v="826"/>
    </i>
    <i>
      <x v="15"/>
      <x v="81"/>
    </i>
    <i>
      <x v="16"/>
      <x v="11"/>
    </i>
    <i>
      <x v="17"/>
      <x v="565"/>
    </i>
    <i>
      <x v="18"/>
      <x v="638"/>
    </i>
    <i>
      <x v="19"/>
      <x v="657"/>
    </i>
    <i>
      <x v="20"/>
      <x v="479"/>
    </i>
    <i>
      <x v="21"/>
      <x v="818"/>
    </i>
    <i>
      <x v="22"/>
      <x v="977"/>
    </i>
    <i>
      <x v="23"/>
      <x v="1050"/>
    </i>
    <i>
      <x v="24"/>
      <x v="333"/>
    </i>
    <i>
      <x v="25"/>
      <x v="285"/>
    </i>
    <i>
      <x v="26"/>
      <x v="315"/>
    </i>
    <i>
      <x v="27"/>
      <x v="867"/>
    </i>
    <i>
      <x v="28"/>
      <x v="785"/>
    </i>
    <i>
      <x v="29"/>
      <x v="679"/>
    </i>
    <i>
      <x v="30"/>
      <x v="31"/>
    </i>
    <i>
      <x v="31"/>
      <x v="47"/>
    </i>
    <i>
      <x v="32"/>
      <x v="534"/>
    </i>
    <i>
      <x v="33"/>
      <x v="254"/>
    </i>
    <i>
      <x v="34"/>
      <x v="174"/>
    </i>
    <i>
      <x v="35"/>
      <x v="697"/>
    </i>
    <i>
      <x v="36"/>
      <x v="989"/>
    </i>
    <i>
      <x v="37"/>
      <x v="240"/>
    </i>
    <i>
      <x v="38"/>
      <x v="29"/>
    </i>
    <i>
      <x v="39"/>
      <x v="609"/>
    </i>
    <i>
      <x v="40"/>
      <x v="20"/>
    </i>
    <i>
      <x v="41"/>
      <x v="577"/>
    </i>
    <i>
      <x v="42"/>
      <x v="259"/>
    </i>
    <i>
      <x v="43"/>
      <x v="170"/>
    </i>
    <i>
      <x v="44"/>
      <x v="293"/>
    </i>
    <i>
      <x v="45"/>
      <x v="398"/>
    </i>
    <i>
      <x v="46"/>
      <x v="641"/>
    </i>
    <i>
      <x v="47"/>
      <x v="320"/>
    </i>
    <i>
      <x v="48"/>
      <x v="181"/>
    </i>
    <i>
      <x v="49"/>
      <x v="80"/>
    </i>
    <i>
      <x v="50"/>
      <x v="760"/>
    </i>
    <i>
      <x v="51"/>
      <x v="304"/>
    </i>
    <i>
      <x v="52"/>
      <x v="202"/>
    </i>
    <i>
      <x v="53"/>
      <x v="993"/>
    </i>
    <i>
      <x v="54"/>
      <x v="343"/>
    </i>
    <i>
      <x v="55"/>
      <x v="372"/>
    </i>
    <i>
      <x v="56"/>
      <x v="930"/>
    </i>
    <i>
      <x v="57"/>
      <x v="674"/>
    </i>
    <i>
      <x v="58"/>
      <x v="713"/>
    </i>
    <i>
      <x v="59"/>
      <x v="464"/>
    </i>
    <i>
      <x v="60"/>
      <x v="392"/>
    </i>
    <i>
      <x v="61"/>
      <x v="900"/>
    </i>
    <i>
      <x v="62"/>
      <x v="904"/>
    </i>
    <i>
      <x v="63"/>
      <x v="961"/>
    </i>
    <i>
      <x v="64"/>
      <x v="972"/>
    </i>
    <i>
      <x v="65"/>
      <x v="1023"/>
    </i>
    <i>
      <x v="66"/>
      <x v="373"/>
    </i>
    <i>
      <x v="67"/>
      <x v="132"/>
    </i>
    <i>
      <x v="68"/>
      <x v="83"/>
    </i>
    <i>
      <x v="69"/>
      <x v="371"/>
    </i>
    <i>
      <x v="70"/>
      <x v="522"/>
    </i>
    <i>
      <x v="71"/>
      <x v="143"/>
    </i>
    <i>
      <x v="72"/>
      <x v="103"/>
    </i>
    <i>
      <x v="73"/>
      <x v="786"/>
    </i>
    <i>
      <x v="74"/>
      <x v="749"/>
    </i>
    <i>
      <x v="75"/>
      <x v="824"/>
    </i>
    <i>
      <x v="76"/>
      <x v="490"/>
    </i>
    <i>
      <x v="77"/>
      <x v="383"/>
    </i>
    <i>
      <x v="78"/>
      <x v="765"/>
    </i>
    <i>
      <x v="79"/>
      <x v="811"/>
    </i>
    <i>
      <x v="80"/>
      <x v="213"/>
    </i>
    <i>
      <x v="81"/>
      <x v="184"/>
    </i>
    <i>
      <x v="82"/>
      <x v="205"/>
    </i>
    <i>
      <x v="83"/>
      <x v="89"/>
    </i>
    <i>
      <x v="84"/>
      <x v="928"/>
    </i>
    <i>
      <x v="85"/>
      <x v="512"/>
    </i>
    <i>
      <x v="86"/>
      <x v="198"/>
    </i>
    <i>
      <x v="87"/>
      <x v="238"/>
    </i>
    <i>
      <x v="88"/>
      <x v="158"/>
    </i>
    <i>
      <x v="89"/>
      <x v="100"/>
    </i>
    <i>
      <x v="90"/>
      <x v="628"/>
    </i>
    <i>
      <x v="91"/>
      <x v="649"/>
    </i>
    <i>
      <x v="92"/>
      <x v="511"/>
    </i>
    <i>
      <x v="93"/>
      <x v="323"/>
    </i>
    <i>
      <x v="94"/>
      <x v="493"/>
    </i>
    <i>
      <x v="95"/>
      <x v="847"/>
    </i>
    <i>
      <x v="96"/>
      <x v="369"/>
    </i>
    <i>
      <x v="97"/>
      <x v="716"/>
    </i>
    <i>
      <x v="98"/>
      <x v="848"/>
    </i>
    <i>
      <x v="99"/>
      <x v="327"/>
    </i>
    <i>
      <x v="100"/>
      <x v="438"/>
    </i>
    <i>
      <x v="101"/>
      <x v="550"/>
    </i>
    <i>
      <x v="102"/>
      <x v="787"/>
    </i>
    <i>
      <x v="103"/>
      <x v="298"/>
    </i>
    <i>
      <x v="104"/>
      <x v="1008"/>
    </i>
    <i>
      <x v="105"/>
      <x v="57"/>
    </i>
    <i>
      <x v="106"/>
      <x v="701"/>
    </i>
    <i>
      <x v="107"/>
      <x v="119"/>
    </i>
    <i>
      <x v="108"/>
      <x v="796"/>
    </i>
    <i>
      <x v="109"/>
      <x v="631"/>
    </i>
    <i>
      <x v="110"/>
      <x v="658"/>
    </i>
    <i>
      <x v="111"/>
      <x v="629"/>
    </i>
    <i>
      <x v="113"/>
      <x v="939"/>
    </i>
    <i>
      <x v="114"/>
      <x v="527"/>
    </i>
    <i>
      <x v="115"/>
      <x v="896"/>
    </i>
    <i>
      <x v="116"/>
      <x v="1016"/>
    </i>
    <i>
      <x v="117"/>
      <x v="951"/>
    </i>
    <i>
      <x v="118"/>
      <x v="583"/>
    </i>
    <i>
      <x v="119"/>
      <x v="906"/>
    </i>
    <i>
      <x v="120"/>
      <x v="647"/>
    </i>
    <i>
      <x v="121"/>
      <x v="944"/>
    </i>
    <i>
      <x v="122"/>
      <x v="50"/>
    </i>
    <i>
      <x v="123"/>
      <x v="895"/>
    </i>
    <i>
      <x v="124"/>
      <x v="228"/>
    </i>
    <i>
      <x v="125"/>
      <x v="116"/>
    </i>
    <i>
      <x v="126"/>
      <x v="405"/>
    </i>
    <i>
      <x v="127"/>
      <x v="567"/>
    </i>
    <i>
      <x v="128"/>
      <x v="885"/>
    </i>
    <i>
      <x v="129"/>
      <x v="878"/>
    </i>
    <i>
      <x v="130"/>
      <x v="74"/>
    </i>
    <i>
      <x v="131"/>
      <x v="571"/>
    </i>
    <i>
      <x v="132"/>
      <x v="33"/>
    </i>
    <i>
      <x v="133"/>
      <x v="761"/>
    </i>
    <i>
      <x v="134"/>
      <x v="675"/>
    </i>
    <i>
      <x v="135"/>
      <x v="611"/>
    </i>
    <i>
      <x v="136"/>
      <x v="553"/>
    </i>
    <i>
      <x v="137"/>
      <x v="203"/>
    </i>
    <i>
      <x v="138"/>
      <x v="34"/>
    </i>
    <i>
      <x v="139"/>
      <x v="607"/>
    </i>
    <i>
      <x v="140"/>
      <x v="17"/>
    </i>
    <i>
      <x v="141"/>
      <x v="866"/>
    </i>
    <i>
      <x v="142"/>
      <x v="294"/>
    </i>
    <i>
      <x v="143"/>
      <x v="621"/>
    </i>
    <i>
      <x v="144"/>
      <x v="1070"/>
    </i>
    <i>
      <x v="145"/>
      <x v="357"/>
    </i>
    <i>
      <x v="146"/>
      <x v="421"/>
    </i>
    <i>
      <x v="147"/>
      <x v="78"/>
    </i>
    <i>
      <x v="148"/>
      <x v="618"/>
    </i>
    <i>
      <x v="149"/>
      <x v="1043"/>
    </i>
    <i>
      <x v="150"/>
      <x v="918"/>
    </i>
    <i>
      <x v="151"/>
      <x v="19"/>
    </i>
    <i>
      <x v="152"/>
      <x v="120"/>
    </i>
    <i>
      <x v="153"/>
      <x v="921"/>
    </i>
    <i>
      <x v="154"/>
      <x v="290"/>
    </i>
    <i>
      <x v="155"/>
      <x v="970"/>
    </i>
    <i>
      <x v="156"/>
      <x v="410"/>
    </i>
    <i>
      <x v="157"/>
      <x v="1042"/>
    </i>
    <i>
      <x v="158"/>
      <x v="797"/>
    </i>
    <i>
      <x v="159"/>
      <x v="364"/>
    </i>
    <i>
      <x v="160"/>
      <x v="278"/>
    </i>
    <i>
      <x v="161"/>
      <x v="299"/>
    </i>
    <i>
      <x v="162"/>
      <x v="1040"/>
    </i>
    <i>
      <x v="163"/>
      <x v="303"/>
    </i>
    <i>
      <x v="164"/>
      <x v="321"/>
    </i>
    <i>
      <x v="165"/>
      <x v="863"/>
    </i>
    <i>
      <x v="166"/>
      <x v="747"/>
    </i>
    <i>
      <x v="167"/>
      <x v="483"/>
    </i>
    <i>
      <x v="168"/>
      <x v="351"/>
    </i>
    <i>
      <x v="171"/>
      <x v="799"/>
    </i>
    <i>
      <x v="172"/>
      <x v="1010"/>
    </i>
    <i>
      <x v="173"/>
      <x v="814"/>
    </i>
    <i>
      <x v="174"/>
      <x v="209"/>
    </i>
    <i>
      <x v="175"/>
      <x v="838"/>
    </i>
    <i>
      <x v="176"/>
      <x v="267"/>
    </i>
    <i>
      <x v="177"/>
      <x v="884"/>
    </i>
    <i>
      <x v="178"/>
      <x v="891"/>
    </i>
    <i>
      <x v="179"/>
      <x v="390"/>
    </i>
    <i>
      <x v="180"/>
      <x v="1074"/>
    </i>
    <i>
      <x v="181"/>
      <x v="1038"/>
    </i>
    <i>
      <x v="182"/>
      <x v="962"/>
    </i>
    <i>
      <x v="183"/>
      <x v="966"/>
    </i>
    <i>
      <x v="184"/>
      <x v="666"/>
    </i>
    <i>
      <x v="185"/>
      <x v="905"/>
    </i>
    <i>
      <x v="186"/>
      <x v="436"/>
    </i>
    <i>
      <x v="187"/>
      <x v="391"/>
    </i>
    <i>
      <x v="188"/>
      <x v="890"/>
    </i>
    <i>
      <x v="189"/>
      <x v="211"/>
    </i>
    <i>
      <x v="190"/>
      <x v="773"/>
    </i>
    <i>
      <x v="191"/>
      <x v="952"/>
    </i>
    <i>
      <x v="192"/>
      <x v="632"/>
    </i>
    <i>
      <x v="193"/>
      <x v="208"/>
    </i>
    <i>
      <x v="194"/>
      <x v="261"/>
    </i>
    <i>
      <x v="195"/>
      <x v="1027"/>
    </i>
    <i>
      <x v="196"/>
      <x v="837"/>
    </i>
    <i>
      <x v="197"/>
      <x v="712"/>
    </i>
    <i>
      <x v="198"/>
      <x v="690"/>
    </i>
    <i>
      <x v="199"/>
      <x v="1003"/>
    </i>
    <i>
      <x v="200"/>
      <x v="1018"/>
    </i>
    <i>
      <x v="201"/>
      <x v="376"/>
    </i>
    <i>
      <x v="202"/>
      <x v="236"/>
    </i>
    <i>
      <x v="203"/>
      <x v="61"/>
    </i>
    <i>
      <x v="204"/>
      <x v="922"/>
    </i>
    <i>
      <x v="205"/>
      <x v="38"/>
    </i>
    <i>
      <x v="206"/>
      <x v="790"/>
    </i>
    <i>
      <x v="207"/>
      <x v="515"/>
    </i>
    <i>
      <x v="208"/>
      <x v="927"/>
    </i>
    <i>
      <x v="209"/>
      <x v="854"/>
    </i>
    <i>
      <x v="210"/>
      <x v="385"/>
    </i>
    <i>
      <x v="211"/>
      <x v="1062"/>
    </i>
    <i>
      <x v="212"/>
      <x v="200"/>
    </i>
    <i>
      <x v="213"/>
      <x v="263"/>
    </i>
    <i>
      <x v="214"/>
      <x v="176"/>
    </i>
    <i>
      <x v="215"/>
      <x v="156"/>
    </i>
    <i>
      <x v="216"/>
      <x v="446"/>
    </i>
    <i>
      <x v="217"/>
      <x v="717"/>
    </i>
    <i>
      <x v="218"/>
      <x v="616"/>
    </i>
    <i>
      <x v="219"/>
      <x v="67"/>
    </i>
    <i>
      <x v="220"/>
      <x v="969"/>
    </i>
    <i>
      <x v="221"/>
      <x v="624"/>
    </i>
    <i>
      <x v="222"/>
      <x v="756"/>
    </i>
    <i>
      <x v="223"/>
      <x v="858"/>
    </i>
    <i>
      <x v="224"/>
      <x v="703"/>
    </i>
    <i>
      <x v="225"/>
      <x v="705"/>
    </i>
    <i>
      <x v="226"/>
      <x v="652"/>
    </i>
    <i>
      <x v="227"/>
      <x v="650"/>
    </i>
    <i>
      <x v="228"/>
      <x v="207"/>
    </i>
    <i>
      <x v="229"/>
      <x v="659"/>
    </i>
    <i>
      <x v="230"/>
      <x v="428"/>
    </i>
    <i>
      <x v="231"/>
      <x v="514"/>
    </i>
    <i>
      <x v="232"/>
      <x v="559"/>
    </i>
    <i>
      <x v="233"/>
      <x v="389"/>
    </i>
    <i>
      <x v="234"/>
      <x v="862"/>
    </i>
    <i>
      <x v="235"/>
      <x v="925"/>
    </i>
    <i>
      <x v="236"/>
      <x v="991"/>
    </i>
    <i>
      <x v="237"/>
      <x v="412"/>
    </i>
    <i>
      <x v="238"/>
      <x v="805"/>
    </i>
    <i>
      <x v="239"/>
      <x v="144"/>
    </i>
    <i>
      <x v="240"/>
      <x v="231"/>
    </i>
    <i>
      <x v="241"/>
      <x v="395"/>
    </i>
    <i>
      <x v="242"/>
      <x v="636"/>
    </i>
    <i>
      <x v="243"/>
      <x v="466"/>
    </i>
    <i>
      <x v="244"/>
      <x v="881"/>
    </i>
    <i>
      <x v="245"/>
      <x v="219"/>
    </i>
    <i>
      <x v="246"/>
      <x v="696"/>
    </i>
    <i>
      <x v="247"/>
      <x v="710"/>
    </i>
    <i>
      <x v="248"/>
      <x v="898"/>
    </i>
    <i>
      <x v="249"/>
      <x v="789"/>
    </i>
    <i>
      <x v="250"/>
      <x v="247"/>
    </i>
    <i>
      <x v="251"/>
      <x v="1012"/>
    </i>
    <i>
      <x v="252"/>
      <x v="573"/>
    </i>
    <i>
      <x v="253"/>
      <x v="470"/>
    </i>
    <i>
      <x v="254"/>
      <x v="548"/>
    </i>
    <i>
      <x v="255"/>
      <x v="276"/>
    </i>
    <i>
      <x v="256"/>
      <x v="123"/>
    </i>
    <i>
      <x v="257"/>
      <x v="547"/>
    </i>
    <i>
      <x v="258"/>
      <x v="241"/>
    </i>
    <i>
      <x v="259"/>
      <x v="875"/>
    </i>
    <i>
      <x v="260"/>
      <x v="604"/>
    </i>
    <i>
      <x v="261"/>
      <x v="69"/>
    </i>
    <i>
      <x v="262"/>
      <x v="776"/>
    </i>
    <i>
      <x v="263"/>
      <x v="480"/>
    </i>
    <i>
      <x v="264"/>
      <x v="1015"/>
    </i>
    <i>
      <x v="265"/>
      <x v="84"/>
    </i>
    <i>
      <x v="266"/>
      <x v="54"/>
    </i>
    <i>
      <x v="267"/>
      <x v="287"/>
    </i>
    <i>
      <x v="268"/>
      <x v="706"/>
    </i>
    <i>
      <x v="269"/>
      <x v="793"/>
    </i>
    <i>
      <x v="270"/>
      <x v="108"/>
    </i>
    <i>
      <x v="271"/>
      <x v="360"/>
    </i>
    <i>
      <x v="272"/>
      <x v="644"/>
    </i>
    <i>
      <x v="273"/>
      <x v="668"/>
    </i>
    <i>
      <x v="274"/>
      <x v="169"/>
    </i>
    <i>
      <x v="275"/>
      <x v="864"/>
    </i>
    <i>
      <x v="276"/>
      <x v="1067"/>
    </i>
    <i>
      <x v="277"/>
      <x v="965"/>
    </i>
    <i>
      <x v="278"/>
      <x v="833"/>
    </i>
    <i>
      <x v="279"/>
      <x v="832"/>
    </i>
    <i>
      <x v="280"/>
      <x v="709"/>
    </i>
    <i>
      <x v="281"/>
      <x v="736"/>
    </i>
    <i>
      <x v="282"/>
      <x v="399"/>
    </i>
    <i>
      <x v="283"/>
      <x v="640"/>
    </i>
    <i>
      <x v="284"/>
      <x v="95"/>
    </i>
    <i>
      <x v="285"/>
      <x v="204"/>
    </i>
    <i>
      <x v="286"/>
      <x v="417"/>
    </i>
    <i>
      <x v="287"/>
      <x v="809"/>
    </i>
    <i>
      <x v="288"/>
      <x v="777"/>
    </i>
    <i>
      <x v="289"/>
      <x v="533"/>
    </i>
    <i>
      <x v="290"/>
      <x v="274"/>
    </i>
    <i>
      <x v="291"/>
      <x v="820"/>
    </i>
    <i>
      <x v="292"/>
      <x v="1072"/>
    </i>
    <i>
      <x v="293"/>
      <x v="138"/>
    </i>
    <i>
      <x v="294"/>
      <x v="1033"/>
    </i>
    <i>
      <x v="295"/>
      <x v="782"/>
    </i>
    <i>
      <x v="296"/>
      <x v="494"/>
    </i>
    <i>
      <x v="297"/>
      <x v="1028"/>
    </i>
    <i>
      <x v="298"/>
      <x v="979"/>
    </i>
    <i>
      <x v="299"/>
      <x v="197"/>
    </i>
    <i>
      <x v="300"/>
      <x v="445"/>
    </i>
    <i>
      <x v="301"/>
      <x v="328"/>
    </i>
    <i>
      <x v="302"/>
      <x v="784"/>
    </i>
    <i>
      <x v="303"/>
      <x v="232"/>
    </i>
    <i>
      <x v="304"/>
      <x v="104"/>
    </i>
    <i>
      <x v="305"/>
      <x v="664"/>
    </i>
    <i>
      <x v="306"/>
      <x v="585"/>
    </i>
    <i>
      <x v="307"/>
      <x v="692"/>
    </i>
    <i>
      <x v="308"/>
      <x v="751"/>
    </i>
    <i>
      <x v="309"/>
      <x v="1026"/>
    </i>
    <i>
      <x v="310"/>
      <x v="724"/>
    </i>
    <i>
      <x v="311"/>
      <x v="953"/>
    </i>
    <i>
      <x v="312"/>
      <x v="4"/>
    </i>
    <i>
      <x v="313"/>
      <x v="992"/>
    </i>
    <i>
      <x v="314"/>
      <x v="855"/>
    </i>
    <i>
      <x v="315"/>
      <x v="199"/>
    </i>
    <i>
      <x v="316"/>
      <x v="347"/>
    </i>
    <i>
      <x v="317"/>
      <x v="126"/>
    </i>
    <i>
      <x v="318"/>
      <x v="164"/>
    </i>
    <i>
      <x v="319"/>
      <x v="605"/>
    </i>
    <i>
      <x v="320"/>
      <x v="874"/>
    </i>
    <i>
      <x v="321"/>
      <x v="856"/>
    </i>
    <i>
      <x v="322"/>
      <x v="454"/>
    </i>
    <i>
      <x v="323"/>
      <x v="463"/>
    </i>
    <i>
      <x v="324"/>
      <x v="458"/>
    </i>
    <i>
      <x v="325"/>
      <x v="455"/>
    </i>
    <i>
      <x v="326"/>
      <x v="1063"/>
    </i>
    <i>
      <x v="327"/>
      <x v="16"/>
    </i>
    <i>
      <x v="328"/>
      <x v="268"/>
    </i>
    <i>
      <x v="329"/>
      <x v="552"/>
    </i>
    <i>
      <x v="330"/>
      <x v="469"/>
    </i>
    <i>
      <x v="331"/>
      <x v="982"/>
    </i>
    <i>
      <x v="332"/>
      <x v="246"/>
    </i>
    <i>
      <x v="333"/>
      <x v="216"/>
    </i>
    <i>
      <x v="334"/>
      <x v="342"/>
    </i>
    <i>
      <x v="335"/>
      <x v="935"/>
    </i>
    <i>
      <x v="336"/>
      <x v="397"/>
    </i>
    <i>
      <x v="337"/>
      <x v="1009"/>
    </i>
    <i>
      <x v="338"/>
      <x v="1084"/>
    </i>
    <i>
      <x v="339"/>
      <x v="1045"/>
    </i>
    <i>
      <x v="340"/>
      <x v="670"/>
    </i>
    <i>
      <x v="341"/>
      <x v="245"/>
    </i>
    <i>
      <x v="342"/>
      <x v="800"/>
    </i>
    <i>
      <x v="343"/>
      <x v="300"/>
    </i>
    <i>
      <x v="344"/>
      <x v="18"/>
    </i>
    <i>
      <x v="345"/>
      <x v="775"/>
    </i>
    <i>
      <x v="346"/>
      <x v="403"/>
    </i>
    <i>
      <x v="347"/>
      <x v="212"/>
    </i>
    <i>
      <x v="348"/>
      <x v="665"/>
    </i>
    <i>
      <x v="349"/>
      <x v="384"/>
    </i>
    <i>
      <x v="350"/>
      <x v="487"/>
    </i>
    <i>
      <x v="351"/>
      <x v="48"/>
    </i>
    <i>
      <x v="352"/>
      <x v="134"/>
    </i>
    <i>
      <x v="353"/>
      <x v="1047"/>
    </i>
    <i>
      <x v="354"/>
      <x v="518"/>
    </i>
    <i>
      <x v="355"/>
      <x v="541"/>
    </i>
    <i>
      <x v="356"/>
      <x v="206"/>
    </i>
    <i>
      <x v="357"/>
      <x v="65"/>
    </i>
    <i>
      <x v="358"/>
      <x v="63"/>
    </i>
    <i>
      <x v="359"/>
      <x v="413"/>
    </i>
    <i>
      <x v="360"/>
      <x v="528"/>
    </i>
    <i>
      <x v="362"/>
      <x v="578"/>
    </i>
    <i>
      <x v="363"/>
      <x v="572"/>
    </i>
    <i>
      <x v="364"/>
      <x v="517"/>
    </i>
    <i>
      <x v="365"/>
      <x v="217"/>
    </i>
    <i>
      <x v="366"/>
      <x v="653"/>
    </i>
    <i>
      <x v="367"/>
      <x v="257"/>
    </i>
    <i>
      <x v="368"/>
      <x v="728"/>
    </i>
    <i>
      <x v="369"/>
      <x v="610"/>
    </i>
    <i>
      <x v="370"/>
      <x v="106"/>
    </i>
    <i>
      <x v="371"/>
      <x v="362"/>
    </i>
    <i>
      <x v="372"/>
      <x v="955"/>
    </i>
    <i>
      <x v="373"/>
      <x v="648"/>
    </i>
    <i>
      <x v="374"/>
      <x v="30"/>
    </i>
    <i>
      <x v="375"/>
      <x v="959"/>
    </i>
    <i>
      <x v="376"/>
      <x v="396"/>
    </i>
    <i>
      <x v="377"/>
      <x v="738"/>
    </i>
    <i>
      <x v="378"/>
      <x v="6"/>
    </i>
    <i>
      <x v="379"/>
      <x v="114"/>
    </i>
    <i>
      <x v="380"/>
      <x v="678"/>
    </i>
    <i>
      <x v="381"/>
      <x v="183"/>
    </i>
    <i>
      <x v="382"/>
      <x v="762"/>
    </i>
    <i>
      <x v="383"/>
      <x v="676"/>
    </i>
    <i>
      <x v="384"/>
      <x v="880"/>
    </i>
    <i>
      <x v="385"/>
      <x v="637"/>
    </i>
    <i>
      <x v="386"/>
      <x v="121"/>
    </i>
    <i>
      <x v="387"/>
      <x v="708"/>
    </i>
    <i>
      <x v="388"/>
      <x v="167"/>
    </i>
    <i>
      <x v="389"/>
      <x v="520"/>
    </i>
    <i>
      <x v="390"/>
      <x v="997"/>
    </i>
    <i>
      <x v="391"/>
      <x v="377"/>
    </i>
    <i>
      <x v="392"/>
      <x v="587"/>
    </i>
    <i>
      <x v="393"/>
      <x v="77"/>
    </i>
    <i>
      <x v="394"/>
      <x v="633"/>
    </i>
    <i>
      <x v="395"/>
      <x v="186"/>
    </i>
    <i>
      <x v="396"/>
      <x v="836"/>
    </i>
    <i>
      <x v="397"/>
      <x v="426"/>
    </i>
    <i>
      <x v="398"/>
      <x v="23"/>
    </i>
    <i>
      <x v="399"/>
      <x v="496"/>
    </i>
    <i>
      <x v="400"/>
      <x v="220"/>
    </i>
    <i>
      <x v="401"/>
      <x v="180"/>
    </i>
    <i>
      <x v="402"/>
      <x v="244"/>
    </i>
    <i>
      <x v="403"/>
      <x v="330"/>
    </i>
    <i>
      <x v="404"/>
      <x v="239"/>
    </i>
    <i>
      <x v="405"/>
      <x v="272"/>
    </i>
    <i>
      <x v="406"/>
      <x v="195"/>
    </i>
    <i>
      <x v="407"/>
      <x v="508"/>
    </i>
    <i>
      <x v="408"/>
      <x v="1029"/>
    </i>
    <i>
      <x v="409"/>
      <x v="433"/>
    </i>
    <i>
      <x v="410"/>
      <x v="1057"/>
    </i>
    <i>
      <x v="411"/>
      <x v="1048"/>
    </i>
    <i>
      <x v="412"/>
      <x v="798"/>
    </i>
    <i>
      <x v="413"/>
      <x v="127"/>
    </i>
    <i>
      <x v="414"/>
      <x v="1046"/>
    </i>
    <i>
      <x v="415"/>
      <x v="1077"/>
    </i>
    <i>
      <x v="416"/>
      <x v="434"/>
    </i>
    <i>
      <x v="417"/>
      <x v="941"/>
    </i>
    <i>
      <x v="418"/>
      <x v="64"/>
    </i>
    <i>
      <x v="419"/>
      <x v="543"/>
    </i>
    <i>
      <x v="420"/>
      <x v="411"/>
    </i>
    <i>
      <x v="421"/>
      <x v="593"/>
    </i>
    <i>
      <x v="422"/>
      <x v="1078"/>
    </i>
    <i>
      <x v="423"/>
      <x v="256"/>
    </i>
    <i>
      <x v="424"/>
      <x v="311"/>
    </i>
    <i>
      <x v="425"/>
      <x v="135"/>
    </i>
    <i>
      <x v="426"/>
      <x v="740"/>
    </i>
    <i>
      <x v="428"/>
      <x v="859"/>
    </i>
    <i>
      <x v="429"/>
      <x v="62"/>
    </i>
    <i>
      <x v="430"/>
      <x v="420"/>
    </i>
    <i>
      <x v="431"/>
      <x v="346"/>
    </i>
    <i>
      <x v="432"/>
      <x v="451"/>
    </i>
    <i>
      <x v="433"/>
      <x v="495"/>
    </i>
    <i>
      <x v="434"/>
      <x v="908"/>
    </i>
    <i>
      <x v="435"/>
      <x v="358"/>
    </i>
    <i>
      <x v="436"/>
      <x v="221"/>
    </i>
    <i>
      <x v="437"/>
      <x v="150"/>
    </i>
    <i>
      <x v="438"/>
      <x v="755"/>
    </i>
    <i>
      <x v="439"/>
      <x v="683"/>
    </i>
    <i>
      <x v="440"/>
      <x v="1000"/>
    </i>
    <i>
      <x v="441"/>
      <x v="359"/>
    </i>
    <i>
      <x v="442"/>
      <x v="280"/>
    </i>
    <i>
      <x v="443"/>
      <x v="210"/>
    </i>
    <i>
      <x v="444"/>
      <x v="402"/>
    </i>
    <i>
      <x v="445"/>
      <x v="817"/>
    </i>
    <i>
      <x v="446"/>
      <x v="345"/>
    </i>
    <i>
      <x v="447"/>
      <x v="915"/>
    </i>
    <i>
      <x v="448"/>
      <x v="166"/>
    </i>
    <i>
      <x v="449"/>
      <x v="201"/>
    </i>
    <i>
      <x v="450"/>
      <x v="882"/>
    </i>
    <i>
      <x v="451"/>
      <x v="681"/>
    </i>
    <i>
      <x v="452"/>
      <x v="591"/>
    </i>
    <i>
      <x v="453"/>
      <x v="556"/>
    </i>
    <i>
      <x v="454"/>
      <x v="193"/>
    </i>
    <i>
      <x v="455"/>
      <x v="566"/>
    </i>
    <i>
      <x v="456"/>
      <x v="1049"/>
    </i>
    <i>
      <x v="457"/>
      <x v="942"/>
    </i>
    <i>
      <x v="458"/>
      <x v="1075"/>
    </i>
    <i>
      <x v="459"/>
      <x v="192"/>
    </i>
    <i>
      <x v="460"/>
      <x v="871"/>
    </i>
    <i>
      <x v="461"/>
      <x v="914"/>
    </i>
    <i>
      <x v="462"/>
      <x v="917"/>
    </i>
    <i>
      <x v="463"/>
      <x v="519"/>
    </i>
    <i>
      <x v="464"/>
      <x v="1052"/>
    </i>
    <i>
      <x v="465"/>
      <x v="378"/>
    </i>
    <i>
      <x v="466"/>
      <x v="283"/>
    </i>
    <i>
      <x v="467"/>
      <x v="742"/>
    </i>
    <i>
      <x v="468"/>
      <x v="448"/>
    </i>
    <i>
      <x v="469"/>
      <x v="903"/>
    </i>
    <i>
      <x v="470"/>
      <x v="804"/>
    </i>
    <i>
      <x v="471"/>
      <x v="825"/>
    </i>
    <i>
      <x v="472"/>
      <x v="980"/>
    </i>
    <i>
      <x v="473"/>
      <x v="950"/>
    </i>
    <i>
      <x v="474"/>
      <x v="349"/>
    </i>
    <i>
      <x v="475"/>
      <x v="781"/>
    </i>
    <i>
      <x v="476"/>
      <x v="840"/>
    </i>
    <i>
      <x v="477"/>
      <x v="151"/>
    </i>
    <i>
      <x v="478"/>
      <x v="288"/>
    </i>
    <i>
      <x v="479"/>
      <x v="707"/>
    </i>
    <i>
      <x v="480"/>
      <x v="990"/>
    </i>
    <i>
      <x v="481"/>
      <x v="260"/>
    </i>
    <i>
      <x v="482"/>
      <x v="1041"/>
    </i>
    <i>
      <x v="483"/>
      <x v="539"/>
    </i>
    <i>
      <x v="484"/>
      <x v="1036"/>
    </i>
    <i>
      <x v="485"/>
      <x v="191"/>
    </i>
    <i>
      <x v="486"/>
      <x v="788"/>
    </i>
    <i>
      <x v="487"/>
      <x v="579"/>
    </i>
    <i>
      <x v="488"/>
      <x v="235"/>
    </i>
    <i>
      <x v="489"/>
      <x v="307"/>
    </i>
    <i>
      <x v="490"/>
      <x v="656"/>
    </i>
    <i>
      <x v="491"/>
      <x v="1005"/>
    </i>
    <i>
      <x v="492"/>
      <x v="171"/>
    </i>
    <i>
      <x v="493"/>
      <x v="281"/>
    </i>
    <i>
      <x v="494"/>
      <x v="727"/>
    </i>
    <i>
      <x v="495"/>
      <x v="586"/>
    </i>
    <i>
      <x v="496"/>
      <x v="924"/>
    </i>
    <i>
      <x v="497"/>
      <x v="938"/>
    </i>
    <i>
      <x v="498"/>
      <x v="73"/>
    </i>
    <i>
      <x v="499"/>
      <x v="983"/>
    </i>
    <i>
      <x v="500"/>
      <x v="635"/>
    </i>
    <i>
      <x v="501"/>
      <x v="173"/>
    </i>
    <i>
      <x v="502"/>
      <x v="542"/>
    </i>
    <i>
      <x v="503"/>
      <x v="1071"/>
    </i>
    <i>
      <x v="504"/>
      <x v="510"/>
    </i>
    <i>
      <x v="505"/>
      <x v="314"/>
    </i>
    <i>
      <x v="506"/>
      <x v="408"/>
    </i>
    <i>
      <x v="507"/>
      <x v="766"/>
    </i>
    <i>
      <x v="508"/>
      <x v="594"/>
    </i>
    <i>
      <x v="509"/>
      <x v="8"/>
    </i>
    <i>
      <x v="510"/>
      <x v="177"/>
    </i>
    <i>
      <x v="511"/>
      <x v="107"/>
    </i>
    <i>
      <x v="512"/>
      <x v="498"/>
    </i>
    <i>
      <x v="513"/>
      <x v="879"/>
    </i>
    <i>
      <x v="514"/>
      <x v="700"/>
    </i>
    <i>
      <x v="515"/>
      <x v="974"/>
    </i>
    <i>
      <x v="516"/>
      <x v="504"/>
    </i>
    <i>
      <x v="517"/>
      <x v="478"/>
    </i>
    <i>
      <x v="518"/>
      <x v="488"/>
    </i>
    <i>
      <x v="519"/>
      <x v="499"/>
    </i>
    <i>
      <x v="520"/>
      <x v="544"/>
    </i>
    <i>
      <x v="521"/>
      <x v="1060"/>
    </i>
    <i>
      <x v="522"/>
      <x v="313"/>
    </i>
    <i>
      <x v="523"/>
      <x v="743"/>
    </i>
    <i>
      <x v="524"/>
      <x v="651"/>
    </i>
    <i>
      <x v="525"/>
      <x v="506"/>
    </i>
    <i>
      <x v="526"/>
      <x v="598"/>
    </i>
    <i>
      <x v="527"/>
      <x v="14"/>
    </i>
    <i>
      <x v="528"/>
      <x v="102"/>
    </i>
    <i>
      <x v="529"/>
      <x v="374"/>
    </i>
    <i>
      <x v="530"/>
      <x v="1030"/>
    </i>
    <i>
      <x v="531"/>
      <x v="393"/>
    </i>
    <i>
      <x v="532"/>
      <x v="255"/>
    </i>
    <i>
      <x v="533"/>
      <x v="12"/>
    </i>
    <i>
      <x v="534"/>
      <x v="367"/>
    </i>
    <i>
      <x v="535"/>
      <x v="1014"/>
    </i>
    <i>
      <x v="536"/>
      <x v="140"/>
    </i>
    <i>
      <x v="537"/>
      <x v="42"/>
    </i>
    <i>
      <x v="538"/>
      <x v="449"/>
    </i>
    <i>
      <x v="539"/>
      <x v="551"/>
    </i>
    <i>
      <x v="540"/>
      <x v="829"/>
    </i>
    <i>
      <x v="541"/>
      <x v="471"/>
    </i>
    <i>
      <x v="542"/>
      <x v="439"/>
    </i>
    <i>
      <x v="543"/>
      <x v="780"/>
    </i>
    <i>
      <x v="544"/>
      <x v="729"/>
    </i>
    <i>
      <x v="545"/>
      <x v="251"/>
    </i>
    <i>
      <x v="546"/>
      <x v="667"/>
    </i>
    <i>
      <x v="547"/>
      <x v="86"/>
    </i>
    <i>
      <x v="548"/>
      <x v="292"/>
    </i>
    <i>
      <x v="549"/>
      <x v="182"/>
    </i>
    <i>
      <x v="550"/>
      <x v="998"/>
    </i>
    <i>
      <x v="551"/>
      <x v="830"/>
    </i>
    <i>
      <x v="552"/>
      <x v="554"/>
    </i>
    <i>
      <x v="553"/>
      <x v="661"/>
    </i>
    <i>
      <x v="554"/>
      <x v="124"/>
    </i>
    <i>
      <x v="555"/>
      <x v="13"/>
    </i>
    <i>
      <x v="556"/>
      <x v="485"/>
    </i>
    <i>
      <x v="557"/>
      <x v="253"/>
    </i>
    <i>
      <x v="558"/>
      <x v="772"/>
    </i>
    <i>
      <x v="559"/>
      <x v="317"/>
    </i>
    <i>
      <x v="560"/>
      <x v="1059"/>
    </i>
    <i>
      <x v="561"/>
      <x v="791"/>
    </i>
    <i>
      <x v="562"/>
      <x v="227"/>
    </i>
    <i>
      <x v="563"/>
      <x v="242"/>
    </i>
    <i>
      <x v="564"/>
      <x v="110"/>
    </i>
    <i>
      <x v="565"/>
      <x v="416"/>
    </i>
    <i>
      <x v="566"/>
      <x v="112"/>
    </i>
    <i>
      <x v="567"/>
      <x v="243"/>
    </i>
    <i>
      <x v="568"/>
      <x v="99"/>
    </i>
    <i>
      <x v="569"/>
      <x v="750"/>
    </i>
    <i>
      <x v="570"/>
      <x v="266"/>
    </i>
    <i>
      <x v="571"/>
      <x v="155"/>
    </i>
    <i>
      <x v="572"/>
      <x v="141"/>
    </i>
    <i>
      <x v="573"/>
      <x v="163"/>
    </i>
    <i>
      <x v="574"/>
      <x v="643"/>
    </i>
    <i>
      <x v="575"/>
      <x v="691"/>
    </i>
    <i>
      <x v="576"/>
      <x v="382"/>
    </i>
    <i>
      <x v="577"/>
      <x v="491"/>
    </i>
    <i>
      <x v="578"/>
      <x v="472"/>
    </i>
    <i>
      <x v="579"/>
      <x v="188"/>
    </i>
    <i>
      <x v="580"/>
      <x v="688"/>
    </i>
    <i>
      <x v="581"/>
      <x v="233"/>
    </i>
    <i>
      <x v="582"/>
      <x v="90"/>
    </i>
    <i>
      <x v="583"/>
      <x v="949"/>
    </i>
    <i>
      <x v="584"/>
      <x v="130"/>
    </i>
    <i>
      <x v="585"/>
      <x v="975"/>
    </i>
    <i>
      <x v="586"/>
      <x v="312"/>
    </i>
    <i>
      <x v="587"/>
      <x v="277"/>
    </i>
    <i>
      <x v="588"/>
      <x v="807"/>
    </i>
    <i>
      <x v="589"/>
      <x v="94"/>
    </i>
    <i>
      <x v="590"/>
      <x v="214"/>
    </i>
    <i>
      <x v="591"/>
      <x v="459"/>
    </i>
    <i>
      <x v="592"/>
      <x v="355"/>
    </i>
    <i>
      <x v="593"/>
      <x v="1001"/>
    </i>
    <i>
      <x v="594"/>
      <x v="994"/>
    </i>
    <i>
      <x v="595"/>
      <x v="326"/>
    </i>
    <i>
      <x v="596"/>
      <x v="529"/>
    </i>
    <i>
      <x v="597"/>
      <x v="296"/>
    </i>
    <i>
      <x v="598"/>
      <x v="663"/>
    </i>
    <i>
      <x v="599"/>
      <x v="872"/>
    </i>
    <i>
      <x v="600"/>
      <x v="819"/>
    </i>
    <i>
      <x v="601"/>
      <x v="76"/>
    </i>
    <i>
      <x v="602"/>
      <x v="484"/>
    </i>
    <i>
      <x v="603"/>
      <x v="722"/>
    </i>
    <i>
      <x v="604"/>
      <x v="297"/>
    </i>
    <i>
      <x v="605"/>
      <x v="813"/>
    </i>
    <i>
      <x v="606"/>
      <x v="912"/>
    </i>
    <i>
      <x v="607"/>
      <x v="893"/>
    </i>
    <i>
      <x v="608"/>
      <x v="964"/>
    </i>
    <i>
      <x v="609"/>
      <x v="778"/>
    </i>
    <i>
      <x v="610"/>
      <x v="537"/>
    </i>
    <i>
      <x v="611"/>
      <x v="802"/>
    </i>
    <i>
      <x v="612"/>
      <x v="305"/>
    </i>
    <i>
      <x v="613"/>
      <x v="608"/>
    </i>
    <i>
      <x v="614"/>
      <x v="596"/>
    </i>
    <i>
      <x v="615"/>
      <x v="502"/>
    </i>
    <i>
      <x v="616"/>
      <x v="58"/>
    </i>
    <i>
      <x v="617"/>
      <x v="956"/>
    </i>
    <i>
      <x v="618"/>
      <x v="868"/>
    </i>
    <i>
      <x v="619"/>
      <x v="857"/>
    </i>
    <i>
      <x v="620"/>
      <x v="468"/>
    </i>
    <i>
      <x v="621"/>
      <x v="1053"/>
    </i>
    <i>
      <x v="622"/>
      <x v="963"/>
    </i>
    <i>
      <x v="623"/>
      <x v="162"/>
    </i>
    <i>
      <x v="624"/>
      <x v="101"/>
    </i>
    <i>
      <x v="625"/>
      <x v="152"/>
    </i>
    <i>
      <x v="626"/>
      <x v="172"/>
    </i>
    <i>
      <x v="627"/>
      <x v="344"/>
    </i>
    <i>
      <x v="628"/>
      <x v="852"/>
    </i>
    <i>
      <x v="629"/>
      <x v="940"/>
    </i>
    <i>
      <x v="630"/>
      <x v="704"/>
    </i>
    <i>
      <x v="631"/>
      <x v="375"/>
    </i>
    <i>
      <x v="632"/>
      <x v="532"/>
    </i>
    <i>
      <x v="633"/>
      <x v="680"/>
    </i>
    <i>
      <x v="634"/>
      <x v="995"/>
    </i>
    <i>
      <x v="635"/>
      <x v="386"/>
    </i>
    <i>
      <x v="636"/>
      <x v="509"/>
    </i>
    <i>
      <x v="637"/>
      <x v="1061"/>
    </i>
    <i>
      <x v="638"/>
      <x v="45"/>
    </i>
    <i>
      <x v="639"/>
      <x v="142"/>
    </i>
    <i>
      <x v="640"/>
      <x v="258"/>
    </i>
    <i>
      <x v="641"/>
      <x v="734"/>
    </i>
    <i>
      <x v="642"/>
      <x v="513"/>
    </i>
    <i>
      <x v="643"/>
      <x v="109"/>
    </i>
    <i>
      <x v="644"/>
      <x v="677"/>
    </i>
    <i>
      <x v="645"/>
      <x v="525"/>
    </i>
    <i>
      <x v="646"/>
      <x v="354"/>
    </i>
    <i>
      <x v="647"/>
      <x v="249"/>
    </i>
    <i>
      <x v="648"/>
      <x v="721"/>
    </i>
    <i>
      <x v="649"/>
      <x v="356"/>
    </i>
    <i>
      <x v="650"/>
      <x v="322"/>
    </i>
    <i>
      <x v="651"/>
      <x v="934"/>
    </i>
    <i>
      <x v="652"/>
      <x v="365"/>
    </i>
    <i>
      <x v="653"/>
      <x v="178"/>
    </i>
    <i>
      <x v="654"/>
      <x v="792"/>
    </i>
    <i>
      <x v="655"/>
      <x v="36"/>
    </i>
    <i>
      <x v="656"/>
      <x v="873"/>
    </i>
    <i>
      <x v="657"/>
      <x v="196"/>
    </i>
    <i>
      <x v="658"/>
      <x v="308"/>
    </i>
    <i>
      <x v="659"/>
      <x v="733"/>
    </i>
    <i>
      <x v="660"/>
      <x v="745"/>
    </i>
    <i>
      <x v="661"/>
      <x v="735"/>
    </i>
    <i>
      <x v="662"/>
      <x v="223"/>
    </i>
    <i>
      <x v="663"/>
      <x v="136"/>
    </i>
    <i>
      <x v="664"/>
      <x v="271"/>
    </i>
    <i>
      <x v="665"/>
      <x v="419"/>
    </i>
    <i>
      <x v="666"/>
      <x v="270"/>
    </i>
    <i>
      <x v="667"/>
      <x v="407"/>
    </i>
    <i>
      <x v="668"/>
      <x v="125"/>
    </i>
    <i>
      <x v="669"/>
      <x v="948"/>
    </i>
    <i>
      <x v="670"/>
      <x v="24"/>
    </i>
    <i>
      <x v="671"/>
      <x v="46"/>
    </i>
    <i>
      <x v="672"/>
      <x v="168"/>
    </i>
    <i>
      <x v="673"/>
      <x v="783"/>
    </i>
    <i>
      <x v="674"/>
      <x v="932"/>
    </i>
    <i>
      <x v="675"/>
      <x v="806"/>
    </i>
    <i>
      <x v="676"/>
      <x v="1081"/>
    </i>
    <i>
      <x v="677"/>
      <x v="27"/>
    </i>
    <i>
      <x v="678"/>
      <x v="93"/>
    </i>
    <i>
      <x v="679"/>
      <x v="582"/>
    </i>
    <i>
      <x v="680"/>
      <x v="960"/>
    </i>
    <i>
      <x v="681"/>
      <x v="902"/>
    </i>
    <i>
      <x v="682"/>
      <x v="603"/>
    </i>
    <i>
      <x v="683"/>
      <x v="1019"/>
    </i>
    <i>
      <x v="684"/>
      <x v="505"/>
    </i>
    <i>
      <x v="685"/>
      <x v="946"/>
    </i>
    <i>
      <x v="686"/>
      <x v="22"/>
    </i>
    <i>
      <x v="687"/>
      <x v="302"/>
    </i>
    <i>
      <x v="688"/>
      <x v="25"/>
    </i>
    <i>
      <x v="689"/>
      <x v="901"/>
    </i>
    <i>
      <x v="690"/>
      <x v="731"/>
    </i>
    <i>
      <x v="691"/>
      <x v="1079"/>
    </i>
    <i>
      <x v="692"/>
      <x v="273"/>
    </i>
    <i>
      <x v="693"/>
      <x v="595"/>
    </i>
    <i>
      <x v="694"/>
      <x v="437"/>
    </i>
    <i>
      <x v="695"/>
      <x v="329"/>
    </i>
    <i>
      <x v="696"/>
      <x v="88"/>
    </i>
    <i>
      <x v="697"/>
      <x v="111"/>
    </i>
    <i>
      <x v="698"/>
      <x v="118"/>
    </i>
    <i>
      <x v="699"/>
      <x v="137"/>
    </i>
    <i>
      <x v="700"/>
      <x v="131"/>
    </i>
    <i>
      <x v="701"/>
      <x v="66"/>
    </i>
    <i>
      <x v="703"/>
      <x v="325"/>
    </i>
    <i>
      <x v="704"/>
      <x v="122"/>
    </i>
    <i>
      <x v="705"/>
      <x v="899"/>
    </i>
    <i>
      <x v="706"/>
      <x v="562"/>
    </i>
    <i>
      <x v="707"/>
      <x v="226"/>
    </i>
    <i>
      <x v="708"/>
      <x v="1"/>
    </i>
    <i>
      <x v="709"/>
      <x v="139"/>
    </i>
    <i>
      <x v="710"/>
      <x v="9"/>
    </i>
    <i>
      <x v="711"/>
      <x v="1022"/>
    </i>
    <i>
      <x v="712"/>
      <x v="68"/>
    </i>
    <i>
      <x v="713"/>
      <x v="331"/>
    </i>
    <i>
      <x v="714"/>
      <x v="28"/>
    </i>
    <i>
      <x v="715"/>
      <x v="646"/>
    </i>
    <i>
      <x v="716"/>
      <x v="91"/>
    </i>
    <i>
      <x v="717"/>
      <x v="753"/>
    </i>
    <i>
      <x v="718"/>
      <x v="702"/>
    </i>
    <i>
      <x v="719"/>
      <x v="599"/>
    </i>
    <i>
      <x v="720"/>
      <x v="37"/>
    </i>
    <i>
      <x v="721"/>
      <x v="846"/>
    </i>
    <i>
      <x v="722"/>
      <x v="558"/>
    </i>
    <i>
      <x v="723"/>
      <x v="686"/>
    </i>
    <i>
      <x v="724"/>
      <x v="574"/>
    </i>
    <i>
      <x v="725"/>
      <x v="894"/>
    </i>
    <i>
      <x v="726"/>
      <x v="92"/>
    </i>
    <i>
      <x v="727"/>
      <x v="557"/>
    </i>
    <i>
      <x v="728"/>
      <x v="810"/>
    </i>
    <i>
      <x v="729"/>
      <x v="387"/>
    </i>
    <i>
      <x v="730"/>
      <x v="877"/>
    </i>
    <i>
      <x v="731"/>
      <x v="435"/>
    </i>
    <i>
      <x v="732"/>
      <x v="366"/>
    </i>
    <i>
      <x v="733"/>
      <x v="222"/>
    </i>
    <i>
      <x v="734"/>
      <x v="429"/>
    </i>
    <i>
      <x v="735"/>
      <x v="976"/>
    </i>
    <i>
      <x v="736"/>
      <x v="460"/>
    </i>
    <i>
      <x v="737"/>
      <x v="739"/>
    </i>
    <i>
      <x v="738"/>
      <x v="642"/>
    </i>
    <i>
      <x v="739"/>
      <x v="958"/>
    </i>
    <i>
      <x v="740"/>
      <x v="492"/>
    </i>
    <i>
      <x v="741"/>
      <x v="157"/>
    </i>
    <i>
      <x v="742"/>
      <x v="353"/>
    </i>
    <i>
      <x v="743"/>
      <x v="549"/>
    </i>
    <i>
      <x v="744"/>
      <x v="719"/>
    </i>
    <i>
      <x v="745"/>
      <x v="564"/>
    </i>
    <i>
      <x v="746"/>
      <x v="154"/>
    </i>
    <i>
      <x v="747"/>
      <x v="561"/>
    </i>
    <i>
      <x v="748"/>
      <x v="568"/>
    </i>
    <i>
      <x v="749"/>
      <x v="575"/>
    </i>
    <i>
      <x v="750"/>
      <x v="334"/>
    </i>
    <i>
      <x v="751"/>
      <x v="698"/>
    </i>
    <i>
      <x v="752"/>
      <x v="3"/>
    </i>
    <i>
      <x v="753"/>
      <x v="145"/>
    </i>
    <i>
      <x v="754"/>
      <x v="117"/>
    </i>
    <i>
      <x v="755"/>
      <x v="185"/>
    </i>
    <i>
      <x v="756"/>
      <x v="96"/>
    </i>
    <i>
      <x v="757"/>
      <x v="332"/>
    </i>
    <i>
      <x v="758"/>
      <x v="968"/>
    </i>
    <i>
      <x v="759"/>
      <x v="545"/>
    </i>
    <i>
      <x v="760"/>
      <x v="507"/>
    </i>
    <i>
      <x v="761"/>
      <x v="7"/>
    </i>
    <i>
      <x v="762"/>
      <x v="35"/>
    </i>
    <i>
      <x v="763"/>
      <x v="352"/>
    </i>
    <i>
      <x v="764"/>
      <x v="1055"/>
    </i>
    <i>
      <x v="765"/>
      <x v="907"/>
    </i>
    <i>
      <x v="766"/>
      <x v="497"/>
    </i>
    <i>
      <x v="767"/>
      <x v="601"/>
    </i>
    <i>
      <x v="768"/>
      <x v="414"/>
    </i>
    <i>
      <x v="769"/>
      <x v="808"/>
    </i>
    <i>
      <x v="770"/>
      <x v="985"/>
    </i>
    <i>
      <x v="771"/>
      <x v="21"/>
    </i>
    <i>
      <x v="772"/>
      <x v="684"/>
    </i>
    <i>
      <x v="773"/>
      <x v="612"/>
    </i>
    <i>
      <x v="774"/>
      <x v="72"/>
    </i>
    <i>
      <x v="775"/>
      <x v="335"/>
    </i>
    <i>
      <x v="776"/>
      <x v="190"/>
    </i>
    <i>
      <x v="777"/>
      <x v="1051"/>
    </i>
    <i>
      <x v="778"/>
      <x v="909"/>
    </i>
    <i>
      <x v="779"/>
      <x v="147"/>
    </i>
    <i>
      <x v="780"/>
      <x v="275"/>
    </i>
    <i>
      <x v="781"/>
      <x v="447"/>
    </i>
    <i>
      <x v="782"/>
      <x v="967"/>
    </i>
    <i>
      <x v="783"/>
      <x v="892"/>
    </i>
    <i>
      <x v="784"/>
      <x v="432"/>
    </i>
    <i>
      <x v="785"/>
      <x v="523"/>
    </i>
    <i>
      <x v="786"/>
      <x v="929"/>
    </i>
    <i>
      <x v="787"/>
      <x v="827"/>
    </i>
    <i>
      <x v="788"/>
      <x v="115"/>
    </i>
    <i>
      <x v="789"/>
      <x v="474"/>
    </i>
    <i>
      <x v="790"/>
      <x v="654"/>
    </i>
    <i>
      <x v="791"/>
      <x v="842"/>
    </i>
    <i>
      <x v="792"/>
      <x v="623"/>
    </i>
    <i>
      <x v="793"/>
      <x v="1064"/>
    </i>
    <i>
      <x v="794"/>
      <x v="55"/>
    </i>
    <i>
      <x v="795"/>
      <x v="764"/>
    </i>
    <i>
      <x v="796"/>
      <x v="843"/>
    </i>
    <i>
      <x v="797"/>
      <x v="1065"/>
    </i>
    <i>
      <x v="798"/>
      <x v="748"/>
    </i>
    <i>
      <x v="799"/>
      <x v="87"/>
    </i>
    <i>
      <x v="800"/>
      <x v="394"/>
    </i>
    <i>
      <x v="801"/>
      <x v="524"/>
    </i>
    <i>
      <x v="802"/>
      <x v="613"/>
    </i>
    <i>
      <x v="803"/>
      <x v="56"/>
    </i>
    <i>
      <x v="804"/>
      <x v="461"/>
    </i>
    <i>
      <x v="805"/>
      <x v="165"/>
    </i>
    <i>
      <x v="806"/>
      <x v="430"/>
    </i>
    <i>
      <x v="807"/>
      <x v="981"/>
    </i>
    <i>
      <x v="808"/>
      <x v="869"/>
    </i>
    <i>
      <x v="809"/>
      <x v="746"/>
    </i>
    <i>
      <x v="810"/>
      <x v="589"/>
    </i>
    <i>
      <x v="811"/>
      <x v="1034"/>
    </i>
    <i>
      <x v="812"/>
      <x v="457"/>
    </i>
    <i>
      <x v="813"/>
      <x v="465"/>
    </i>
    <i>
      <x v="814"/>
      <x v="984"/>
    </i>
    <i>
      <x v="815"/>
      <x v="530"/>
    </i>
    <i>
      <x v="816"/>
      <x v="1032"/>
    </i>
    <i>
      <x v="817"/>
      <x v="732"/>
    </i>
    <i>
      <x v="818"/>
      <x v="51"/>
    </i>
    <i>
      <x v="819"/>
      <x v="477"/>
    </i>
    <i>
      <x v="820"/>
      <x v="475"/>
    </i>
    <i>
      <x v="821"/>
      <x v="26"/>
    </i>
    <i>
      <x v="822"/>
      <x v="779"/>
    </i>
    <i>
      <x v="823"/>
      <x v="803"/>
    </i>
    <i>
      <x v="824"/>
      <x v="861"/>
    </i>
    <i>
      <x v="825"/>
      <x v="821"/>
    </i>
    <i>
      <x v="826"/>
      <x v="1025"/>
    </i>
    <i>
      <x v="827"/>
      <x v="954"/>
    </i>
    <i>
      <x v="828"/>
      <x v="1058"/>
    </i>
    <i>
      <x v="829"/>
      <x v="404"/>
    </i>
    <i>
      <x v="830"/>
      <x v="160"/>
    </i>
    <i>
      <x v="831"/>
      <x v="159"/>
    </i>
    <i>
      <x v="832"/>
      <x v="175"/>
    </i>
    <i>
      <x v="833"/>
      <x v="620"/>
    </i>
    <i>
      <x v="834"/>
      <x v="319"/>
    </i>
    <i>
      <x v="835"/>
      <x v="536"/>
    </i>
    <i>
      <x v="836"/>
      <x v="714"/>
    </i>
    <i>
      <x v="837"/>
      <x v="614"/>
    </i>
    <i>
      <x v="838"/>
      <x v="602"/>
    </i>
    <i>
      <x v="839"/>
      <x v="794"/>
    </i>
    <i>
      <x v="840"/>
      <x v="669"/>
    </i>
    <i>
      <x v="841"/>
      <x v="82"/>
    </i>
    <i>
      <x v="842"/>
      <x v="1066"/>
    </i>
    <i>
      <x v="843"/>
      <x v="40"/>
    </i>
    <i>
      <x v="844"/>
      <x v="711"/>
    </i>
    <i>
      <x v="845"/>
      <x v="741"/>
    </i>
    <i>
      <x v="846"/>
      <x v="699"/>
    </i>
    <i>
      <x v="847"/>
      <x v="229"/>
    </i>
    <i>
      <x v="848"/>
      <x v="812"/>
    </i>
    <i>
      <x v="849"/>
      <x v="916"/>
    </i>
    <i>
      <x v="850"/>
      <x v="730"/>
    </i>
    <i>
      <x v="851"/>
      <x v="723"/>
    </i>
    <i>
      <x v="852"/>
      <x v="1035"/>
    </i>
    <i>
      <x v="853"/>
      <x v="350"/>
    </i>
    <i>
      <x v="854"/>
      <x v="52"/>
    </i>
    <i>
      <x v="855"/>
      <x v="715"/>
    </i>
    <i>
      <x v="856"/>
      <x v="1073"/>
    </i>
    <i>
      <x v="857"/>
      <x v="581"/>
    </i>
    <i>
      <x v="858"/>
      <x v="148"/>
    </i>
    <i>
      <x v="859"/>
      <x v="1080"/>
    </i>
    <i>
      <x v="860"/>
      <x v="452"/>
    </i>
    <i>
      <x v="861"/>
      <x v="606"/>
    </i>
    <i>
      <x v="862"/>
      <x v="44"/>
    </i>
    <i>
      <x v="863"/>
      <x v="615"/>
    </i>
    <i>
      <x v="864"/>
      <x v="503"/>
    </i>
    <i>
      <x v="865"/>
      <x v="754"/>
    </i>
    <i>
      <x v="866"/>
      <x v="521"/>
    </i>
    <i>
      <x v="867"/>
      <x v="105"/>
    </i>
    <i>
      <x v="868"/>
      <x v="1002"/>
    </i>
    <i>
      <x v="869"/>
      <x v="563"/>
    </i>
    <i>
      <x v="870"/>
      <x v="759"/>
    </i>
    <i>
      <x v="871"/>
      <x v="576"/>
    </i>
    <i>
      <x v="872"/>
      <x v="98"/>
    </i>
    <i>
      <x v="873"/>
      <x v="442"/>
    </i>
    <i>
      <x v="874"/>
      <x v="431"/>
    </i>
    <i>
      <x v="875"/>
      <x v="133"/>
    </i>
    <i>
      <x v="876"/>
      <x v="379"/>
    </i>
    <i>
      <x v="877"/>
      <x v="363"/>
    </i>
    <i>
      <x v="878"/>
      <x v="600"/>
    </i>
    <i>
      <x v="879"/>
      <x v="2"/>
    </i>
    <i>
      <x v="880"/>
      <x v="936"/>
    </i>
    <i>
      <x v="881"/>
      <x v="324"/>
    </i>
    <i>
      <x v="882"/>
      <x v="919"/>
    </i>
    <i>
      <x v="883"/>
      <x v="619"/>
    </i>
    <i>
      <x v="884"/>
      <x v="844"/>
    </i>
    <i>
      <x v="885"/>
      <x v="1056"/>
    </i>
    <i>
      <x v="886"/>
      <x v="816"/>
    </i>
    <i>
      <x v="887"/>
      <x v="758"/>
    </i>
    <i>
      <x v="888"/>
      <x v="218"/>
    </i>
    <i>
      <x v="889"/>
      <x v="282"/>
    </i>
    <i>
      <x v="890"/>
      <x v="406"/>
    </i>
    <i>
      <x v="891"/>
      <x v="823"/>
    </i>
    <i>
      <x v="892"/>
      <x v="718"/>
    </i>
    <i>
      <x v="893"/>
      <x v="60"/>
    </i>
    <i>
      <x v="894"/>
      <x v="10"/>
    </i>
    <i>
      <x v="895"/>
      <x v="845"/>
    </i>
    <i>
      <x v="896"/>
      <x v="146"/>
    </i>
    <i>
      <x v="897"/>
      <x v="456"/>
    </i>
    <i>
      <x v="898"/>
      <x v="482"/>
    </i>
    <i>
      <x v="899"/>
      <x v="988"/>
    </i>
    <i>
      <x v="900"/>
      <x v="1037"/>
    </i>
    <i>
      <x v="901"/>
      <x v="795"/>
    </i>
    <i>
      <x v="902"/>
      <x v="673"/>
    </i>
    <i>
      <x v="903"/>
      <x v="870"/>
    </i>
    <i>
      <x v="904"/>
      <x v="381"/>
    </i>
    <i>
      <x v="905"/>
      <x v="822"/>
    </i>
    <i>
      <x v="906"/>
      <x v="306"/>
    </i>
    <i>
      <x v="907"/>
      <x v="237"/>
    </i>
    <i>
      <x v="908"/>
      <x v="489"/>
    </i>
    <i>
      <x v="909"/>
      <x v="584"/>
    </i>
    <i>
      <x v="910"/>
      <x v="1054"/>
    </i>
    <i>
      <x v="911"/>
      <x v="486"/>
    </i>
    <i>
      <x v="912"/>
      <x v="634"/>
    </i>
    <i>
      <x v="913"/>
      <x v="535"/>
    </i>
    <i>
      <x v="914"/>
      <x v="555"/>
    </i>
    <i>
      <x v="915"/>
      <x v="569"/>
    </i>
    <i>
      <x v="916"/>
      <x v="538"/>
    </i>
    <i>
      <x v="917"/>
      <x v="415"/>
    </i>
    <i>
      <x v="918"/>
      <x v="338"/>
    </i>
    <i>
      <x v="919"/>
      <x v="368"/>
    </i>
    <i>
      <x v="920"/>
      <x v="689"/>
    </i>
    <i>
      <x v="921"/>
      <x v="897"/>
    </i>
    <i>
      <x v="922"/>
      <x v="97"/>
    </i>
    <i>
      <x v="923"/>
      <x v="987"/>
    </i>
    <i>
      <x v="924"/>
      <x v="1013"/>
    </i>
    <i>
      <x v="925"/>
      <x v="462"/>
    </i>
    <i>
      <x v="926"/>
      <x v="945"/>
    </i>
    <i>
      <x v="927"/>
      <x v="1020"/>
    </i>
    <i>
      <x v="928"/>
      <x v="851"/>
    </i>
    <i>
      <x v="929"/>
      <x v="682"/>
    </i>
    <i>
      <x v="930"/>
      <x v="671"/>
    </i>
    <i>
      <x v="931"/>
      <x v="301"/>
    </i>
    <i>
      <x v="932"/>
      <x v="570"/>
    </i>
    <i>
      <x v="933"/>
      <x v="265"/>
    </i>
    <i>
      <x v="934"/>
      <x v="767"/>
    </i>
    <i>
      <x v="935"/>
      <x v="1007"/>
    </i>
    <i>
      <x v="936"/>
      <x v="627"/>
    </i>
    <i>
      <x v="937"/>
      <x v="284"/>
    </i>
    <i>
      <x v="938"/>
      <x v="720"/>
    </i>
    <i>
      <x v="939"/>
      <x v="725"/>
    </i>
    <i>
      <x v="940"/>
      <x v="15"/>
    </i>
    <i>
      <x v="941"/>
      <x v="933"/>
    </i>
    <i>
      <x v="942"/>
      <x v="262"/>
    </i>
    <i>
      <x v="943"/>
      <x v="883"/>
    </i>
    <i>
      <x v="944"/>
      <x v="230"/>
    </i>
    <i>
      <x v="945"/>
      <x v="887"/>
    </i>
    <i>
      <x v="946"/>
      <x v="388"/>
    </i>
    <i>
      <x v="947"/>
      <x v="79"/>
    </i>
    <i>
      <x v="948"/>
      <x v="337"/>
    </i>
    <i>
      <x v="949"/>
      <x v="1006"/>
    </i>
    <i>
      <x v="950"/>
      <x v="467"/>
    </i>
    <i>
      <x v="951"/>
      <x v="450"/>
    </i>
    <i>
      <x v="952"/>
      <x v="853"/>
    </i>
    <i>
      <x v="953"/>
      <x v="1068"/>
    </i>
    <i>
      <x v="954"/>
      <x v="841"/>
    </i>
    <i>
      <x v="955"/>
      <x v="876"/>
    </i>
    <i>
      <x v="956"/>
      <x v="113"/>
    </i>
    <i>
      <x v="957"/>
      <x v="194"/>
    </i>
    <i>
      <x v="958"/>
      <x v="850"/>
    </i>
    <i>
      <x v="959"/>
      <x v="187"/>
    </i>
    <i>
      <x v="960"/>
      <x v="41"/>
    </i>
    <i>
      <x v="961"/>
      <x v="85"/>
    </i>
    <i>
      <x v="962"/>
      <x v="215"/>
    </i>
    <i>
      <x v="963"/>
      <x v="757"/>
    </i>
    <i>
      <x v="964"/>
      <x v="834"/>
    </i>
    <i>
      <x v="965"/>
      <x v="161"/>
    </i>
    <i>
      <x v="966"/>
      <x v="32"/>
    </i>
    <i>
      <x v="967"/>
      <x v="441"/>
    </i>
    <i>
      <x v="968"/>
      <x v="39"/>
    </i>
    <i>
      <x v="969"/>
      <x v="931"/>
    </i>
    <i>
      <x v="970"/>
      <x v="626"/>
    </i>
    <i>
      <x v="971"/>
      <x v="580"/>
    </i>
    <i>
      <x v="973"/>
      <x v="264"/>
    </i>
    <i>
      <x v="974"/>
      <x v="370"/>
    </i>
    <i>
      <x v="975"/>
      <x v="937"/>
    </i>
    <i>
      <x v="976"/>
      <x v="560"/>
    </i>
    <i>
      <x v="977"/>
      <x v="1039"/>
    </i>
    <i>
      <x v="978"/>
      <x v="1069"/>
    </i>
    <i>
      <x v="979"/>
      <x v="440"/>
    </i>
    <i>
      <x v="980"/>
      <x v="913"/>
    </i>
    <i>
      <x v="981"/>
      <x v="316"/>
    </i>
    <i>
      <x v="982"/>
      <x v="473"/>
    </i>
    <i>
      <x v="983"/>
      <x v="694"/>
    </i>
    <i>
      <x v="984"/>
      <x v="339"/>
    </i>
    <i>
      <x v="985"/>
      <x v="149"/>
    </i>
    <i>
      <x v="986"/>
      <x v="763"/>
    </i>
    <i>
      <x v="987"/>
      <x v="361"/>
    </i>
    <i>
      <x v="988"/>
      <x v="481"/>
    </i>
    <i>
      <x v="989"/>
      <x v="443"/>
    </i>
    <i>
      <x v="990"/>
      <x v="639"/>
    </i>
    <i>
      <x v="991"/>
      <x v="516"/>
    </i>
    <i>
      <x v="992"/>
      <x v="1021"/>
    </i>
    <i>
      <x v="993"/>
      <x v="380"/>
    </i>
    <i>
      <x v="994"/>
      <x v="685"/>
    </i>
    <i>
      <x v="995"/>
      <x v="250"/>
    </i>
    <i>
      <x v="996"/>
      <x v="129"/>
    </i>
    <i>
      <x v="997"/>
      <x v="476"/>
    </i>
    <i>
      <x v="998"/>
      <x v="5"/>
    </i>
    <i>
      <x v="999"/>
      <x v="453"/>
    </i>
    <i>
      <x v="1000"/>
      <x v="70"/>
    </i>
    <i>
      <x v="1002"/>
      <x v="744"/>
    </i>
    <i>
      <x v="1003"/>
      <x v="409"/>
    </i>
    <i>
      <x v="1004"/>
      <x v="774"/>
    </i>
    <i>
      <x v="1005"/>
      <x v="660"/>
    </i>
    <i>
      <x v="1006"/>
      <x v="425"/>
    </i>
    <i>
      <x v="1007"/>
      <x v="444"/>
    </i>
    <i>
      <x v="1008"/>
      <x v="865"/>
    </i>
    <i>
      <x v="1009"/>
      <x v="943"/>
    </i>
    <i>
      <x v="1010"/>
      <x v="423"/>
    </i>
    <i>
      <x v="1011"/>
      <x v="947"/>
    </i>
    <i>
      <x v="1012"/>
      <x v="592"/>
    </i>
    <i>
      <x v="1013"/>
      <x v="886"/>
    </i>
    <i>
      <x v="1014"/>
      <x v="500"/>
    </i>
    <i>
      <x v="1015"/>
      <x v="597"/>
    </i>
    <i>
      <x v="1016"/>
      <x v="49"/>
    </i>
    <i>
      <x v="1017"/>
      <x v="189"/>
    </i>
    <i>
      <x v="1018"/>
      <x v="1083"/>
    </i>
    <i>
      <x v="1019"/>
      <x v="957"/>
    </i>
    <i>
      <x v="1020"/>
      <x v="737"/>
    </i>
    <i>
      <x v="1021"/>
      <x v="336"/>
    </i>
    <i>
      <x v="1022"/>
      <x v="53"/>
    </i>
    <i>
      <x v="1023"/>
      <x v="269"/>
    </i>
    <i>
      <x v="1024"/>
      <x v="252"/>
    </i>
    <i>
      <x v="1025"/>
      <x v="920"/>
    </i>
    <i>
      <x v="1026"/>
      <x v="923"/>
    </i>
    <i>
      <x v="1027"/>
      <x v="622"/>
    </i>
    <i>
      <x v="1028"/>
      <x v="1031"/>
    </i>
    <i>
      <x v="1029"/>
      <x v="588"/>
    </i>
    <i>
      <x v="1030"/>
      <x v="427"/>
    </i>
    <i>
      <x v="1031"/>
      <x v="911"/>
    </i>
    <i>
      <x v="1032"/>
      <x v="831"/>
    </i>
    <i>
      <x v="1033"/>
      <x v="59"/>
    </i>
    <i>
      <x v="1034"/>
      <x v="225"/>
    </i>
    <i>
      <x v="1035"/>
      <x v="546"/>
    </i>
    <i>
      <x v="1036"/>
      <x v="348"/>
    </i>
    <i>
      <x v="1037"/>
      <x v="693"/>
    </i>
    <i>
      <x v="1038"/>
      <x v="973"/>
    </i>
    <i>
      <x v="1039"/>
      <x v="318"/>
    </i>
    <i>
      <x v="1040"/>
      <x v="655"/>
    </i>
    <i>
      <x v="1041"/>
      <x v="672"/>
    </i>
    <i>
      <x v="1042"/>
      <x v="617"/>
    </i>
    <i>
      <x v="1043"/>
      <x v="839"/>
    </i>
    <i>
      <x v="1044"/>
      <x v="645"/>
    </i>
    <i>
      <x v="1045"/>
      <x v="75"/>
    </i>
    <i>
      <x v="1046"/>
      <x v="625"/>
    </i>
    <i>
      <x v="1047"/>
      <x v="279"/>
    </i>
    <i>
      <x v="1048"/>
      <x v="289"/>
    </i>
    <i>
      <x v="1049"/>
      <x v="501"/>
    </i>
    <i>
      <x v="1050"/>
      <x v="309"/>
    </i>
    <i>
      <x v="1051"/>
      <x v="695"/>
    </i>
    <i>
      <x v="1052"/>
      <x v="926"/>
    </i>
    <i>
      <x v="1053"/>
      <x v="752"/>
    </i>
    <i>
      <x v="1054"/>
      <x v="1024"/>
    </i>
    <i>
      <x v="1055"/>
      <x v="630"/>
    </i>
    <i>
      <x v="1056"/>
      <x v="248"/>
    </i>
    <i>
      <x v="1057"/>
      <x v="1011"/>
    </i>
    <i>
      <x v="1058"/>
      <x v="1004"/>
    </i>
    <i>
      <x v="1059"/>
      <x v="978"/>
    </i>
    <i>
      <x v="1060"/>
      <x v="422"/>
    </i>
    <i>
      <x v="1061"/>
      <x v="341"/>
    </i>
    <i>
      <x v="1062"/>
      <x v="801"/>
    </i>
    <i>
      <x v="1063"/>
      <x v="526"/>
    </i>
    <i>
      <x v="1064"/>
      <x v="815"/>
    </i>
    <i>
      <x v="1065"/>
      <x v="828"/>
    </i>
    <i>
      <x v="1066"/>
      <x v="1044"/>
    </i>
    <i>
      <x v="1067"/>
      <x v="295"/>
    </i>
    <i>
      <x v="1068"/>
      <x v="540"/>
    </i>
    <i>
      <x v="1069"/>
      <x v="71"/>
    </i>
    <i>
      <x v="1070"/>
      <x v="662"/>
    </i>
    <i>
      <x v="1071"/>
      <x v="860"/>
    </i>
    <i>
      <x v="1072"/>
      <x v="224"/>
    </i>
    <i>
      <x v="1073"/>
      <x v="1082"/>
    </i>
    <i>
      <x v="1074"/>
      <x v="179"/>
    </i>
    <i>
      <x v="1075"/>
      <x v="687"/>
    </i>
    <i>
      <x v="1076"/>
      <x v="590"/>
    </i>
    <i>
      <x v="1077"/>
      <x v="531"/>
    </i>
    <i>
      <x v="1078"/>
      <x v="286"/>
    </i>
    <i>
      <x v="1079"/>
      <x v="849"/>
    </i>
    <i>
      <x v="1080"/>
      <x v="986"/>
    </i>
    <i>
      <x v="1081"/>
      <x v="153"/>
    </i>
    <i>
      <x v="1082"/>
      <x v="401"/>
    </i>
    <i>
      <x v="1083"/>
      <x v="996"/>
    </i>
    <i>
      <x v="1084"/>
      <x v="418"/>
    </i>
    <i>
      <x v="1085"/>
      <x v="726"/>
    </i>
    <i>
      <x v="1086"/>
      <x v="1076"/>
    </i>
    <i>
      <x v="1087"/>
      <x v="291"/>
    </i>
  </rowItems>
  <colFields count="1">
    <field x="15"/>
  </colFields>
  <colItems count="14">
    <i>
      <x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colItems>
  <dataFields count="1">
    <dataField name="Suma de totaling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0C1FE5-3321-4D6B-A950-8184D0E4D93D}" name="Tabla3" displayName="Tabla3" ref="A1:Z1079" totalsRowShown="0">
  <autoFilter ref="A1:Z1079" xr:uid="{710C1FE5-3321-4D6B-A950-8184D0E4D93D}"/>
  <sortState xmlns:xlrd2="http://schemas.microsoft.com/office/spreadsheetml/2017/richdata2" ref="A2:Z1079">
    <sortCondition descending="1" ref="F1:F1079"/>
  </sortState>
  <tableColumns count="26">
    <tableColumn id="14" xr3:uid="{03E0DEC0-3053-4F59-8A16-77ADC653AAC2}" name="nombre"/>
    <tableColumn id="15" xr3:uid="{AB3BA253-DC25-4F5A-B6D1-479D7C4630BD}" name="cargo"/>
    <tableColumn id="16" xr3:uid="{CAE846AA-B2AA-40D6-9800-3D29D6798B4B}" name="concep1"/>
    <tableColumn id="17" xr3:uid="{C38C259F-01B9-4754-8AD1-0E463A67CC93}" name="cedula"/>
    <tableColumn id="18" xr3:uid="{A67F9A25-A053-4A2D-914C-10DCAFC09477}" name="fecha"/>
    <tableColumn id="19" xr3:uid="{B04026A7-260C-4B7E-8FC4-EBFD8F8C1D16}" name="sbase"/>
    <tableColumn id="27" xr3:uid="{A56FBD18-7F5A-4C4D-857F-35F2ACB51180}" name="nomdepto"/>
    <tableColumn id="28" xr3:uid="{172EF44C-3E61-460E-BD5A-5714DEBA4646}" name="codcargo"/>
    <tableColumn id="29" xr3:uid="{60575C56-7125-4F8D-AAE5-A262AF1E3DE1}" name="codban"/>
    <tableColumn id="30" xr3:uid="{A492A561-5277-4C40-929A-9E80D2FA7941}" name="tipctaban"/>
    <tableColumn id="31" xr3:uid="{32D9FB25-B453-4E80-AA85-AAECA72AE529}" name="ctaban"/>
    <tableColumn id="32" xr3:uid="{D5BB99C5-8518-439A-A938-19081B6E8BDF}" name="moneda"/>
    <tableColumn id="33" xr3:uid="{C34AD1F6-38D9-4B4A-8F4F-83832A3A1A18}" name="aportepat"/>
    <tableColumn id="34" xr3:uid="{D1717CD4-0C92-4366-A512-AD642534FFE4}" name="aporterie"/>
    <tableColumn id="35" xr3:uid="{1661FC6B-0715-48DD-9581-611285C82524}" name="sfs"/>
    <tableColumn id="36" xr3:uid="{B974DC85-7E78-41D7-A7D2-3CA291A8409F}" name="prc"/>
    <tableColumn id="37" xr3:uid="{38F3C8D5-160C-49E2-BFDD-D4C391A4AB4F}" name="contrato"/>
    <tableColumn id="38" xr3:uid="{D92C0637-540B-421C-A2BC-8AAF44D6AD59}" name="tipodoc"/>
    <tableColumn id="39" xr3:uid="{D99CE827-C58D-470E-9B39-527C79AFE0DA}" name="secuenc"/>
    <tableColumn id="40" xr3:uid="{D3FEAAD8-CAC8-494E-A7F6-443DB8BD0C4C}" name="secuencia"/>
    <tableColumn id="41" xr3:uid="{B68F17CD-8775-427B-B116-083048C20E8F}" name="region"/>
    <tableColumn id="42" xr3:uid="{C1EDFEFD-23E0-492C-BDDF-89E2048E676F}" name="prov"/>
    <tableColumn id="43" xr3:uid="{4A54D8EA-D082-485F-88AD-09619D35C895}" name="muni"/>
    <tableColumn id="44" xr3:uid="{6830EA8C-617D-4C08-99C5-E713100EE929}" name="funcion"/>
    <tableColumn id="45" xr3:uid="{AF857AC6-099A-41BA-BE9B-64D1BC526C6F}" name="ctapresup"/>
    <tableColumn id="46" xr3:uid="{FB3B7DA8-BA67-4ADD-B58F-2A66168F84CC}" name="op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96E9-9431-4C3E-98E5-27378D57C4BF}">
  <dimension ref="A1:P1104"/>
  <sheetViews>
    <sheetView topLeftCell="D1" workbookViewId="0">
      <selection activeCell="A9" sqref="A9:O9"/>
    </sheetView>
  </sheetViews>
  <sheetFormatPr defaultColWidth="11.42578125" defaultRowHeight="15" x14ac:dyDescent="0.25"/>
  <cols>
    <col min="1" max="1" width="41.5703125" bestFit="1" customWidth="1"/>
    <col min="2" max="2" width="38.42578125" bestFit="1" customWidth="1"/>
    <col min="3" max="3" width="53.140625" bestFit="1" customWidth="1"/>
    <col min="4" max="4" width="30.5703125" bestFit="1" customWidth="1"/>
    <col min="5" max="5" width="25.42578125" style="6" bestFit="1" customWidth="1"/>
    <col min="6" max="6" width="20" style="6" bestFit="1" customWidth="1"/>
    <col min="7" max="7" width="13.140625" style="6" bestFit="1" customWidth="1"/>
    <col min="8" max="9" width="12.28515625" style="6" bestFit="1" customWidth="1"/>
    <col min="10" max="10" width="23.140625" style="6" bestFit="1" customWidth="1"/>
    <col min="11" max="11" width="23.42578125" style="6" bestFit="1" customWidth="1"/>
    <col min="12" max="12" width="20.85546875" style="6" bestFit="1" customWidth="1"/>
    <col min="13" max="13" width="20.28515625" style="6" bestFit="1" customWidth="1"/>
    <col min="14" max="14" width="14.140625" style="6" bestFit="1" customWidth="1"/>
    <col min="15" max="15" width="22.42578125" bestFit="1" customWidth="1"/>
  </cols>
  <sheetData>
    <row r="1" spans="1:16" x14ac:dyDescent="0.25"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2.5" x14ac:dyDescent="0.3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4"/>
      <c r="N3" s="5"/>
      <c r="O3" s="5"/>
      <c r="P3" s="1"/>
    </row>
    <row r="4" spans="1:16" ht="22.5" x14ac:dyDescent="0.3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2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5"/>
      <c r="O5" s="5"/>
      <c r="P5" s="1"/>
    </row>
    <row r="6" spans="1:16" ht="22.5" x14ac:dyDescent="0.3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ht="15.75" thickBot="1" x14ac:dyDescent="0.3"/>
    <row r="9" spans="1:16" ht="29.25" x14ac:dyDescent="0.25">
      <c r="A9" s="7" t="s">
        <v>3</v>
      </c>
      <c r="B9" s="7" t="s">
        <v>4</v>
      </c>
      <c r="C9" s="7" t="s">
        <v>5</v>
      </c>
      <c r="D9" s="7" t="s">
        <v>6</v>
      </c>
      <c r="E9" s="8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</row>
    <row r="10" spans="1:16" ht="15.75" x14ac:dyDescent="0.25">
      <c r="A10" s="9" t="s">
        <v>18</v>
      </c>
      <c r="B10" s="9" t="s">
        <v>19</v>
      </c>
      <c r="C10" s="9" t="s">
        <v>20</v>
      </c>
      <c r="D10" s="9" t="s">
        <v>21</v>
      </c>
      <c r="E10" s="10">
        <v>300000</v>
      </c>
      <c r="F10" s="10">
        <v>14295.41</v>
      </c>
      <c r="G10" s="10">
        <v>60009.02</v>
      </c>
      <c r="H10" s="10">
        <v>100</v>
      </c>
      <c r="I10" s="10">
        <v>25</v>
      </c>
      <c r="J10" s="10"/>
      <c r="K10" s="10"/>
      <c r="L10" s="10">
        <v>0</v>
      </c>
      <c r="M10" s="10">
        <v>74429.429999999993</v>
      </c>
      <c r="N10" s="10">
        <v>225570.57</v>
      </c>
      <c r="O10" s="9" t="s">
        <v>22</v>
      </c>
    </row>
    <row r="11" spans="1:16" ht="15.75" x14ac:dyDescent="0.25">
      <c r="A11" s="9" t="s">
        <v>23</v>
      </c>
      <c r="B11" s="9" t="s">
        <v>24</v>
      </c>
      <c r="C11" s="9" t="s">
        <v>25</v>
      </c>
      <c r="D11" s="9" t="s">
        <v>21</v>
      </c>
      <c r="E11" s="10">
        <v>250000</v>
      </c>
      <c r="F11" s="10">
        <v>12860.41</v>
      </c>
      <c r="G11" s="10">
        <v>47867.77</v>
      </c>
      <c r="H11" s="10">
        <v>100</v>
      </c>
      <c r="I11" s="10">
        <v>25</v>
      </c>
      <c r="J11" s="10"/>
      <c r="K11" s="10"/>
      <c r="L11" s="10">
        <v>0</v>
      </c>
      <c r="M11" s="10">
        <v>60853.179999999993</v>
      </c>
      <c r="N11" s="10">
        <v>189146.82</v>
      </c>
      <c r="O11" s="9" t="s">
        <v>22</v>
      </c>
    </row>
    <row r="12" spans="1:16" ht="15.75" x14ac:dyDescent="0.25">
      <c r="A12" s="9" t="s">
        <v>26</v>
      </c>
      <c r="B12" s="9" t="s">
        <v>27</v>
      </c>
      <c r="C12" s="9" t="s">
        <v>28</v>
      </c>
      <c r="D12" s="9" t="s">
        <v>21</v>
      </c>
      <c r="E12" s="10">
        <v>250000</v>
      </c>
      <c r="F12" s="10">
        <v>12860.41</v>
      </c>
      <c r="G12" s="10">
        <v>47867.77</v>
      </c>
      <c r="H12" s="10">
        <v>0</v>
      </c>
      <c r="I12" s="10">
        <v>25</v>
      </c>
      <c r="J12" s="10"/>
      <c r="K12" s="10"/>
      <c r="L12" s="10">
        <v>0</v>
      </c>
      <c r="M12" s="10">
        <v>60753.179999999993</v>
      </c>
      <c r="N12" s="10">
        <v>189246.82</v>
      </c>
      <c r="O12" s="9" t="s">
        <v>22</v>
      </c>
    </row>
    <row r="13" spans="1:16" ht="15.75" x14ac:dyDescent="0.25">
      <c r="A13" s="9" t="s">
        <v>29</v>
      </c>
      <c r="B13" s="9" t="s">
        <v>30</v>
      </c>
      <c r="C13" s="9" t="s">
        <v>31</v>
      </c>
      <c r="D13" s="9" t="s">
        <v>21</v>
      </c>
      <c r="E13" s="10">
        <v>250000</v>
      </c>
      <c r="F13" s="10">
        <v>12860.41</v>
      </c>
      <c r="G13" s="10">
        <v>47867.77</v>
      </c>
      <c r="H13" s="10">
        <v>100</v>
      </c>
      <c r="I13" s="10">
        <v>25</v>
      </c>
      <c r="J13" s="10"/>
      <c r="K13" s="10"/>
      <c r="L13" s="10">
        <v>0</v>
      </c>
      <c r="M13" s="10">
        <v>60853.179999999993</v>
      </c>
      <c r="N13" s="10">
        <v>189146.82</v>
      </c>
      <c r="O13" s="9" t="s">
        <v>22</v>
      </c>
    </row>
    <row r="14" spans="1:16" ht="15.75" x14ac:dyDescent="0.25">
      <c r="A14" s="9" t="s">
        <v>32</v>
      </c>
      <c r="B14" s="9" t="s">
        <v>33</v>
      </c>
      <c r="C14" s="9" t="s">
        <v>34</v>
      </c>
      <c r="D14" s="9" t="s">
        <v>21</v>
      </c>
      <c r="E14" s="10">
        <v>250000</v>
      </c>
      <c r="F14" s="10">
        <v>12860.41</v>
      </c>
      <c r="G14" s="10">
        <v>47867.77</v>
      </c>
      <c r="H14" s="10">
        <v>0</v>
      </c>
      <c r="I14" s="10">
        <v>25</v>
      </c>
      <c r="J14" s="10"/>
      <c r="K14" s="10"/>
      <c r="L14" s="10">
        <v>0</v>
      </c>
      <c r="M14" s="10">
        <v>60753.179999999993</v>
      </c>
      <c r="N14" s="10">
        <v>189246.82</v>
      </c>
      <c r="O14" s="9" t="s">
        <v>22</v>
      </c>
    </row>
    <row r="15" spans="1:16" ht="15.75" x14ac:dyDescent="0.25">
      <c r="A15" s="9" t="s">
        <v>35</v>
      </c>
      <c r="B15" s="9" t="s">
        <v>36</v>
      </c>
      <c r="C15" s="9" t="s">
        <v>37</v>
      </c>
      <c r="D15" s="9" t="s">
        <v>21</v>
      </c>
      <c r="E15" s="10">
        <v>250000</v>
      </c>
      <c r="F15" s="10">
        <v>12860.41</v>
      </c>
      <c r="G15" s="10">
        <v>47867.77</v>
      </c>
      <c r="H15" s="10">
        <v>0</v>
      </c>
      <c r="I15" s="10">
        <v>25</v>
      </c>
      <c r="J15" s="10"/>
      <c r="K15" s="10"/>
      <c r="L15" s="10">
        <v>0</v>
      </c>
      <c r="M15" s="10">
        <v>60753.179999999993</v>
      </c>
      <c r="N15" s="10">
        <v>189246.82</v>
      </c>
      <c r="O15" s="9" t="s">
        <v>22</v>
      </c>
    </row>
    <row r="16" spans="1:16" ht="15.75" x14ac:dyDescent="0.25">
      <c r="A16" s="9" t="s">
        <v>38</v>
      </c>
      <c r="B16" s="9" t="s">
        <v>36</v>
      </c>
      <c r="C16" s="9" t="s">
        <v>39</v>
      </c>
      <c r="D16" s="9" t="s">
        <v>21</v>
      </c>
      <c r="E16" s="10">
        <v>250000</v>
      </c>
      <c r="F16" s="10">
        <v>12860.41</v>
      </c>
      <c r="G16" s="10">
        <v>47867.77</v>
      </c>
      <c r="H16" s="10">
        <v>100</v>
      </c>
      <c r="I16" s="10">
        <v>25</v>
      </c>
      <c r="J16" s="10"/>
      <c r="K16" s="10"/>
      <c r="L16" s="10">
        <v>0</v>
      </c>
      <c r="M16" s="10">
        <v>60853.179999999993</v>
      </c>
      <c r="N16" s="10">
        <v>189146.82</v>
      </c>
      <c r="O16" s="9" t="s">
        <v>40</v>
      </c>
    </row>
    <row r="17" spans="1:15" ht="15.75" x14ac:dyDescent="0.25">
      <c r="A17" s="9" t="s">
        <v>41</v>
      </c>
      <c r="B17" s="9" t="s">
        <v>42</v>
      </c>
      <c r="C17" s="9" t="s">
        <v>34</v>
      </c>
      <c r="D17" s="9" t="s">
        <v>43</v>
      </c>
      <c r="E17" s="10">
        <v>240000</v>
      </c>
      <c r="F17" s="10">
        <v>12573.41</v>
      </c>
      <c r="G17" s="10">
        <v>45439.519999999997</v>
      </c>
      <c r="H17" s="10">
        <v>100</v>
      </c>
      <c r="I17" s="10">
        <v>25</v>
      </c>
      <c r="J17" s="10"/>
      <c r="K17" s="10"/>
      <c r="L17" s="10">
        <v>0</v>
      </c>
      <c r="M17" s="10">
        <v>58137.929999999993</v>
      </c>
      <c r="N17" s="10">
        <v>181862.07</v>
      </c>
      <c r="O17" s="9" t="s">
        <v>40</v>
      </c>
    </row>
    <row r="18" spans="1:15" ht="15.75" x14ac:dyDescent="0.25">
      <c r="A18" s="9" t="s">
        <v>44</v>
      </c>
      <c r="B18" s="9" t="s">
        <v>42</v>
      </c>
      <c r="C18" s="9" t="s">
        <v>34</v>
      </c>
      <c r="D18" s="9" t="s">
        <v>43</v>
      </c>
      <c r="E18" s="10">
        <v>240000</v>
      </c>
      <c r="F18" s="10">
        <v>12573.41</v>
      </c>
      <c r="G18" s="10">
        <v>45439.519999999997</v>
      </c>
      <c r="H18" s="10">
        <v>0</v>
      </c>
      <c r="I18" s="10">
        <v>25</v>
      </c>
      <c r="J18" s="10"/>
      <c r="K18" s="10"/>
      <c r="L18" s="10">
        <v>0</v>
      </c>
      <c r="M18" s="10">
        <v>58037.929999999993</v>
      </c>
      <c r="N18" s="10">
        <v>181962.07</v>
      </c>
      <c r="O18" s="9" t="s">
        <v>22</v>
      </c>
    </row>
    <row r="19" spans="1:15" ht="15.75" x14ac:dyDescent="0.25">
      <c r="A19" s="9" t="s">
        <v>45</v>
      </c>
      <c r="B19" s="9" t="s">
        <v>46</v>
      </c>
      <c r="C19" s="9" t="s">
        <v>28</v>
      </c>
      <c r="D19" s="9" t="s">
        <v>43</v>
      </c>
      <c r="E19" s="10">
        <v>220000</v>
      </c>
      <c r="F19" s="10">
        <v>11999.41</v>
      </c>
      <c r="G19" s="10">
        <v>40583.019999999997</v>
      </c>
      <c r="H19" s="10">
        <v>0</v>
      </c>
      <c r="I19" s="10">
        <v>25</v>
      </c>
      <c r="J19" s="10"/>
      <c r="K19" s="10"/>
      <c r="L19" s="10">
        <v>0</v>
      </c>
      <c r="M19" s="10">
        <v>52607.429999999993</v>
      </c>
      <c r="N19" s="10">
        <v>167392.57</v>
      </c>
      <c r="O19" s="9" t="s">
        <v>22</v>
      </c>
    </row>
    <row r="20" spans="1:15" ht="15.75" x14ac:dyDescent="0.25">
      <c r="A20" s="9" t="s">
        <v>47</v>
      </c>
      <c r="B20" s="9" t="s">
        <v>48</v>
      </c>
      <c r="C20" s="9" t="s">
        <v>49</v>
      </c>
      <c r="D20" s="9" t="s">
        <v>43</v>
      </c>
      <c r="E20" s="10">
        <v>200000</v>
      </c>
      <c r="F20" s="10">
        <v>11425.41</v>
      </c>
      <c r="G20" s="10">
        <v>35726.519999999997</v>
      </c>
      <c r="H20" s="10">
        <v>0</v>
      </c>
      <c r="I20" s="10">
        <v>25</v>
      </c>
      <c r="J20" s="10"/>
      <c r="K20" s="10"/>
      <c r="L20" s="10">
        <v>0</v>
      </c>
      <c r="M20" s="10">
        <v>47176.929999999993</v>
      </c>
      <c r="N20" s="10">
        <v>152823.07</v>
      </c>
      <c r="O20" s="9" t="s">
        <v>22</v>
      </c>
    </row>
    <row r="21" spans="1:15" ht="15.75" x14ac:dyDescent="0.25">
      <c r="A21" s="9" t="s">
        <v>50</v>
      </c>
      <c r="B21" s="9" t="s">
        <v>48</v>
      </c>
      <c r="C21" s="9" t="s">
        <v>51</v>
      </c>
      <c r="D21" s="9" t="s">
        <v>43</v>
      </c>
      <c r="E21" s="10">
        <v>200000</v>
      </c>
      <c r="F21" s="10">
        <v>11425.41</v>
      </c>
      <c r="G21" s="10">
        <v>35332.15</v>
      </c>
      <c r="H21" s="10">
        <v>1577.45</v>
      </c>
      <c r="I21" s="10">
        <v>25</v>
      </c>
      <c r="J21" s="10"/>
      <c r="K21" s="10"/>
      <c r="L21" s="10">
        <v>0</v>
      </c>
      <c r="M21" s="10">
        <v>48360.009999999995</v>
      </c>
      <c r="N21" s="10">
        <v>151639.99</v>
      </c>
      <c r="O21" s="9" t="s">
        <v>40</v>
      </c>
    </row>
    <row r="22" spans="1:15" ht="15.75" x14ac:dyDescent="0.25">
      <c r="A22" s="9" t="s">
        <v>52</v>
      </c>
      <c r="B22" s="9" t="s">
        <v>53</v>
      </c>
      <c r="C22" s="9" t="s">
        <v>54</v>
      </c>
      <c r="D22" s="9" t="s">
        <v>43</v>
      </c>
      <c r="E22" s="10">
        <v>200000</v>
      </c>
      <c r="F22" s="10">
        <v>11425.41</v>
      </c>
      <c r="G22" s="10">
        <v>35726.519999999997</v>
      </c>
      <c r="H22" s="10">
        <v>100</v>
      </c>
      <c r="I22" s="10">
        <v>25</v>
      </c>
      <c r="J22" s="10"/>
      <c r="K22" s="10"/>
      <c r="L22" s="10">
        <v>0</v>
      </c>
      <c r="M22" s="10">
        <v>47276.929999999993</v>
      </c>
      <c r="N22" s="10">
        <v>152723.07</v>
      </c>
      <c r="O22" s="9" t="s">
        <v>40</v>
      </c>
    </row>
    <row r="23" spans="1:15" ht="15.75" x14ac:dyDescent="0.25">
      <c r="A23" s="9" t="s">
        <v>55</v>
      </c>
      <c r="B23" s="9" t="s">
        <v>48</v>
      </c>
      <c r="C23" s="9" t="s">
        <v>56</v>
      </c>
      <c r="D23" s="9" t="s">
        <v>43</v>
      </c>
      <c r="E23" s="10">
        <v>200000</v>
      </c>
      <c r="F23" s="10">
        <v>11425.41</v>
      </c>
      <c r="G23" s="10">
        <v>35332.15</v>
      </c>
      <c r="H23" s="10">
        <v>11662.480000000001</v>
      </c>
      <c r="I23" s="10">
        <v>25</v>
      </c>
      <c r="J23" s="10"/>
      <c r="K23" s="10"/>
      <c r="L23" s="10">
        <v>0</v>
      </c>
      <c r="M23" s="10">
        <v>58445.040000000008</v>
      </c>
      <c r="N23" s="10">
        <v>141554.96</v>
      </c>
      <c r="O23" s="9" t="s">
        <v>40</v>
      </c>
    </row>
    <row r="24" spans="1:15" ht="15.75" x14ac:dyDescent="0.25">
      <c r="A24" s="9" t="s">
        <v>57</v>
      </c>
      <c r="B24" s="9" t="s">
        <v>58</v>
      </c>
      <c r="C24" s="9" t="s">
        <v>59</v>
      </c>
      <c r="D24" s="9" t="s">
        <v>43</v>
      </c>
      <c r="E24" s="10">
        <v>200000</v>
      </c>
      <c r="F24" s="10">
        <v>11425.41</v>
      </c>
      <c r="G24" s="10">
        <v>35726.519999999997</v>
      </c>
      <c r="H24" s="10">
        <v>100</v>
      </c>
      <c r="I24" s="10">
        <v>25</v>
      </c>
      <c r="J24" s="10"/>
      <c r="K24" s="10"/>
      <c r="L24" s="10">
        <v>0</v>
      </c>
      <c r="M24" s="10">
        <v>47276.929999999993</v>
      </c>
      <c r="N24" s="10">
        <v>152723.07</v>
      </c>
      <c r="O24" s="9" t="s">
        <v>40</v>
      </c>
    </row>
    <row r="25" spans="1:15" ht="15.75" x14ac:dyDescent="0.25">
      <c r="A25" s="9" t="s">
        <v>60</v>
      </c>
      <c r="B25" s="9" t="s">
        <v>48</v>
      </c>
      <c r="C25" s="9" t="s">
        <v>61</v>
      </c>
      <c r="D25" s="9" t="s">
        <v>43</v>
      </c>
      <c r="E25" s="10">
        <v>200000</v>
      </c>
      <c r="F25" s="10">
        <v>11425.41</v>
      </c>
      <c r="G25" s="10">
        <v>35726.519999999997</v>
      </c>
      <c r="H25" s="10">
        <v>3520.78</v>
      </c>
      <c r="I25" s="10">
        <v>25</v>
      </c>
      <c r="J25" s="10"/>
      <c r="K25" s="10"/>
      <c r="L25" s="10">
        <v>0</v>
      </c>
      <c r="M25" s="10">
        <v>50697.709999999992</v>
      </c>
      <c r="N25" s="10">
        <v>149302.29</v>
      </c>
      <c r="O25" s="9" t="s">
        <v>40</v>
      </c>
    </row>
    <row r="26" spans="1:15" ht="15.75" x14ac:dyDescent="0.25">
      <c r="A26" s="9" t="s">
        <v>62</v>
      </c>
      <c r="B26" s="9" t="s">
        <v>48</v>
      </c>
      <c r="C26" s="9" t="s">
        <v>63</v>
      </c>
      <c r="D26" s="9" t="s">
        <v>43</v>
      </c>
      <c r="E26" s="10">
        <v>200000</v>
      </c>
      <c r="F26" s="10">
        <v>11425.41</v>
      </c>
      <c r="G26" s="10">
        <v>35332.15</v>
      </c>
      <c r="H26" s="10">
        <v>1577.45</v>
      </c>
      <c r="I26" s="10">
        <v>25</v>
      </c>
      <c r="J26" s="10"/>
      <c r="K26" s="10"/>
      <c r="L26" s="10">
        <v>0</v>
      </c>
      <c r="M26" s="10">
        <v>48360.009999999995</v>
      </c>
      <c r="N26" s="10">
        <v>151639.99</v>
      </c>
      <c r="O26" s="9" t="s">
        <v>40</v>
      </c>
    </row>
    <row r="27" spans="1:15" ht="15.75" x14ac:dyDescent="0.25">
      <c r="A27" s="9" t="s">
        <v>64</v>
      </c>
      <c r="B27" s="9" t="s">
        <v>48</v>
      </c>
      <c r="C27" s="9" t="s">
        <v>65</v>
      </c>
      <c r="D27" s="9" t="s">
        <v>43</v>
      </c>
      <c r="E27" s="10">
        <v>200000</v>
      </c>
      <c r="F27" s="10">
        <v>11425.41</v>
      </c>
      <c r="G27" s="10">
        <v>35726.519999999997</v>
      </c>
      <c r="H27" s="10">
        <v>100</v>
      </c>
      <c r="I27" s="10">
        <v>25</v>
      </c>
      <c r="J27" s="10"/>
      <c r="K27" s="10"/>
      <c r="L27" s="10">
        <v>0</v>
      </c>
      <c r="M27" s="10">
        <v>47276.929999999993</v>
      </c>
      <c r="N27" s="10">
        <v>152723.07</v>
      </c>
      <c r="O27" s="9" t="s">
        <v>22</v>
      </c>
    </row>
    <row r="28" spans="1:15" ht="15.75" x14ac:dyDescent="0.25">
      <c r="A28" s="9" t="s">
        <v>66</v>
      </c>
      <c r="B28" s="9" t="s">
        <v>48</v>
      </c>
      <c r="C28" s="9" t="s">
        <v>67</v>
      </c>
      <c r="D28" s="9" t="s">
        <v>43</v>
      </c>
      <c r="E28" s="10">
        <v>200000</v>
      </c>
      <c r="F28" s="10">
        <v>11425.41</v>
      </c>
      <c r="G28" s="10">
        <v>35726.519999999997</v>
      </c>
      <c r="H28" s="10">
        <v>0</v>
      </c>
      <c r="I28" s="10">
        <v>25</v>
      </c>
      <c r="J28" s="10"/>
      <c r="K28" s="10"/>
      <c r="L28" s="10">
        <v>0</v>
      </c>
      <c r="M28" s="10">
        <v>47176.929999999993</v>
      </c>
      <c r="N28" s="10">
        <v>152823.07</v>
      </c>
      <c r="O28" s="9" t="s">
        <v>22</v>
      </c>
    </row>
    <row r="29" spans="1:15" ht="15.75" x14ac:dyDescent="0.25">
      <c r="A29" s="9" t="s">
        <v>68</v>
      </c>
      <c r="B29" s="9" t="s">
        <v>69</v>
      </c>
      <c r="C29" s="9" t="s">
        <v>70</v>
      </c>
      <c r="D29" s="9" t="s">
        <v>43</v>
      </c>
      <c r="E29" s="10">
        <v>200000</v>
      </c>
      <c r="F29" s="10">
        <v>11425.41</v>
      </c>
      <c r="G29" s="10">
        <v>35332.15</v>
      </c>
      <c r="H29" s="10">
        <v>1677.45</v>
      </c>
      <c r="I29" s="10">
        <v>25</v>
      </c>
      <c r="J29" s="10"/>
      <c r="K29" s="10"/>
      <c r="L29" s="10">
        <v>0</v>
      </c>
      <c r="M29" s="10">
        <v>48460.009999999995</v>
      </c>
      <c r="N29" s="10">
        <v>151539.99</v>
      </c>
      <c r="O29" s="9" t="s">
        <v>22</v>
      </c>
    </row>
    <row r="30" spans="1:15" ht="15.75" x14ac:dyDescent="0.25">
      <c r="A30" s="9" t="s">
        <v>71</v>
      </c>
      <c r="B30" s="9" t="s">
        <v>42</v>
      </c>
      <c r="C30" s="9" t="s">
        <v>37</v>
      </c>
      <c r="D30" s="9" t="s">
        <v>43</v>
      </c>
      <c r="E30" s="10">
        <v>200000</v>
      </c>
      <c r="F30" s="10">
        <v>11425.41</v>
      </c>
      <c r="G30" s="10">
        <v>35726.519999999997</v>
      </c>
      <c r="H30" s="10">
        <v>100</v>
      </c>
      <c r="I30" s="10">
        <v>25</v>
      </c>
      <c r="J30" s="10"/>
      <c r="K30" s="10"/>
      <c r="L30" s="10">
        <v>0</v>
      </c>
      <c r="M30" s="10">
        <v>47276.929999999993</v>
      </c>
      <c r="N30" s="10">
        <v>152723.07</v>
      </c>
      <c r="O30" s="9" t="s">
        <v>22</v>
      </c>
    </row>
    <row r="31" spans="1:15" ht="15.75" x14ac:dyDescent="0.25">
      <c r="A31" s="9" t="s">
        <v>72</v>
      </c>
      <c r="B31" s="9" t="s">
        <v>73</v>
      </c>
      <c r="C31" s="9" t="s">
        <v>74</v>
      </c>
      <c r="D31" s="9" t="s">
        <v>43</v>
      </c>
      <c r="E31" s="10">
        <v>200000</v>
      </c>
      <c r="F31" s="10">
        <v>11425.41</v>
      </c>
      <c r="G31" s="10">
        <v>35726.519999999997</v>
      </c>
      <c r="H31" s="10">
        <v>4368.6400000000003</v>
      </c>
      <c r="I31" s="10">
        <v>25</v>
      </c>
      <c r="J31" s="10"/>
      <c r="K31" s="10"/>
      <c r="L31" s="10">
        <v>0</v>
      </c>
      <c r="M31" s="10">
        <v>51545.569999999992</v>
      </c>
      <c r="N31" s="10">
        <v>148454.43</v>
      </c>
      <c r="O31" s="9" t="s">
        <v>40</v>
      </c>
    </row>
    <row r="32" spans="1:15" ht="15.75" x14ac:dyDescent="0.25">
      <c r="A32" s="9" t="s">
        <v>75</v>
      </c>
      <c r="B32" s="9" t="s">
        <v>76</v>
      </c>
      <c r="C32" s="9" t="s">
        <v>77</v>
      </c>
      <c r="D32" s="9" t="s">
        <v>43</v>
      </c>
      <c r="E32" s="10">
        <v>200000</v>
      </c>
      <c r="F32" s="10">
        <v>11425.41</v>
      </c>
      <c r="G32" s="10">
        <v>34149.07</v>
      </c>
      <c r="H32" s="10">
        <v>6409.8</v>
      </c>
      <c r="I32" s="10">
        <v>25</v>
      </c>
      <c r="J32" s="10"/>
      <c r="K32" s="10"/>
      <c r="L32" s="10">
        <v>0</v>
      </c>
      <c r="M32" s="10">
        <v>52009.279999999999</v>
      </c>
      <c r="N32" s="10">
        <v>147990.72</v>
      </c>
      <c r="O32" s="9" t="s">
        <v>22</v>
      </c>
    </row>
    <row r="33" spans="1:15" ht="15.75" x14ac:dyDescent="0.25">
      <c r="A33" s="9" t="s">
        <v>78</v>
      </c>
      <c r="B33" s="9" t="s">
        <v>48</v>
      </c>
      <c r="C33" s="9" t="s">
        <v>79</v>
      </c>
      <c r="D33" s="9" t="s">
        <v>43</v>
      </c>
      <c r="E33" s="10">
        <v>180000</v>
      </c>
      <c r="F33" s="10">
        <v>10638</v>
      </c>
      <c r="G33" s="10">
        <v>30923.37</v>
      </c>
      <c r="H33" s="10">
        <v>0</v>
      </c>
      <c r="I33" s="10">
        <v>25</v>
      </c>
      <c r="J33" s="10"/>
      <c r="K33" s="10"/>
      <c r="L33" s="10">
        <v>0</v>
      </c>
      <c r="M33" s="10">
        <v>41586.369999999995</v>
      </c>
      <c r="N33" s="10">
        <v>138413.63</v>
      </c>
      <c r="O33" s="9" t="s">
        <v>22</v>
      </c>
    </row>
    <row r="34" spans="1:15" ht="15.75" x14ac:dyDescent="0.25">
      <c r="A34" s="9" t="s">
        <v>80</v>
      </c>
      <c r="B34" s="9" t="s">
        <v>81</v>
      </c>
      <c r="C34" s="9" t="s">
        <v>82</v>
      </c>
      <c r="D34" s="9" t="s">
        <v>43</v>
      </c>
      <c r="E34" s="10">
        <v>180000</v>
      </c>
      <c r="F34" s="10">
        <v>10638</v>
      </c>
      <c r="G34" s="10">
        <v>30923.37</v>
      </c>
      <c r="H34" s="10">
        <v>0</v>
      </c>
      <c r="I34" s="10">
        <v>25</v>
      </c>
      <c r="J34" s="10"/>
      <c r="K34" s="10"/>
      <c r="L34" s="10">
        <v>0</v>
      </c>
      <c r="M34" s="10">
        <v>41586.369999999995</v>
      </c>
      <c r="N34" s="10">
        <v>138413.63</v>
      </c>
      <c r="O34" s="9" t="s">
        <v>22</v>
      </c>
    </row>
    <row r="35" spans="1:15" ht="15.75" x14ac:dyDescent="0.25">
      <c r="A35" s="9" t="s">
        <v>83</v>
      </c>
      <c r="B35" s="9" t="s">
        <v>48</v>
      </c>
      <c r="C35" s="9" t="s">
        <v>84</v>
      </c>
      <c r="D35" s="9" t="s">
        <v>43</v>
      </c>
      <c r="E35" s="10">
        <v>180000</v>
      </c>
      <c r="F35" s="10">
        <v>10638</v>
      </c>
      <c r="G35" s="10">
        <v>30529.01</v>
      </c>
      <c r="H35" s="10">
        <v>1677.45</v>
      </c>
      <c r="I35" s="10">
        <v>25</v>
      </c>
      <c r="J35" s="10"/>
      <c r="K35" s="10"/>
      <c r="L35" s="10">
        <v>0</v>
      </c>
      <c r="M35" s="10">
        <v>42869.46</v>
      </c>
      <c r="N35" s="10">
        <v>137130.54</v>
      </c>
      <c r="O35" s="9" t="s">
        <v>40</v>
      </c>
    </row>
    <row r="36" spans="1:15" ht="15.75" x14ac:dyDescent="0.25">
      <c r="A36" s="9" t="s">
        <v>85</v>
      </c>
      <c r="B36" s="9" t="s">
        <v>81</v>
      </c>
      <c r="C36" s="9" t="s">
        <v>86</v>
      </c>
      <c r="D36" s="9" t="s">
        <v>43</v>
      </c>
      <c r="E36" s="10">
        <v>175000</v>
      </c>
      <c r="F36" s="10">
        <v>10342.5</v>
      </c>
      <c r="G36" s="10">
        <v>29747.24</v>
      </c>
      <c r="H36" s="10">
        <v>0</v>
      </c>
      <c r="I36" s="10">
        <v>25</v>
      </c>
      <c r="J36" s="10"/>
      <c r="K36" s="10"/>
      <c r="L36" s="10">
        <v>0</v>
      </c>
      <c r="M36" s="10">
        <v>40114.740000000005</v>
      </c>
      <c r="N36" s="10">
        <v>134885.26</v>
      </c>
      <c r="O36" s="9" t="s">
        <v>40</v>
      </c>
    </row>
    <row r="37" spans="1:15" ht="15.75" x14ac:dyDescent="0.25">
      <c r="A37" s="9" t="s">
        <v>87</v>
      </c>
      <c r="B37" s="9" t="s">
        <v>48</v>
      </c>
      <c r="C37" s="9" t="s">
        <v>88</v>
      </c>
      <c r="D37" s="9" t="s">
        <v>43</v>
      </c>
      <c r="E37" s="10">
        <v>165000</v>
      </c>
      <c r="F37" s="10">
        <v>9751.5</v>
      </c>
      <c r="G37" s="10">
        <v>27394.99</v>
      </c>
      <c r="H37" s="10">
        <v>100</v>
      </c>
      <c r="I37" s="10">
        <v>25</v>
      </c>
      <c r="J37" s="10"/>
      <c r="K37" s="10"/>
      <c r="L37" s="10">
        <v>0</v>
      </c>
      <c r="M37" s="10">
        <v>37271.490000000005</v>
      </c>
      <c r="N37" s="10">
        <v>127728.51</v>
      </c>
      <c r="O37" s="9" t="s">
        <v>22</v>
      </c>
    </row>
    <row r="38" spans="1:15" ht="15.75" x14ac:dyDescent="0.25">
      <c r="A38" s="9" t="s">
        <v>89</v>
      </c>
      <c r="B38" s="9" t="s">
        <v>81</v>
      </c>
      <c r="C38" s="9" t="s">
        <v>90</v>
      </c>
      <c r="D38" s="9" t="s">
        <v>43</v>
      </c>
      <c r="E38" s="10">
        <v>160000</v>
      </c>
      <c r="F38" s="10">
        <v>9456</v>
      </c>
      <c r="G38" s="10">
        <v>26218.87</v>
      </c>
      <c r="H38" s="10">
        <v>0</v>
      </c>
      <c r="I38" s="10">
        <v>25</v>
      </c>
      <c r="J38" s="10"/>
      <c r="K38" s="10"/>
      <c r="L38" s="10">
        <v>3750</v>
      </c>
      <c r="M38" s="10">
        <v>39449.869999999995</v>
      </c>
      <c r="N38" s="10">
        <v>120550.13</v>
      </c>
      <c r="O38" s="9" t="s">
        <v>40</v>
      </c>
    </row>
    <row r="39" spans="1:15" ht="15.75" x14ac:dyDescent="0.25">
      <c r="A39" s="9" t="s">
        <v>91</v>
      </c>
      <c r="B39" s="9" t="s">
        <v>42</v>
      </c>
      <c r="C39" s="9" t="s">
        <v>34</v>
      </c>
      <c r="D39" s="9" t="s">
        <v>43</v>
      </c>
      <c r="E39" s="10">
        <v>150000</v>
      </c>
      <c r="F39" s="10">
        <v>8865</v>
      </c>
      <c r="G39" s="10">
        <v>23866.62</v>
      </c>
      <c r="H39" s="10">
        <v>100</v>
      </c>
      <c r="I39" s="10">
        <v>25</v>
      </c>
      <c r="J39" s="10"/>
      <c r="K39" s="10"/>
      <c r="L39" s="10">
        <v>10000</v>
      </c>
      <c r="M39" s="10">
        <v>42856.619999999995</v>
      </c>
      <c r="N39" s="10">
        <v>107143.38</v>
      </c>
      <c r="O39" s="9" t="s">
        <v>22</v>
      </c>
    </row>
    <row r="40" spans="1:15" ht="15.75" x14ac:dyDescent="0.25">
      <c r="A40" s="9" t="s">
        <v>92</v>
      </c>
      <c r="B40" s="9" t="s">
        <v>46</v>
      </c>
      <c r="C40" s="9" t="s">
        <v>37</v>
      </c>
      <c r="D40" s="9" t="s">
        <v>43</v>
      </c>
      <c r="E40" s="10">
        <v>150000</v>
      </c>
      <c r="F40" s="10">
        <v>8865</v>
      </c>
      <c r="G40" s="10">
        <v>23866.62</v>
      </c>
      <c r="H40" s="10">
        <v>100</v>
      </c>
      <c r="I40" s="10">
        <v>25</v>
      </c>
      <c r="J40" s="10"/>
      <c r="K40" s="10"/>
      <c r="L40" s="10">
        <v>0</v>
      </c>
      <c r="M40" s="10">
        <v>32856.619999999995</v>
      </c>
      <c r="N40" s="10">
        <v>117143.38</v>
      </c>
      <c r="O40" s="9" t="s">
        <v>22</v>
      </c>
    </row>
    <row r="41" spans="1:15" ht="15.75" x14ac:dyDescent="0.25">
      <c r="A41" s="9" t="s">
        <v>93</v>
      </c>
      <c r="B41" s="9" t="s">
        <v>81</v>
      </c>
      <c r="C41" s="9" t="s">
        <v>94</v>
      </c>
      <c r="D41" s="9" t="s">
        <v>43</v>
      </c>
      <c r="E41" s="10">
        <v>150000</v>
      </c>
      <c r="F41" s="10">
        <v>8865</v>
      </c>
      <c r="G41" s="10">
        <v>23866.62</v>
      </c>
      <c r="H41" s="10">
        <v>0</v>
      </c>
      <c r="I41" s="10">
        <v>25</v>
      </c>
      <c r="J41" s="10"/>
      <c r="K41" s="10"/>
      <c r="L41" s="10">
        <v>0</v>
      </c>
      <c r="M41" s="10">
        <v>32756.62</v>
      </c>
      <c r="N41" s="10">
        <v>117243.38</v>
      </c>
      <c r="O41" s="9" t="s">
        <v>22</v>
      </c>
    </row>
    <row r="42" spans="1:15" ht="15.75" x14ac:dyDescent="0.25">
      <c r="A42" s="9" t="s">
        <v>95</v>
      </c>
      <c r="B42" s="9" t="s">
        <v>81</v>
      </c>
      <c r="C42" s="9" t="s">
        <v>96</v>
      </c>
      <c r="D42" s="9" t="s">
        <v>43</v>
      </c>
      <c r="E42" s="10">
        <v>145000</v>
      </c>
      <c r="F42" s="10">
        <v>8569.5</v>
      </c>
      <c r="G42" s="10">
        <v>22690.49</v>
      </c>
      <c r="H42" s="10">
        <v>0</v>
      </c>
      <c r="I42" s="10">
        <v>25</v>
      </c>
      <c r="J42" s="10"/>
      <c r="K42" s="10"/>
      <c r="L42" s="10">
        <v>0</v>
      </c>
      <c r="M42" s="10">
        <v>31284.99</v>
      </c>
      <c r="N42" s="10">
        <v>113715.01</v>
      </c>
      <c r="O42" s="9" t="s">
        <v>22</v>
      </c>
    </row>
    <row r="43" spans="1:15" ht="15.75" x14ac:dyDescent="0.25">
      <c r="A43" s="9" t="s">
        <v>97</v>
      </c>
      <c r="B43" s="9" t="s">
        <v>81</v>
      </c>
      <c r="C43" s="9" t="s">
        <v>98</v>
      </c>
      <c r="D43" s="9" t="s">
        <v>43</v>
      </c>
      <c r="E43" s="10">
        <v>145000</v>
      </c>
      <c r="F43" s="10">
        <v>8569.5</v>
      </c>
      <c r="G43" s="10">
        <v>22690.49</v>
      </c>
      <c r="H43" s="10">
        <v>0</v>
      </c>
      <c r="I43" s="10">
        <v>25</v>
      </c>
      <c r="J43" s="10"/>
      <c r="K43" s="10"/>
      <c r="L43" s="10">
        <v>0</v>
      </c>
      <c r="M43" s="10">
        <v>31284.99</v>
      </c>
      <c r="N43" s="10">
        <v>113715.01</v>
      </c>
      <c r="O43" s="9" t="s">
        <v>22</v>
      </c>
    </row>
    <row r="44" spans="1:15" ht="15.75" x14ac:dyDescent="0.25">
      <c r="A44" s="9" t="s">
        <v>99</v>
      </c>
      <c r="B44" s="9" t="s">
        <v>81</v>
      </c>
      <c r="C44" s="9" t="s">
        <v>100</v>
      </c>
      <c r="D44" s="9" t="s">
        <v>43</v>
      </c>
      <c r="E44" s="10">
        <v>135000</v>
      </c>
      <c r="F44" s="10">
        <v>7978.5</v>
      </c>
      <c r="G44" s="10">
        <v>20338.240000000002</v>
      </c>
      <c r="H44" s="10">
        <v>0</v>
      </c>
      <c r="I44" s="10">
        <v>25</v>
      </c>
      <c r="J44" s="10"/>
      <c r="K44" s="10"/>
      <c r="L44" s="10">
        <v>0</v>
      </c>
      <c r="M44" s="10">
        <v>28341.74</v>
      </c>
      <c r="N44" s="10">
        <v>106658.26</v>
      </c>
      <c r="O44" s="9" t="s">
        <v>40</v>
      </c>
    </row>
    <row r="45" spans="1:15" ht="15.75" x14ac:dyDescent="0.25">
      <c r="A45" s="9" t="s">
        <v>101</v>
      </c>
      <c r="B45" s="9" t="s">
        <v>102</v>
      </c>
      <c r="C45" s="9" t="s">
        <v>103</v>
      </c>
      <c r="D45" s="9" t="s">
        <v>43</v>
      </c>
      <c r="E45" s="10">
        <v>130000</v>
      </c>
      <c r="F45" s="10">
        <v>7683</v>
      </c>
      <c r="G45" s="10">
        <v>19162.12</v>
      </c>
      <c r="H45" s="10">
        <v>0</v>
      </c>
      <c r="I45" s="10">
        <v>25</v>
      </c>
      <c r="J45" s="10"/>
      <c r="K45" s="10"/>
      <c r="L45" s="10">
        <v>0</v>
      </c>
      <c r="M45" s="10">
        <v>26870.12</v>
      </c>
      <c r="N45" s="10">
        <v>103129.88</v>
      </c>
      <c r="O45" s="9" t="s">
        <v>40</v>
      </c>
    </row>
    <row r="46" spans="1:15" ht="15.75" x14ac:dyDescent="0.25">
      <c r="A46" s="9" t="s">
        <v>104</v>
      </c>
      <c r="B46" s="9" t="s">
        <v>81</v>
      </c>
      <c r="C46" s="9" t="s">
        <v>105</v>
      </c>
      <c r="D46" s="9" t="s">
        <v>43</v>
      </c>
      <c r="E46" s="10">
        <v>130000</v>
      </c>
      <c r="F46" s="10">
        <v>7683</v>
      </c>
      <c r="G46" s="10">
        <v>14701.37</v>
      </c>
      <c r="H46" s="10">
        <v>1577.45</v>
      </c>
      <c r="I46" s="10">
        <v>25</v>
      </c>
      <c r="J46" s="10"/>
      <c r="K46" s="10"/>
      <c r="L46" s="10">
        <v>0</v>
      </c>
      <c r="M46" s="10">
        <v>23986.82</v>
      </c>
      <c r="N46" s="10">
        <v>106013.18</v>
      </c>
      <c r="O46" s="9" t="s">
        <v>40</v>
      </c>
    </row>
    <row r="47" spans="1:15" ht="15.75" x14ac:dyDescent="0.25">
      <c r="A47" s="9" t="s">
        <v>106</v>
      </c>
      <c r="B47" s="9" t="s">
        <v>81</v>
      </c>
      <c r="C47" s="9" t="s">
        <v>107</v>
      </c>
      <c r="D47" s="9" t="s">
        <v>43</v>
      </c>
      <c r="E47" s="10">
        <v>130000</v>
      </c>
      <c r="F47" s="10">
        <v>7683</v>
      </c>
      <c r="G47" s="10">
        <v>13119.47</v>
      </c>
      <c r="H47" s="10">
        <v>0</v>
      </c>
      <c r="I47" s="10">
        <v>25</v>
      </c>
      <c r="J47" s="10"/>
      <c r="K47" s="10"/>
      <c r="L47" s="10">
        <v>11000</v>
      </c>
      <c r="M47" s="10">
        <v>31827.47</v>
      </c>
      <c r="N47" s="10">
        <v>98172.53</v>
      </c>
      <c r="O47" s="9" t="s">
        <v>40</v>
      </c>
    </row>
    <row r="48" spans="1:15" ht="15.75" x14ac:dyDescent="0.25">
      <c r="A48" s="9" t="s">
        <v>108</v>
      </c>
      <c r="B48" s="9" t="s">
        <v>81</v>
      </c>
      <c r="C48" s="9" t="s">
        <v>109</v>
      </c>
      <c r="D48" s="9" t="s">
        <v>43</v>
      </c>
      <c r="E48" s="10">
        <v>120000</v>
      </c>
      <c r="F48" s="10">
        <v>7092</v>
      </c>
      <c r="G48" s="10">
        <v>16809.87</v>
      </c>
      <c r="H48" s="10">
        <v>0</v>
      </c>
      <c r="I48" s="10">
        <v>25</v>
      </c>
      <c r="J48" s="10"/>
      <c r="K48" s="10"/>
      <c r="L48" s="10">
        <v>0</v>
      </c>
      <c r="M48" s="10">
        <v>23926.87</v>
      </c>
      <c r="N48" s="10">
        <v>96073.13</v>
      </c>
      <c r="O48" s="9" t="s">
        <v>40</v>
      </c>
    </row>
    <row r="49" spans="1:15" ht="15.75" x14ac:dyDescent="0.25">
      <c r="A49" s="9" t="s">
        <v>110</v>
      </c>
      <c r="B49" s="9" t="s">
        <v>81</v>
      </c>
      <c r="C49" s="9" t="s">
        <v>111</v>
      </c>
      <c r="D49" s="9" t="s">
        <v>43</v>
      </c>
      <c r="E49" s="10">
        <v>120000</v>
      </c>
      <c r="F49" s="10">
        <v>7092</v>
      </c>
      <c r="G49" s="10">
        <v>16809.87</v>
      </c>
      <c r="H49" s="10">
        <v>0</v>
      </c>
      <c r="I49" s="10">
        <v>25</v>
      </c>
      <c r="J49" s="10"/>
      <c r="K49" s="10"/>
      <c r="L49" s="10">
        <v>0</v>
      </c>
      <c r="M49" s="10">
        <v>23926.87</v>
      </c>
      <c r="N49" s="10">
        <v>96073.13</v>
      </c>
      <c r="O49" s="9" t="s">
        <v>22</v>
      </c>
    </row>
    <row r="50" spans="1:15" ht="15.75" x14ac:dyDescent="0.25">
      <c r="A50" s="9" t="s">
        <v>112</v>
      </c>
      <c r="B50" s="9" t="s">
        <v>81</v>
      </c>
      <c r="C50" s="9" t="s">
        <v>113</v>
      </c>
      <c r="D50" s="9" t="s">
        <v>43</v>
      </c>
      <c r="E50" s="10">
        <v>120000</v>
      </c>
      <c r="F50" s="10">
        <v>7092</v>
      </c>
      <c r="G50" s="10">
        <v>10785.59</v>
      </c>
      <c r="H50" s="10">
        <v>0</v>
      </c>
      <c r="I50" s="10">
        <v>25</v>
      </c>
      <c r="J50" s="10"/>
      <c r="K50" s="10"/>
      <c r="L50" s="10">
        <v>0</v>
      </c>
      <c r="M50" s="10">
        <v>17902.59</v>
      </c>
      <c r="N50" s="10">
        <v>102097.41</v>
      </c>
      <c r="O50" s="9" t="s">
        <v>22</v>
      </c>
    </row>
    <row r="51" spans="1:15" ht="15.75" x14ac:dyDescent="0.25">
      <c r="A51" s="9" t="s">
        <v>114</v>
      </c>
      <c r="B51" s="9" t="s">
        <v>115</v>
      </c>
      <c r="C51" s="9" t="s">
        <v>116</v>
      </c>
      <c r="D51" s="9" t="s">
        <v>43</v>
      </c>
      <c r="E51" s="10">
        <v>120000</v>
      </c>
      <c r="F51" s="10">
        <v>7092</v>
      </c>
      <c r="G51" s="10">
        <v>16809.87</v>
      </c>
      <c r="H51" s="10">
        <v>100</v>
      </c>
      <c r="I51" s="10">
        <v>25</v>
      </c>
      <c r="J51" s="10"/>
      <c r="K51" s="10"/>
      <c r="L51" s="10">
        <v>0</v>
      </c>
      <c r="M51" s="10">
        <v>24026.87</v>
      </c>
      <c r="N51" s="10">
        <v>95973.13</v>
      </c>
      <c r="O51" s="9" t="s">
        <v>22</v>
      </c>
    </row>
    <row r="52" spans="1:15" ht="15.75" x14ac:dyDescent="0.25">
      <c r="A52" s="9" t="s">
        <v>117</v>
      </c>
      <c r="B52" s="9" t="s">
        <v>81</v>
      </c>
      <c r="C52" s="9" t="s">
        <v>118</v>
      </c>
      <c r="D52" s="9" t="s">
        <v>43</v>
      </c>
      <c r="E52" s="10">
        <v>120000</v>
      </c>
      <c r="F52" s="10">
        <v>7092</v>
      </c>
      <c r="G52" s="10">
        <v>16809.87</v>
      </c>
      <c r="H52" s="10">
        <v>0</v>
      </c>
      <c r="I52" s="10">
        <v>25</v>
      </c>
      <c r="J52" s="10"/>
      <c r="K52" s="10"/>
      <c r="L52" s="10">
        <v>0</v>
      </c>
      <c r="M52" s="10">
        <v>23926.87</v>
      </c>
      <c r="N52" s="10">
        <v>96073.13</v>
      </c>
      <c r="O52" s="9" t="s">
        <v>22</v>
      </c>
    </row>
    <row r="53" spans="1:15" ht="15.75" x14ac:dyDescent="0.25">
      <c r="A53" s="9" t="s">
        <v>119</v>
      </c>
      <c r="B53" s="9" t="s">
        <v>120</v>
      </c>
      <c r="C53" s="9" t="s">
        <v>121</v>
      </c>
      <c r="D53" s="9" t="s">
        <v>43</v>
      </c>
      <c r="E53" s="10">
        <v>110000</v>
      </c>
      <c r="F53" s="10">
        <v>6501</v>
      </c>
      <c r="G53" s="10">
        <v>6081.09</v>
      </c>
      <c r="H53" s="10">
        <v>0</v>
      </c>
      <c r="I53" s="10">
        <v>25</v>
      </c>
      <c r="J53" s="10"/>
      <c r="K53" s="10"/>
      <c r="L53" s="10">
        <v>0</v>
      </c>
      <c r="M53" s="10">
        <v>12607.09</v>
      </c>
      <c r="N53" s="10">
        <v>97392.91</v>
      </c>
      <c r="O53" s="9" t="s">
        <v>40</v>
      </c>
    </row>
    <row r="54" spans="1:15" ht="15.75" x14ac:dyDescent="0.25">
      <c r="A54" s="9" t="s">
        <v>122</v>
      </c>
      <c r="B54" s="9" t="s">
        <v>123</v>
      </c>
      <c r="C54" s="9" t="s">
        <v>65</v>
      </c>
      <c r="D54" s="9" t="s">
        <v>43</v>
      </c>
      <c r="E54" s="10">
        <v>110000</v>
      </c>
      <c r="F54" s="10">
        <v>6501</v>
      </c>
      <c r="G54" s="10">
        <v>6081.09</v>
      </c>
      <c r="H54" s="10">
        <v>0</v>
      </c>
      <c r="I54" s="10">
        <v>25</v>
      </c>
      <c r="J54" s="10"/>
      <c r="K54" s="10"/>
      <c r="L54" s="10">
        <v>0</v>
      </c>
      <c r="M54" s="10">
        <v>12607.09</v>
      </c>
      <c r="N54" s="10">
        <v>97392.91</v>
      </c>
      <c r="O54" s="9" t="s">
        <v>22</v>
      </c>
    </row>
    <row r="55" spans="1:15" ht="15.75" x14ac:dyDescent="0.25">
      <c r="A55" s="9" t="s">
        <v>124</v>
      </c>
      <c r="B55" s="9" t="s">
        <v>81</v>
      </c>
      <c r="C55" s="9" t="s">
        <v>125</v>
      </c>
      <c r="D55" s="9" t="s">
        <v>43</v>
      </c>
      <c r="E55" s="10">
        <v>110000</v>
      </c>
      <c r="F55" s="10">
        <v>6501</v>
      </c>
      <c r="G55" s="10">
        <v>14457.62</v>
      </c>
      <c r="H55" s="10">
        <v>0</v>
      </c>
      <c r="I55" s="10">
        <v>25</v>
      </c>
      <c r="J55" s="10"/>
      <c r="K55" s="10"/>
      <c r="L55" s="10">
        <v>0</v>
      </c>
      <c r="M55" s="10">
        <v>20983.620000000003</v>
      </c>
      <c r="N55" s="10">
        <v>89016.38</v>
      </c>
      <c r="O55" s="9" t="s">
        <v>22</v>
      </c>
    </row>
    <row r="56" spans="1:15" ht="15.75" x14ac:dyDescent="0.25">
      <c r="A56" s="9" t="s">
        <v>126</v>
      </c>
      <c r="B56" s="9" t="s">
        <v>127</v>
      </c>
      <c r="C56" s="9" t="s">
        <v>34</v>
      </c>
      <c r="D56" s="9" t="s">
        <v>43</v>
      </c>
      <c r="E56" s="10">
        <v>100000</v>
      </c>
      <c r="F56" s="10">
        <v>5910</v>
      </c>
      <c r="G56" s="10">
        <v>1376.59</v>
      </c>
      <c r="H56" s="10">
        <v>0</v>
      </c>
      <c r="I56" s="10">
        <v>25</v>
      </c>
      <c r="J56" s="10"/>
      <c r="K56" s="10"/>
      <c r="L56" s="10">
        <v>0</v>
      </c>
      <c r="M56" s="10">
        <v>7311.59</v>
      </c>
      <c r="N56" s="10">
        <v>92688.41</v>
      </c>
      <c r="O56" s="9" t="s">
        <v>40</v>
      </c>
    </row>
    <row r="57" spans="1:15" ht="15.75" x14ac:dyDescent="0.25">
      <c r="A57" s="9" t="s">
        <v>128</v>
      </c>
      <c r="B57" s="9" t="s">
        <v>129</v>
      </c>
      <c r="C57" s="9" t="s">
        <v>94</v>
      </c>
      <c r="D57" s="9" t="s">
        <v>43</v>
      </c>
      <c r="E57" s="10">
        <v>100000</v>
      </c>
      <c r="F57" s="10">
        <v>5910</v>
      </c>
      <c r="G57" s="10">
        <v>1376.59</v>
      </c>
      <c r="H57" s="10">
        <v>0</v>
      </c>
      <c r="I57" s="10">
        <v>25</v>
      </c>
      <c r="J57" s="10"/>
      <c r="K57" s="10"/>
      <c r="L57" s="10">
        <v>0</v>
      </c>
      <c r="M57" s="10">
        <v>7311.59</v>
      </c>
      <c r="N57" s="10">
        <v>92688.41</v>
      </c>
      <c r="O57" s="9" t="s">
        <v>22</v>
      </c>
    </row>
    <row r="58" spans="1:15" ht="15.75" x14ac:dyDescent="0.25">
      <c r="A58" s="9" t="s">
        <v>130</v>
      </c>
      <c r="B58" s="9" t="s">
        <v>131</v>
      </c>
      <c r="C58" s="9" t="s">
        <v>65</v>
      </c>
      <c r="D58" s="9" t="s">
        <v>43</v>
      </c>
      <c r="E58" s="10">
        <v>100000</v>
      </c>
      <c r="F58" s="10">
        <v>5910</v>
      </c>
      <c r="G58" s="10">
        <v>12105.37</v>
      </c>
      <c r="H58" s="10">
        <v>100</v>
      </c>
      <c r="I58" s="10">
        <v>25</v>
      </c>
      <c r="J58" s="10"/>
      <c r="K58" s="10"/>
      <c r="L58" s="10">
        <v>0</v>
      </c>
      <c r="M58" s="10">
        <v>18140.370000000003</v>
      </c>
      <c r="N58" s="10">
        <v>81859.63</v>
      </c>
      <c r="O58" s="9" t="s">
        <v>22</v>
      </c>
    </row>
    <row r="59" spans="1:15" ht="15.75" x14ac:dyDescent="0.25">
      <c r="A59" s="9" t="s">
        <v>132</v>
      </c>
      <c r="B59" s="9" t="s">
        <v>42</v>
      </c>
      <c r="C59" s="9" t="s">
        <v>94</v>
      </c>
      <c r="D59" s="9" t="s">
        <v>43</v>
      </c>
      <c r="E59" s="10">
        <v>100000</v>
      </c>
      <c r="F59" s="10">
        <v>5910</v>
      </c>
      <c r="G59" s="10">
        <v>12105.37</v>
      </c>
      <c r="H59" s="10">
        <v>100</v>
      </c>
      <c r="I59" s="10">
        <v>25</v>
      </c>
      <c r="J59" s="10"/>
      <c r="K59" s="10"/>
      <c r="L59" s="10">
        <v>0</v>
      </c>
      <c r="M59" s="10">
        <v>18140.370000000003</v>
      </c>
      <c r="N59" s="10">
        <v>81859.63</v>
      </c>
      <c r="O59" s="9" t="s">
        <v>22</v>
      </c>
    </row>
    <row r="60" spans="1:15" ht="15.75" x14ac:dyDescent="0.25">
      <c r="A60" s="9" t="s">
        <v>133</v>
      </c>
      <c r="B60" s="9" t="s">
        <v>134</v>
      </c>
      <c r="C60" s="9" t="s">
        <v>135</v>
      </c>
      <c r="D60" s="9" t="s">
        <v>43</v>
      </c>
      <c r="E60" s="10">
        <v>100000</v>
      </c>
      <c r="F60" s="10">
        <v>5910</v>
      </c>
      <c r="G60" s="10">
        <v>587.87</v>
      </c>
      <c r="H60" s="10">
        <v>3825.41</v>
      </c>
      <c r="I60" s="10">
        <v>25</v>
      </c>
      <c r="J60" s="10"/>
      <c r="K60" s="10"/>
      <c r="L60" s="10">
        <v>0</v>
      </c>
      <c r="M60" s="10">
        <v>10348.279999999999</v>
      </c>
      <c r="N60" s="10">
        <v>89651.72</v>
      </c>
      <c r="O60" s="9" t="s">
        <v>22</v>
      </c>
    </row>
    <row r="61" spans="1:15" ht="15.75" x14ac:dyDescent="0.25">
      <c r="A61" s="9" t="s">
        <v>136</v>
      </c>
      <c r="B61" s="9" t="s">
        <v>137</v>
      </c>
      <c r="C61" s="9" t="s">
        <v>98</v>
      </c>
      <c r="D61" s="9" t="s">
        <v>43</v>
      </c>
      <c r="E61" s="10">
        <v>100000</v>
      </c>
      <c r="F61" s="10">
        <v>5910</v>
      </c>
      <c r="G61" s="10">
        <v>1376.59</v>
      </c>
      <c r="H61" s="10">
        <v>0</v>
      </c>
      <c r="I61" s="10">
        <v>25</v>
      </c>
      <c r="J61" s="10"/>
      <c r="K61" s="10"/>
      <c r="L61" s="10">
        <v>3750</v>
      </c>
      <c r="M61" s="10">
        <v>11061.59</v>
      </c>
      <c r="N61" s="10">
        <v>88938.41</v>
      </c>
      <c r="O61" s="9" t="s">
        <v>40</v>
      </c>
    </row>
    <row r="62" spans="1:15" ht="15.75" x14ac:dyDescent="0.25">
      <c r="A62" s="9" t="s">
        <v>138</v>
      </c>
      <c r="B62" s="9" t="s">
        <v>127</v>
      </c>
      <c r="C62" s="9" t="s">
        <v>49</v>
      </c>
      <c r="D62" s="9" t="s">
        <v>43</v>
      </c>
      <c r="E62" s="10">
        <v>100000</v>
      </c>
      <c r="F62" s="10">
        <v>5910</v>
      </c>
      <c r="G62" s="10">
        <v>587.86</v>
      </c>
      <c r="H62" s="10">
        <v>2326.77</v>
      </c>
      <c r="I62" s="10">
        <v>25</v>
      </c>
      <c r="J62" s="10"/>
      <c r="K62" s="10"/>
      <c r="L62" s="10">
        <v>0</v>
      </c>
      <c r="M62" s="10">
        <v>8849.630000000001</v>
      </c>
      <c r="N62" s="10">
        <v>91150.37</v>
      </c>
      <c r="O62" s="9" t="s">
        <v>40</v>
      </c>
    </row>
    <row r="63" spans="1:15" ht="15.75" x14ac:dyDescent="0.25">
      <c r="A63" s="9" t="s">
        <v>139</v>
      </c>
      <c r="B63" s="9" t="s">
        <v>140</v>
      </c>
      <c r="C63" s="9" t="s">
        <v>20</v>
      </c>
      <c r="D63" s="9" t="s">
        <v>43</v>
      </c>
      <c r="E63" s="10">
        <v>100000</v>
      </c>
      <c r="F63" s="10">
        <v>5910</v>
      </c>
      <c r="G63" s="10">
        <v>0</v>
      </c>
      <c r="H63" s="10">
        <v>0</v>
      </c>
      <c r="I63" s="10">
        <v>25</v>
      </c>
      <c r="J63" s="10"/>
      <c r="K63" s="10"/>
      <c r="L63" s="10">
        <v>0</v>
      </c>
      <c r="M63" s="10">
        <v>5935</v>
      </c>
      <c r="N63" s="10">
        <v>94065</v>
      </c>
      <c r="O63" s="9" t="s">
        <v>22</v>
      </c>
    </row>
    <row r="64" spans="1:15" ht="15.75" x14ac:dyDescent="0.25">
      <c r="A64" s="9" t="s">
        <v>141</v>
      </c>
      <c r="B64" s="9" t="s">
        <v>142</v>
      </c>
      <c r="C64" s="9" t="s">
        <v>143</v>
      </c>
      <c r="D64" s="9" t="s">
        <v>43</v>
      </c>
      <c r="E64" s="10">
        <v>95000</v>
      </c>
      <c r="F64" s="10">
        <v>5614.5</v>
      </c>
      <c r="G64" s="10">
        <v>9652.7199999999993</v>
      </c>
      <c r="H64" s="10">
        <v>1577.45</v>
      </c>
      <c r="I64" s="10">
        <v>25</v>
      </c>
      <c r="J64" s="10"/>
      <c r="K64" s="10"/>
      <c r="L64" s="10">
        <v>0</v>
      </c>
      <c r="M64" s="10">
        <v>16869.669999999998</v>
      </c>
      <c r="N64" s="10">
        <v>78130.33</v>
      </c>
      <c r="O64" s="9" t="s">
        <v>40</v>
      </c>
    </row>
    <row r="65" spans="1:15" ht="15.75" x14ac:dyDescent="0.25">
      <c r="A65" s="9" t="s">
        <v>144</v>
      </c>
      <c r="B65" s="9" t="s">
        <v>145</v>
      </c>
      <c r="C65" s="9" t="s">
        <v>54</v>
      </c>
      <c r="D65" s="9" t="s">
        <v>43</v>
      </c>
      <c r="E65" s="10">
        <v>95000</v>
      </c>
      <c r="F65" s="10">
        <v>5614.5</v>
      </c>
      <c r="G65" s="10">
        <v>0</v>
      </c>
      <c r="H65" s="10">
        <v>0</v>
      </c>
      <c r="I65" s="10">
        <v>25</v>
      </c>
      <c r="J65" s="10"/>
      <c r="K65" s="10"/>
      <c r="L65" s="10">
        <v>0</v>
      </c>
      <c r="M65" s="10">
        <v>5639.5</v>
      </c>
      <c r="N65" s="10">
        <v>89360.5</v>
      </c>
      <c r="O65" s="9" t="s">
        <v>40</v>
      </c>
    </row>
    <row r="66" spans="1:15" ht="15.75" x14ac:dyDescent="0.25">
      <c r="A66" s="9" t="s">
        <v>146</v>
      </c>
      <c r="B66" s="9" t="s">
        <v>147</v>
      </c>
      <c r="C66" s="9" t="s">
        <v>148</v>
      </c>
      <c r="D66" s="9" t="s">
        <v>43</v>
      </c>
      <c r="E66" s="10">
        <v>95000</v>
      </c>
      <c r="F66" s="10">
        <v>5614.5</v>
      </c>
      <c r="G66" s="10">
        <v>7201.11</v>
      </c>
      <c r="H66" s="10">
        <v>100</v>
      </c>
      <c r="I66" s="10">
        <v>25</v>
      </c>
      <c r="J66" s="10"/>
      <c r="K66" s="10"/>
      <c r="L66" s="10">
        <v>0</v>
      </c>
      <c r="M66" s="10">
        <v>12940.61</v>
      </c>
      <c r="N66" s="10">
        <v>82059.39</v>
      </c>
      <c r="O66" s="9" t="s">
        <v>22</v>
      </c>
    </row>
    <row r="67" spans="1:15" ht="15.75" x14ac:dyDescent="0.25">
      <c r="A67" s="9" t="s">
        <v>149</v>
      </c>
      <c r="B67" s="9" t="s">
        <v>81</v>
      </c>
      <c r="C67" s="9" t="s">
        <v>150</v>
      </c>
      <c r="D67" s="9" t="s">
        <v>43</v>
      </c>
      <c r="E67" s="10">
        <v>95000</v>
      </c>
      <c r="F67" s="10">
        <v>5614.5</v>
      </c>
      <c r="G67" s="10">
        <v>10929.24</v>
      </c>
      <c r="H67" s="10">
        <v>0</v>
      </c>
      <c r="I67" s="10">
        <v>25</v>
      </c>
      <c r="J67" s="10"/>
      <c r="K67" s="10"/>
      <c r="L67" s="10">
        <v>0</v>
      </c>
      <c r="M67" s="10">
        <v>16568.739999999998</v>
      </c>
      <c r="N67" s="10">
        <v>78431.260000000009</v>
      </c>
      <c r="O67" s="9" t="s">
        <v>40</v>
      </c>
    </row>
    <row r="68" spans="1:15" ht="15.75" x14ac:dyDescent="0.25">
      <c r="A68" s="9" t="s">
        <v>151</v>
      </c>
      <c r="B68" s="9" t="s">
        <v>81</v>
      </c>
      <c r="C68" s="9" t="s">
        <v>111</v>
      </c>
      <c r="D68" s="9" t="s">
        <v>43</v>
      </c>
      <c r="E68" s="10">
        <v>95000</v>
      </c>
      <c r="F68" s="10">
        <v>5614.5</v>
      </c>
      <c r="G68" s="10">
        <v>10929.24</v>
      </c>
      <c r="H68" s="10">
        <v>0</v>
      </c>
      <c r="I68" s="10">
        <v>25</v>
      </c>
      <c r="J68" s="10"/>
      <c r="K68" s="10"/>
      <c r="L68" s="10">
        <v>0</v>
      </c>
      <c r="M68" s="10">
        <v>16568.739999999998</v>
      </c>
      <c r="N68" s="10">
        <v>78431.260000000009</v>
      </c>
      <c r="O68" s="9" t="s">
        <v>40</v>
      </c>
    </row>
    <row r="69" spans="1:15" ht="15.75" x14ac:dyDescent="0.25">
      <c r="A69" s="9" t="s">
        <v>152</v>
      </c>
      <c r="B69" s="9" t="s">
        <v>81</v>
      </c>
      <c r="C69" s="9" t="s">
        <v>153</v>
      </c>
      <c r="D69" s="9" t="s">
        <v>43</v>
      </c>
      <c r="E69" s="10">
        <v>95000</v>
      </c>
      <c r="F69" s="10">
        <v>5614.5</v>
      </c>
      <c r="G69" s="10">
        <v>10929.24</v>
      </c>
      <c r="H69" s="10">
        <v>0</v>
      </c>
      <c r="I69" s="10">
        <v>25</v>
      </c>
      <c r="J69" s="10"/>
      <c r="K69" s="10"/>
      <c r="L69" s="10">
        <v>0</v>
      </c>
      <c r="M69" s="10">
        <v>16568.739999999998</v>
      </c>
      <c r="N69" s="10">
        <v>78431.260000000009</v>
      </c>
      <c r="O69" s="9" t="s">
        <v>40</v>
      </c>
    </row>
    <row r="70" spans="1:15" ht="15.75" x14ac:dyDescent="0.25">
      <c r="A70" s="9" t="s">
        <v>154</v>
      </c>
      <c r="B70" s="9" t="s">
        <v>155</v>
      </c>
      <c r="C70" s="9" t="s">
        <v>20</v>
      </c>
      <c r="D70" s="9" t="s">
        <v>43</v>
      </c>
      <c r="E70" s="10">
        <v>95000</v>
      </c>
      <c r="F70" s="10">
        <v>5614.5</v>
      </c>
      <c r="G70" s="10">
        <v>0</v>
      </c>
      <c r="H70" s="10">
        <v>0</v>
      </c>
      <c r="I70" s="10">
        <v>25</v>
      </c>
      <c r="J70" s="10"/>
      <c r="K70" s="10"/>
      <c r="L70" s="10">
        <v>0</v>
      </c>
      <c r="M70" s="10">
        <v>5639.5</v>
      </c>
      <c r="N70" s="10">
        <v>89360.5</v>
      </c>
      <c r="O70" s="9" t="s">
        <v>40</v>
      </c>
    </row>
    <row r="71" spans="1:15" ht="15.75" x14ac:dyDescent="0.25">
      <c r="A71" s="9" t="s">
        <v>156</v>
      </c>
      <c r="B71" s="9" t="s">
        <v>115</v>
      </c>
      <c r="C71" s="9" t="s">
        <v>116</v>
      </c>
      <c r="D71" s="9" t="s">
        <v>43</v>
      </c>
      <c r="E71" s="10">
        <v>95000</v>
      </c>
      <c r="F71" s="10">
        <v>5614.5</v>
      </c>
      <c r="G71" s="10">
        <v>10929.24</v>
      </c>
      <c r="H71" s="10">
        <v>1386.97</v>
      </c>
      <c r="I71" s="10">
        <v>25</v>
      </c>
      <c r="J71" s="10"/>
      <c r="K71" s="10"/>
      <c r="L71" s="10">
        <v>0</v>
      </c>
      <c r="M71" s="10">
        <v>17955.71</v>
      </c>
      <c r="N71" s="10">
        <v>77044.290000000008</v>
      </c>
      <c r="O71" s="9" t="s">
        <v>22</v>
      </c>
    </row>
    <row r="72" spans="1:15" ht="15.75" x14ac:dyDescent="0.25">
      <c r="A72" s="9" t="s">
        <v>157</v>
      </c>
      <c r="B72" s="9" t="s">
        <v>102</v>
      </c>
      <c r="C72" s="9" t="s">
        <v>143</v>
      </c>
      <c r="D72" s="9" t="s">
        <v>43</v>
      </c>
      <c r="E72" s="10">
        <v>90000</v>
      </c>
      <c r="F72" s="10">
        <v>5319</v>
      </c>
      <c r="G72" s="10">
        <v>8089.15</v>
      </c>
      <c r="H72" s="10">
        <v>100</v>
      </c>
      <c r="I72" s="10">
        <v>25</v>
      </c>
      <c r="J72" s="10"/>
      <c r="K72" s="10"/>
      <c r="L72" s="10">
        <v>0</v>
      </c>
      <c r="M72" s="10">
        <v>13533.15</v>
      </c>
      <c r="N72" s="10">
        <v>76466.850000000006</v>
      </c>
      <c r="O72" s="9" t="s">
        <v>40</v>
      </c>
    </row>
    <row r="73" spans="1:15" ht="15.75" x14ac:dyDescent="0.25">
      <c r="A73" s="9" t="s">
        <v>158</v>
      </c>
      <c r="B73" s="9" t="s">
        <v>159</v>
      </c>
      <c r="C73" s="9" t="s">
        <v>160</v>
      </c>
      <c r="D73" s="9" t="s">
        <v>43</v>
      </c>
      <c r="E73" s="10">
        <v>90000</v>
      </c>
      <c r="F73" s="10">
        <v>5319</v>
      </c>
      <c r="G73" s="10">
        <v>9753.1200000000008</v>
      </c>
      <c r="H73" s="10">
        <v>0</v>
      </c>
      <c r="I73" s="10">
        <v>25</v>
      </c>
      <c r="J73" s="10"/>
      <c r="K73" s="10"/>
      <c r="L73" s="10">
        <v>0</v>
      </c>
      <c r="M73" s="10">
        <v>15097.12</v>
      </c>
      <c r="N73" s="10">
        <v>74902.880000000005</v>
      </c>
      <c r="O73" s="9" t="s">
        <v>40</v>
      </c>
    </row>
    <row r="74" spans="1:15" ht="15.75" x14ac:dyDescent="0.25">
      <c r="A74" s="9" t="s">
        <v>161</v>
      </c>
      <c r="B74" s="9" t="s">
        <v>142</v>
      </c>
      <c r="C74" s="9" t="s">
        <v>28</v>
      </c>
      <c r="D74" s="9" t="s">
        <v>43</v>
      </c>
      <c r="E74" s="10">
        <v>90000</v>
      </c>
      <c r="F74" s="10">
        <v>5319</v>
      </c>
      <c r="G74" s="10">
        <v>8089.15</v>
      </c>
      <c r="H74" s="10">
        <v>100</v>
      </c>
      <c r="I74" s="10">
        <v>25</v>
      </c>
      <c r="J74" s="10"/>
      <c r="K74" s="10"/>
      <c r="L74" s="10">
        <v>0</v>
      </c>
      <c r="M74" s="10">
        <v>13533.15</v>
      </c>
      <c r="N74" s="10">
        <v>76466.850000000006</v>
      </c>
      <c r="O74" s="9" t="s">
        <v>22</v>
      </c>
    </row>
    <row r="75" spans="1:15" ht="15.75" x14ac:dyDescent="0.25">
      <c r="A75" s="9" t="s">
        <v>162</v>
      </c>
      <c r="B75" s="9" t="s">
        <v>163</v>
      </c>
      <c r="C75" s="9" t="s">
        <v>56</v>
      </c>
      <c r="D75" s="9" t="s">
        <v>43</v>
      </c>
      <c r="E75" s="10">
        <v>90000</v>
      </c>
      <c r="F75" s="10">
        <v>5319</v>
      </c>
      <c r="G75" s="10">
        <v>0</v>
      </c>
      <c r="H75" s="10">
        <v>0</v>
      </c>
      <c r="I75" s="10">
        <v>25</v>
      </c>
      <c r="J75" s="10"/>
      <c r="K75" s="10"/>
      <c r="L75" s="10">
        <v>0</v>
      </c>
      <c r="M75" s="10">
        <v>5344</v>
      </c>
      <c r="N75" s="10">
        <v>84656</v>
      </c>
      <c r="O75" s="9" t="s">
        <v>40</v>
      </c>
    </row>
    <row r="76" spans="1:15" ht="15.75" x14ac:dyDescent="0.25">
      <c r="A76" s="9" t="s">
        <v>164</v>
      </c>
      <c r="B76" s="9" t="s">
        <v>165</v>
      </c>
      <c r="C76" s="9" t="s">
        <v>96</v>
      </c>
      <c r="D76" s="9" t="s">
        <v>43</v>
      </c>
      <c r="E76" s="10">
        <v>90000</v>
      </c>
      <c r="F76" s="10">
        <v>5319</v>
      </c>
      <c r="G76" s="10">
        <v>9753.1200000000008</v>
      </c>
      <c r="H76" s="10">
        <v>0</v>
      </c>
      <c r="I76" s="10">
        <v>25</v>
      </c>
      <c r="J76" s="10"/>
      <c r="K76" s="10"/>
      <c r="L76" s="10">
        <v>0</v>
      </c>
      <c r="M76" s="10">
        <v>15097.12</v>
      </c>
      <c r="N76" s="10">
        <v>74902.880000000005</v>
      </c>
      <c r="O76" s="9" t="s">
        <v>40</v>
      </c>
    </row>
    <row r="77" spans="1:15" ht="15.75" x14ac:dyDescent="0.25">
      <c r="A77" s="9" t="s">
        <v>166</v>
      </c>
      <c r="B77" s="9" t="s">
        <v>102</v>
      </c>
      <c r="C77" s="9" t="s">
        <v>61</v>
      </c>
      <c r="D77" s="9" t="s">
        <v>43</v>
      </c>
      <c r="E77" s="10">
        <v>90000</v>
      </c>
      <c r="F77" s="10">
        <v>5319</v>
      </c>
      <c r="G77" s="10">
        <v>0</v>
      </c>
      <c r="H77" s="10">
        <v>1577.45</v>
      </c>
      <c r="I77" s="10">
        <v>25</v>
      </c>
      <c r="J77" s="10"/>
      <c r="K77" s="10"/>
      <c r="L77" s="10">
        <v>0</v>
      </c>
      <c r="M77" s="10">
        <v>6921.45</v>
      </c>
      <c r="N77" s="10">
        <v>83078.55</v>
      </c>
      <c r="O77" s="9" t="s">
        <v>22</v>
      </c>
    </row>
    <row r="78" spans="1:15" ht="15.75" x14ac:dyDescent="0.25">
      <c r="A78" s="9" t="s">
        <v>167</v>
      </c>
      <c r="B78" s="9" t="s">
        <v>168</v>
      </c>
      <c r="C78" s="9" t="s">
        <v>96</v>
      </c>
      <c r="D78" s="9" t="s">
        <v>43</v>
      </c>
      <c r="E78" s="10">
        <v>90000</v>
      </c>
      <c r="F78" s="10">
        <v>5319</v>
      </c>
      <c r="G78" s="10">
        <v>9753.1200000000008</v>
      </c>
      <c r="H78" s="10">
        <v>0</v>
      </c>
      <c r="I78" s="10">
        <v>25</v>
      </c>
      <c r="J78" s="10"/>
      <c r="K78" s="10"/>
      <c r="L78" s="10">
        <v>0</v>
      </c>
      <c r="M78" s="10">
        <v>15097.12</v>
      </c>
      <c r="N78" s="10">
        <v>74902.880000000005</v>
      </c>
      <c r="O78" s="9" t="s">
        <v>22</v>
      </c>
    </row>
    <row r="79" spans="1:15" ht="15.75" x14ac:dyDescent="0.25">
      <c r="A79" s="9" t="s">
        <v>169</v>
      </c>
      <c r="B79" s="9" t="s">
        <v>137</v>
      </c>
      <c r="C79" s="9" t="s">
        <v>34</v>
      </c>
      <c r="D79" s="9" t="s">
        <v>43</v>
      </c>
      <c r="E79" s="10">
        <v>90000</v>
      </c>
      <c r="F79" s="10">
        <v>5319</v>
      </c>
      <c r="G79" s="10">
        <v>0</v>
      </c>
      <c r="H79" s="10">
        <v>0</v>
      </c>
      <c r="I79" s="10">
        <v>25</v>
      </c>
      <c r="J79" s="10"/>
      <c r="K79" s="10"/>
      <c r="L79" s="10">
        <v>0</v>
      </c>
      <c r="M79" s="10">
        <v>5344</v>
      </c>
      <c r="N79" s="10">
        <v>84656</v>
      </c>
      <c r="O79" s="9" t="s">
        <v>40</v>
      </c>
    </row>
    <row r="80" spans="1:15" ht="15.75" x14ac:dyDescent="0.25">
      <c r="A80" s="9" t="s">
        <v>170</v>
      </c>
      <c r="B80" s="9" t="s">
        <v>127</v>
      </c>
      <c r="C80" s="9" t="s">
        <v>98</v>
      </c>
      <c r="D80" s="9" t="s">
        <v>43</v>
      </c>
      <c r="E80" s="10">
        <v>90000</v>
      </c>
      <c r="F80" s="10">
        <v>5319</v>
      </c>
      <c r="G80" s="10">
        <v>0</v>
      </c>
      <c r="H80" s="10">
        <v>2247.96</v>
      </c>
      <c r="I80" s="10">
        <v>25</v>
      </c>
      <c r="J80" s="10"/>
      <c r="K80" s="10"/>
      <c r="L80" s="10">
        <v>0</v>
      </c>
      <c r="M80" s="10">
        <v>7591.96</v>
      </c>
      <c r="N80" s="10">
        <v>82408.039999999994</v>
      </c>
      <c r="O80" s="9" t="s">
        <v>40</v>
      </c>
    </row>
    <row r="81" spans="1:15" ht="15.75" x14ac:dyDescent="0.25">
      <c r="A81" s="9" t="s">
        <v>171</v>
      </c>
      <c r="B81" s="9" t="s">
        <v>134</v>
      </c>
      <c r="C81" s="9" t="s">
        <v>172</v>
      </c>
      <c r="D81" s="9" t="s">
        <v>43</v>
      </c>
      <c r="E81" s="10">
        <v>90000</v>
      </c>
      <c r="F81" s="10">
        <v>5319</v>
      </c>
      <c r="G81" s="10">
        <v>0</v>
      </c>
      <c r="H81" s="10">
        <v>0</v>
      </c>
      <c r="I81" s="10">
        <v>25</v>
      </c>
      <c r="J81" s="10"/>
      <c r="K81" s="10"/>
      <c r="L81" s="10">
        <v>0</v>
      </c>
      <c r="M81" s="10">
        <v>5344</v>
      </c>
      <c r="N81" s="10">
        <v>84656</v>
      </c>
      <c r="O81" s="9" t="s">
        <v>22</v>
      </c>
    </row>
    <row r="82" spans="1:15" ht="15.75" x14ac:dyDescent="0.25">
      <c r="A82" s="9" t="s">
        <v>173</v>
      </c>
      <c r="B82" s="9" t="s">
        <v>174</v>
      </c>
      <c r="C82" s="9" t="s">
        <v>175</v>
      </c>
      <c r="D82" s="9" t="s">
        <v>43</v>
      </c>
      <c r="E82" s="10">
        <v>90000</v>
      </c>
      <c r="F82" s="10">
        <v>5319</v>
      </c>
      <c r="G82" s="10">
        <v>0</v>
      </c>
      <c r="H82" s="10">
        <v>2247.96</v>
      </c>
      <c r="I82" s="10">
        <v>25</v>
      </c>
      <c r="J82" s="10"/>
      <c r="K82" s="10"/>
      <c r="L82" s="10">
        <v>0</v>
      </c>
      <c r="M82" s="10">
        <v>7591.96</v>
      </c>
      <c r="N82" s="10">
        <v>82408.039999999994</v>
      </c>
      <c r="O82" s="9" t="s">
        <v>40</v>
      </c>
    </row>
    <row r="83" spans="1:15" ht="15.75" x14ac:dyDescent="0.25">
      <c r="A83" s="9" t="s">
        <v>176</v>
      </c>
      <c r="B83" s="9" t="s">
        <v>177</v>
      </c>
      <c r="C83" s="9" t="s">
        <v>98</v>
      </c>
      <c r="D83" s="9" t="s">
        <v>43</v>
      </c>
      <c r="E83" s="10">
        <v>90000</v>
      </c>
      <c r="F83" s="10">
        <v>5319</v>
      </c>
      <c r="G83" s="10">
        <v>8964.39</v>
      </c>
      <c r="H83" s="10">
        <v>3154.9</v>
      </c>
      <c r="I83" s="10">
        <v>25</v>
      </c>
      <c r="J83" s="10"/>
      <c r="K83" s="10"/>
      <c r="L83" s="10">
        <v>0</v>
      </c>
      <c r="M83" s="10">
        <v>17463.29</v>
      </c>
      <c r="N83" s="10">
        <v>72536.709999999992</v>
      </c>
      <c r="O83" s="9" t="s">
        <v>40</v>
      </c>
    </row>
    <row r="84" spans="1:15" ht="15.75" x14ac:dyDescent="0.25">
      <c r="A84" s="9" t="s">
        <v>178</v>
      </c>
      <c r="B84" s="9" t="s">
        <v>179</v>
      </c>
      <c r="C84" s="9" t="s">
        <v>121</v>
      </c>
      <c r="D84" s="9" t="s">
        <v>43</v>
      </c>
      <c r="E84" s="10">
        <v>85000</v>
      </c>
      <c r="F84" s="10">
        <v>5023.5</v>
      </c>
      <c r="G84" s="10">
        <v>1767.46</v>
      </c>
      <c r="H84" s="10">
        <v>100</v>
      </c>
      <c r="I84" s="10">
        <v>25</v>
      </c>
      <c r="J84" s="10"/>
      <c r="K84" s="10"/>
      <c r="L84" s="10">
        <v>0</v>
      </c>
      <c r="M84" s="10">
        <v>6915.96</v>
      </c>
      <c r="N84" s="10">
        <v>78084.039999999994</v>
      </c>
      <c r="O84" s="9" t="s">
        <v>40</v>
      </c>
    </row>
    <row r="85" spans="1:15" ht="15.75" x14ac:dyDescent="0.25">
      <c r="A85" s="9" t="s">
        <v>180</v>
      </c>
      <c r="B85" s="9" t="s">
        <v>181</v>
      </c>
      <c r="C85" s="9" t="s">
        <v>100</v>
      </c>
      <c r="D85" s="9" t="s">
        <v>43</v>
      </c>
      <c r="E85" s="10">
        <v>85000</v>
      </c>
      <c r="F85" s="10">
        <v>5023.5</v>
      </c>
      <c r="G85" s="10">
        <v>3498.58</v>
      </c>
      <c r="H85" s="10">
        <v>100</v>
      </c>
      <c r="I85" s="10">
        <v>25</v>
      </c>
      <c r="J85" s="10"/>
      <c r="K85" s="10"/>
      <c r="L85" s="10">
        <v>0</v>
      </c>
      <c r="M85" s="10">
        <v>8647.08</v>
      </c>
      <c r="N85" s="10">
        <v>76352.92</v>
      </c>
      <c r="O85" s="9" t="s">
        <v>40</v>
      </c>
    </row>
    <row r="86" spans="1:15" ht="15.75" x14ac:dyDescent="0.25">
      <c r="A86" s="9" t="s">
        <v>182</v>
      </c>
      <c r="B86" s="9" t="s">
        <v>183</v>
      </c>
      <c r="C86" s="9" t="s">
        <v>94</v>
      </c>
      <c r="D86" s="9" t="s">
        <v>43</v>
      </c>
      <c r="E86" s="10">
        <v>85000</v>
      </c>
      <c r="F86" s="10">
        <v>5023.5</v>
      </c>
      <c r="G86" s="10">
        <v>0</v>
      </c>
      <c r="H86" s="10">
        <v>1577.45</v>
      </c>
      <c r="I86" s="10">
        <v>25</v>
      </c>
      <c r="J86" s="10"/>
      <c r="K86" s="10"/>
      <c r="L86" s="10">
        <v>0</v>
      </c>
      <c r="M86" s="10">
        <v>6625.95</v>
      </c>
      <c r="N86" s="10">
        <v>78374.05</v>
      </c>
      <c r="O86" s="9" t="s">
        <v>22</v>
      </c>
    </row>
    <row r="87" spans="1:15" ht="15.75" x14ac:dyDescent="0.25">
      <c r="A87" s="9" t="s">
        <v>184</v>
      </c>
      <c r="B87" s="9" t="s">
        <v>127</v>
      </c>
      <c r="C87" s="9" t="s">
        <v>61</v>
      </c>
      <c r="D87" s="9" t="s">
        <v>43</v>
      </c>
      <c r="E87" s="10">
        <v>85000</v>
      </c>
      <c r="F87" s="10">
        <v>5023.5</v>
      </c>
      <c r="G87" s="10">
        <v>8576.99</v>
      </c>
      <c r="H87" s="10">
        <v>0</v>
      </c>
      <c r="I87" s="10">
        <v>25</v>
      </c>
      <c r="J87" s="10"/>
      <c r="K87" s="10"/>
      <c r="L87" s="10">
        <v>0</v>
      </c>
      <c r="M87" s="10">
        <v>13625.49</v>
      </c>
      <c r="N87" s="10">
        <v>71374.509999999995</v>
      </c>
      <c r="O87" s="9" t="s">
        <v>40</v>
      </c>
    </row>
    <row r="88" spans="1:15" ht="15.75" x14ac:dyDescent="0.25">
      <c r="A88" s="9" t="s">
        <v>185</v>
      </c>
      <c r="B88" s="9" t="s">
        <v>129</v>
      </c>
      <c r="C88" s="9" t="s">
        <v>94</v>
      </c>
      <c r="D88" s="9" t="s">
        <v>43</v>
      </c>
      <c r="E88" s="10">
        <v>85000</v>
      </c>
      <c r="F88" s="10">
        <v>5023.5</v>
      </c>
      <c r="G88" s="10">
        <v>0</v>
      </c>
      <c r="H88" s="10">
        <v>0</v>
      </c>
      <c r="I88" s="10">
        <v>25</v>
      </c>
      <c r="J88" s="10"/>
      <c r="K88" s="10"/>
      <c r="L88" s="10">
        <v>0</v>
      </c>
      <c r="M88" s="10">
        <v>5048.5</v>
      </c>
      <c r="N88" s="10">
        <v>79951.5</v>
      </c>
      <c r="O88" s="9" t="s">
        <v>22</v>
      </c>
    </row>
    <row r="89" spans="1:15" ht="15.75" x14ac:dyDescent="0.25">
      <c r="A89" s="9" t="s">
        <v>186</v>
      </c>
      <c r="B89" s="9" t="s">
        <v>183</v>
      </c>
      <c r="C89" s="9" t="s">
        <v>94</v>
      </c>
      <c r="D89" s="9" t="s">
        <v>43</v>
      </c>
      <c r="E89" s="10">
        <v>85000</v>
      </c>
      <c r="F89" s="10">
        <v>5023.5</v>
      </c>
      <c r="G89" s="10">
        <v>0</v>
      </c>
      <c r="H89" s="10">
        <v>0</v>
      </c>
      <c r="I89" s="10">
        <v>25</v>
      </c>
      <c r="J89" s="10"/>
      <c r="K89" s="10"/>
      <c r="L89" s="10">
        <v>0</v>
      </c>
      <c r="M89" s="10">
        <v>5048.5</v>
      </c>
      <c r="N89" s="10">
        <v>79951.5</v>
      </c>
      <c r="O89" s="9" t="s">
        <v>22</v>
      </c>
    </row>
    <row r="90" spans="1:15" ht="15.75" x14ac:dyDescent="0.25">
      <c r="A90" s="9" t="s">
        <v>187</v>
      </c>
      <c r="B90" s="9" t="s">
        <v>188</v>
      </c>
      <c r="C90" s="9" t="s">
        <v>189</v>
      </c>
      <c r="D90" s="9" t="s">
        <v>43</v>
      </c>
      <c r="E90" s="10">
        <v>85000</v>
      </c>
      <c r="F90" s="10">
        <v>5023.5</v>
      </c>
      <c r="G90" s="10">
        <v>2569.52</v>
      </c>
      <c r="H90" s="10">
        <v>100</v>
      </c>
      <c r="I90" s="10">
        <v>25</v>
      </c>
      <c r="J90" s="10"/>
      <c r="K90" s="10"/>
      <c r="L90" s="10">
        <v>0</v>
      </c>
      <c r="M90" s="10">
        <v>7718.02</v>
      </c>
      <c r="N90" s="10">
        <v>77281.98</v>
      </c>
      <c r="O90" s="9" t="s">
        <v>22</v>
      </c>
    </row>
    <row r="91" spans="1:15" ht="15.75" x14ac:dyDescent="0.25">
      <c r="A91" s="9" t="s">
        <v>190</v>
      </c>
      <c r="B91" s="9" t="s">
        <v>102</v>
      </c>
      <c r="C91" s="9" t="s">
        <v>118</v>
      </c>
      <c r="D91" s="9" t="s">
        <v>43</v>
      </c>
      <c r="E91" s="10">
        <v>85000</v>
      </c>
      <c r="F91" s="10">
        <v>5023.5</v>
      </c>
      <c r="G91" s="10">
        <v>0</v>
      </c>
      <c r="H91" s="10">
        <v>1827.45</v>
      </c>
      <c r="I91" s="10">
        <v>25</v>
      </c>
      <c r="J91" s="10"/>
      <c r="K91" s="10"/>
      <c r="L91" s="10">
        <v>0</v>
      </c>
      <c r="M91" s="10">
        <v>6875.95</v>
      </c>
      <c r="N91" s="10">
        <v>78124.05</v>
      </c>
      <c r="O91" s="9" t="s">
        <v>40</v>
      </c>
    </row>
    <row r="92" spans="1:15" ht="15.75" x14ac:dyDescent="0.25">
      <c r="A92" s="9" t="s">
        <v>191</v>
      </c>
      <c r="B92" s="9" t="s">
        <v>192</v>
      </c>
      <c r="C92" s="9" t="s">
        <v>135</v>
      </c>
      <c r="D92" s="9" t="s">
        <v>43</v>
      </c>
      <c r="E92" s="10">
        <v>85000</v>
      </c>
      <c r="F92" s="10">
        <v>5023.5</v>
      </c>
      <c r="G92" s="10">
        <v>8576.99</v>
      </c>
      <c r="H92" s="10">
        <v>100</v>
      </c>
      <c r="I92" s="10">
        <v>25</v>
      </c>
      <c r="J92" s="10"/>
      <c r="K92" s="10"/>
      <c r="L92" s="10">
        <v>0</v>
      </c>
      <c r="M92" s="10">
        <v>13725.49</v>
      </c>
      <c r="N92" s="10">
        <v>71274.509999999995</v>
      </c>
      <c r="O92" s="9" t="s">
        <v>22</v>
      </c>
    </row>
    <row r="93" spans="1:15" ht="15.75" x14ac:dyDescent="0.25">
      <c r="A93" s="9" t="s">
        <v>193</v>
      </c>
      <c r="B93" s="9" t="s">
        <v>194</v>
      </c>
      <c r="C93" s="9" t="s">
        <v>195</v>
      </c>
      <c r="D93" s="9" t="s">
        <v>43</v>
      </c>
      <c r="E93" s="10">
        <v>85000</v>
      </c>
      <c r="F93" s="10">
        <v>5023.5</v>
      </c>
      <c r="G93" s="10">
        <v>0</v>
      </c>
      <c r="H93" s="10">
        <v>0</v>
      </c>
      <c r="I93" s="10">
        <v>25</v>
      </c>
      <c r="J93" s="10"/>
      <c r="K93" s="10"/>
      <c r="L93" s="10">
        <v>0</v>
      </c>
      <c r="M93" s="10">
        <v>5048.5</v>
      </c>
      <c r="N93" s="10">
        <v>79951.5</v>
      </c>
      <c r="O93" s="9" t="s">
        <v>22</v>
      </c>
    </row>
    <row r="94" spans="1:15" ht="15.75" x14ac:dyDescent="0.25">
      <c r="A94" s="9" t="s">
        <v>196</v>
      </c>
      <c r="B94" s="9" t="s">
        <v>194</v>
      </c>
      <c r="C94" s="9" t="s">
        <v>195</v>
      </c>
      <c r="D94" s="9" t="s">
        <v>43</v>
      </c>
      <c r="E94" s="10">
        <v>85000</v>
      </c>
      <c r="F94" s="10">
        <v>5023.5</v>
      </c>
      <c r="G94" s="10">
        <v>55.55</v>
      </c>
      <c r="H94" s="10">
        <v>3254.9</v>
      </c>
      <c r="I94" s="10">
        <v>25</v>
      </c>
      <c r="J94" s="10"/>
      <c r="K94" s="10"/>
      <c r="L94" s="10">
        <v>0</v>
      </c>
      <c r="M94" s="10">
        <v>8358.9500000000007</v>
      </c>
      <c r="N94" s="10">
        <v>76641.05</v>
      </c>
      <c r="O94" s="9" t="s">
        <v>40</v>
      </c>
    </row>
    <row r="95" spans="1:15" ht="15.75" x14ac:dyDescent="0.25">
      <c r="A95" s="9" t="s">
        <v>197</v>
      </c>
      <c r="B95" s="9" t="s">
        <v>179</v>
      </c>
      <c r="C95" s="9" t="s">
        <v>189</v>
      </c>
      <c r="D95" s="9" t="s">
        <v>43</v>
      </c>
      <c r="E95" s="10">
        <v>85000</v>
      </c>
      <c r="F95" s="10">
        <v>5023.5</v>
      </c>
      <c r="G95" s="10">
        <v>8576.99</v>
      </c>
      <c r="H95" s="10">
        <v>100</v>
      </c>
      <c r="I95" s="10">
        <v>25</v>
      </c>
      <c r="J95" s="10"/>
      <c r="K95" s="10"/>
      <c r="L95" s="10">
        <v>0</v>
      </c>
      <c r="M95" s="10">
        <v>13725.49</v>
      </c>
      <c r="N95" s="10">
        <v>71274.509999999995</v>
      </c>
      <c r="O95" s="9" t="s">
        <v>40</v>
      </c>
    </row>
    <row r="96" spans="1:15" ht="15.75" x14ac:dyDescent="0.25">
      <c r="A96" s="9" t="s">
        <v>198</v>
      </c>
      <c r="B96" s="9" t="s">
        <v>137</v>
      </c>
      <c r="C96" s="9" t="s">
        <v>28</v>
      </c>
      <c r="D96" s="9" t="s">
        <v>43</v>
      </c>
      <c r="E96" s="10">
        <v>80000</v>
      </c>
      <c r="F96" s="10">
        <v>4728</v>
      </c>
      <c r="G96" s="10">
        <v>0</v>
      </c>
      <c r="H96" s="10">
        <v>0</v>
      </c>
      <c r="I96" s="10">
        <v>25</v>
      </c>
      <c r="J96" s="10"/>
      <c r="K96" s="10"/>
      <c r="L96" s="10">
        <v>0</v>
      </c>
      <c r="M96" s="10">
        <v>4753</v>
      </c>
      <c r="N96" s="10">
        <v>75247</v>
      </c>
      <c r="O96" s="9" t="s">
        <v>40</v>
      </c>
    </row>
    <row r="97" spans="1:15" ht="15.75" x14ac:dyDescent="0.25">
      <c r="A97" s="9" t="s">
        <v>199</v>
      </c>
      <c r="B97" s="9" t="s">
        <v>120</v>
      </c>
      <c r="C97" s="9" t="s">
        <v>200</v>
      </c>
      <c r="D97" s="9" t="s">
        <v>43</v>
      </c>
      <c r="E97" s="10">
        <v>80000</v>
      </c>
      <c r="F97" s="10">
        <v>4728</v>
      </c>
      <c r="G97" s="10">
        <v>1032.46</v>
      </c>
      <c r="H97" s="10">
        <v>2347.96</v>
      </c>
      <c r="I97" s="10">
        <v>25</v>
      </c>
      <c r="J97" s="10"/>
      <c r="K97" s="10"/>
      <c r="L97" s="10">
        <v>0</v>
      </c>
      <c r="M97" s="10">
        <v>8133.42</v>
      </c>
      <c r="N97" s="10">
        <v>71866.58</v>
      </c>
      <c r="O97" s="9" t="s">
        <v>40</v>
      </c>
    </row>
    <row r="98" spans="1:15" ht="15.75" x14ac:dyDescent="0.25">
      <c r="A98" s="9" t="s">
        <v>201</v>
      </c>
      <c r="B98" s="9" t="s">
        <v>102</v>
      </c>
      <c r="C98" s="9" t="s">
        <v>56</v>
      </c>
      <c r="D98" s="9" t="s">
        <v>43</v>
      </c>
      <c r="E98" s="10">
        <v>80000</v>
      </c>
      <c r="F98" s="10">
        <v>4728</v>
      </c>
      <c r="G98" s="10">
        <v>1831.87</v>
      </c>
      <c r="H98" s="10">
        <v>100</v>
      </c>
      <c r="I98" s="10">
        <v>25</v>
      </c>
      <c r="J98" s="10"/>
      <c r="K98" s="10"/>
      <c r="L98" s="10">
        <v>0</v>
      </c>
      <c r="M98" s="10">
        <v>6684.87</v>
      </c>
      <c r="N98" s="10">
        <v>73315.13</v>
      </c>
      <c r="O98" s="9" t="s">
        <v>40</v>
      </c>
    </row>
    <row r="99" spans="1:15" ht="15.75" x14ac:dyDescent="0.25">
      <c r="A99" s="9" t="s">
        <v>202</v>
      </c>
      <c r="B99" s="9" t="s">
        <v>181</v>
      </c>
      <c r="C99" s="9" t="s">
        <v>203</v>
      </c>
      <c r="D99" s="9" t="s">
        <v>43</v>
      </c>
      <c r="E99" s="10">
        <v>80000</v>
      </c>
      <c r="F99" s="10">
        <v>4728</v>
      </c>
      <c r="G99" s="10">
        <v>0</v>
      </c>
      <c r="H99" s="10">
        <v>1546.67</v>
      </c>
      <c r="I99" s="10">
        <v>25</v>
      </c>
      <c r="J99" s="10"/>
      <c r="K99" s="10"/>
      <c r="L99" s="10">
        <v>0</v>
      </c>
      <c r="M99" s="10">
        <v>6299.67</v>
      </c>
      <c r="N99" s="10">
        <v>73700.33</v>
      </c>
      <c r="O99" s="9" t="s">
        <v>22</v>
      </c>
    </row>
    <row r="100" spans="1:15" ht="15.75" x14ac:dyDescent="0.25">
      <c r="A100" s="9" t="s">
        <v>204</v>
      </c>
      <c r="B100" s="9" t="s">
        <v>205</v>
      </c>
      <c r="C100" s="9" t="s">
        <v>90</v>
      </c>
      <c r="D100" s="9" t="s">
        <v>43</v>
      </c>
      <c r="E100" s="10">
        <v>80000</v>
      </c>
      <c r="F100" s="10">
        <v>4728</v>
      </c>
      <c r="G100" s="10">
        <v>1269.83</v>
      </c>
      <c r="H100" s="10">
        <v>0</v>
      </c>
      <c r="I100" s="10">
        <v>25</v>
      </c>
      <c r="J100" s="10"/>
      <c r="K100" s="10"/>
      <c r="L100" s="10">
        <v>0</v>
      </c>
      <c r="M100" s="10">
        <v>6022.83</v>
      </c>
      <c r="N100" s="10">
        <v>73977.17</v>
      </c>
      <c r="O100" s="9" t="s">
        <v>22</v>
      </c>
    </row>
    <row r="101" spans="1:15" ht="15.75" x14ac:dyDescent="0.25">
      <c r="A101" s="9" t="s">
        <v>206</v>
      </c>
      <c r="B101" s="9" t="s">
        <v>102</v>
      </c>
      <c r="C101" s="9" t="s">
        <v>67</v>
      </c>
      <c r="D101" s="9" t="s">
        <v>43</v>
      </c>
      <c r="E101" s="10">
        <v>80000</v>
      </c>
      <c r="F101" s="10">
        <v>4728</v>
      </c>
      <c r="G101" s="10">
        <v>7400.87</v>
      </c>
      <c r="H101" s="10">
        <v>250</v>
      </c>
      <c r="I101" s="10">
        <v>25</v>
      </c>
      <c r="J101" s="10"/>
      <c r="K101" s="10"/>
      <c r="L101" s="10">
        <v>0</v>
      </c>
      <c r="M101" s="10">
        <v>12403.869999999999</v>
      </c>
      <c r="N101" s="10">
        <v>67596.13</v>
      </c>
      <c r="O101" s="9" t="s">
        <v>22</v>
      </c>
    </row>
    <row r="102" spans="1:15" ht="15.75" x14ac:dyDescent="0.25">
      <c r="A102" s="9" t="s">
        <v>207</v>
      </c>
      <c r="B102" s="9" t="s">
        <v>127</v>
      </c>
      <c r="C102" s="9" t="s">
        <v>208</v>
      </c>
      <c r="D102" s="9" t="s">
        <v>43</v>
      </c>
      <c r="E102" s="10">
        <v>80000</v>
      </c>
      <c r="F102" s="10">
        <v>4728</v>
      </c>
      <c r="G102" s="10">
        <v>0</v>
      </c>
      <c r="H102" s="10">
        <v>0</v>
      </c>
      <c r="I102" s="10">
        <v>25</v>
      </c>
      <c r="J102" s="10"/>
      <c r="K102" s="10"/>
      <c r="L102" s="10">
        <v>0</v>
      </c>
      <c r="M102" s="10">
        <v>4753</v>
      </c>
      <c r="N102" s="10">
        <v>75247</v>
      </c>
      <c r="O102" s="9" t="s">
        <v>40</v>
      </c>
    </row>
    <row r="103" spans="1:15" ht="15.75" x14ac:dyDescent="0.25">
      <c r="A103" s="9" t="s">
        <v>209</v>
      </c>
      <c r="B103" s="9" t="s">
        <v>181</v>
      </c>
      <c r="C103" s="9" t="s">
        <v>203</v>
      </c>
      <c r="D103" s="9" t="s">
        <v>43</v>
      </c>
      <c r="E103" s="10">
        <v>80000</v>
      </c>
      <c r="F103" s="10">
        <v>4728</v>
      </c>
      <c r="G103" s="10">
        <v>0</v>
      </c>
      <c r="H103" s="10">
        <v>0</v>
      </c>
      <c r="I103" s="10">
        <v>25</v>
      </c>
      <c r="J103" s="10"/>
      <c r="K103" s="10"/>
      <c r="L103" s="10">
        <v>0</v>
      </c>
      <c r="M103" s="10">
        <v>4753</v>
      </c>
      <c r="N103" s="10">
        <v>75247</v>
      </c>
      <c r="O103" s="9" t="s">
        <v>22</v>
      </c>
    </row>
    <row r="104" spans="1:15" ht="15.75" x14ac:dyDescent="0.25">
      <c r="A104" s="9" t="s">
        <v>210</v>
      </c>
      <c r="B104" s="9" t="s">
        <v>129</v>
      </c>
      <c r="C104" s="9" t="s">
        <v>94</v>
      </c>
      <c r="D104" s="9" t="s">
        <v>43</v>
      </c>
      <c r="E104" s="10">
        <v>80000</v>
      </c>
      <c r="F104" s="10">
        <v>4728</v>
      </c>
      <c r="G104" s="10">
        <v>0</v>
      </c>
      <c r="H104" s="10">
        <v>0</v>
      </c>
      <c r="I104" s="10">
        <v>25</v>
      </c>
      <c r="J104" s="10"/>
      <c r="K104" s="10"/>
      <c r="L104" s="10">
        <v>0</v>
      </c>
      <c r="M104" s="10">
        <v>4753</v>
      </c>
      <c r="N104" s="10">
        <v>75247</v>
      </c>
      <c r="O104" s="9" t="s">
        <v>22</v>
      </c>
    </row>
    <row r="105" spans="1:15" ht="15.75" x14ac:dyDescent="0.25">
      <c r="A105" s="9" t="s">
        <v>211</v>
      </c>
      <c r="B105" s="9" t="s">
        <v>181</v>
      </c>
      <c r="C105" s="9" t="s">
        <v>212</v>
      </c>
      <c r="D105" s="9" t="s">
        <v>43</v>
      </c>
      <c r="E105" s="10">
        <v>80000</v>
      </c>
      <c r="F105" s="10">
        <v>4728</v>
      </c>
      <c r="G105" s="10">
        <v>7400.87</v>
      </c>
      <c r="H105" s="10">
        <v>0</v>
      </c>
      <c r="I105" s="10">
        <v>25</v>
      </c>
      <c r="J105" s="10"/>
      <c r="K105" s="10"/>
      <c r="L105" s="10">
        <v>0</v>
      </c>
      <c r="M105" s="10">
        <v>12153.869999999999</v>
      </c>
      <c r="N105" s="10">
        <v>67846.13</v>
      </c>
      <c r="O105" s="9" t="s">
        <v>22</v>
      </c>
    </row>
    <row r="106" spans="1:15" ht="15.75" x14ac:dyDescent="0.25">
      <c r="A106" s="9" t="s">
        <v>213</v>
      </c>
      <c r="B106" s="9" t="s">
        <v>214</v>
      </c>
      <c r="C106" s="9" t="s">
        <v>215</v>
      </c>
      <c r="D106" s="9" t="s">
        <v>43</v>
      </c>
      <c r="E106" s="10">
        <v>80000</v>
      </c>
      <c r="F106" s="10">
        <v>4728</v>
      </c>
      <c r="G106" s="10">
        <v>6619.3</v>
      </c>
      <c r="H106" s="10">
        <v>3154.9</v>
      </c>
      <c r="I106" s="10">
        <v>25</v>
      </c>
      <c r="J106" s="10"/>
      <c r="K106" s="10"/>
      <c r="L106" s="10">
        <v>0</v>
      </c>
      <c r="M106" s="10">
        <v>14527.2</v>
      </c>
      <c r="N106" s="10">
        <v>65472.800000000003</v>
      </c>
      <c r="O106" s="9" t="s">
        <v>40</v>
      </c>
    </row>
    <row r="107" spans="1:15" ht="15.75" x14ac:dyDescent="0.25">
      <c r="A107" s="9" t="s">
        <v>216</v>
      </c>
      <c r="B107" s="9" t="s">
        <v>129</v>
      </c>
      <c r="C107" s="9" t="s">
        <v>212</v>
      </c>
      <c r="D107" s="9" t="s">
        <v>43</v>
      </c>
      <c r="E107" s="10">
        <v>80000</v>
      </c>
      <c r="F107" s="10">
        <v>4728</v>
      </c>
      <c r="G107" s="10">
        <v>0</v>
      </c>
      <c r="H107" s="10">
        <v>0</v>
      </c>
      <c r="I107" s="10">
        <v>25</v>
      </c>
      <c r="J107" s="10"/>
      <c r="K107" s="10"/>
      <c r="L107" s="10">
        <v>0</v>
      </c>
      <c r="M107" s="10">
        <v>4753</v>
      </c>
      <c r="N107" s="10">
        <v>75247</v>
      </c>
      <c r="O107" s="9" t="s">
        <v>22</v>
      </c>
    </row>
    <row r="108" spans="1:15" ht="15.75" x14ac:dyDescent="0.25">
      <c r="A108" s="9" t="s">
        <v>217</v>
      </c>
      <c r="B108" s="9" t="s">
        <v>129</v>
      </c>
      <c r="C108" s="9" t="s">
        <v>148</v>
      </c>
      <c r="D108" s="9" t="s">
        <v>43</v>
      </c>
      <c r="E108" s="10">
        <v>80000</v>
      </c>
      <c r="F108" s="10">
        <v>4728</v>
      </c>
      <c r="G108" s="10">
        <v>0</v>
      </c>
      <c r="H108" s="10">
        <v>0</v>
      </c>
      <c r="I108" s="10">
        <v>25</v>
      </c>
      <c r="J108" s="10"/>
      <c r="K108" s="10"/>
      <c r="L108" s="10">
        <v>0</v>
      </c>
      <c r="M108" s="10">
        <v>4753</v>
      </c>
      <c r="N108" s="10">
        <v>75247</v>
      </c>
      <c r="O108" s="9" t="s">
        <v>22</v>
      </c>
    </row>
    <row r="109" spans="1:15" ht="15.75" x14ac:dyDescent="0.25">
      <c r="A109" s="9" t="s">
        <v>218</v>
      </c>
      <c r="B109" s="9" t="s">
        <v>129</v>
      </c>
      <c r="C109" s="9" t="s">
        <v>219</v>
      </c>
      <c r="D109" s="9" t="s">
        <v>43</v>
      </c>
      <c r="E109" s="10">
        <v>80000</v>
      </c>
      <c r="F109" s="10">
        <v>4728</v>
      </c>
      <c r="G109" s="10">
        <v>7400.87</v>
      </c>
      <c r="H109" s="10">
        <v>0</v>
      </c>
      <c r="I109" s="10">
        <v>25</v>
      </c>
      <c r="J109" s="10"/>
      <c r="K109" s="10"/>
      <c r="L109" s="10">
        <v>0</v>
      </c>
      <c r="M109" s="10">
        <v>12153.869999999999</v>
      </c>
      <c r="N109" s="10">
        <v>67846.13</v>
      </c>
      <c r="O109" s="9" t="s">
        <v>40</v>
      </c>
    </row>
    <row r="110" spans="1:15" ht="15.75" x14ac:dyDescent="0.25">
      <c r="A110" s="9" t="s">
        <v>220</v>
      </c>
      <c r="B110" s="9" t="s">
        <v>221</v>
      </c>
      <c r="C110" s="9" t="s">
        <v>98</v>
      </c>
      <c r="D110" s="9" t="s">
        <v>43</v>
      </c>
      <c r="E110" s="10">
        <v>80000</v>
      </c>
      <c r="F110" s="10">
        <v>4728</v>
      </c>
      <c r="G110" s="10">
        <v>0</v>
      </c>
      <c r="H110" s="10">
        <v>0</v>
      </c>
      <c r="I110" s="10">
        <v>25</v>
      </c>
      <c r="J110" s="10"/>
      <c r="K110" s="10"/>
      <c r="L110" s="10">
        <v>0</v>
      </c>
      <c r="M110" s="10">
        <v>4753</v>
      </c>
      <c r="N110" s="10">
        <v>75247</v>
      </c>
      <c r="O110" s="9" t="s">
        <v>22</v>
      </c>
    </row>
    <row r="111" spans="1:15" ht="15.75" x14ac:dyDescent="0.25">
      <c r="A111" s="9" t="s">
        <v>222</v>
      </c>
      <c r="B111" s="9" t="s">
        <v>223</v>
      </c>
      <c r="C111" s="9" t="s">
        <v>54</v>
      </c>
      <c r="D111" s="9" t="s">
        <v>43</v>
      </c>
      <c r="E111" s="10">
        <v>75000</v>
      </c>
      <c r="F111" s="10">
        <v>4432.5</v>
      </c>
      <c r="G111" s="10">
        <v>0</v>
      </c>
      <c r="H111" s="10">
        <v>3892.55</v>
      </c>
      <c r="I111" s="10">
        <v>25</v>
      </c>
      <c r="J111" s="10"/>
      <c r="K111" s="10"/>
      <c r="L111" s="10">
        <v>0</v>
      </c>
      <c r="M111" s="10">
        <v>8350.0499999999993</v>
      </c>
      <c r="N111" s="10">
        <v>66649.95</v>
      </c>
      <c r="O111" s="9" t="s">
        <v>40</v>
      </c>
    </row>
    <row r="112" spans="1:15" ht="15.75" x14ac:dyDescent="0.25">
      <c r="A112" s="9" t="s">
        <v>224</v>
      </c>
      <c r="B112" s="9" t="s">
        <v>120</v>
      </c>
      <c r="C112" s="9" t="s">
        <v>200</v>
      </c>
      <c r="D112" s="9" t="s">
        <v>43</v>
      </c>
      <c r="E112" s="10">
        <v>75000</v>
      </c>
      <c r="F112" s="10">
        <v>4432.5</v>
      </c>
      <c r="G112" s="10">
        <v>6309.38</v>
      </c>
      <c r="H112" s="10">
        <v>100</v>
      </c>
      <c r="I112" s="10">
        <v>25</v>
      </c>
      <c r="J112" s="10"/>
      <c r="K112" s="10"/>
      <c r="L112" s="10">
        <v>0</v>
      </c>
      <c r="M112" s="10">
        <v>10866.880000000001</v>
      </c>
      <c r="N112" s="10">
        <v>64133.119999999995</v>
      </c>
      <c r="O112" s="9" t="s">
        <v>40</v>
      </c>
    </row>
    <row r="113" spans="1:15" ht="15.75" x14ac:dyDescent="0.25">
      <c r="A113" s="9" t="s">
        <v>225</v>
      </c>
      <c r="B113" s="9" t="s">
        <v>226</v>
      </c>
      <c r="C113" s="9" t="s">
        <v>28</v>
      </c>
      <c r="D113" s="9" t="s">
        <v>43</v>
      </c>
      <c r="E113" s="10">
        <v>75000</v>
      </c>
      <c r="F113" s="10">
        <v>4432.5</v>
      </c>
      <c r="G113" s="10">
        <v>0</v>
      </c>
      <c r="H113" s="10">
        <v>0</v>
      </c>
      <c r="I113" s="10">
        <v>25</v>
      </c>
      <c r="J113" s="10"/>
      <c r="K113" s="10"/>
      <c r="L113" s="10">
        <v>0</v>
      </c>
      <c r="M113" s="10">
        <v>4457.5</v>
      </c>
      <c r="N113" s="10">
        <v>70542.5</v>
      </c>
      <c r="O113" s="9" t="s">
        <v>22</v>
      </c>
    </row>
    <row r="114" spans="1:15" ht="15.75" x14ac:dyDescent="0.25">
      <c r="A114" s="9" t="s">
        <v>227</v>
      </c>
      <c r="B114" s="9" t="s">
        <v>228</v>
      </c>
      <c r="C114" s="9" t="s">
        <v>28</v>
      </c>
      <c r="D114" s="9" t="s">
        <v>43</v>
      </c>
      <c r="E114" s="10">
        <v>75000</v>
      </c>
      <c r="F114" s="10">
        <v>4432.5</v>
      </c>
      <c r="G114" s="10">
        <v>0</v>
      </c>
      <c r="H114" s="10">
        <v>1577.45</v>
      </c>
      <c r="I114" s="10">
        <v>25</v>
      </c>
      <c r="J114" s="10"/>
      <c r="K114" s="10"/>
      <c r="L114" s="10">
        <v>0</v>
      </c>
      <c r="M114" s="10">
        <v>6034.95</v>
      </c>
      <c r="N114" s="10">
        <v>68965.05</v>
      </c>
      <c r="O114" s="9" t="s">
        <v>40</v>
      </c>
    </row>
    <row r="115" spans="1:15" ht="15.75" x14ac:dyDescent="0.25">
      <c r="A115" s="9" t="s">
        <v>229</v>
      </c>
      <c r="B115" s="9" t="s">
        <v>194</v>
      </c>
      <c r="C115" s="9" t="s">
        <v>200</v>
      </c>
      <c r="D115" s="9" t="s">
        <v>43</v>
      </c>
      <c r="E115" s="10">
        <v>75000</v>
      </c>
      <c r="F115" s="10">
        <v>4432.5</v>
      </c>
      <c r="G115" s="10">
        <v>0</v>
      </c>
      <c r="H115" s="10">
        <v>1727.54</v>
      </c>
      <c r="I115" s="10">
        <v>25</v>
      </c>
      <c r="J115" s="10"/>
      <c r="K115" s="10"/>
      <c r="L115" s="10">
        <v>0</v>
      </c>
      <c r="M115" s="10">
        <v>6185.04</v>
      </c>
      <c r="N115" s="10">
        <v>68814.960000000006</v>
      </c>
      <c r="O115" s="9" t="s">
        <v>40</v>
      </c>
    </row>
    <row r="116" spans="1:15" ht="15.75" x14ac:dyDescent="0.25">
      <c r="A116" s="9" t="s">
        <v>230</v>
      </c>
      <c r="B116" s="9" t="s">
        <v>159</v>
      </c>
      <c r="C116" s="9" t="s">
        <v>160</v>
      </c>
      <c r="D116" s="9" t="s">
        <v>43</v>
      </c>
      <c r="E116" s="10">
        <v>75000</v>
      </c>
      <c r="F116" s="10">
        <v>4432.5</v>
      </c>
      <c r="G116" s="10">
        <v>0</v>
      </c>
      <c r="H116" s="10">
        <v>0</v>
      </c>
      <c r="I116" s="10">
        <v>25</v>
      </c>
      <c r="J116" s="10"/>
      <c r="K116" s="10"/>
      <c r="L116" s="10">
        <v>0</v>
      </c>
      <c r="M116" s="10">
        <v>4457.5</v>
      </c>
      <c r="N116" s="10">
        <v>70542.5</v>
      </c>
      <c r="O116" s="9" t="s">
        <v>40</v>
      </c>
    </row>
    <row r="117" spans="1:15" ht="15.75" x14ac:dyDescent="0.25">
      <c r="A117" s="9" t="s">
        <v>231</v>
      </c>
      <c r="B117" s="9" t="s">
        <v>120</v>
      </c>
      <c r="C117" s="9" t="s">
        <v>59</v>
      </c>
      <c r="D117" s="9" t="s">
        <v>43</v>
      </c>
      <c r="E117" s="10">
        <v>75000</v>
      </c>
      <c r="F117" s="10">
        <v>4432.5</v>
      </c>
      <c r="G117" s="10">
        <v>6309.38</v>
      </c>
      <c r="H117" s="10">
        <v>849.32</v>
      </c>
      <c r="I117" s="10">
        <v>25</v>
      </c>
      <c r="J117" s="10"/>
      <c r="K117" s="10"/>
      <c r="L117" s="10">
        <v>0</v>
      </c>
      <c r="M117" s="10">
        <v>11616.2</v>
      </c>
      <c r="N117" s="10">
        <v>63383.8</v>
      </c>
      <c r="O117" s="9" t="s">
        <v>40</v>
      </c>
    </row>
    <row r="118" spans="1:15" ht="15.75" x14ac:dyDescent="0.25">
      <c r="A118" s="9" t="s">
        <v>232</v>
      </c>
      <c r="B118" s="9" t="s">
        <v>179</v>
      </c>
      <c r="C118" s="9" t="s">
        <v>61</v>
      </c>
      <c r="D118" s="9" t="s">
        <v>43</v>
      </c>
      <c r="E118" s="10">
        <v>75000</v>
      </c>
      <c r="F118" s="10">
        <v>4432.5</v>
      </c>
      <c r="G118" s="10">
        <v>0</v>
      </c>
      <c r="H118" s="10">
        <v>100</v>
      </c>
      <c r="I118" s="10">
        <v>25</v>
      </c>
      <c r="J118" s="10"/>
      <c r="K118" s="10"/>
      <c r="L118" s="10">
        <v>0</v>
      </c>
      <c r="M118" s="10">
        <v>4557.5</v>
      </c>
      <c r="N118" s="10">
        <v>70442.5</v>
      </c>
      <c r="O118" s="9" t="s">
        <v>40</v>
      </c>
    </row>
    <row r="119" spans="1:15" ht="15.75" x14ac:dyDescent="0.25">
      <c r="A119" s="9" t="s">
        <v>233</v>
      </c>
      <c r="B119" s="9" t="s">
        <v>234</v>
      </c>
      <c r="C119" s="9" t="s">
        <v>111</v>
      </c>
      <c r="D119" s="9" t="s">
        <v>43</v>
      </c>
      <c r="E119" s="10">
        <v>75000</v>
      </c>
      <c r="F119" s="10">
        <v>4432.5</v>
      </c>
      <c r="G119" s="10">
        <v>6309.38</v>
      </c>
      <c r="H119" s="10">
        <v>0</v>
      </c>
      <c r="I119" s="10">
        <v>25</v>
      </c>
      <c r="J119" s="10"/>
      <c r="K119" s="10"/>
      <c r="L119" s="10">
        <v>0</v>
      </c>
      <c r="M119" s="10">
        <v>10766.880000000001</v>
      </c>
      <c r="N119" s="10">
        <v>64233.119999999995</v>
      </c>
      <c r="O119" s="9" t="s">
        <v>22</v>
      </c>
    </row>
    <row r="120" spans="1:15" ht="15.75" x14ac:dyDescent="0.25">
      <c r="A120" s="9" t="s">
        <v>235</v>
      </c>
      <c r="B120" s="9" t="s">
        <v>127</v>
      </c>
      <c r="C120" s="9" t="s">
        <v>111</v>
      </c>
      <c r="D120" s="9" t="s">
        <v>43</v>
      </c>
      <c r="E120" s="10">
        <v>75000</v>
      </c>
      <c r="F120" s="10">
        <v>4432.5</v>
      </c>
      <c r="G120" s="10">
        <v>5993.89</v>
      </c>
      <c r="H120" s="10">
        <v>2326.77</v>
      </c>
      <c r="I120" s="10">
        <v>25</v>
      </c>
      <c r="J120" s="10"/>
      <c r="K120" s="10"/>
      <c r="L120" s="10">
        <v>0</v>
      </c>
      <c r="M120" s="10">
        <v>12778.16</v>
      </c>
      <c r="N120" s="10">
        <v>62221.84</v>
      </c>
      <c r="O120" s="9" t="s">
        <v>40</v>
      </c>
    </row>
    <row r="121" spans="1:15" ht="15.75" x14ac:dyDescent="0.25">
      <c r="A121" s="9" t="s">
        <v>236</v>
      </c>
      <c r="B121" s="9" t="s">
        <v>181</v>
      </c>
      <c r="C121" s="9" t="s">
        <v>111</v>
      </c>
      <c r="D121" s="9" t="s">
        <v>43</v>
      </c>
      <c r="E121" s="10">
        <v>75000</v>
      </c>
      <c r="F121" s="10">
        <v>4432.5</v>
      </c>
      <c r="G121" s="10">
        <v>6309.38</v>
      </c>
      <c r="H121" s="10">
        <v>0</v>
      </c>
      <c r="I121" s="10">
        <v>25</v>
      </c>
      <c r="J121" s="10"/>
      <c r="K121" s="10"/>
      <c r="L121" s="10">
        <v>0</v>
      </c>
      <c r="M121" s="10">
        <v>10766.880000000001</v>
      </c>
      <c r="N121" s="10">
        <v>64233.119999999995</v>
      </c>
      <c r="O121" s="9" t="s">
        <v>22</v>
      </c>
    </row>
    <row r="122" spans="1:15" ht="15.75" x14ac:dyDescent="0.25">
      <c r="A122" s="9" t="s">
        <v>237</v>
      </c>
      <c r="B122" s="9" t="s">
        <v>181</v>
      </c>
      <c r="C122" s="9" t="s">
        <v>111</v>
      </c>
      <c r="D122" s="9" t="s">
        <v>43</v>
      </c>
      <c r="E122" s="10">
        <v>75000</v>
      </c>
      <c r="F122" s="10">
        <v>4432.5</v>
      </c>
      <c r="G122" s="10">
        <v>6309.38</v>
      </c>
      <c r="H122" s="10">
        <v>0</v>
      </c>
      <c r="I122" s="10">
        <v>25</v>
      </c>
      <c r="J122" s="10"/>
      <c r="K122" s="10"/>
      <c r="L122" s="10">
        <v>0</v>
      </c>
      <c r="M122" s="10">
        <v>10766.880000000001</v>
      </c>
      <c r="N122" s="10">
        <v>64233.119999999995</v>
      </c>
      <c r="O122" s="9" t="s">
        <v>22</v>
      </c>
    </row>
    <row r="123" spans="1:15" ht="15.75" x14ac:dyDescent="0.25">
      <c r="A123" s="9" t="s">
        <v>238</v>
      </c>
      <c r="B123" s="9" t="s">
        <v>239</v>
      </c>
      <c r="C123" s="9" t="s">
        <v>111</v>
      </c>
      <c r="D123" s="9" t="s">
        <v>43</v>
      </c>
      <c r="E123" s="10">
        <v>75000</v>
      </c>
      <c r="F123" s="10">
        <v>4432.5</v>
      </c>
      <c r="G123" s="10">
        <v>6309.38</v>
      </c>
      <c r="H123" s="10">
        <v>0</v>
      </c>
      <c r="I123" s="10">
        <v>25</v>
      </c>
      <c r="J123" s="10"/>
      <c r="K123" s="10"/>
      <c r="L123" s="10">
        <v>0</v>
      </c>
      <c r="M123" s="10">
        <v>10766.880000000001</v>
      </c>
      <c r="N123" s="10">
        <v>64233.119999999995</v>
      </c>
      <c r="O123" s="9" t="s">
        <v>40</v>
      </c>
    </row>
    <row r="124" spans="1:15" ht="15.75" x14ac:dyDescent="0.25">
      <c r="A124" s="9" t="s">
        <v>240</v>
      </c>
      <c r="B124" s="9" t="s">
        <v>234</v>
      </c>
      <c r="C124" s="9" t="s">
        <v>111</v>
      </c>
      <c r="D124" s="9" t="s">
        <v>43</v>
      </c>
      <c r="E124" s="10">
        <v>75000</v>
      </c>
      <c r="F124" s="10">
        <v>4432.5</v>
      </c>
      <c r="G124" s="10">
        <v>5993.89</v>
      </c>
      <c r="H124" s="10">
        <v>3124.12</v>
      </c>
      <c r="I124" s="10">
        <v>25</v>
      </c>
      <c r="J124" s="10"/>
      <c r="K124" s="10"/>
      <c r="L124" s="10">
        <v>0</v>
      </c>
      <c r="M124" s="10">
        <v>13575.51</v>
      </c>
      <c r="N124" s="10">
        <v>61424.49</v>
      </c>
      <c r="O124" s="9" t="s">
        <v>40</v>
      </c>
    </row>
    <row r="125" spans="1:15" ht="15.75" x14ac:dyDescent="0.25">
      <c r="A125" s="9" t="s">
        <v>241</v>
      </c>
      <c r="B125" s="9" t="s">
        <v>181</v>
      </c>
      <c r="C125" s="9" t="s">
        <v>111</v>
      </c>
      <c r="D125" s="9" t="s">
        <v>43</v>
      </c>
      <c r="E125" s="10">
        <v>75000</v>
      </c>
      <c r="F125" s="10">
        <v>4432.5</v>
      </c>
      <c r="G125" s="10">
        <v>6309.38</v>
      </c>
      <c r="H125" s="10">
        <v>749.32</v>
      </c>
      <c r="I125" s="10">
        <v>25</v>
      </c>
      <c r="J125" s="10"/>
      <c r="K125" s="10"/>
      <c r="L125" s="10">
        <v>0</v>
      </c>
      <c r="M125" s="10">
        <v>11516.2</v>
      </c>
      <c r="N125" s="10">
        <v>63483.8</v>
      </c>
      <c r="O125" s="9" t="s">
        <v>22</v>
      </c>
    </row>
    <row r="126" spans="1:15" ht="15.75" x14ac:dyDescent="0.25">
      <c r="A126" s="9" t="s">
        <v>242</v>
      </c>
      <c r="B126" s="9" t="s">
        <v>127</v>
      </c>
      <c r="C126" s="9" t="s">
        <v>212</v>
      </c>
      <c r="D126" s="9" t="s">
        <v>43</v>
      </c>
      <c r="E126" s="10">
        <v>75000</v>
      </c>
      <c r="F126" s="10">
        <v>4432.5</v>
      </c>
      <c r="G126" s="10">
        <v>6309.38</v>
      </c>
      <c r="H126" s="10">
        <v>0</v>
      </c>
      <c r="I126" s="10">
        <v>25</v>
      </c>
      <c r="J126" s="10"/>
      <c r="K126" s="10"/>
      <c r="L126" s="10">
        <v>0</v>
      </c>
      <c r="M126" s="10">
        <v>10766.880000000001</v>
      </c>
      <c r="N126" s="10">
        <v>64233.119999999995</v>
      </c>
      <c r="O126" s="9" t="s">
        <v>22</v>
      </c>
    </row>
    <row r="127" spans="1:15" ht="15.75" x14ac:dyDescent="0.25">
      <c r="A127" s="9" t="s">
        <v>243</v>
      </c>
      <c r="B127" s="9" t="s">
        <v>194</v>
      </c>
      <c r="C127" s="9" t="s">
        <v>244</v>
      </c>
      <c r="D127" s="9" t="s">
        <v>43</v>
      </c>
      <c r="E127" s="10">
        <v>75000</v>
      </c>
      <c r="F127" s="10">
        <v>4432.5</v>
      </c>
      <c r="G127" s="10">
        <v>6309.38</v>
      </c>
      <c r="H127" s="10">
        <v>100</v>
      </c>
      <c r="I127" s="10">
        <v>25</v>
      </c>
      <c r="J127" s="10"/>
      <c r="K127" s="10"/>
      <c r="L127" s="10">
        <v>0</v>
      </c>
      <c r="M127" s="10">
        <v>10866.880000000001</v>
      </c>
      <c r="N127" s="10">
        <v>64133.119999999995</v>
      </c>
      <c r="O127" s="9" t="s">
        <v>40</v>
      </c>
    </row>
    <row r="128" spans="1:15" ht="15.75" x14ac:dyDescent="0.25">
      <c r="A128" s="9" t="s">
        <v>245</v>
      </c>
      <c r="B128" s="9" t="s">
        <v>81</v>
      </c>
      <c r="C128" s="9" t="s">
        <v>219</v>
      </c>
      <c r="D128" s="9" t="s">
        <v>43</v>
      </c>
      <c r="E128" s="10">
        <v>75000</v>
      </c>
      <c r="F128" s="10">
        <v>4432.5</v>
      </c>
      <c r="G128" s="10">
        <v>6309.38</v>
      </c>
      <c r="H128" s="10">
        <v>0</v>
      </c>
      <c r="I128" s="10">
        <v>25</v>
      </c>
      <c r="J128" s="10"/>
      <c r="K128" s="10"/>
      <c r="L128" s="10">
        <v>0</v>
      </c>
      <c r="M128" s="10">
        <v>10766.880000000001</v>
      </c>
      <c r="N128" s="10">
        <v>64233.119999999995</v>
      </c>
      <c r="O128" s="9" t="s">
        <v>40</v>
      </c>
    </row>
    <row r="129" spans="1:15" ht="15.75" x14ac:dyDescent="0.25">
      <c r="A129" s="9" t="s">
        <v>246</v>
      </c>
      <c r="B129" s="9" t="s">
        <v>247</v>
      </c>
      <c r="C129" s="9" t="s">
        <v>189</v>
      </c>
      <c r="D129" s="9" t="s">
        <v>43</v>
      </c>
      <c r="E129" s="10">
        <v>75000</v>
      </c>
      <c r="F129" s="10">
        <v>4432.5</v>
      </c>
      <c r="G129" s="10">
        <v>6309.38</v>
      </c>
      <c r="H129" s="10">
        <v>100</v>
      </c>
      <c r="I129" s="10">
        <v>25</v>
      </c>
      <c r="J129" s="10"/>
      <c r="K129" s="10"/>
      <c r="L129" s="10">
        <v>0</v>
      </c>
      <c r="M129" s="10">
        <v>10866.880000000001</v>
      </c>
      <c r="N129" s="10">
        <v>64133.119999999995</v>
      </c>
      <c r="O129" s="9" t="s">
        <v>22</v>
      </c>
    </row>
    <row r="130" spans="1:15" ht="15.75" x14ac:dyDescent="0.25">
      <c r="A130" s="9" t="s">
        <v>248</v>
      </c>
      <c r="B130" s="9" t="s">
        <v>194</v>
      </c>
      <c r="C130" s="9" t="s">
        <v>244</v>
      </c>
      <c r="D130" s="9" t="s">
        <v>43</v>
      </c>
      <c r="E130" s="10">
        <v>75000</v>
      </c>
      <c r="F130" s="10">
        <v>4432.5</v>
      </c>
      <c r="G130" s="10">
        <v>0</v>
      </c>
      <c r="H130" s="10">
        <v>0</v>
      </c>
      <c r="I130" s="10">
        <v>25</v>
      </c>
      <c r="J130" s="10"/>
      <c r="K130" s="10"/>
      <c r="L130" s="10">
        <v>0</v>
      </c>
      <c r="M130" s="10">
        <v>4457.5</v>
      </c>
      <c r="N130" s="10">
        <v>70542.5</v>
      </c>
      <c r="O130" s="9" t="s">
        <v>40</v>
      </c>
    </row>
    <row r="131" spans="1:15" ht="15.75" x14ac:dyDescent="0.25">
      <c r="A131" s="9" t="s">
        <v>249</v>
      </c>
      <c r="B131" s="9" t="s">
        <v>221</v>
      </c>
      <c r="C131" s="9" t="s">
        <v>98</v>
      </c>
      <c r="D131" s="9" t="s">
        <v>43</v>
      </c>
      <c r="E131" s="10">
        <v>75000</v>
      </c>
      <c r="F131" s="10">
        <v>4432.5</v>
      </c>
      <c r="G131" s="10">
        <v>6309.38</v>
      </c>
      <c r="H131" s="10">
        <v>2212.88</v>
      </c>
      <c r="I131" s="10">
        <v>25</v>
      </c>
      <c r="J131" s="10"/>
      <c r="K131" s="10"/>
      <c r="L131" s="10">
        <v>0</v>
      </c>
      <c r="M131" s="10">
        <v>12979.76</v>
      </c>
      <c r="N131" s="10">
        <v>62020.24</v>
      </c>
      <c r="O131" s="9" t="s">
        <v>22</v>
      </c>
    </row>
    <row r="132" spans="1:15" ht="15.75" x14ac:dyDescent="0.25">
      <c r="A132" s="9" t="s">
        <v>250</v>
      </c>
      <c r="B132" s="9" t="s">
        <v>179</v>
      </c>
      <c r="C132" s="9" t="s">
        <v>189</v>
      </c>
      <c r="D132" s="9" t="s">
        <v>43</v>
      </c>
      <c r="E132" s="10">
        <v>75000</v>
      </c>
      <c r="F132" s="10">
        <v>4432.5</v>
      </c>
      <c r="G132" s="10">
        <v>0</v>
      </c>
      <c r="H132" s="10">
        <v>0</v>
      </c>
      <c r="I132" s="10">
        <v>25</v>
      </c>
      <c r="J132" s="10"/>
      <c r="K132" s="10"/>
      <c r="L132" s="10">
        <v>0</v>
      </c>
      <c r="M132" s="10">
        <v>4457.5</v>
      </c>
      <c r="N132" s="10">
        <v>70542.5</v>
      </c>
      <c r="O132" s="9" t="s">
        <v>22</v>
      </c>
    </row>
    <row r="133" spans="1:15" ht="15.75" x14ac:dyDescent="0.25">
      <c r="A133" s="9" t="s">
        <v>251</v>
      </c>
      <c r="B133" s="9" t="s">
        <v>194</v>
      </c>
      <c r="C133" s="9" t="s">
        <v>244</v>
      </c>
      <c r="D133" s="9" t="s">
        <v>43</v>
      </c>
      <c r="E133" s="10">
        <v>75000</v>
      </c>
      <c r="F133" s="10">
        <v>4432.5</v>
      </c>
      <c r="G133" s="10">
        <v>0</v>
      </c>
      <c r="H133" s="10">
        <v>1677.45</v>
      </c>
      <c r="I133" s="10">
        <v>25</v>
      </c>
      <c r="J133" s="10"/>
      <c r="K133" s="10"/>
      <c r="L133" s="10">
        <v>0</v>
      </c>
      <c r="M133" s="10">
        <v>6134.95</v>
      </c>
      <c r="N133" s="10">
        <v>68865.05</v>
      </c>
      <c r="O133" s="9" t="s">
        <v>40</v>
      </c>
    </row>
    <row r="134" spans="1:15" ht="15.75" x14ac:dyDescent="0.25">
      <c r="A134" s="9" t="s">
        <v>252</v>
      </c>
      <c r="B134" s="9" t="s">
        <v>120</v>
      </c>
      <c r="C134" s="9" t="s">
        <v>200</v>
      </c>
      <c r="D134" s="9" t="s">
        <v>43</v>
      </c>
      <c r="E134" s="10">
        <v>70000</v>
      </c>
      <c r="F134" s="10">
        <v>4137</v>
      </c>
      <c r="G134" s="10">
        <v>0</v>
      </c>
      <c r="H134" s="10">
        <v>1598.64</v>
      </c>
      <c r="I134" s="10">
        <v>25</v>
      </c>
      <c r="J134" s="10"/>
      <c r="K134" s="10"/>
      <c r="L134" s="10">
        <v>0</v>
      </c>
      <c r="M134" s="10">
        <v>5760.64</v>
      </c>
      <c r="N134" s="10">
        <v>64239.360000000001</v>
      </c>
      <c r="O134" s="9" t="s">
        <v>22</v>
      </c>
    </row>
    <row r="135" spans="1:15" ht="15.75" x14ac:dyDescent="0.25">
      <c r="A135" s="9" t="s">
        <v>253</v>
      </c>
      <c r="B135" s="9" t="s">
        <v>254</v>
      </c>
      <c r="C135" s="9" t="s">
        <v>203</v>
      </c>
      <c r="D135" s="9" t="s">
        <v>43</v>
      </c>
      <c r="E135" s="10">
        <v>70000</v>
      </c>
      <c r="F135" s="10">
        <v>4137</v>
      </c>
      <c r="G135" s="10">
        <v>0</v>
      </c>
      <c r="H135" s="10">
        <v>0</v>
      </c>
      <c r="I135" s="10">
        <v>25</v>
      </c>
      <c r="J135" s="10"/>
      <c r="K135" s="10"/>
      <c r="L135" s="10">
        <v>0</v>
      </c>
      <c r="M135" s="10">
        <v>4162</v>
      </c>
      <c r="N135" s="10">
        <v>65838</v>
      </c>
      <c r="O135" s="9" t="s">
        <v>22</v>
      </c>
    </row>
    <row r="136" spans="1:15" ht="15.75" x14ac:dyDescent="0.25">
      <c r="A136" s="9" t="s">
        <v>255</v>
      </c>
      <c r="B136" s="9" t="s">
        <v>179</v>
      </c>
      <c r="C136" s="9" t="s">
        <v>61</v>
      </c>
      <c r="D136" s="9" t="s">
        <v>43</v>
      </c>
      <c r="E136" s="10">
        <v>70000</v>
      </c>
      <c r="F136" s="10">
        <v>4137</v>
      </c>
      <c r="G136" s="10">
        <v>0</v>
      </c>
      <c r="H136" s="10">
        <v>0</v>
      </c>
      <c r="I136" s="10">
        <v>25</v>
      </c>
      <c r="J136" s="10"/>
      <c r="K136" s="10"/>
      <c r="L136" s="10">
        <v>0</v>
      </c>
      <c r="M136" s="10">
        <v>4162</v>
      </c>
      <c r="N136" s="10">
        <v>65838</v>
      </c>
      <c r="O136" s="9" t="s">
        <v>40</v>
      </c>
    </row>
    <row r="137" spans="1:15" ht="15.75" x14ac:dyDescent="0.25">
      <c r="A137" s="9" t="s">
        <v>256</v>
      </c>
      <c r="B137" s="9" t="s">
        <v>129</v>
      </c>
      <c r="C137" s="9" t="s">
        <v>94</v>
      </c>
      <c r="D137" s="9" t="s">
        <v>43</v>
      </c>
      <c r="E137" s="10">
        <v>70000</v>
      </c>
      <c r="F137" s="10">
        <v>4137</v>
      </c>
      <c r="G137" s="10">
        <v>0</v>
      </c>
      <c r="H137" s="10">
        <v>1577.45</v>
      </c>
      <c r="I137" s="10">
        <v>25</v>
      </c>
      <c r="J137" s="10"/>
      <c r="K137" s="10"/>
      <c r="L137" s="10">
        <v>0</v>
      </c>
      <c r="M137" s="10">
        <v>5739.45</v>
      </c>
      <c r="N137" s="10">
        <v>64260.55</v>
      </c>
      <c r="O137" s="9" t="s">
        <v>40</v>
      </c>
    </row>
    <row r="138" spans="1:15" ht="15.75" x14ac:dyDescent="0.25">
      <c r="A138" s="9" t="s">
        <v>257</v>
      </c>
      <c r="B138" s="9" t="s">
        <v>129</v>
      </c>
      <c r="C138" s="9" t="s">
        <v>94</v>
      </c>
      <c r="D138" s="9" t="s">
        <v>43</v>
      </c>
      <c r="E138" s="10">
        <v>70000</v>
      </c>
      <c r="F138" s="10">
        <v>4137</v>
      </c>
      <c r="G138" s="10">
        <v>0</v>
      </c>
      <c r="H138" s="10">
        <v>1577.45</v>
      </c>
      <c r="I138" s="10">
        <v>25</v>
      </c>
      <c r="J138" s="10"/>
      <c r="K138" s="10"/>
      <c r="L138" s="10">
        <v>0</v>
      </c>
      <c r="M138" s="10">
        <v>5739.45</v>
      </c>
      <c r="N138" s="10">
        <v>64260.55</v>
      </c>
      <c r="O138" s="9" t="s">
        <v>22</v>
      </c>
    </row>
    <row r="139" spans="1:15" ht="15.75" x14ac:dyDescent="0.25">
      <c r="A139" s="9" t="s">
        <v>258</v>
      </c>
      <c r="B139" s="9" t="s">
        <v>228</v>
      </c>
      <c r="C139" s="9" t="s">
        <v>34</v>
      </c>
      <c r="D139" s="9" t="s">
        <v>43</v>
      </c>
      <c r="E139" s="10">
        <v>70000</v>
      </c>
      <c r="F139" s="10">
        <v>4137</v>
      </c>
      <c r="G139" s="10">
        <v>4862.2</v>
      </c>
      <c r="H139" s="10">
        <v>1677.45</v>
      </c>
      <c r="I139" s="10">
        <v>25</v>
      </c>
      <c r="J139" s="10"/>
      <c r="K139" s="10"/>
      <c r="L139" s="10">
        <v>0</v>
      </c>
      <c r="M139" s="10">
        <v>10701.65</v>
      </c>
      <c r="N139" s="10">
        <v>59298.35</v>
      </c>
      <c r="O139" s="9" t="s">
        <v>40</v>
      </c>
    </row>
    <row r="140" spans="1:15" ht="15.75" x14ac:dyDescent="0.25">
      <c r="A140" s="9" t="s">
        <v>259</v>
      </c>
      <c r="B140" s="9" t="s">
        <v>127</v>
      </c>
      <c r="C140" s="9" t="s">
        <v>260</v>
      </c>
      <c r="D140" s="9" t="s">
        <v>43</v>
      </c>
      <c r="E140" s="10">
        <v>70000</v>
      </c>
      <c r="F140" s="10">
        <v>4137</v>
      </c>
      <c r="G140" s="10">
        <v>5052.99</v>
      </c>
      <c r="H140" s="10">
        <v>1577.45</v>
      </c>
      <c r="I140" s="10">
        <v>25</v>
      </c>
      <c r="J140" s="10"/>
      <c r="K140" s="10"/>
      <c r="L140" s="10">
        <v>0</v>
      </c>
      <c r="M140" s="10">
        <v>10792.439999999999</v>
      </c>
      <c r="N140" s="10">
        <v>59207.56</v>
      </c>
      <c r="O140" s="9" t="s">
        <v>40</v>
      </c>
    </row>
    <row r="141" spans="1:15" ht="15.75" x14ac:dyDescent="0.25">
      <c r="A141" s="9" t="s">
        <v>261</v>
      </c>
      <c r="B141" s="9" t="s">
        <v>181</v>
      </c>
      <c r="C141" s="9" t="s">
        <v>111</v>
      </c>
      <c r="D141" s="9" t="s">
        <v>43</v>
      </c>
      <c r="E141" s="10">
        <v>70000</v>
      </c>
      <c r="F141" s="10">
        <v>4137</v>
      </c>
      <c r="G141" s="10">
        <v>4737.5</v>
      </c>
      <c r="H141" s="10">
        <v>4653.54</v>
      </c>
      <c r="I141" s="10">
        <v>25</v>
      </c>
      <c r="J141" s="10"/>
      <c r="K141" s="10"/>
      <c r="L141" s="10">
        <v>0</v>
      </c>
      <c r="M141" s="10">
        <v>13553.04</v>
      </c>
      <c r="N141" s="10">
        <v>56446.96</v>
      </c>
      <c r="O141" s="9" t="s">
        <v>22</v>
      </c>
    </row>
    <row r="142" spans="1:15" ht="15.75" x14ac:dyDescent="0.25">
      <c r="A142" s="9" t="s">
        <v>262</v>
      </c>
      <c r="B142" s="9" t="s">
        <v>127</v>
      </c>
      <c r="C142" s="9" t="s">
        <v>111</v>
      </c>
      <c r="D142" s="9" t="s">
        <v>43</v>
      </c>
      <c r="E142" s="10">
        <v>70000</v>
      </c>
      <c r="F142" s="10">
        <v>4137</v>
      </c>
      <c r="G142" s="10">
        <v>5368.48</v>
      </c>
      <c r="H142" s="10">
        <v>1498.64</v>
      </c>
      <c r="I142" s="10">
        <v>25</v>
      </c>
      <c r="J142" s="10"/>
      <c r="K142" s="10"/>
      <c r="L142" s="10">
        <v>0</v>
      </c>
      <c r="M142" s="10">
        <v>11029.119999999999</v>
      </c>
      <c r="N142" s="10">
        <v>58970.880000000005</v>
      </c>
      <c r="O142" s="9" t="s">
        <v>40</v>
      </c>
    </row>
    <row r="143" spans="1:15" ht="15.75" x14ac:dyDescent="0.25">
      <c r="A143" s="9" t="s">
        <v>263</v>
      </c>
      <c r="B143" s="9" t="s">
        <v>181</v>
      </c>
      <c r="C143" s="9" t="s">
        <v>111</v>
      </c>
      <c r="D143" s="9" t="s">
        <v>43</v>
      </c>
      <c r="E143" s="10">
        <v>70000</v>
      </c>
      <c r="F143" s="10">
        <v>4137</v>
      </c>
      <c r="G143" s="10">
        <v>5368.48</v>
      </c>
      <c r="H143" s="10">
        <v>0</v>
      </c>
      <c r="I143" s="10">
        <v>25</v>
      </c>
      <c r="J143" s="10"/>
      <c r="K143" s="10"/>
      <c r="L143" s="10">
        <v>3750</v>
      </c>
      <c r="M143" s="10">
        <v>13280.48</v>
      </c>
      <c r="N143" s="10">
        <v>56719.520000000004</v>
      </c>
      <c r="O143" s="9" t="s">
        <v>40</v>
      </c>
    </row>
    <row r="144" spans="1:15" ht="15.75" x14ac:dyDescent="0.25">
      <c r="A144" s="9" t="s">
        <v>264</v>
      </c>
      <c r="B144" s="9" t="s">
        <v>181</v>
      </c>
      <c r="C144" s="9" t="s">
        <v>111</v>
      </c>
      <c r="D144" s="9" t="s">
        <v>43</v>
      </c>
      <c r="E144" s="10">
        <v>70000</v>
      </c>
      <c r="F144" s="10">
        <v>4137</v>
      </c>
      <c r="G144" s="10">
        <v>5368.48</v>
      </c>
      <c r="H144" s="10">
        <v>0</v>
      </c>
      <c r="I144" s="10">
        <v>25</v>
      </c>
      <c r="J144" s="10"/>
      <c r="K144" s="10"/>
      <c r="L144" s="10">
        <v>0</v>
      </c>
      <c r="M144" s="10">
        <v>9530.48</v>
      </c>
      <c r="N144" s="10">
        <v>60469.520000000004</v>
      </c>
      <c r="O144" s="9" t="s">
        <v>22</v>
      </c>
    </row>
    <row r="145" spans="1:15" ht="15.75" x14ac:dyDescent="0.25">
      <c r="A145" s="9" t="s">
        <v>265</v>
      </c>
      <c r="B145" s="9" t="s">
        <v>134</v>
      </c>
      <c r="C145" s="9" t="s">
        <v>266</v>
      </c>
      <c r="D145" s="9" t="s">
        <v>43</v>
      </c>
      <c r="E145" s="10">
        <v>70000</v>
      </c>
      <c r="F145" s="10">
        <v>4137</v>
      </c>
      <c r="G145" s="10">
        <v>5368.48</v>
      </c>
      <c r="H145" s="10">
        <v>0</v>
      </c>
      <c r="I145" s="10">
        <v>25</v>
      </c>
      <c r="J145" s="10"/>
      <c r="K145" s="10"/>
      <c r="L145" s="10">
        <v>0</v>
      </c>
      <c r="M145" s="10">
        <v>9530.48</v>
      </c>
      <c r="N145" s="10">
        <v>60469.520000000004</v>
      </c>
      <c r="O145" s="9" t="s">
        <v>40</v>
      </c>
    </row>
    <row r="146" spans="1:15" ht="15.75" x14ac:dyDescent="0.25">
      <c r="A146" s="9" t="s">
        <v>267</v>
      </c>
      <c r="B146" s="9" t="s">
        <v>181</v>
      </c>
      <c r="C146" s="9" t="s">
        <v>111</v>
      </c>
      <c r="D146" s="9" t="s">
        <v>43</v>
      </c>
      <c r="E146" s="10">
        <v>70000</v>
      </c>
      <c r="F146" s="10">
        <v>4137</v>
      </c>
      <c r="G146" s="10">
        <v>5368.48</v>
      </c>
      <c r="H146" s="10">
        <v>0</v>
      </c>
      <c r="I146" s="10">
        <v>25</v>
      </c>
      <c r="J146" s="10"/>
      <c r="K146" s="10"/>
      <c r="L146" s="10">
        <v>0</v>
      </c>
      <c r="M146" s="10">
        <v>9530.48</v>
      </c>
      <c r="N146" s="10">
        <v>60469.520000000004</v>
      </c>
      <c r="O146" s="9" t="s">
        <v>22</v>
      </c>
    </row>
    <row r="147" spans="1:15" ht="15.75" x14ac:dyDescent="0.25">
      <c r="A147" s="9" t="s">
        <v>268</v>
      </c>
      <c r="B147" s="9" t="s">
        <v>127</v>
      </c>
      <c r="C147" s="9" t="s">
        <v>111</v>
      </c>
      <c r="D147" s="9" t="s">
        <v>43</v>
      </c>
      <c r="E147" s="10">
        <v>70000</v>
      </c>
      <c r="F147" s="10">
        <v>4137</v>
      </c>
      <c r="G147" s="10">
        <v>5052.99</v>
      </c>
      <c r="H147" s="10">
        <v>1577.45</v>
      </c>
      <c r="I147" s="10">
        <v>25</v>
      </c>
      <c r="J147" s="10"/>
      <c r="K147" s="10"/>
      <c r="L147" s="10">
        <v>0</v>
      </c>
      <c r="M147" s="10">
        <v>10792.439999999999</v>
      </c>
      <c r="N147" s="10">
        <v>59207.56</v>
      </c>
      <c r="O147" s="9" t="s">
        <v>40</v>
      </c>
    </row>
    <row r="148" spans="1:15" ht="15.75" x14ac:dyDescent="0.25">
      <c r="A148" s="9" t="s">
        <v>269</v>
      </c>
      <c r="B148" s="9" t="s">
        <v>127</v>
      </c>
      <c r="C148" s="9" t="s">
        <v>111</v>
      </c>
      <c r="D148" s="9" t="s">
        <v>43</v>
      </c>
      <c r="E148" s="10">
        <v>70000</v>
      </c>
      <c r="F148" s="10">
        <v>4137</v>
      </c>
      <c r="G148" s="10">
        <v>4737.5</v>
      </c>
      <c r="H148" s="10">
        <v>6409.98</v>
      </c>
      <c r="I148" s="10">
        <v>25</v>
      </c>
      <c r="J148" s="10"/>
      <c r="K148" s="10"/>
      <c r="L148" s="10">
        <v>0</v>
      </c>
      <c r="M148" s="10">
        <v>15309.48</v>
      </c>
      <c r="N148" s="10">
        <v>54690.520000000004</v>
      </c>
      <c r="O148" s="9" t="s">
        <v>40</v>
      </c>
    </row>
    <row r="149" spans="1:15" ht="15.75" x14ac:dyDescent="0.25">
      <c r="A149" s="9" t="s">
        <v>270</v>
      </c>
      <c r="B149" s="9" t="s">
        <v>181</v>
      </c>
      <c r="C149" s="9" t="s">
        <v>111</v>
      </c>
      <c r="D149" s="9" t="s">
        <v>43</v>
      </c>
      <c r="E149" s="10">
        <v>70000</v>
      </c>
      <c r="F149" s="10">
        <v>4137</v>
      </c>
      <c r="G149" s="10">
        <v>5368.48</v>
      </c>
      <c r="H149" s="10">
        <v>0</v>
      </c>
      <c r="I149" s="10">
        <v>25</v>
      </c>
      <c r="J149" s="10"/>
      <c r="K149" s="10"/>
      <c r="L149" s="10">
        <v>0</v>
      </c>
      <c r="M149" s="10">
        <v>9530.48</v>
      </c>
      <c r="N149" s="10">
        <v>60469.520000000004</v>
      </c>
      <c r="O149" s="9" t="s">
        <v>22</v>
      </c>
    </row>
    <row r="150" spans="1:15" ht="15.75" x14ac:dyDescent="0.25">
      <c r="A150" s="9" t="s">
        <v>271</v>
      </c>
      <c r="B150" s="9" t="s">
        <v>127</v>
      </c>
      <c r="C150" s="9" t="s">
        <v>111</v>
      </c>
      <c r="D150" s="9" t="s">
        <v>43</v>
      </c>
      <c r="E150" s="10">
        <v>70000</v>
      </c>
      <c r="F150" s="10">
        <v>4137</v>
      </c>
      <c r="G150" s="10">
        <v>5368.48</v>
      </c>
      <c r="H150" s="10">
        <v>0</v>
      </c>
      <c r="I150" s="10">
        <v>25</v>
      </c>
      <c r="J150" s="10"/>
      <c r="K150" s="10"/>
      <c r="L150" s="10">
        <v>0</v>
      </c>
      <c r="M150" s="10">
        <v>9530.48</v>
      </c>
      <c r="N150" s="10">
        <v>60469.520000000004</v>
      </c>
      <c r="O150" s="9" t="s">
        <v>22</v>
      </c>
    </row>
    <row r="151" spans="1:15" ht="15.75" x14ac:dyDescent="0.25">
      <c r="A151" s="9" t="s">
        <v>272</v>
      </c>
      <c r="B151" s="9" t="s">
        <v>181</v>
      </c>
      <c r="C151" s="9" t="s">
        <v>111</v>
      </c>
      <c r="D151" s="9" t="s">
        <v>43</v>
      </c>
      <c r="E151" s="10">
        <v>70000</v>
      </c>
      <c r="F151" s="10">
        <v>4137</v>
      </c>
      <c r="G151" s="10">
        <v>5368.48</v>
      </c>
      <c r="H151" s="10">
        <v>0</v>
      </c>
      <c r="I151" s="10">
        <v>25</v>
      </c>
      <c r="J151" s="10"/>
      <c r="K151" s="10"/>
      <c r="L151" s="10">
        <v>0</v>
      </c>
      <c r="M151" s="10">
        <v>9530.48</v>
      </c>
      <c r="N151" s="10">
        <v>60469.520000000004</v>
      </c>
      <c r="O151" s="9" t="s">
        <v>22</v>
      </c>
    </row>
    <row r="152" spans="1:15" ht="15.75" x14ac:dyDescent="0.25">
      <c r="A152" s="9" t="s">
        <v>273</v>
      </c>
      <c r="B152" s="9" t="s">
        <v>239</v>
      </c>
      <c r="C152" s="9" t="s">
        <v>111</v>
      </c>
      <c r="D152" s="9" t="s">
        <v>43</v>
      </c>
      <c r="E152" s="10">
        <v>70000</v>
      </c>
      <c r="F152" s="10">
        <v>4137</v>
      </c>
      <c r="G152" s="10">
        <v>5368.48</v>
      </c>
      <c r="H152" s="10">
        <v>0</v>
      </c>
      <c r="I152" s="10">
        <v>25</v>
      </c>
      <c r="J152" s="10"/>
      <c r="K152" s="10"/>
      <c r="L152" s="10">
        <v>0</v>
      </c>
      <c r="M152" s="10">
        <v>9530.48</v>
      </c>
      <c r="N152" s="10">
        <v>60469.520000000004</v>
      </c>
      <c r="O152" s="9" t="s">
        <v>22</v>
      </c>
    </row>
    <row r="153" spans="1:15" ht="15.75" x14ac:dyDescent="0.25">
      <c r="A153" s="9" t="s">
        <v>274</v>
      </c>
      <c r="B153" s="9" t="s">
        <v>181</v>
      </c>
      <c r="C153" s="9" t="s">
        <v>111</v>
      </c>
      <c r="D153" s="9" t="s">
        <v>43</v>
      </c>
      <c r="E153" s="10">
        <v>70000</v>
      </c>
      <c r="F153" s="10">
        <v>4137</v>
      </c>
      <c r="G153" s="10">
        <v>5368.48</v>
      </c>
      <c r="H153" s="10">
        <v>749.32</v>
      </c>
      <c r="I153" s="10">
        <v>25</v>
      </c>
      <c r="J153" s="10"/>
      <c r="K153" s="10"/>
      <c r="L153" s="10">
        <v>0</v>
      </c>
      <c r="M153" s="10">
        <v>10279.799999999999</v>
      </c>
      <c r="N153" s="10">
        <v>59720.2</v>
      </c>
      <c r="O153" s="9" t="s">
        <v>40</v>
      </c>
    </row>
    <row r="154" spans="1:15" ht="15.75" x14ac:dyDescent="0.25">
      <c r="A154" s="9" t="s">
        <v>275</v>
      </c>
      <c r="B154" s="9" t="s">
        <v>181</v>
      </c>
      <c r="C154" s="9" t="s">
        <v>111</v>
      </c>
      <c r="D154" s="9" t="s">
        <v>43</v>
      </c>
      <c r="E154" s="10">
        <v>70000</v>
      </c>
      <c r="F154" s="10">
        <v>4137</v>
      </c>
      <c r="G154" s="10">
        <v>5368.48</v>
      </c>
      <c r="H154" s="10">
        <v>0</v>
      </c>
      <c r="I154" s="10">
        <v>25</v>
      </c>
      <c r="J154" s="10"/>
      <c r="K154" s="10"/>
      <c r="L154" s="10">
        <v>0</v>
      </c>
      <c r="M154" s="10">
        <v>9530.48</v>
      </c>
      <c r="N154" s="10">
        <v>60469.520000000004</v>
      </c>
      <c r="O154" s="9" t="s">
        <v>40</v>
      </c>
    </row>
    <row r="155" spans="1:15" ht="15.75" x14ac:dyDescent="0.25">
      <c r="A155" s="9" t="s">
        <v>276</v>
      </c>
      <c r="B155" s="9" t="s">
        <v>181</v>
      </c>
      <c r="C155" s="9" t="s">
        <v>111</v>
      </c>
      <c r="D155" s="9" t="s">
        <v>43</v>
      </c>
      <c r="E155" s="10">
        <v>70000</v>
      </c>
      <c r="F155" s="10">
        <v>4137</v>
      </c>
      <c r="G155" s="10">
        <v>5368.48</v>
      </c>
      <c r="H155" s="10">
        <v>749.32</v>
      </c>
      <c r="I155" s="10">
        <v>25</v>
      </c>
      <c r="J155" s="10"/>
      <c r="K155" s="10"/>
      <c r="L155" s="10">
        <v>0</v>
      </c>
      <c r="M155" s="10">
        <v>10279.799999999999</v>
      </c>
      <c r="N155" s="10">
        <v>59720.2</v>
      </c>
      <c r="O155" s="9" t="s">
        <v>22</v>
      </c>
    </row>
    <row r="156" spans="1:15" ht="15.75" x14ac:dyDescent="0.25">
      <c r="A156" s="9" t="s">
        <v>277</v>
      </c>
      <c r="B156" s="9" t="s">
        <v>228</v>
      </c>
      <c r="C156" s="9" t="s">
        <v>189</v>
      </c>
      <c r="D156" s="9" t="s">
        <v>43</v>
      </c>
      <c r="E156" s="10">
        <v>70000</v>
      </c>
      <c r="F156" s="10">
        <v>4137</v>
      </c>
      <c r="G156" s="10">
        <v>0</v>
      </c>
      <c r="H156" s="10">
        <v>100</v>
      </c>
      <c r="I156" s="10">
        <v>25</v>
      </c>
      <c r="J156" s="10"/>
      <c r="K156" s="10"/>
      <c r="L156" s="10">
        <v>0</v>
      </c>
      <c r="M156" s="10">
        <v>4262</v>
      </c>
      <c r="N156" s="10">
        <v>65738</v>
      </c>
      <c r="O156" s="9" t="s">
        <v>40</v>
      </c>
    </row>
    <row r="157" spans="1:15" ht="15.75" x14ac:dyDescent="0.25">
      <c r="A157" s="9" t="s">
        <v>278</v>
      </c>
      <c r="B157" s="9" t="s">
        <v>137</v>
      </c>
      <c r="C157" s="9" t="s">
        <v>244</v>
      </c>
      <c r="D157" s="9" t="s">
        <v>43</v>
      </c>
      <c r="E157" s="10">
        <v>70000</v>
      </c>
      <c r="F157" s="10">
        <v>4137</v>
      </c>
      <c r="G157" s="10">
        <v>0</v>
      </c>
      <c r="H157" s="10">
        <v>0</v>
      </c>
      <c r="I157" s="10">
        <v>25</v>
      </c>
      <c r="J157" s="10"/>
      <c r="K157" s="10"/>
      <c r="L157" s="10">
        <v>0</v>
      </c>
      <c r="M157" s="10">
        <v>4162</v>
      </c>
      <c r="N157" s="10">
        <v>65838</v>
      </c>
      <c r="O157" s="9" t="s">
        <v>40</v>
      </c>
    </row>
    <row r="158" spans="1:15" ht="15.75" x14ac:dyDescent="0.25">
      <c r="A158" s="9" t="s">
        <v>279</v>
      </c>
      <c r="B158" s="9" t="s">
        <v>221</v>
      </c>
      <c r="C158" s="9" t="s">
        <v>98</v>
      </c>
      <c r="D158" s="9" t="s">
        <v>43</v>
      </c>
      <c r="E158" s="10">
        <v>67000</v>
      </c>
      <c r="F158" s="10">
        <v>3959.7</v>
      </c>
      <c r="G158" s="10">
        <v>0</v>
      </c>
      <c r="H158" s="10">
        <v>0</v>
      </c>
      <c r="I158" s="10">
        <v>25</v>
      </c>
      <c r="J158" s="10"/>
      <c r="K158" s="10"/>
      <c r="L158" s="10">
        <v>0</v>
      </c>
      <c r="M158" s="10">
        <v>3984.7</v>
      </c>
      <c r="N158" s="10">
        <v>63015.3</v>
      </c>
      <c r="O158" s="9" t="s">
        <v>22</v>
      </c>
    </row>
    <row r="159" spans="1:15" ht="15.75" x14ac:dyDescent="0.25">
      <c r="A159" s="9" t="s">
        <v>280</v>
      </c>
      <c r="B159" s="9" t="s">
        <v>163</v>
      </c>
      <c r="C159" s="9" t="s">
        <v>28</v>
      </c>
      <c r="D159" s="9" t="s">
        <v>43</v>
      </c>
      <c r="E159" s="10">
        <v>65000</v>
      </c>
      <c r="F159" s="10">
        <v>3841.5</v>
      </c>
      <c r="G159" s="10">
        <v>0</v>
      </c>
      <c r="H159" s="10">
        <v>100</v>
      </c>
      <c r="I159" s="10">
        <v>25</v>
      </c>
      <c r="J159" s="10"/>
      <c r="K159" s="10"/>
      <c r="L159" s="10">
        <v>0</v>
      </c>
      <c r="M159" s="10">
        <v>3966.5</v>
      </c>
      <c r="N159" s="10">
        <v>61033.5</v>
      </c>
      <c r="O159" s="9" t="s">
        <v>22</v>
      </c>
    </row>
    <row r="160" spans="1:15" ht="15.75" x14ac:dyDescent="0.25">
      <c r="A160" s="9" t="s">
        <v>281</v>
      </c>
      <c r="B160" s="9" t="s">
        <v>226</v>
      </c>
      <c r="C160" s="9" t="s">
        <v>282</v>
      </c>
      <c r="D160" s="9" t="s">
        <v>43</v>
      </c>
      <c r="E160" s="10">
        <v>65000</v>
      </c>
      <c r="F160" s="10">
        <v>3841.5</v>
      </c>
      <c r="G160" s="10">
        <v>3796.6</v>
      </c>
      <c r="H160" s="10">
        <v>3254.9</v>
      </c>
      <c r="I160" s="10">
        <v>25</v>
      </c>
      <c r="J160" s="10"/>
      <c r="K160" s="10"/>
      <c r="L160" s="10">
        <v>2000</v>
      </c>
      <c r="M160" s="10">
        <v>12918</v>
      </c>
      <c r="N160" s="10">
        <v>52082</v>
      </c>
      <c r="O160" s="9" t="s">
        <v>40</v>
      </c>
    </row>
    <row r="161" spans="1:15" ht="15.75" x14ac:dyDescent="0.25">
      <c r="A161" s="9" t="s">
        <v>283</v>
      </c>
      <c r="B161" s="9" t="s">
        <v>226</v>
      </c>
      <c r="C161" s="9" t="s">
        <v>160</v>
      </c>
      <c r="D161" s="9" t="s">
        <v>43</v>
      </c>
      <c r="E161" s="10">
        <v>65000</v>
      </c>
      <c r="F161" s="10">
        <v>3841.5</v>
      </c>
      <c r="G161" s="10">
        <v>0</v>
      </c>
      <c r="H161" s="10">
        <v>100</v>
      </c>
      <c r="I161" s="10">
        <v>25</v>
      </c>
      <c r="J161" s="10"/>
      <c r="K161" s="10"/>
      <c r="L161" s="10">
        <v>0</v>
      </c>
      <c r="M161" s="10">
        <v>3966.5</v>
      </c>
      <c r="N161" s="10">
        <v>61033.5</v>
      </c>
      <c r="O161" s="9" t="s">
        <v>22</v>
      </c>
    </row>
    <row r="162" spans="1:15" ht="15.75" x14ac:dyDescent="0.25">
      <c r="A162" s="9" t="s">
        <v>284</v>
      </c>
      <c r="B162" s="9" t="s">
        <v>120</v>
      </c>
      <c r="C162" s="9" t="s">
        <v>200</v>
      </c>
      <c r="D162" s="9" t="s">
        <v>43</v>
      </c>
      <c r="E162" s="10">
        <v>65000</v>
      </c>
      <c r="F162" s="10">
        <v>3841.5</v>
      </c>
      <c r="G162" s="10">
        <v>0</v>
      </c>
      <c r="H162" s="10">
        <v>1546.67</v>
      </c>
      <c r="I162" s="10">
        <v>25</v>
      </c>
      <c r="J162" s="10"/>
      <c r="K162" s="10"/>
      <c r="L162" s="10">
        <v>0</v>
      </c>
      <c r="M162" s="10">
        <v>5413.17</v>
      </c>
      <c r="N162" s="10">
        <v>59586.83</v>
      </c>
      <c r="O162" s="9" t="s">
        <v>40</v>
      </c>
    </row>
    <row r="163" spans="1:15" ht="15.75" x14ac:dyDescent="0.25">
      <c r="A163" s="9" t="s">
        <v>285</v>
      </c>
      <c r="B163" s="9" t="s">
        <v>226</v>
      </c>
      <c r="C163" s="9" t="s">
        <v>282</v>
      </c>
      <c r="D163" s="9" t="s">
        <v>43</v>
      </c>
      <c r="E163" s="10">
        <v>65000</v>
      </c>
      <c r="F163" s="10">
        <v>3841.5</v>
      </c>
      <c r="G163" s="10">
        <v>0</v>
      </c>
      <c r="H163" s="10">
        <v>1677.45</v>
      </c>
      <c r="I163" s="10">
        <v>25</v>
      </c>
      <c r="J163" s="10"/>
      <c r="K163" s="10"/>
      <c r="L163" s="10">
        <v>0</v>
      </c>
      <c r="M163" s="10">
        <v>5543.95</v>
      </c>
      <c r="N163" s="10">
        <v>59456.05</v>
      </c>
      <c r="O163" s="9" t="s">
        <v>40</v>
      </c>
    </row>
    <row r="164" spans="1:15" ht="15.75" x14ac:dyDescent="0.25">
      <c r="A164" s="9" t="s">
        <v>286</v>
      </c>
      <c r="B164" s="9" t="s">
        <v>120</v>
      </c>
      <c r="C164" s="9" t="s">
        <v>121</v>
      </c>
      <c r="D164" s="9" t="s">
        <v>43</v>
      </c>
      <c r="E164" s="10">
        <v>65000</v>
      </c>
      <c r="F164" s="10">
        <v>3841.5</v>
      </c>
      <c r="G164" s="10">
        <v>0</v>
      </c>
      <c r="H164" s="10">
        <v>2347.96</v>
      </c>
      <c r="I164" s="10">
        <v>25</v>
      </c>
      <c r="J164" s="10"/>
      <c r="K164" s="10"/>
      <c r="L164" s="10">
        <v>1950</v>
      </c>
      <c r="M164" s="10">
        <v>8164.46</v>
      </c>
      <c r="N164" s="10">
        <v>56835.54</v>
      </c>
      <c r="O164" s="9" t="s">
        <v>40</v>
      </c>
    </row>
    <row r="165" spans="1:15" ht="15.75" x14ac:dyDescent="0.25">
      <c r="A165" s="9" t="s">
        <v>287</v>
      </c>
      <c r="B165" s="9" t="s">
        <v>226</v>
      </c>
      <c r="C165" s="9" t="s">
        <v>282</v>
      </c>
      <c r="D165" s="9" t="s">
        <v>43</v>
      </c>
      <c r="E165" s="10">
        <v>65000</v>
      </c>
      <c r="F165" s="10">
        <v>3841.5</v>
      </c>
      <c r="G165" s="10">
        <v>0</v>
      </c>
      <c r="H165" s="10">
        <v>3274.9</v>
      </c>
      <c r="I165" s="10">
        <v>25</v>
      </c>
      <c r="J165" s="10"/>
      <c r="K165" s="10"/>
      <c r="L165" s="10">
        <v>2494.62</v>
      </c>
      <c r="M165" s="10">
        <v>9636.02</v>
      </c>
      <c r="N165" s="10">
        <v>55363.979999999996</v>
      </c>
      <c r="O165" s="9" t="s">
        <v>40</v>
      </c>
    </row>
    <row r="166" spans="1:15" ht="15.75" x14ac:dyDescent="0.25">
      <c r="A166" s="9" t="s">
        <v>288</v>
      </c>
      <c r="B166" s="9" t="s">
        <v>254</v>
      </c>
      <c r="C166" s="9" t="s">
        <v>203</v>
      </c>
      <c r="D166" s="9" t="s">
        <v>43</v>
      </c>
      <c r="E166" s="10">
        <v>65000</v>
      </c>
      <c r="F166" s="10">
        <v>3841.5</v>
      </c>
      <c r="G166" s="10">
        <v>4427.58</v>
      </c>
      <c r="H166" s="10">
        <v>0</v>
      </c>
      <c r="I166" s="10">
        <v>25</v>
      </c>
      <c r="J166" s="10"/>
      <c r="K166" s="10"/>
      <c r="L166" s="10">
        <v>0</v>
      </c>
      <c r="M166" s="10">
        <v>8294.08</v>
      </c>
      <c r="N166" s="10">
        <v>56705.919999999998</v>
      </c>
      <c r="O166" s="9" t="s">
        <v>40</v>
      </c>
    </row>
    <row r="167" spans="1:15" ht="15.75" x14ac:dyDescent="0.25">
      <c r="A167" s="9" t="s">
        <v>289</v>
      </c>
      <c r="B167" s="9" t="s">
        <v>127</v>
      </c>
      <c r="C167" s="9" t="s">
        <v>90</v>
      </c>
      <c r="D167" s="9" t="s">
        <v>43</v>
      </c>
      <c r="E167" s="10">
        <v>65000</v>
      </c>
      <c r="F167" s="10">
        <v>3841.5</v>
      </c>
      <c r="G167" s="10">
        <v>4427.58</v>
      </c>
      <c r="H167" s="10">
        <v>0</v>
      </c>
      <c r="I167" s="10">
        <v>25</v>
      </c>
      <c r="J167" s="10"/>
      <c r="K167" s="10"/>
      <c r="L167" s="10">
        <v>1750</v>
      </c>
      <c r="M167" s="10">
        <v>10044.08</v>
      </c>
      <c r="N167" s="10">
        <v>54955.92</v>
      </c>
      <c r="O167" s="9" t="s">
        <v>40</v>
      </c>
    </row>
    <row r="168" spans="1:15" ht="15.75" x14ac:dyDescent="0.25">
      <c r="A168" s="9" t="s">
        <v>290</v>
      </c>
      <c r="B168" s="9" t="s">
        <v>127</v>
      </c>
      <c r="C168" s="9" t="s">
        <v>208</v>
      </c>
      <c r="D168" s="9" t="s">
        <v>43</v>
      </c>
      <c r="E168" s="10">
        <v>65000</v>
      </c>
      <c r="F168" s="10">
        <v>3841.5</v>
      </c>
      <c r="G168" s="10">
        <v>4427.58</v>
      </c>
      <c r="H168" s="10">
        <v>100</v>
      </c>
      <c r="I168" s="10">
        <v>25</v>
      </c>
      <c r="J168" s="10"/>
      <c r="K168" s="10"/>
      <c r="L168" s="10">
        <v>0</v>
      </c>
      <c r="M168" s="10">
        <v>8394.08</v>
      </c>
      <c r="N168" s="10">
        <v>56605.919999999998</v>
      </c>
      <c r="O168" s="9" t="s">
        <v>22</v>
      </c>
    </row>
    <row r="169" spans="1:15" ht="15.75" x14ac:dyDescent="0.25">
      <c r="A169" s="9" t="s">
        <v>291</v>
      </c>
      <c r="B169" s="9" t="s">
        <v>181</v>
      </c>
      <c r="C169" s="9" t="s">
        <v>63</v>
      </c>
      <c r="D169" s="9" t="s">
        <v>43</v>
      </c>
      <c r="E169" s="10">
        <v>65000</v>
      </c>
      <c r="F169" s="10">
        <v>3841.5</v>
      </c>
      <c r="G169" s="10">
        <v>4112.09</v>
      </c>
      <c r="H169" s="10">
        <v>1577.45</v>
      </c>
      <c r="I169" s="10">
        <v>25</v>
      </c>
      <c r="J169" s="10"/>
      <c r="K169" s="10"/>
      <c r="L169" s="10">
        <v>0</v>
      </c>
      <c r="M169" s="10">
        <v>9556.0400000000009</v>
      </c>
      <c r="N169" s="10">
        <v>55443.96</v>
      </c>
      <c r="O169" s="9" t="s">
        <v>40</v>
      </c>
    </row>
    <row r="170" spans="1:15" ht="15.75" x14ac:dyDescent="0.25">
      <c r="A170" s="9" t="s">
        <v>292</v>
      </c>
      <c r="B170" s="9" t="s">
        <v>254</v>
      </c>
      <c r="C170" s="9" t="s">
        <v>203</v>
      </c>
      <c r="D170" s="9" t="s">
        <v>43</v>
      </c>
      <c r="E170" s="10">
        <v>65000</v>
      </c>
      <c r="F170" s="10">
        <v>3841.5</v>
      </c>
      <c r="G170" s="10">
        <v>0</v>
      </c>
      <c r="H170" s="10">
        <v>0</v>
      </c>
      <c r="I170" s="10">
        <v>25</v>
      </c>
      <c r="J170" s="10"/>
      <c r="K170" s="10"/>
      <c r="L170" s="10">
        <v>0</v>
      </c>
      <c r="M170" s="10">
        <v>3866.5</v>
      </c>
      <c r="N170" s="10">
        <v>61133.5</v>
      </c>
      <c r="O170" s="9" t="s">
        <v>22</v>
      </c>
    </row>
    <row r="171" spans="1:15" ht="15.75" x14ac:dyDescent="0.25">
      <c r="A171" s="9" t="s">
        <v>293</v>
      </c>
      <c r="B171" s="9" t="s">
        <v>127</v>
      </c>
      <c r="C171" s="9" t="s">
        <v>208</v>
      </c>
      <c r="D171" s="9" t="s">
        <v>43</v>
      </c>
      <c r="E171" s="10">
        <v>65000</v>
      </c>
      <c r="F171" s="10">
        <v>3841.5</v>
      </c>
      <c r="G171" s="10">
        <v>0</v>
      </c>
      <c r="H171" s="10">
        <v>0</v>
      </c>
      <c r="I171" s="10">
        <v>25</v>
      </c>
      <c r="J171" s="10"/>
      <c r="K171" s="10"/>
      <c r="L171" s="10">
        <v>0</v>
      </c>
      <c r="M171" s="10">
        <v>3866.5</v>
      </c>
      <c r="N171" s="10">
        <v>61133.5</v>
      </c>
      <c r="O171" s="9" t="s">
        <v>40</v>
      </c>
    </row>
    <row r="172" spans="1:15" ht="15.75" x14ac:dyDescent="0.25">
      <c r="A172" s="9" t="s">
        <v>294</v>
      </c>
      <c r="B172" s="9" t="s">
        <v>234</v>
      </c>
      <c r="C172" s="9" t="s">
        <v>295</v>
      </c>
      <c r="D172" s="9" t="s">
        <v>43</v>
      </c>
      <c r="E172" s="10">
        <v>65000</v>
      </c>
      <c r="F172" s="10">
        <v>3841.5</v>
      </c>
      <c r="G172" s="10">
        <v>0</v>
      </c>
      <c r="H172" s="10">
        <v>0</v>
      </c>
      <c r="I172" s="10">
        <v>25</v>
      </c>
      <c r="J172" s="10"/>
      <c r="K172" s="10"/>
      <c r="L172" s="10">
        <v>0</v>
      </c>
      <c r="M172" s="10">
        <v>3866.5</v>
      </c>
      <c r="N172" s="10">
        <v>61133.5</v>
      </c>
      <c r="O172" s="9" t="s">
        <v>22</v>
      </c>
    </row>
    <row r="173" spans="1:15" ht="15.75" x14ac:dyDescent="0.25">
      <c r="A173" s="9" t="s">
        <v>296</v>
      </c>
      <c r="B173" s="9" t="s">
        <v>179</v>
      </c>
      <c r="C173" s="9" t="s">
        <v>61</v>
      </c>
      <c r="D173" s="9" t="s">
        <v>43</v>
      </c>
      <c r="E173" s="10">
        <v>65000</v>
      </c>
      <c r="F173" s="10">
        <v>3841.5</v>
      </c>
      <c r="G173" s="10">
        <v>0</v>
      </c>
      <c r="H173" s="10">
        <v>637.65</v>
      </c>
      <c r="I173" s="10">
        <v>25</v>
      </c>
      <c r="J173" s="10"/>
      <c r="K173" s="10"/>
      <c r="L173" s="10">
        <v>0</v>
      </c>
      <c r="M173" s="10">
        <v>4504.1499999999996</v>
      </c>
      <c r="N173" s="10">
        <v>60495.85</v>
      </c>
      <c r="O173" s="9" t="s">
        <v>22</v>
      </c>
    </row>
    <row r="174" spans="1:15" ht="15.75" x14ac:dyDescent="0.25">
      <c r="A174" s="9" t="s">
        <v>297</v>
      </c>
      <c r="B174" s="9" t="s">
        <v>127</v>
      </c>
      <c r="C174" s="9" t="s">
        <v>208</v>
      </c>
      <c r="D174" s="9" t="s">
        <v>43</v>
      </c>
      <c r="E174" s="10">
        <v>65000</v>
      </c>
      <c r="F174" s="10">
        <v>3841.5</v>
      </c>
      <c r="G174" s="10">
        <v>0</v>
      </c>
      <c r="H174" s="10">
        <v>749.32</v>
      </c>
      <c r="I174" s="10">
        <v>25</v>
      </c>
      <c r="J174" s="10"/>
      <c r="K174" s="10"/>
      <c r="L174" s="10">
        <v>0</v>
      </c>
      <c r="M174" s="10">
        <v>4615.82</v>
      </c>
      <c r="N174" s="10">
        <v>60384.18</v>
      </c>
      <c r="O174" s="9" t="s">
        <v>40</v>
      </c>
    </row>
    <row r="175" spans="1:15" ht="15.75" x14ac:dyDescent="0.25">
      <c r="A175" s="9" t="s">
        <v>298</v>
      </c>
      <c r="B175" s="9" t="s">
        <v>127</v>
      </c>
      <c r="C175" s="9" t="s">
        <v>111</v>
      </c>
      <c r="D175" s="9" t="s">
        <v>43</v>
      </c>
      <c r="E175" s="10">
        <v>65000</v>
      </c>
      <c r="F175" s="10">
        <v>3841.5</v>
      </c>
      <c r="G175" s="10">
        <v>4427.58</v>
      </c>
      <c r="H175" s="10">
        <v>749.32</v>
      </c>
      <c r="I175" s="10">
        <v>25</v>
      </c>
      <c r="J175" s="10"/>
      <c r="K175" s="10"/>
      <c r="L175" s="10">
        <v>5000</v>
      </c>
      <c r="M175" s="10">
        <v>14043.4</v>
      </c>
      <c r="N175" s="10">
        <v>50956.6</v>
      </c>
      <c r="O175" s="9" t="s">
        <v>40</v>
      </c>
    </row>
    <row r="176" spans="1:15" ht="15.75" x14ac:dyDescent="0.25">
      <c r="A176" s="9" t="s">
        <v>299</v>
      </c>
      <c r="B176" s="9" t="s">
        <v>181</v>
      </c>
      <c r="C176" s="9" t="s">
        <v>111</v>
      </c>
      <c r="D176" s="9" t="s">
        <v>43</v>
      </c>
      <c r="E176" s="10">
        <v>65000</v>
      </c>
      <c r="F176" s="10">
        <v>3841.5</v>
      </c>
      <c r="G176" s="10">
        <v>4427.58</v>
      </c>
      <c r="H176" s="10">
        <v>0</v>
      </c>
      <c r="I176" s="10">
        <v>25</v>
      </c>
      <c r="J176" s="10"/>
      <c r="K176" s="10"/>
      <c r="L176" s="10">
        <v>1750</v>
      </c>
      <c r="M176" s="10">
        <v>10044.08</v>
      </c>
      <c r="N176" s="10">
        <v>54955.92</v>
      </c>
      <c r="O176" s="9" t="s">
        <v>22</v>
      </c>
    </row>
    <row r="177" spans="1:15" ht="15.75" x14ac:dyDescent="0.25">
      <c r="A177" s="9" t="s">
        <v>300</v>
      </c>
      <c r="B177" s="9" t="s">
        <v>183</v>
      </c>
      <c r="C177" s="9" t="s">
        <v>111</v>
      </c>
      <c r="D177" s="9" t="s">
        <v>43</v>
      </c>
      <c r="E177" s="10">
        <v>65000</v>
      </c>
      <c r="F177" s="10">
        <v>3841.5</v>
      </c>
      <c r="G177" s="10">
        <v>4112.09</v>
      </c>
      <c r="H177" s="10">
        <v>1577.45</v>
      </c>
      <c r="I177" s="10">
        <v>25</v>
      </c>
      <c r="J177" s="10"/>
      <c r="K177" s="10"/>
      <c r="L177" s="10">
        <v>0</v>
      </c>
      <c r="M177" s="10">
        <v>9556.0400000000009</v>
      </c>
      <c r="N177" s="10">
        <v>55443.96</v>
      </c>
      <c r="O177" s="9" t="s">
        <v>22</v>
      </c>
    </row>
    <row r="178" spans="1:15" ht="15.75" x14ac:dyDescent="0.25">
      <c r="A178" s="9" t="s">
        <v>301</v>
      </c>
      <c r="B178" s="9" t="s">
        <v>181</v>
      </c>
      <c r="C178" s="9" t="s">
        <v>111</v>
      </c>
      <c r="D178" s="9" t="s">
        <v>43</v>
      </c>
      <c r="E178" s="10">
        <v>65000</v>
      </c>
      <c r="F178" s="10">
        <v>3841.5</v>
      </c>
      <c r="G178" s="10">
        <v>4427.58</v>
      </c>
      <c r="H178" s="10">
        <v>0</v>
      </c>
      <c r="I178" s="10">
        <v>25</v>
      </c>
      <c r="J178" s="10"/>
      <c r="K178" s="10"/>
      <c r="L178" s="10">
        <v>0</v>
      </c>
      <c r="M178" s="10">
        <v>8294.08</v>
      </c>
      <c r="N178" s="10">
        <v>56705.919999999998</v>
      </c>
      <c r="O178" s="9" t="s">
        <v>22</v>
      </c>
    </row>
    <row r="179" spans="1:15" ht="15.75" x14ac:dyDescent="0.25">
      <c r="A179" s="9" t="s">
        <v>302</v>
      </c>
      <c r="B179" s="9" t="s">
        <v>181</v>
      </c>
      <c r="C179" s="9" t="s">
        <v>39</v>
      </c>
      <c r="D179" s="9" t="s">
        <v>43</v>
      </c>
      <c r="E179" s="10">
        <v>65000</v>
      </c>
      <c r="F179" s="10">
        <v>3841.5</v>
      </c>
      <c r="G179" s="10">
        <v>4427.58</v>
      </c>
      <c r="H179" s="10">
        <v>0</v>
      </c>
      <c r="I179" s="10">
        <v>25</v>
      </c>
      <c r="J179" s="10"/>
      <c r="K179" s="10"/>
      <c r="L179" s="10">
        <v>0</v>
      </c>
      <c r="M179" s="10">
        <v>8294.08</v>
      </c>
      <c r="N179" s="10">
        <v>56705.919999999998</v>
      </c>
      <c r="O179" s="9" t="s">
        <v>22</v>
      </c>
    </row>
    <row r="180" spans="1:15" ht="15.75" x14ac:dyDescent="0.25">
      <c r="A180" s="9" t="s">
        <v>303</v>
      </c>
      <c r="B180" s="9" t="s">
        <v>127</v>
      </c>
      <c r="C180" s="9" t="s">
        <v>111</v>
      </c>
      <c r="D180" s="9" t="s">
        <v>43</v>
      </c>
      <c r="E180" s="10">
        <v>65000</v>
      </c>
      <c r="F180" s="10">
        <v>3841.5</v>
      </c>
      <c r="G180" s="10">
        <v>4427.58</v>
      </c>
      <c r="H180" s="10">
        <v>0</v>
      </c>
      <c r="I180" s="10">
        <v>25</v>
      </c>
      <c r="J180" s="10"/>
      <c r="K180" s="10"/>
      <c r="L180" s="10">
        <v>0</v>
      </c>
      <c r="M180" s="10">
        <v>8294.08</v>
      </c>
      <c r="N180" s="10">
        <v>56705.919999999998</v>
      </c>
      <c r="O180" s="9" t="s">
        <v>40</v>
      </c>
    </row>
    <row r="181" spans="1:15" ht="15.75" x14ac:dyDescent="0.25">
      <c r="A181" s="9" t="s">
        <v>304</v>
      </c>
      <c r="B181" s="9" t="s">
        <v>127</v>
      </c>
      <c r="C181" s="9" t="s">
        <v>111</v>
      </c>
      <c r="D181" s="9" t="s">
        <v>43</v>
      </c>
      <c r="E181" s="10">
        <v>65000</v>
      </c>
      <c r="F181" s="10">
        <v>3841.5</v>
      </c>
      <c r="G181" s="10">
        <v>4112.09</v>
      </c>
      <c r="H181" s="10">
        <v>2326.77</v>
      </c>
      <c r="I181" s="10">
        <v>25</v>
      </c>
      <c r="J181" s="10"/>
      <c r="K181" s="10"/>
      <c r="L181" s="10">
        <v>4750</v>
      </c>
      <c r="M181" s="10">
        <v>15055.36</v>
      </c>
      <c r="N181" s="10">
        <v>49944.639999999999</v>
      </c>
      <c r="O181" s="9" t="s">
        <v>40</v>
      </c>
    </row>
    <row r="182" spans="1:15" ht="15.75" x14ac:dyDescent="0.25">
      <c r="A182" s="9" t="s">
        <v>305</v>
      </c>
      <c r="B182" s="9" t="s">
        <v>205</v>
      </c>
      <c r="C182" s="9" t="s">
        <v>111</v>
      </c>
      <c r="D182" s="9" t="s">
        <v>43</v>
      </c>
      <c r="E182" s="10">
        <v>65000</v>
      </c>
      <c r="F182" s="10">
        <v>3841.5</v>
      </c>
      <c r="G182" s="10">
        <v>4427.58</v>
      </c>
      <c r="H182" s="10">
        <v>0</v>
      </c>
      <c r="I182" s="10">
        <v>25</v>
      </c>
      <c r="J182" s="10"/>
      <c r="K182" s="10"/>
      <c r="L182" s="10">
        <v>0</v>
      </c>
      <c r="M182" s="10">
        <v>8294.08</v>
      </c>
      <c r="N182" s="10">
        <v>56705.919999999998</v>
      </c>
      <c r="O182" s="9" t="s">
        <v>22</v>
      </c>
    </row>
    <row r="183" spans="1:15" ht="15.75" x14ac:dyDescent="0.25">
      <c r="A183" s="9" t="s">
        <v>306</v>
      </c>
      <c r="B183" s="9" t="s">
        <v>129</v>
      </c>
      <c r="C183" s="9" t="s">
        <v>212</v>
      </c>
      <c r="D183" s="9" t="s">
        <v>43</v>
      </c>
      <c r="E183" s="10">
        <v>65000</v>
      </c>
      <c r="F183" s="10">
        <v>3841.5</v>
      </c>
      <c r="G183" s="10">
        <v>4427.58</v>
      </c>
      <c r="H183" s="10">
        <v>0</v>
      </c>
      <c r="I183" s="10">
        <v>25</v>
      </c>
      <c r="J183" s="10"/>
      <c r="K183" s="10"/>
      <c r="L183" s="10">
        <v>0</v>
      </c>
      <c r="M183" s="10">
        <v>8294.08</v>
      </c>
      <c r="N183" s="10">
        <v>56705.919999999998</v>
      </c>
      <c r="O183" s="9" t="s">
        <v>22</v>
      </c>
    </row>
    <row r="184" spans="1:15" ht="15.75" x14ac:dyDescent="0.25">
      <c r="A184" s="9" t="s">
        <v>307</v>
      </c>
      <c r="B184" s="9" t="s">
        <v>183</v>
      </c>
      <c r="C184" s="9" t="s">
        <v>111</v>
      </c>
      <c r="D184" s="9" t="s">
        <v>43</v>
      </c>
      <c r="E184" s="10">
        <v>65000</v>
      </c>
      <c r="F184" s="10">
        <v>3841.5</v>
      </c>
      <c r="G184" s="10">
        <v>4427.58</v>
      </c>
      <c r="H184" s="10">
        <v>0</v>
      </c>
      <c r="I184" s="10">
        <v>25</v>
      </c>
      <c r="J184" s="10"/>
      <c r="K184" s="10"/>
      <c r="L184" s="10">
        <v>0</v>
      </c>
      <c r="M184" s="10">
        <v>8294.08</v>
      </c>
      <c r="N184" s="10">
        <v>56705.919999999998</v>
      </c>
      <c r="O184" s="9" t="s">
        <v>22</v>
      </c>
    </row>
    <row r="185" spans="1:15" ht="15.75" x14ac:dyDescent="0.25">
      <c r="A185" s="9" t="s">
        <v>308</v>
      </c>
      <c r="B185" s="9" t="s">
        <v>127</v>
      </c>
      <c r="C185" s="9" t="s">
        <v>111</v>
      </c>
      <c r="D185" s="9" t="s">
        <v>43</v>
      </c>
      <c r="E185" s="10">
        <v>65000</v>
      </c>
      <c r="F185" s="10">
        <v>3841.5</v>
      </c>
      <c r="G185" s="10">
        <v>4427.58</v>
      </c>
      <c r="H185" s="10">
        <v>0</v>
      </c>
      <c r="I185" s="10">
        <v>25</v>
      </c>
      <c r="J185" s="10"/>
      <c r="K185" s="10"/>
      <c r="L185" s="10">
        <v>0</v>
      </c>
      <c r="M185" s="10">
        <v>8294.08</v>
      </c>
      <c r="N185" s="10">
        <v>56705.919999999998</v>
      </c>
      <c r="O185" s="9" t="s">
        <v>40</v>
      </c>
    </row>
    <row r="186" spans="1:15" ht="15.75" x14ac:dyDescent="0.25">
      <c r="A186" s="9" t="s">
        <v>309</v>
      </c>
      <c r="B186" s="9" t="s">
        <v>181</v>
      </c>
      <c r="C186" s="9" t="s">
        <v>111</v>
      </c>
      <c r="D186" s="9" t="s">
        <v>43</v>
      </c>
      <c r="E186" s="10">
        <v>65000</v>
      </c>
      <c r="F186" s="10">
        <v>3841.5</v>
      </c>
      <c r="G186" s="10">
        <v>4427.58</v>
      </c>
      <c r="H186" s="10">
        <v>0</v>
      </c>
      <c r="I186" s="10">
        <v>25</v>
      </c>
      <c r="J186" s="10"/>
      <c r="K186" s="10"/>
      <c r="L186" s="10">
        <v>0</v>
      </c>
      <c r="M186" s="10">
        <v>8294.08</v>
      </c>
      <c r="N186" s="10">
        <v>56705.919999999998</v>
      </c>
      <c r="O186" s="9" t="s">
        <v>40</v>
      </c>
    </row>
    <row r="187" spans="1:15" ht="15.75" x14ac:dyDescent="0.25">
      <c r="A187" s="9" t="s">
        <v>310</v>
      </c>
      <c r="B187" s="9" t="s">
        <v>181</v>
      </c>
      <c r="C187" s="9" t="s">
        <v>111</v>
      </c>
      <c r="D187" s="9" t="s">
        <v>43</v>
      </c>
      <c r="E187" s="10">
        <v>65000</v>
      </c>
      <c r="F187" s="10">
        <v>3841.5</v>
      </c>
      <c r="G187" s="10">
        <v>0</v>
      </c>
      <c r="H187" s="10">
        <v>0</v>
      </c>
      <c r="I187" s="10">
        <v>25</v>
      </c>
      <c r="J187" s="10"/>
      <c r="K187" s="10"/>
      <c r="L187" s="10">
        <v>0</v>
      </c>
      <c r="M187" s="10">
        <v>3866.5</v>
      </c>
      <c r="N187" s="10">
        <v>61133.5</v>
      </c>
      <c r="O187" s="9" t="s">
        <v>40</v>
      </c>
    </row>
    <row r="188" spans="1:15" ht="15.75" x14ac:dyDescent="0.25">
      <c r="A188" s="9" t="s">
        <v>311</v>
      </c>
      <c r="B188" s="9" t="s">
        <v>181</v>
      </c>
      <c r="C188" s="9" t="s">
        <v>111</v>
      </c>
      <c r="D188" s="9" t="s">
        <v>43</v>
      </c>
      <c r="E188" s="10">
        <v>65000</v>
      </c>
      <c r="F188" s="10">
        <v>3841.5</v>
      </c>
      <c r="G188" s="10">
        <v>4427.58</v>
      </c>
      <c r="H188" s="10">
        <v>553.22</v>
      </c>
      <c r="I188" s="10">
        <v>25</v>
      </c>
      <c r="J188" s="10"/>
      <c r="K188" s="10"/>
      <c r="L188" s="10">
        <v>0</v>
      </c>
      <c r="M188" s="10">
        <v>8847.2999999999993</v>
      </c>
      <c r="N188" s="10">
        <v>56152.7</v>
      </c>
      <c r="O188" s="9" t="s">
        <v>22</v>
      </c>
    </row>
    <row r="189" spans="1:15" ht="15.75" x14ac:dyDescent="0.25">
      <c r="A189" s="9" t="s">
        <v>312</v>
      </c>
      <c r="B189" s="9" t="s">
        <v>183</v>
      </c>
      <c r="C189" s="9" t="s">
        <v>111</v>
      </c>
      <c r="D189" s="9" t="s">
        <v>43</v>
      </c>
      <c r="E189" s="10">
        <v>65000</v>
      </c>
      <c r="F189" s="10">
        <v>3841.5</v>
      </c>
      <c r="G189" s="10">
        <v>4427.58</v>
      </c>
      <c r="H189" s="10">
        <v>0</v>
      </c>
      <c r="I189" s="10">
        <v>25</v>
      </c>
      <c r="J189" s="10"/>
      <c r="K189" s="10"/>
      <c r="L189" s="10">
        <v>3000</v>
      </c>
      <c r="M189" s="10">
        <v>11294.08</v>
      </c>
      <c r="N189" s="10">
        <v>53705.919999999998</v>
      </c>
      <c r="O189" s="9" t="s">
        <v>22</v>
      </c>
    </row>
    <row r="190" spans="1:15" ht="15.75" x14ac:dyDescent="0.25">
      <c r="A190" s="9" t="s">
        <v>313</v>
      </c>
      <c r="B190" s="9" t="s">
        <v>127</v>
      </c>
      <c r="C190" s="9" t="s">
        <v>111</v>
      </c>
      <c r="D190" s="9" t="s">
        <v>43</v>
      </c>
      <c r="E190" s="10">
        <v>65000</v>
      </c>
      <c r="F190" s="10">
        <v>3841.5</v>
      </c>
      <c r="G190" s="10">
        <v>4427.58</v>
      </c>
      <c r="H190" s="10">
        <v>0</v>
      </c>
      <c r="I190" s="10">
        <v>25</v>
      </c>
      <c r="J190" s="10"/>
      <c r="K190" s="10"/>
      <c r="L190" s="10">
        <v>3000</v>
      </c>
      <c r="M190" s="10">
        <v>11294.08</v>
      </c>
      <c r="N190" s="10">
        <v>53705.919999999998</v>
      </c>
      <c r="O190" s="9" t="s">
        <v>40</v>
      </c>
    </row>
    <row r="191" spans="1:15" ht="15.75" x14ac:dyDescent="0.25">
      <c r="A191" s="9" t="s">
        <v>314</v>
      </c>
      <c r="B191" s="9" t="s">
        <v>315</v>
      </c>
      <c r="C191" s="9" t="s">
        <v>111</v>
      </c>
      <c r="D191" s="9" t="s">
        <v>43</v>
      </c>
      <c r="E191" s="10">
        <v>65000</v>
      </c>
      <c r="F191" s="10">
        <v>3841.5</v>
      </c>
      <c r="G191" s="10">
        <v>4427.58</v>
      </c>
      <c r="H191" s="10">
        <v>0</v>
      </c>
      <c r="I191" s="10">
        <v>25</v>
      </c>
      <c r="J191" s="10"/>
      <c r="K191" s="10"/>
      <c r="L191" s="10">
        <v>0</v>
      </c>
      <c r="M191" s="10">
        <v>8294.08</v>
      </c>
      <c r="N191" s="10">
        <v>56705.919999999998</v>
      </c>
      <c r="O191" s="9" t="s">
        <v>22</v>
      </c>
    </row>
    <row r="192" spans="1:15" ht="15.75" x14ac:dyDescent="0.25">
      <c r="A192" s="9" t="s">
        <v>316</v>
      </c>
      <c r="B192" s="9" t="s">
        <v>317</v>
      </c>
      <c r="C192" s="9" t="s">
        <v>111</v>
      </c>
      <c r="D192" s="9" t="s">
        <v>43</v>
      </c>
      <c r="E192" s="10">
        <v>65000</v>
      </c>
      <c r="F192" s="10">
        <v>3841.5</v>
      </c>
      <c r="G192" s="10">
        <v>4427.58</v>
      </c>
      <c r="H192" s="10">
        <v>0</v>
      </c>
      <c r="I192" s="10">
        <v>25</v>
      </c>
      <c r="J192" s="10"/>
      <c r="K192" s="10"/>
      <c r="L192" s="10">
        <v>0</v>
      </c>
      <c r="M192" s="10">
        <v>8294.08</v>
      </c>
      <c r="N192" s="10">
        <v>56705.919999999998</v>
      </c>
      <c r="O192" s="9" t="s">
        <v>22</v>
      </c>
    </row>
    <row r="193" spans="1:15" ht="15.75" x14ac:dyDescent="0.25">
      <c r="A193" s="9" t="s">
        <v>318</v>
      </c>
      <c r="B193" s="9" t="s">
        <v>127</v>
      </c>
      <c r="C193" s="9" t="s">
        <v>111</v>
      </c>
      <c r="D193" s="9" t="s">
        <v>43</v>
      </c>
      <c r="E193" s="10">
        <v>65000</v>
      </c>
      <c r="F193" s="10">
        <v>3841.5</v>
      </c>
      <c r="G193" s="10">
        <v>4427.58</v>
      </c>
      <c r="H193" s="10">
        <v>0</v>
      </c>
      <c r="I193" s="10">
        <v>25</v>
      </c>
      <c r="J193" s="10"/>
      <c r="K193" s="10"/>
      <c r="L193" s="10">
        <v>0</v>
      </c>
      <c r="M193" s="10">
        <v>8294.08</v>
      </c>
      <c r="N193" s="10">
        <v>56705.919999999998</v>
      </c>
      <c r="O193" s="9" t="s">
        <v>40</v>
      </c>
    </row>
    <row r="194" spans="1:15" ht="15.75" x14ac:dyDescent="0.25">
      <c r="A194" s="9" t="s">
        <v>319</v>
      </c>
      <c r="B194" s="9" t="s">
        <v>181</v>
      </c>
      <c r="C194" s="9" t="s">
        <v>111</v>
      </c>
      <c r="D194" s="9" t="s">
        <v>43</v>
      </c>
      <c r="E194" s="10">
        <v>65000</v>
      </c>
      <c r="F194" s="10">
        <v>3841.5</v>
      </c>
      <c r="G194" s="10">
        <v>4427.58</v>
      </c>
      <c r="H194" s="10">
        <v>749.32</v>
      </c>
      <c r="I194" s="10">
        <v>25</v>
      </c>
      <c r="J194" s="10"/>
      <c r="K194" s="10"/>
      <c r="L194" s="10">
        <v>0</v>
      </c>
      <c r="M194" s="10">
        <v>9043.4</v>
      </c>
      <c r="N194" s="10">
        <v>55956.6</v>
      </c>
      <c r="O194" s="9" t="s">
        <v>40</v>
      </c>
    </row>
    <row r="195" spans="1:15" ht="15.75" x14ac:dyDescent="0.25">
      <c r="A195" s="9" t="s">
        <v>320</v>
      </c>
      <c r="B195" s="9" t="s">
        <v>127</v>
      </c>
      <c r="C195" s="9" t="s">
        <v>111</v>
      </c>
      <c r="D195" s="9" t="s">
        <v>43</v>
      </c>
      <c r="E195" s="10">
        <v>65000</v>
      </c>
      <c r="F195" s="10">
        <v>3841.5</v>
      </c>
      <c r="G195" s="10">
        <v>4112.09</v>
      </c>
      <c r="H195" s="10">
        <v>3825.41</v>
      </c>
      <c r="I195" s="10">
        <v>25</v>
      </c>
      <c r="J195" s="10"/>
      <c r="K195" s="10"/>
      <c r="L195" s="10">
        <v>0</v>
      </c>
      <c r="M195" s="10">
        <v>11804</v>
      </c>
      <c r="N195" s="10">
        <v>53196</v>
      </c>
      <c r="O195" s="9" t="s">
        <v>40</v>
      </c>
    </row>
    <row r="196" spans="1:15" ht="15.75" x14ac:dyDescent="0.25">
      <c r="A196" s="9" t="s">
        <v>321</v>
      </c>
      <c r="B196" s="9" t="s">
        <v>181</v>
      </c>
      <c r="C196" s="9" t="s">
        <v>39</v>
      </c>
      <c r="D196" s="9" t="s">
        <v>43</v>
      </c>
      <c r="E196" s="10">
        <v>65000</v>
      </c>
      <c r="F196" s="10">
        <v>3841.5</v>
      </c>
      <c r="G196" s="10">
        <v>4427.58</v>
      </c>
      <c r="H196" s="10">
        <v>0</v>
      </c>
      <c r="I196" s="10">
        <v>25</v>
      </c>
      <c r="J196" s="10"/>
      <c r="K196" s="10"/>
      <c r="L196" s="10">
        <v>0</v>
      </c>
      <c r="M196" s="10">
        <v>8294.08</v>
      </c>
      <c r="N196" s="10">
        <v>56705.919999999998</v>
      </c>
      <c r="O196" s="9" t="s">
        <v>22</v>
      </c>
    </row>
    <row r="197" spans="1:15" ht="15.75" x14ac:dyDescent="0.25">
      <c r="A197" s="9" t="s">
        <v>322</v>
      </c>
      <c r="B197" s="9" t="s">
        <v>323</v>
      </c>
      <c r="C197" s="9" t="s">
        <v>324</v>
      </c>
      <c r="D197" s="9" t="s">
        <v>43</v>
      </c>
      <c r="E197" s="10">
        <v>65000</v>
      </c>
      <c r="F197" s="10">
        <v>3841.5</v>
      </c>
      <c r="G197" s="10">
        <v>0</v>
      </c>
      <c r="H197" s="10">
        <v>100</v>
      </c>
      <c r="I197" s="10">
        <v>25</v>
      </c>
      <c r="J197" s="10"/>
      <c r="K197" s="10"/>
      <c r="L197" s="10">
        <v>0</v>
      </c>
      <c r="M197" s="10">
        <v>3966.5</v>
      </c>
      <c r="N197" s="10">
        <v>61033.5</v>
      </c>
      <c r="O197" s="9" t="s">
        <v>22</v>
      </c>
    </row>
    <row r="198" spans="1:15" ht="15.75" x14ac:dyDescent="0.25">
      <c r="A198" s="9" t="s">
        <v>325</v>
      </c>
      <c r="B198" s="9" t="s">
        <v>129</v>
      </c>
      <c r="C198" s="9" t="s">
        <v>94</v>
      </c>
      <c r="D198" s="9" t="s">
        <v>43</v>
      </c>
      <c r="E198" s="10">
        <v>65000</v>
      </c>
      <c r="F198" s="10">
        <v>3841.5</v>
      </c>
      <c r="G198" s="10">
        <v>4427.58</v>
      </c>
      <c r="H198" s="10">
        <v>0</v>
      </c>
      <c r="I198" s="10">
        <v>25</v>
      </c>
      <c r="J198" s="10"/>
      <c r="K198" s="10"/>
      <c r="L198" s="10">
        <v>0</v>
      </c>
      <c r="M198" s="10">
        <v>8294.08</v>
      </c>
      <c r="N198" s="10">
        <v>56705.919999999998</v>
      </c>
      <c r="O198" s="9" t="s">
        <v>22</v>
      </c>
    </row>
    <row r="199" spans="1:15" ht="15.75" x14ac:dyDescent="0.25">
      <c r="A199" s="9" t="s">
        <v>326</v>
      </c>
      <c r="B199" s="9" t="s">
        <v>129</v>
      </c>
      <c r="C199" s="9" t="s">
        <v>94</v>
      </c>
      <c r="D199" s="9" t="s">
        <v>43</v>
      </c>
      <c r="E199" s="10">
        <v>65000</v>
      </c>
      <c r="F199" s="10">
        <v>3841.5</v>
      </c>
      <c r="G199" s="10">
        <v>0</v>
      </c>
      <c r="H199" s="10">
        <v>0</v>
      </c>
      <c r="I199" s="10">
        <v>25</v>
      </c>
      <c r="J199" s="10"/>
      <c r="K199" s="10"/>
      <c r="L199" s="10">
        <v>0</v>
      </c>
      <c r="M199" s="10">
        <v>3866.5</v>
      </c>
      <c r="N199" s="10">
        <v>61133.5</v>
      </c>
      <c r="O199" s="9" t="s">
        <v>22</v>
      </c>
    </row>
    <row r="200" spans="1:15" ht="15.75" x14ac:dyDescent="0.25">
      <c r="A200" s="9" t="s">
        <v>327</v>
      </c>
      <c r="B200" s="9" t="s">
        <v>328</v>
      </c>
      <c r="C200" s="9" t="s">
        <v>116</v>
      </c>
      <c r="D200" s="9" t="s">
        <v>43</v>
      </c>
      <c r="E200" s="10">
        <v>65000</v>
      </c>
      <c r="F200" s="10">
        <v>3841.5</v>
      </c>
      <c r="G200" s="10">
        <v>4427.58</v>
      </c>
      <c r="H200" s="10">
        <v>0</v>
      </c>
      <c r="I200" s="10">
        <v>25</v>
      </c>
      <c r="J200" s="10"/>
      <c r="K200" s="10"/>
      <c r="L200" s="10">
        <v>0</v>
      </c>
      <c r="M200" s="10">
        <v>8294.08</v>
      </c>
      <c r="N200" s="10">
        <v>56705.919999999998</v>
      </c>
      <c r="O200" s="9" t="s">
        <v>22</v>
      </c>
    </row>
    <row r="201" spans="1:15" ht="15.75" x14ac:dyDescent="0.25">
      <c r="A201" s="9" t="s">
        <v>329</v>
      </c>
      <c r="B201" s="9" t="s">
        <v>330</v>
      </c>
      <c r="C201" s="9" t="s">
        <v>331</v>
      </c>
      <c r="D201" s="9" t="s">
        <v>43</v>
      </c>
      <c r="E201" s="10">
        <v>65000</v>
      </c>
      <c r="F201" s="10">
        <v>3841.5</v>
      </c>
      <c r="G201" s="10">
        <v>4427.58</v>
      </c>
      <c r="H201" s="10">
        <v>0</v>
      </c>
      <c r="I201" s="10">
        <v>25</v>
      </c>
      <c r="J201" s="10"/>
      <c r="K201" s="10"/>
      <c r="L201" s="10">
        <v>0</v>
      </c>
      <c r="M201" s="10">
        <v>8294.08</v>
      </c>
      <c r="N201" s="10">
        <v>56705.919999999998</v>
      </c>
      <c r="O201" s="9" t="s">
        <v>40</v>
      </c>
    </row>
    <row r="202" spans="1:15" ht="15.75" x14ac:dyDescent="0.25">
      <c r="A202" s="9" t="s">
        <v>332</v>
      </c>
      <c r="B202" s="9" t="s">
        <v>134</v>
      </c>
      <c r="C202" s="9" t="s">
        <v>333</v>
      </c>
      <c r="D202" s="9" t="s">
        <v>43</v>
      </c>
      <c r="E202" s="10">
        <v>60000</v>
      </c>
      <c r="F202" s="10">
        <v>3546</v>
      </c>
      <c r="G202" s="10">
        <v>0</v>
      </c>
      <c r="H202" s="10">
        <v>0</v>
      </c>
      <c r="I202" s="10">
        <v>25</v>
      </c>
      <c r="J202" s="10"/>
      <c r="K202" s="10"/>
      <c r="L202" s="10">
        <v>0</v>
      </c>
      <c r="M202" s="10">
        <v>3571</v>
      </c>
      <c r="N202" s="10">
        <v>56429</v>
      </c>
      <c r="O202" s="9" t="s">
        <v>22</v>
      </c>
    </row>
    <row r="203" spans="1:15" ht="15.75" x14ac:dyDescent="0.25">
      <c r="A203" s="9" t="s">
        <v>334</v>
      </c>
      <c r="B203" s="9" t="s">
        <v>129</v>
      </c>
      <c r="C203" s="9" t="s">
        <v>143</v>
      </c>
      <c r="D203" s="9" t="s">
        <v>43</v>
      </c>
      <c r="E203" s="10">
        <v>60000</v>
      </c>
      <c r="F203" s="10">
        <v>3546</v>
      </c>
      <c r="G203" s="10">
        <v>3486.68</v>
      </c>
      <c r="H203" s="10">
        <v>0</v>
      </c>
      <c r="I203" s="10">
        <v>25</v>
      </c>
      <c r="J203" s="10"/>
      <c r="K203" s="10"/>
      <c r="L203" s="10">
        <v>0</v>
      </c>
      <c r="M203" s="10">
        <v>7057.68</v>
      </c>
      <c r="N203" s="10">
        <v>52942.32</v>
      </c>
      <c r="O203" s="9" t="s">
        <v>22</v>
      </c>
    </row>
    <row r="204" spans="1:15" ht="15.75" x14ac:dyDescent="0.25">
      <c r="A204" s="9" t="s">
        <v>335</v>
      </c>
      <c r="B204" s="9" t="s">
        <v>129</v>
      </c>
      <c r="C204" s="9" t="s">
        <v>333</v>
      </c>
      <c r="D204" s="9" t="s">
        <v>43</v>
      </c>
      <c r="E204" s="10">
        <v>60000</v>
      </c>
      <c r="F204" s="10">
        <v>3546</v>
      </c>
      <c r="G204" s="10">
        <v>0</v>
      </c>
      <c r="H204" s="10">
        <v>100</v>
      </c>
      <c r="I204" s="10">
        <v>25</v>
      </c>
      <c r="J204" s="10"/>
      <c r="K204" s="10"/>
      <c r="L204" s="10">
        <v>0</v>
      </c>
      <c r="M204" s="10">
        <v>3671</v>
      </c>
      <c r="N204" s="10">
        <v>56329</v>
      </c>
      <c r="O204" s="9" t="s">
        <v>22</v>
      </c>
    </row>
    <row r="205" spans="1:15" ht="15.75" x14ac:dyDescent="0.25">
      <c r="A205" s="9" t="s">
        <v>336</v>
      </c>
      <c r="B205" s="9" t="s">
        <v>337</v>
      </c>
      <c r="C205" s="9" t="s">
        <v>56</v>
      </c>
      <c r="D205" s="9" t="s">
        <v>43</v>
      </c>
      <c r="E205" s="10">
        <v>60000</v>
      </c>
      <c r="F205" s="10">
        <v>3546</v>
      </c>
      <c r="G205" s="10">
        <v>0</v>
      </c>
      <c r="H205" s="10">
        <v>0</v>
      </c>
      <c r="I205" s="10">
        <v>25</v>
      </c>
      <c r="J205" s="10"/>
      <c r="K205" s="10"/>
      <c r="L205" s="10">
        <v>5000</v>
      </c>
      <c r="M205" s="10">
        <v>8571</v>
      </c>
      <c r="N205" s="10">
        <v>51429</v>
      </c>
      <c r="O205" s="9" t="s">
        <v>40</v>
      </c>
    </row>
    <row r="206" spans="1:15" ht="15.75" x14ac:dyDescent="0.25">
      <c r="A206" s="9" t="s">
        <v>338</v>
      </c>
      <c r="B206" s="9" t="s">
        <v>163</v>
      </c>
      <c r="C206" s="9" t="s">
        <v>28</v>
      </c>
      <c r="D206" s="9" t="s">
        <v>43</v>
      </c>
      <c r="E206" s="10">
        <v>60000</v>
      </c>
      <c r="F206" s="10">
        <v>3546</v>
      </c>
      <c r="G206" s="10">
        <v>0</v>
      </c>
      <c r="H206" s="10">
        <v>0</v>
      </c>
      <c r="I206" s="10">
        <v>25</v>
      </c>
      <c r="J206" s="10"/>
      <c r="K206" s="10"/>
      <c r="L206" s="10">
        <v>0</v>
      </c>
      <c r="M206" s="10">
        <v>3571</v>
      </c>
      <c r="N206" s="10">
        <v>56429</v>
      </c>
      <c r="O206" s="9" t="s">
        <v>40</v>
      </c>
    </row>
    <row r="207" spans="1:15" ht="15.75" x14ac:dyDescent="0.25">
      <c r="A207" s="9" t="s">
        <v>339</v>
      </c>
      <c r="B207" s="9" t="s">
        <v>340</v>
      </c>
      <c r="C207" s="9" t="s">
        <v>282</v>
      </c>
      <c r="D207" s="9" t="s">
        <v>43</v>
      </c>
      <c r="E207" s="10">
        <v>60000</v>
      </c>
      <c r="F207" s="10">
        <v>3546</v>
      </c>
      <c r="G207" s="10">
        <v>0</v>
      </c>
      <c r="H207" s="10">
        <v>100</v>
      </c>
      <c r="I207" s="10">
        <v>25</v>
      </c>
      <c r="J207" s="10"/>
      <c r="K207" s="10"/>
      <c r="L207" s="10">
        <v>0</v>
      </c>
      <c r="M207" s="10">
        <v>3671</v>
      </c>
      <c r="N207" s="10">
        <v>56329</v>
      </c>
      <c r="O207" s="9" t="s">
        <v>40</v>
      </c>
    </row>
    <row r="208" spans="1:15" ht="15.75" x14ac:dyDescent="0.25">
      <c r="A208" s="9" t="s">
        <v>341</v>
      </c>
      <c r="B208" s="9" t="s">
        <v>137</v>
      </c>
      <c r="C208" s="9" t="s">
        <v>28</v>
      </c>
      <c r="D208" s="9" t="s">
        <v>43</v>
      </c>
      <c r="E208" s="10">
        <v>60000</v>
      </c>
      <c r="F208" s="10">
        <v>3546</v>
      </c>
      <c r="G208" s="10">
        <v>3486.68</v>
      </c>
      <c r="H208" s="10">
        <v>100</v>
      </c>
      <c r="I208" s="10">
        <v>25</v>
      </c>
      <c r="J208" s="10"/>
      <c r="K208" s="10"/>
      <c r="L208" s="10">
        <v>0</v>
      </c>
      <c r="M208" s="10">
        <v>7157.68</v>
      </c>
      <c r="N208" s="10">
        <v>52842.32</v>
      </c>
      <c r="O208" s="9" t="s">
        <v>40</v>
      </c>
    </row>
    <row r="209" spans="1:15" ht="15.75" x14ac:dyDescent="0.25">
      <c r="A209" s="9" t="s">
        <v>342</v>
      </c>
      <c r="B209" s="9" t="s">
        <v>159</v>
      </c>
      <c r="C209" s="9" t="s">
        <v>160</v>
      </c>
      <c r="D209" s="9" t="s">
        <v>43</v>
      </c>
      <c r="E209" s="10">
        <v>60000</v>
      </c>
      <c r="F209" s="10">
        <v>3546</v>
      </c>
      <c r="G209" s="10">
        <v>0</v>
      </c>
      <c r="H209" s="10">
        <v>2247.96</v>
      </c>
      <c r="I209" s="10">
        <v>25</v>
      </c>
      <c r="J209" s="10"/>
      <c r="K209" s="10"/>
      <c r="L209" s="10">
        <v>0</v>
      </c>
      <c r="M209" s="10">
        <v>5818.96</v>
      </c>
      <c r="N209" s="10">
        <v>54181.04</v>
      </c>
      <c r="O209" s="9" t="s">
        <v>22</v>
      </c>
    </row>
    <row r="210" spans="1:15" ht="15.75" x14ac:dyDescent="0.25">
      <c r="A210" s="9" t="s">
        <v>343</v>
      </c>
      <c r="B210" s="9" t="s">
        <v>179</v>
      </c>
      <c r="C210" s="9" t="s">
        <v>100</v>
      </c>
      <c r="D210" s="9" t="s">
        <v>43</v>
      </c>
      <c r="E210" s="10">
        <v>60000</v>
      </c>
      <c r="F210" s="10">
        <v>3546</v>
      </c>
      <c r="G210" s="10">
        <v>0</v>
      </c>
      <c r="H210" s="10">
        <v>0</v>
      </c>
      <c r="I210" s="10">
        <v>25</v>
      </c>
      <c r="J210" s="10"/>
      <c r="K210" s="10"/>
      <c r="L210" s="10">
        <v>0</v>
      </c>
      <c r="M210" s="10">
        <v>3571</v>
      </c>
      <c r="N210" s="10">
        <v>56429</v>
      </c>
      <c r="O210" s="9" t="s">
        <v>40</v>
      </c>
    </row>
    <row r="211" spans="1:15" ht="15.75" x14ac:dyDescent="0.25">
      <c r="A211" s="9" t="s">
        <v>344</v>
      </c>
      <c r="B211" s="9" t="s">
        <v>181</v>
      </c>
      <c r="C211" s="9" t="s">
        <v>67</v>
      </c>
      <c r="D211" s="9" t="s">
        <v>43</v>
      </c>
      <c r="E211" s="10">
        <v>60000</v>
      </c>
      <c r="F211" s="10">
        <v>3546</v>
      </c>
      <c r="G211" s="10">
        <v>3486.68</v>
      </c>
      <c r="H211" s="10">
        <v>0</v>
      </c>
      <c r="I211" s="10">
        <v>25</v>
      </c>
      <c r="J211" s="10"/>
      <c r="K211" s="10"/>
      <c r="L211" s="10">
        <v>0</v>
      </c>
      <c r="M211" s="10">
        <v>7057.68</v>
      </c>
      <c r="N211" s="10">
        <v>52942.32</v>
      </c>
      <c r="O211" s="9" t="s">
        <v>22</v>
      </c>
    </row>
    <row r="212" spans="1:15" ht="15.75" x14ac:dyDescent="0.25">
      <c r="A212" s="9" t="s">
        <v>345</v>
      </c>
      <c r="B212" s="9" t="s">
        <v>179</v>
      </c>
      <c r="C212" s="9" t="s">
        <v>100</v>
      </c>
      <c r="D212" s="9" t="s">
        <v>43</v>
      </c>
      <c r="E212" s="10">
        <v>60000</v>
      </c>
      <c r="F212" s="10">
        <v>3546</v>
      </c>
      <c r="G212" s="10">
        <v>0</v>
      </c>
      <c r="H212" s="10">
        <v>0</v>
      </c>
      <c r="I212" s="10">
        <v>25</v>
      </c>
      <c r="J212" s="10"/>
      <c r="K212" s="10"/>
      <c r="L212" s="10">
        <v>0</v>
      </c>
      <c r="M212" s="10">
        <v>3571</v>
      </c>
      <c r="N212" s="10">
        <v>56429</v>
      </c>
      <c r="O212" s="9" t="s">
        <v>22</v>
      </c>
    </row>
    <row r="213" spans="1:15" ht="15.75" x14ac:dyDescent="0.25">
      <c r="A213" s="9" t="s">
        <v>346</v>
      </c>
      <c r="B213" s="9" t="s">
        <v>181</v>
      </c>
      <c r="C213" s="9" t="s">
        <v>61</v>
      </c>
      <c r="D213" s="9" t="s">
        <v>43</v>
      </c>
      <c r="E213" s="10">
        <v>60000</v>
      </c>
      <c r="F213" s="10">
        <v>3546</v>
      </c>
      <c r="G213" s="10">
        <v>3486.68</v>
      </c>
      <c r="H213" s="10">
        <v>0</v>
      </c>
      <c r="I213" s="10">
        <v>25</v>
      </c>
      <c r="J213" s="10"/>
      <c r="K213" s="10"/>
      <c r="L213" s="10">
        <v>0</v>
      </c>
      <c r="M213" s="10">
        <v>7057.68</v>
      </c>
      <c r="N213" s="10">
        <v>52942.32</v>
      </c>
      <c r="O213" s="9" t="s">
        <v>22</v>
      </c>
    </row>
    <row r="214" spans="1:15" ht="15.75" x14ac:dyDescent="0.25">
      <c r="A214" s="9" t="s">
        <v>347</v>
      </c>
      <c r="B214" s="9" t="s">
        <v>181</v>
      </c>
      <c r="C214" s="9" t="s">
        <v>348</v>
      </c>
      <c r="D214" s="9" t="s">
        <v>43</v>
      </c>
      <c r="E214" s="10">
        <v>60000</v>
      </c>
      <c r="F214" s="10">
        <v>3546</v>
      </c>
      <c r="G214" s="10">
        <v>0</v>
      </c>
      <c r="H214" s="10">
        <v>0</v>
      </c>
      <c r="I214" s="10">
        <v>25</v>
      </c>
      <c r="J214" s="10"/>
      <c r="K214" s="10"/>
      <c r="L214" s="10">
        <v>0</v>
      </c>
      <c r="M214" s="10">
        <v>3571</v>
      </c>
      <c r="N214" s="10">
        <v>56429</v>
      </c>
      <c r="O214" s="9" t="s">
        <v>40</v>
      </c>
    </row>
    <row r="215" spans="1:15" ht="15.75" x14ac:dyDescent="0.25">
      <c r="A215" s="9" t="s">
        <v>349</v>
      </c>
      <c r="B215" s="9" t="s">
        <v>181</v>
      </c>
      <c r="C215" s="9" t="s">
        <v>67</v>
      </c>
      <c r="D215" s="9" t="s">
        <v>43</v>
      </c>
      <c r="E215" s="10">
        <v>60000</v>
      </c>
      <c r="F215" s="10">
        <v>3546</v>
      </c>
      <c r="G215" s="10">
        <v>0</v>
      </c>
      <c r="H215" s="10">
        <v>1646.67</v>
      </c>
      <c r="I215" s="10">
        <v>25</v>
      </c>
      <c r="J215" s="10"/>
      <c r="K215" s="10"/>
      <c r="L215" s="10">
        <v>0</v>
      </c>
      <c r="M215" s="10">
        <v>5217.67</v>
      </c>
      <c r="N215" s="10">
        <v>54782.33</v>
      </c>
      <c r="O215" s="9" t="s">
        <v>22</v>
      </c>
    </row>
    <row r="216" spans="1:15" ht="15.75" x14ac:dyDescent="0.25">
      <c r="A216" s="9" t="s">
        <v>350</v>
      </c>
      <c r="B216" s="9" t="s">
        <v>181</v>
      </c>
      <c r="C216" s="9" t="s">
        <v>203</v>
      </c>
      <c r="D216" s="9" t="s">
        <v>43</v>
      </c>
      <c r="E216" s="10">
        <v>60000</v>
      </c>
      <c r="F216" s="10">
        <v>3546</v>
      </c>
      <c r="G216" s="10">
        <v>0</v>
      </c>
      <c r="H216" s="10">
        <v>0</v>
      </c>
      <c r="I216" s="10">
        <v>25</v>
      </c>
      <c r="J216" s="10"/>
      <c r="K216" s="10"/>
      <c r="L216" s="10">
        <v>0</v>
      </c>
      <c r="M216" s="10">
        <v>3571</v>
      </c>
      <c r="N216" s="10">
        <v>56429</v>
      </c>
      <c r="O216" s="9" t="s">
        <v>22</v>
      </c>
    </row>
    <row r="217" spans="1:15" ht="15.75" x14ac:dyDescent="0.25">
      <c r="A217" s="9" t="s">
        <v>351</v>
      </c>
      <c r="B217" s="9" t="s">
        <v>129</v>
      </c>
      <c r="C217" s="9" t="s">
        <v>94</v>
      </c>
      <c r="D217" s="9" t="s">
        <v>43</v>
      </c>
      <c r="E217" s="10">
        <v>60000</v>
      </c>
      <c r="F217" s="10">
        <v>3546</v>
      </c>
      <c r="G217" s="10">
        <v>0</v>
      </c>
      <c r="H217" s="10">
        <v>0</v>
      </c>
      <c r="I217" s="10">
        <v>25</v>
      </c>
      <c r="J217" s="10"/>
      <c r="K217" s="10"/>
      <c r="L217" s="10">
        <v>0</v>
      </c>
      <c r="M217" s="10">
        <v>3571</v>
      </c>
      <c r="N217" s="10">
        <v>56429</v>
      </c>
      <c r="O217" s="9" t="s">
        <v>22</v>
      </c>
    </row>
    <row r="218" spans="1:15" ht="15.75" x14ac:dyDescent="0.25">
      <c r="A218" s="9" t="s">
        <v>352</v>
      </c>
      <c r="B218" s="9" t="s">
        <v>137</v>
      </c>
      <c r="C218" s="9" t="s">
        <v>61</v>
      </c>
      <c r="D218" s="9" t="s">
        <v>43</v>
      </c>
      <c r="E218" s="10">
        <v>60000</v>
      </c>
      <c r="F218" s="10">
        <v>3546</v>
      </c>
      <c r="G218" s="10">
        <v>0</v>
      </c>
      <c r="H218" s="10">
        <v>1498.64</v>
      </c>
      <c r="I218" s="10">
        <v>25</v>
      </c>
      <c r="J218" s="10"/>
      <c r="K218" s="10"/>
      <c r="L218" s="10">
        <v>0</v>
      </c>
      <c r="M218" s="10">
        <v>5069.6400000000003</v>
      </c>
      <c r="N218" s="10">
        <v>54930.36</v>
      </c>
      <c r="O218" s="9" t="s">
        <v>40</v>
      </c>
    </row>
    <row r="219" spans="1:15" ht="15.75" x14ac:dyDescent="0.25">
      <c r="A219" s="9" t="s">
        <v>353</v>
      </c>
      <c r="B219" s="9" t="s">
        <v>179</v>
      </c>
      <c r="C219" s="9" t="s">
        <v>61</v>
      </c>
      <c r="D219" s="9" t="s">
        <v>43</v>
      </c>
      <c r="E219" s="10">
        <v>60000</v>
      </c>
      <c r="F219" s="10">
        <v>3546</v>
      </c>
      <c r="G219" s="10">
        <v>3486.68</v>
      </c>
      <c r="H219" s="10">
        <v>0</v>
      </c>
      <c r="I219" s="10">
        <v>25</v>
      </c>
      <c r="J219" s="10"/>
      <c r="K219" s="10"/>
      <c r="L219" s="10">
        <v>0</v>
      </c>
      <c r="M219" s="10">
        <v>7057.68</v>
      </c>
      <c r="N219" s="10">
        <v>52942.32</v>
      </c>
      <c r="O219" s="9" t="s">
        <v>22</v>
      </c>
    </row>
    <row r="220" spans="1:15" ht="15.75" x14ac:dyDescent="0.25">
      <c r="A220" s="9" t="s">
        <v>354</v>
      </c>
      <c r="B220" s="9" t="s">
        <v>181</v>
      </c>
      <c r="C220" s="9" t="s">
        <v>67</v>
      </c>
      <c r="D220" s="9" t="s">
        <v>43</v>
      </c>
      <c r="E220" s="10">
        <v>60000</v>
      </c>
      <c r="F220" s="10">
        <v>3546</v>
      </c>
      <c r="G220" s="10">
        <v>3486.68</v>
      </c>
      <c r="H220" s="10">
        <v>0</v>
      </c>
      <c r="I220" s="10">
        <v>25</v>
      </c>
      <c r="J220" s="10"/>
      <c r="K220" s="10"/>
      <c r="L220" s="10">
        <v>0</v>
      </c>
      <c r="M220" s="10">
        <v>7057.68</v>
      </c>
      <c r="N220" s="10">
        <v>52942.32</v>
      </c>
      <c r="O220" s="9" t="s">
        <v>40</v>
      </c>
    </row>
    <row r="221" spans="1:15" ht="15.75" x14ac:dyDescent="0.25">
      <c r="A221" s="9" t="s">
        <v>355</v>
      </c>
      <c r="B221" s="9" t="s">
        <v>179</v>
      </c>
      <c r="C221" s="9" t="s">
        <v>61</v>
      </c>
      <c r="D221" s="9" t="s">
        <v>43</v>
      </c>
      <c r="E221" s="10">
        <v>60000</v>
      </c>
      <c r="F221" s="10">
        <v>3546</v>
      </c>
      <c r="G221" s="10">
        <v>0</v>
      </c>
      <c r="H221" s="10">
        <v>0</v>
      </c>
      <c r="I221" s="10">
        <v>25</v>
      </c>
      <c r="J221" s="10"/>
      <c r="K221" s="10"/>
      <c r="L221" s="10">
        <v>0</v>
      </c>
      <c r="M221" s="10">
        <v>3571</v>
      </c>
      <c r="N221" s="10">
        <v>56429</v>
      </c>
      <c r="O221" s="9" t="s">
        <v>40</v>
      </c>
    </row>
    <row r="222" spans="1:15" ht="15.75" x14ac:dyDescent="0.25">
      <c r="A222" s="9" t="s">
        <v>356</v>
      </c>
      <c r="B222" s="9" t="s">
        <v>181</v>
      </c>
      <c r="C222" s="9" t="s">
        <v>203</v>
      </c>
      <c r="D222" s="9" t="s">
        <v>43</v>
      </c>
      <c r="E222" s="10">
        <v>60000</v>
      </c>
      <c r="F222" s="10">
        <v>3546</v>
      </c>
      <c r="G222" s="10">
        <v>0</v>
      </c>
      <c r="H222" s="10">
        <v>749.32</v>
      </c>
      <c r="I222" s="10">
        <v>25</v>
      </c>
      <c r="J222" s="10"/>
      <c r="K222" s="10"/>
      <c r="L222" s="10">
        <v>0</v>
      </c>
      <c r="M222" s="10">
        <v>4320.32</v>
      </c>
      <c r="N222" s="10">
        <v>55679.68</v>
      </c>
      <c r="O222" s="9" t="s">
        <v>40</v>
      </c>
    </row>
    <row r="223" spans="1:15" ht="15.75" x14ac:dyDescent="0.25">
      <c r="A223" s="9" t="s">
        <v>357</v>
      </c>
      <c r="B223" s="9" t="s">
        <v>179</v>
      </c>
      <c r="C223" s="9" t="s">
        <v>61</v>
      </c>
      <c r="D223" s="9" t="s">
        <v>43</v>
      </c>
      <c r="E223" s="10">
        <v>60000</v>
      </c>
      <c r="F223" s="10">
        <v>3546</v>
      </c>
      <c r="G223" s="10">
        <v>3486.68</v>
      </c>
      <c r="H223" s="10">
        <v>0</v>
      </c>
      <c r="I223" s="10">
        <v>25</v>
      </c>
      <c r="J223" s="10"/>
      <c r="K223" s="10"/>
      <c r="L223" s="10">
        <v>0</v>
      </c>
      <c r="M223" s="10">
        <v>7057.68</v>
      </c>
      <c r="N223" s="10">
        <v>52942.32</v>
      </c>
      <c r="O223" s="9" t="s">
        <v>22</v>
      </c>
    </row>
    <row r="224" spans="1:15" ht="15.75" x14ac:dyDescent="0.25">
      <c r="A224" s="9" t="s">
        <v>358</v>
      </c>
      <c r="B224" s="9" t="s">
        <v>129</v>
      </c>
      <c r="C224" s="9" t="s">
        <v>98</v>
      </c>
      <c r="D224" s="9" t="s">
        <v>43</v>
      </c>
      <c r="E224" s="10">
        <v>60000</v>
      </c>
      <c r="F224" s="10">
        <v>3546</v>
      </c>
      <c r="G224" s="10">
        <v>0</v>
      </c>
      <c r="H224" s="10">
        <v>1577.45</v>
      </c>
      <c r="I224" s="10">
        <v>25</v>
      </c>
      <c r="J224" s="10"/>
      <c r="K224" s="10"/>
      <c r="L224" s="10">
        <v>2000</v>
      </c>
      <c r="M224" s="10">
        <v>7148.45</v>
      </c>
      <c r="N224" s="10">
        <v>52851.55</v>
      </c>
      <c r="O224" s="9" t="s">
        <v>22</v>
      </c>
    </row>
    <row r="225" spans="1:15" ht="15.75" x14ac:dyDescent="0.25">
      <c r="A225" s="9" t="s">
        <v>359</v>
      </c>
      <c r="B225" s="9" t="s">
        <v>81</v>
      </c>
      <c r="C225" s="9" t="s">
        <v>360</v>
      </c>
      <c r="D225" s="9" t="s">
        <v>43</v>
      </c>
      <c r="E225" s="10">
        <v>60000</v>
      </c>
      <c r="F225" s="10">
        <v>3546</v>
      </c>
      <c r="G225" s="10">
        <v>3171.19</v>
      </c>
      <c r="H225" s="10">
        <v>1577.45</v>
      </c>
      <c r="I225" s="10">
        <v>25</v>
      </c>
      <c r="J225" s="10"/>
      <c r="K225" s="10"/>
      <c r="L225" s="10">
        <v>0</v>
      </c>
      <c r="M225" s="10">
        <v>8319.64</v>
      </c>
      <c r="N225" s="10">
        <v>51680.36</v>
      </c>
      <c r="O225" s="9" t="s">
        <v>22</v>
      </c>
    </row>
    <row r="226" spans="1:15" ht="15.75" x14ac:dyDescent="0.25">
      <c r="A226" s="9" t="s">
        <v>361</v>
      </c>
      <c r="B226" s="9" t="s">
        <v>127</v>
      </c>
      <c r="C226" s="9" t="s">
        <v>111</v>
      </c>
      <c r="D226" s="9" t="s">
        <v>43</v>
      </c>
      <c r="E226" s="10">
        <v>60000</v>
      </c>
      <c r="F226" s="10">
        <v>3546</v>
      </c>
      <c r="G226" s="10">
        <v>3486.68</v>
      </c>
      <c r="H226" s="10">
        <v>0</v>
      </c>
      <c r="I226" s="10">
        <v>25</v>
      </c>
      <c r="J226" s="10"/>
      <c r="K226" s="10"/>
      <c r="L226" s="10">
        <v>0</v>
      </c>
      <c r="M226" s="10">
        <v>7057.68</v>
      </c>
      <c r="N226" s="10">
        <v>52942.32</v>
      </c>
      <c r="O226" s="9" t="s">
        <v>40</v>
      </c>
    </row>
    <row r="227" spans="1:15" ht="15.75" x14ac:dyDescent="0.25">
      <c r="A227" s="9" t="s">
        <v>362</v>
      </c>
      <c r="B227" s="9" t="s">
        <v>127</v>
      </c>
      <c r="C227" s="9" t="s">
        <v>111</v>
      </c>
      <c r="D227" s="9" t="s">
        <v>43</v>
      </c>
      <c r="E227" s="10">
        <v>60000</v>
      </c>
      <c r="F227" s="10">
        <v>3546</v>
      </c>
      <c r="G227" s="10">
        <v>3171.19</v>
      </c>
      <c r="H227" s="10">
        <v>4574.7300000000005</v>
      </c>
      <c r="I227" s="10">
        <v>25</v>
      </c>
      <c r="J227" s="10"/>
      <c r="K227" s="10"/>
      <c r="L227" s="10">
        <v>3500</v>
      </c>
      <c r="M227" s="10">
        <v>14816.92</v>
      </c>
      <c r="N227" s="10">
        <v>45183.08</v>
      </c>
      <c r="O227" s="9" t="s">
        <v>40</v>
      </c>
    </row>
    <row r="228" spans="1:15" ht="15.75" x14ac:dyDescent="0.25">
      <c r="A228" s="9" t="s">
        <v>363</v>
      </c>
      <c r="B228" s="9" t="s">
        <v>127</v>
      </c>
      <c r="C228" s="9" t="s">
        <v>111</v>
      </c>
      <c r="D228" s="9" t="s">
        <v>43</v>
      </c>
      <c r="E228" s="10">
        <v>60000</v>
      </c>
      <c r="F228" s="10">
        <v>3546</v>
      </c>
      <c r="G228" s="10">
        <v>3486.68</v>
      </c>
      <c r="H228" s="10">
        <v>0</v>
      </c>
      <c r="I228" s="10">
        <v>25</v>
      </c>
      <c r="J228" s="10"/>
      <c r="K228" s="10"/>
      <c r="L228" s="10">
        <v>0</v>
      </c>
      <c r="M228" s="10">
        <v>7057.68</v>
      </c>
      <c r="N228" s="10">
        <v>52942.32</v>
      </c>
      <c r="O228" s="9" t="s">
        <v>40</v>
      </c>
    </row>
    <row r="229" spans="1:15" ht="15.75" x14ac:dyDescent="0.25">
      <c r="A229" s="9" t="s">
        <v>364</v>
      </c>
      <c r="B229" s="9" t="s">
        <v>127</v>
      </c>
      <c r="C229" s="9" t="s">
        <v>111</v>
      </c>
      <c r="D229" s="9" t="s">
        <v>43</v>
      </c>
      <c r="E229" s="10">
        <v>60000</v>
      </c>
      <c r="F229" s="10">
        <v>3546</v>
      </c>
      <c r="G229" s="10">
        <v>3171.19</v>
      </c>
      <c r="H229" s="10">
        <v>2326.77</v>
      </c>
      <c r="I229" s="10">
        <v>25</v>
      </c>
      <c r="J229" s="10"/>
      <c r="K229" s="10"/>
      <c r="L229" s="10">
        <v>1750</v>
      </c>
      <c r="M229" s="10">
        <v>10818.960000000001</v>
      </c>
      <c r="N229" s="10">
        <v>49181.04</v>
      </c>
      <c r="O229" s="9" t="s">
        <v>40</v>
      </c>
    </row>
    <row r="230" spans="1:15" ht="15.75" x14ac:dyDescent="0.25">
      <c r="A230" s="9" t="s">
        <v>365</v>
      </c>
      <c r="B230" s="9" t="s">
        <v>127</v>
      </c>
      <c r="C230" s="9" t="s">
        <v>111</v>
      </c>
      <c r="D230" s="9" t="s">
        <v>43</v>
      </c>
      <c r="E230" s="10">
        <v>60000</v>
      </c>
      <c r="F230" s="10">
        <v>3546</v>
      </c>
      <c r="G230" s="10">
        <v>3486.68</v>
      </c>
      <c r="H230" s="10">
        <v>0</v>
      </c>
      <c r="I230" s="10">
        <v>25</v>
      </c>
      <c r="J230" s="10"/>
      <c r="K230" s="10"/>
      <c r="L230" s="10">
        <v>0</v>
      </c>
      <c r="M230" s="10">
        <v>7057.68</v>
      </c>
      <c r="N230" s="10">
        <v>52942.32</v>
      </c>
      <c r="O230" s="9" t="s">
        <v>22</v>
      </c>
    </row>
    <row r="231" spans="1:15" ht="15.75" x14ac:dyDescent="0.25">
      <c r="A231" s="9" t="s">
        <v>366</v>
      </c>
      <c r="B231" s="9" t="s">
        <v>127</v>
      </c>
      <c r="C231" s="9" t="s">
        <v>111</v>
      </c>
      <c r="D231" s="9" t="s">
        <v>43</v>
      </c>
      <c r="E231" s="10">
        <v>60000</v>
      </c>
      <c r="F231" s="10">
        <v>3546</v>
      </c>
      <c r="G231" s="10">
        <v>3486.68</v>
      </c>
      <c r="H231" s="10">
        <v>749.32</v>
      </c>
      <c r="I231" s="10">
        <v>25</v>
      </c>
      <c r="J231" s="10"/>
      <c r="K231" s="10"/>
      <c r="L231" s="10">
        <v>0</v>
      </c>
      <c r="M231" s="10">
        <v>7807</v>
      </c>
      <c r="N231" s="10">
        <v>52193</v>
      </c>
      <c r="O231" s="9" t="s">
        <v>40</v>
      </c>
    </row>
    <row r="232" spans="1:15" ht="15.75" x14ac:dyDescent="0.25">
      <c r="A232" s="9" t="s">
        <v>367</v>
      </c>
      <c r="B232" s="9" t="s">
        <v>137</v>
      </c>
      <c r="C232" s="9" t="s">
        <v>37</v>
      </c>
      <c r="D232" s="9" t="s">
        <v>43</v>
      </c>
      <c r="E232" s="10">
        <v>60000</v>
      </c>
      <c r="F232" s="10">
        <v>3546</v>
      </c>
      <c r="G232" s="10">
        <v>3486.68</v>
      </c>
      <c r="H232" s="10">
        <v>0</v>
      </c>
      <c r="I232" s="10">
        <v>25</v>
      </c>
      <c r="J232" s="10"/>
      <c r="K232" s="10"/>
      <c r="L232" s="10">
        <v>0</v>
      </c>
      <c r="M232" s="10">
        <v>7057.68</v>
      </c>
      <c r="N232" s="10">
        <v>52942.32</v>
      </c>
      <c r="O232" s="9" t="s">
        <v>22</v>
      </c>
    </row>
    <row r="233" spans="1:15" ht="15.75" x14ac:dyDescent="0.25">
      <c r="A233" s="9" t="s">
        <v>368</v>
      </c>
      <c r="B233" s="9" t="s">
        <v>155</v>
      </c>
      <c r="C233" s="9" t="s">
        <v>20</v>
      </c>
      <c r="D233" s="9" t="s">
        <v>43</v>
      </c>
      <c r="E233" s="10">
        <v>60000</v>
      </c>
      <c r="F233" s="10">
        <v>3546</v>
      </c>
      <c r="G233" s="10">
        <v>0</v>
      </c>
      <c r="H233" s="10">
        <v>0</v>
      </c>
      <c r="I233" s="10">
        <v>25</v>
      </c>
      <c r="J233" s="10"/>
      <c r="K233" s="10"/>
      <c r="L233" s="10">
        <v>0</v>
      </c>
      <c r="M233" s="10">
        <v>3571</v>
      </c>
      <c r="N233" s="10">
        <v>56429</v>
      </c>
      <c r="O233" s="9" t="s">
        <v>40</v>
      </c>
    </row>
    <row r="234" spans="1:15" ht="15.75" x14ac:dyDescent="0.25">
      <c r="A234" s="9" t="s">
        <v>369</v>
      </c>
      <c r="B234" s="9" t="s">
        <v>370</v>
      </c>
      <c r="C234" s="9" t="s">
        <v>77</v>
      </c>
      <c r="D234" s="9" t="s">
        <v>43</v>
      </c>
      <c r="E234" s="10">
        <v>60000</v>
      </c>
      <c r="F234" s="10">
        <v>3546</v>
      </c>
      <c r="G234" s="10">
        <v>0</v>
      </c>
      <c r="H234" s="10">
        <v>100</v>
      </c>
      <c r="I234" s="10">
        <v>25</v>
      </c>
      <c r="J234" s="10"/>
      <c r="K234" s="10"/>
      <c r="L234" s="10">
        <v>0</v>
      </c>
      <c r="M234" s="10">
        <v>3671</v>
      </c>
      <c r="N234" s="10">
        <v>56329</v>
      </c>
      <c r="O234" s="9" t="s">
        <v>40</v>
      </c>
    </row>
    <row r="235" spans="1:15" ht="15.75" x14ac:dyDescent="0.25">
      <c r="A235" s="9" t="s">
        <v>371</v>
      </c>
      <c r="B235" s="9" t="s">
        <v>221</v>
      </c>
      <c r="C235" s="9" t="s">
        <v>98</v>
      </c>
      <c r="D235" s="9" t="s">
        <v>43</v>
      </c>
      <c r="E235" s="10">
        <v>60000</v>
      </c>
      <c r="F235" s="10">
        <v>3546</v>
      </c>
      <c r="G235" s="10">
        <v>0</v>
      </c>
      <c r="H235" s="10">
        <v>1577.45</v>
      </c>
      <c r="I235" s="10">
        <v>25</v>
      </c>
      <c r="J235" s="10"/>
      <c r="K235" s="10"/>
      <c r="L235" s="10">
        <v>4137.82</v>
      </c>
      <c r="M235" s="10">
        <v>9286.27</v>
      </c>
      <c r="N235" s="10">
        <v>50713.729999999996</v>
      </c>
      <c r="O235" s="9" t="s">
        <v>40</v>
      </c>
    </row>
    <row r="236" spans="1:15" ht="15.75" x14ac:dyDescent="0.25">
      <c r="A236" s="9" t="s">
        <v>372</v>
      </c>
      <c r="B236" s="9" t="s">
        <v>177</v>
      </c>
      <c r="C236" s="9" t="s">
        <v>373</v>
      </c>
      <c r="D236" s="9" t="s">
        <v>43</v>
      </c>
      <c r="E236" s="10">
        <v>60000</v>
      </c>
      <c r="F236" s="10">
        <v>3546</v>
      </c>
      <c r="G236" s="10">
        <v>0</v>
      </c>
      <c r="H236" s="10">
        <v>2354.1</v>
      </c>
      <c r="I236" s="10">
        <v>25</v>
      </c>
      <c r="J236" s="10"/>
      <c r="K236" s="10"/>
      <c r="L236" s="10">
        <v>0</v>
      </c>
      <c r="M236" s="10">
        <v>5925.1</v>
      </c>
      <c r="N236" s="10">
        <v>54074.9</v>
      </c>
      <c r="O236" s="9" t="s">
        <v>40</v>
      </c>
    </row>
    <row r="237" spans="1:15" ht="15.75" x14ac:dyDescent="0.25">
      <c r="A237" s="9" t="s">
        <v>374</v>
      </c>
      <c r="B237" s="9" t="s">
        <v>194</v>
      </c>
      <c r="C237" s="9" t="s">
        <v>195</v>
      </c>
      <c r="D237" s="9" t="s">
        <v>43</v>
      </c>
      <c r="E237" s="10">
        <v>60000</v>
      </c>
      <c r="F237" s="10">
        <v>3546</v>
      </c>
      <c r="G237" s="10">
        <v>0</v>
      </c>
      <c r="H237" s="10">
        <v>100</v>
      </c>
      <c r="I237" s="10">
        <v>25</v>
      </c>
      <c r="J237" s="10"/>
      <c r="K237" s="10"/>
      <c r="L237" s="10">
        <v>0</v>
      </c>
      <c r="M237" s="10">
        <v>3671</v>
      </c>
      <c r="N237" s="10">
        <v>56329</v>
      </c>
      <c r="O237" s="9" t="s">
        <v>22</v>
      </c>
    </row>
    <row r="238" spans="1:15" ht="15.75" x14ac:dyDescent="0.25">
      <c r="A238" s="9" t="s">
        <v>375</v>
      </c>
      <c r="B238" s="9" t="s">
        <v>129</v>
      </c>
      <c r="C238" s="9" t="s">
        <v>148</v>
      </c>
      <c r="D238" s="9" t="s">
        <v>43</v>
      </c>
      <c r="E238" s="10">
        <v>60000</v>
      </c>
      <c r="F238" s="10">
        <v>3546</v>
      </c>
      <c r="G238" s="10">
        <v>0</v>
      </c>
      <c r="H238" s="10">
        <v>0</v>
      </c>
      <c r="I238" s="10">
        <v>25</v>
      </c>
      <c r="J238" s="10"/>
      <c r="K238" s="10"/>
      <c r="L238" s="10">
        <v>0</v>
      </c>
      <c r="M238" s="10">
        <v>3571</v>
      </c>
      <c r="N238" s="10">
        <v>56429</v>
      </c>
      <c r="O238" s="9" t="s">
        <v>22</v>
      </c>
    </row>
    <row r="239" spans="1:15" ht="15.75" x14ac:dyDescent="0.25">
      <c r="A239" s="9" t="s">
        <v>376</v>
      </c>
      <c r="B239" s="9" t="s">
        <v>181</v>
      </c>
      <c r="C239" s="9" t="s">
        <v>111</v>
      </c>
      <c r="D239" s="9" t="s">
        <v>43</v>
      </c>
      <c r="E239" s="10">
        <v>55000</v>
      </c>
      <c r="F239" s="10">
        <v>3250.5</v>
      </c>
      <c r="G239" s="10">
        <v>2559.6799999999998</v>
      </c>
      <c r="H239" s="10">
        <v>0</v>
      </c>
      <c r="I239" s="10">
        <v>25</v>
      </c>
      <c r="J239" s="10"/>
      <c r="K239" s="10"/>
      <c r="L239" s="10">
        <v>0</v>
      </c>
      <c r="M239" s="10">
        <v>5835.18</v>
      </c>
      <c r="N239" s="10">
        <v>49164.82</v>
      </c>
      <c r="O239" s="9" t="s">
        <v>40</v>
      </c>
    </row>
    <row r="240" spans="1:15" ht="15.75" x14ac:dyDescent="0.25">
      <c r="A240" s="9" t="s">
        <v>377</v>
      </c>
      <c r="B240" s="9" t="s">
        <v>127</v>
      </c>
      <c r="C240" s="9" t="s">
        <v>111</v>
      </c>
      <c r="D240" s="9" t="s">
        <v>43</v>
      </c>
      <c r="E240" s="10">
        <v>55000</v>
      </c>
      <c r="F240" s="10">
        <v>3250.5</v>
      </c>
      <c r="G240" s="10">
        <v>2559.6799999999998</v>
      </c>
      <c r="H240" s="10">
        <v>0</v>
      </c>
      <c r="I240" s="10">
        <v>25</v>
      </c>
      <c r="J240" s="10"/>
      <c r="K240" s="10"/>
      <c r="L240" s="10">
        <v>0</v>
      </c>
      <c r="M240" s="10">
        <v>5835.18</v>
      </c>
      <c r="N240" s="10">
        <v>49164.82</v>
      </c>
      <c r="O240" s="9" t="s">
        <v>40</v>
      </c>
    </row>
    <row r="241" spans="1:15" ht="15.75" x14ac:dyDescent="0.25">
      <c r="A241" s="9" t="s">
        <v>378</v>
      </c>
      <c r="B241" s="9" t="s">
        <v>181</v>
      </c>
      <c r="C241" s="9" t="s">
        <v>379</v>
      </c>
      <c r="D241" s="9" t="s">
        <v>43</v>
      </c>
      <c r="E241" s="10">
        <v>55000</v>
      </c>
      <c r="F241" s="10">
        <v>3250.5</v>
      </c>
      <c r="G241" s="10">
        <v>2559.6799999999998</v>
      </c>
      <c r="H241" s="10">
        <v>0</v>
      </c>
      <c r="I241" s="10">
        <v>25</v>
      </c>
      <c r="J241" s="10"/>
      <c r="K241" s="10"/>
      <c r="L241" s="10">
        <v>0</v>
      </c>
      <c r="M241" s="10">
        <v>5835.18</v>
      </c>
      <c r="N241" s="10">
        <v>49164.82</v>
      </c>
      <c r="O241" s="9" t="s">
        <v>22</v>
      </c>
    </row>
    <row r="242" spans="1:15" ht="15.75" x14ac:dyDescent="0.25">
      <c r="A242" s="9" t="s">
        <v>380</v>
      </c>
      <c r="B242" s="9" t="s">
        <v>129</v>
      </c>
      <c r="C242" s="9" t="s">
        <v>98</v>
      </c>
      <c r="D242" s="9" t="s">
        <v>43</v>
      </c>
      <c r="E242" s="10">
        <v>55000</v>
      </c>
      <c r="F242" s="10">
        <v>3250.5</v>
      </c>
      <c r="G242" s="10">
        <v>2559.6799999999998</v>
      </c>
      <c r="H242" s="10">
        <v>1498.64</v>
      </c>
      <c r="I242" s="10">
        <v>25</v>
      </c>
      <c r="J242" s="10"/>
      <c r="K242" s="10"/>
      <c r="L242" s="10">
        <v>0</v>
      </c>
      <c r="M242" s="10">
        <v>7333.82</v>
      </c>
      <c r="N242" s="10">
        <v>47666.18</v>
      </c>
      <c r="O242" s="9" t="s">
        <v>22</v>
      </c>
    </row>
    <row r="243" spans="1:15" ht="15.75" x14ac:dyDescent="0.25">
      <c r="A243" s="9" t="s">
        <v>381</v>
      </c>
      <c r="B243" s="9" t="s">
        <v>382</v>
      </c>
      <c r="C243" s="9" t="s">
        <v>383</v>
      </c>
      <c r="D243" s="9" t="s">
        <v>43</v>
      </c>
      <c r="E243" s="10">
        <v>55000</v>
      </c>
      <c r="F243" s="10">
        <v>3250.5</v>
      </c>
      <c r="G243" s="10">
        <v>0</v>
      </c>
      <c r="H243" s="10">
        <v>100</v>
      </c>
      <c r="I243" s="10">
        <v>25</v>
      </c>
      <c r="J243" s="10"/>
      <c r="K243" s="10"/>
      <c r="L243" s="10">
        <v>0</v>
      </c>
      <c r="M243" s="10">
        <v>3375.5</v>
      </c>
      <c r="N243" s="10">
        <v>51624.5</v>
      </c>
      <c r="O243" s="9" t="s">
        <v>40</v>
      </c>
    </row>
    <row r="244" spans="1:15" ht="15.75" x14ac:dyDescent="0.25">
      <c r="A244" s="9" t="s">
        <v>384</v>
      </c>
      <c r="B244" s="9" t="s">
        <v>163</v>
      </c>
      <c r="C244" s="9" t="s">
        <v>28</v>
      </c>
      <c r="D244" s="9" t="s">
        <v>43</v>
      </c>
      <c r="E244" s="10">
        <v>55000</v>
      </c>
      <c r="F244" s="10">
        <v>3250.5</v>
      </c>
      <c r="G244" s="10">
        <v>0</v>
      </c>
      <c r="H244" s="10">
        <v>3076.09</v>
      </c>
      <c r="I244" s="10">
        <v>25</v>
      </c>
      <c r="J244" s="10"/>
      <c r="K244" s="10"/>
      <c r="L244" s="10">
        <v>0</v>
      </c>
      <c r="M244" s="10">
        <v>6351.59</v>
      </c>
      <c r="N244" s="10">
        <v>48648.41</v>
      </c>
      <c r="O244" s="9" t="s">
        <v>22</v>
      </c>
    </row>
    <row r="245" spans="1:15" ht="15.75" x14ac:dyDescent="0.25">
      <c r="A245" s="9" t="s">
        <v>385</v>
      </c>
      <c r="B245" s="9" t="s">
        <v>223</v>
      </c>
      <c r="C245" s="9" t="s">
        <v>383</v>
      </c>
      <c r="D245" s="9" t="s">
        <v>43</v>
      </c>
      <c r="E245" s="10">
        <v>55000</v>
      </c>
      <c r="F245" s="10">
        <v>3250.5</v>
      </c>
      <c r="G245" s="10">
        <v>0</v>
      </c>
      <c r="H245" s="10">
        <v>3254.9</v>
      </c>
      <c r="I245" s="10">
        <v>25</v>
      </c>
      <c r="J245" s="10"/>
      <c r="K245" s="10"/>
      <c r="L245" s="10">
        <v>0</v>
      </c>
      <c r="M245" s="10">
        <v>6530.4</v>
      </c>
      <c r="N245" s="10">
        <v>48469.599999999999</v>
      </c>
      <c r="O245" s="9" t="s">
        <v>40</v>
      </c>
    </row>
    <row r="246" spans="1:15" ht="15.75" x14ac:dyDescent="0.25">
      <c r="A246" s="9" t="s">
        <v>386</v>
      </c>
      <c r="B246" s="9" t="s">
        <v>228</v>
      </c>
      <c r="C246" s="9" t="s">
        <v>56</v>
      </c>
      <c r="D246" s="9" t="s">
        <v>43</v>
      </c>
      <c r="E246" s="10">
        <v>55000</v>
      </c>
      <c r="F246" s="10">
        <v>3250.5</v>
      </c>
      <c r="G246" s="10">
        <v>0</v>
      </c>
      <c r="H246" s="10">
        <v>0</v>
      </c>
      <c r="I246" s="10">
        <v>25</v>
      </c>
      <c r="J246" s="10"/>
      <c r="K246" s="10"/>
      <c r="L246" s="10">
        <v>0</v>
      </c>
      <c r="M246" s="10">
        <v>3275.5</v>
      </c>
      <c r="N246" s="10">
        <v>51724.5</v>
      </c>
      <c r="O246" s="9" t="s">
        <v>40</v>
      </c>
    </row>
    <row r="247" spans="1:15" ht="15.75" x14ac:dyDescent="0.25">
      <c r="A247" s="9" t="s">
        <v>387</v>
      </c>
      <c r="B247" s="9" t="s">
        <v>179</v>
      </c>
      <c r="C247" s="9" t="s">
        <v>121</v>
      </c>
      <c r="D247" s="9" t="s">
        <v>43</v>
      </c>
      <c r="E247" s="10">
        <v>55000</v>
      </c>
      <c r="F247" s="10">
        <v>3250.5</v>
      </c>
      <c r="G247" s="10">
        <v>0</v>
      </c>
      <c r="H247" s="10">
        <v>637.65</v>
      </c>
      <c r="I247" s="10">
        <v>25</v>
      </c>
      <c r="J247" s="10"/>
      <c r="K247" s="10"/>
      <c r="L247" s="10">
        <v>0</v>
      </c>
      <c r="M247" s="10">
        <v>3913.15</v>
      </c>
      <c r="N247" s="10">
        <v>51086.85</v>
      </c>
      <c r="O247" s="9" t="s">
        <v>40</v>
      </c>
    </row>
    <row r="248" spans="1:15" ht="15.75" x14ac:dyDescent="0.25">
      <c r="A248" s="9" t="s">
        <v>388</v>
      </c>
      <c r="B248" s="9" t="s">
        <v>179</v>
      </c>
      <c r="C248" s="9" t="s">
        <v>61</v>
      </c>
      <c r="D248" s="9" t="s">
        <v>43</v>
      </c>
      <c r="E248" s="10">
        <v>55000</v>
      </c>
      <c r="F248" s="10">
        <v>3250.5</v>
      </c>
      <c r="G248" s="10">
        <v>0</v>
      </c>
      <c r="H248" s="10">
        <v>0</v>
      </c>
      <c r="I248" s="10">
        <v>25</v>
      </c>
      <c r="J248" s="10"/>
      <c r="K248" s="10"/>
      <c r="L248" s="10">
        <v>0</v>
      </c>
      <c r="M248" s="10">
        <v>3275.5</v>
      </c>
      <c r="N248" s="10">
        <v>51724.5</v>
      </c>
      <c r="O248" s="9" t="s">
        <v>22</v>
      </c>
    </row>
    <row r="249" spans="1:15" ht="15.75" x14ac:dyDescent="0.25">
      <c r="A249" s="9" t="s">
        <v>389</v>
      </c>
      <c r="B249" s="9" t="s">
        <v>179</v>
      </c>
      <c r="C249" s="9" t="s">
        <v>61</v>
      </c>
      <c r="D249" s="9" t="s">
        <v>43</v>
      </c>
      <c r="E249" s="10">
        <v>55000</v>
      </c>
      <c r="F249" s="10">
        <v>3250.5</v>
      </c>
      <c r="G249" s="10">
        <v>0</v>
      </c>
      <c r="H249" s="10">
        <v>0</v>
      </c>
      <c r="I249" s="10">
        <v>25</v>
      </c>
      <c r="J249" s="10"/>
      <c r="K249" s="10"/>
      <c r="L249" s="10">
        <v>0</v>
      </c>
      <c r="M249" s="10">
        <v>3275.5</v>
      </c>
      <c r="N249" s="10">
        <v>51724.5</v>
      </c>
      <c r="O249" s="9" t="s">
        <v>22</v>
      </c>
    </row>
    <row r="250" spans="1:15" ht="15.75" x14ac:dyDescent="0.25">
      <c r="A250" s="9" t="s">
        <v>390</v>
      </c>
      <c r="B250" s="9" t="s">
        <v>181</v>
      </c>
      <c r="C250" s="9" t="s">
        <v>61</v>
      </c>
      <c r="D250" s="9" t="s">
        <v>43</v>
      </c>
      <c r="E250" s="10">
        <v>55000</v>
      </c>
      <c r="F250" s="10">
        <v>3250.5</v>
      </c>
      <c r="G250" s="10">
        <v>0</v>
      </c>
      <c r="H250" s="10">
        <v>100</v>
      </c>
      <c r="I250" s="10">
        <v>25</v>
      </c>
      <c r="J250" s="10"/>
      <c r="K250" s="10"/>
      <c r="L250" s="10">
        <v>2000</v>
      </c>
      <c r="M250" s="10">
        <v>5375.5</v>
      </c>
      <c r="N250" s="10">
        <v>49624.5</v>
      </c>
      <c r="O250" s="9" t="s">
        <v>22</v>
      </c>
    </row>
    <row r="251" spans="1:15" ht="15.75" x14ac:dyDescent="0.25">
      <c r="A251" s="9" t="s">
        <v>391</v>
      </c>
      <c r="B251" s="9" t="s">
        <v>179</v>
      </c>
      <c r="C251" s="9" t="s">
        <v>61</v>
      </c>
      <c r="D251" s="9" t="s">
        <v>43</v>
      </c>
      <c r="E251" s="10">
        <v>55000</v>
      </c>
      <c r="F251" s="10">
        <v>3250.5</v>
      </c>
      <c r="G251" s="10">
        <v>0</v>
      </c>
      <c r="H251" s="10">
        <v>0</v>
      </c>
      <c r="I251" s="10">
        <v>25</v>
      </c>
      <c r="J251" s="10"/>
      <c r="K251" s="10"/>
      <c r="L251" s="10">
        <v>0</v>
      </c>
      <c r="M251" s="10">
        <v>3275.5</v>
      </c>
      <c r="N251" s="10">
        <v>51724.5</v>
      </c>
      <c r="O251" s="9" t="s">
        <v>22</v>
      </c>
    </row>
    <row r="252" spans="1:15" ht="15.75" x14ac:dyDescent="0.25">
      <c r="A252" s="9" t="s">
        <v>392</v>
      </c>
      <c r="B252" s="9" t="s">
        <v>179</v>
      </c>
      <c r="C252" s="9" t="s">
        <v>61</v>
      </c>
      <c r="D252" s="9" t="s">
        <v>43</v>
      </c>
      <c r="E252" s="10">
        <v>55000</v>
      </c>
      <c r="F252" s="10">
        <v>3250.5</v>
      </c>
      <c r="G252" s="10">
        <v>2559.6799999999998</v>
      </c>
      <c r="H252" s="10">
        <v>0</v>
      </c>
      <c r="I252" s="10">
        <v>25</v>
      </c>
      <c r="J252" s="10"/>
      <c r="K252" s="10"/>
      <c r="L252" s="10">
        <v>0</v>
      </c>
      <c r="M252" s="10">
        <v>5835.18</v>
      </c>
      <c r="N252" s="10">
        <v>49164.82</v>
      </c>
      <c r="O252" s="9" t="s">
        <v>40</v>
      </c>
    </row>
    <row r="253" spans="1:15" ht="15.75" x14ac:dyDescent="0.25">
      <c r="A253" s="9" t="s">
        <v>393</v>
      </c>
      <c r="B253" s="9" t="s">
        <v>181</v>
      </c>
      <c r="C253" s="9" t="s">
        <v>90</v>
      </c>
      <c r="D253" s="9" t="s">
        <v>43</v>
      </c>
      <c r="E253" s="10">
        <v>55000</v>
      </c>
      <c r="F253" s="10">
        <v>3250.5</v>
      </c>
      <c r="G253" s="10">
        <v>0</v>
      </c>
      <c r="H253" s="10">
        <v>0</v>
      </c>
      <c r="I253" s="10">
        <v>25</v>
      </c>
      <c r="J253" s="10"/>
      <c r="K253" s="10"/>
      <c r="L253" s="10">
        <v>0</v>
      </c>
      <c r="M253" s="10">
        <v>3275.5</v>
      </c>
      <c r="N253" s="10">
        <v>51724.5</v>
      </c>
      <c r="O253" s="9" t="s">
        <v>22</v>
      </c>
    </row>
    <row r="254" spans="1:15" ht="15.75" x14ac:dyDescent="0.25">
      <c r="A254" s="9" t="s">
        <v>394</v>
      </c>
      <c r="B254" s="9" t="s">
        <v>127</v>
      </c>
      <c r="C254" s="9" t="s">
        <v>208</v>
      </c>
      <c r="D254" s="9" t="s">
        <v>43</v>
      </c>
      <c r="E254" s="10">
        <v>55000</v>
      </c>
      <c r="F254" s="10">
        <v>3250.5</v>
      </c>
      <c r="G254" s="10">
        <v>2559.6799999999998</v>
      </c>
      <c r="H254" s="10">
        <v>0</v>
      </c>
      <c r="I254" s="10">
        <v>25</v>
      </c>
      <c r="J254" s="10"/>
      <c r="K254" s="10"/>
      <c r="L254" s="10">
        <v>0</v>
      </c>
      <c r="M254" s="10">
        <v>5835.18</v>
      </c>
      <c r="N254" s="10">
        <v>49164.82</v>
      </c>
      <c r="O254" s="9" t="s">
        <v>40</v>
      </c>
    </row>
    <row r="255" spans="1:15" ht="15.75" x14ac:dyDescent="0.25">
      <c r="A255" s="9" t="s">
        <v>395</v>
      </c>
      <c r="B255" s="9" t="s">
        <v>181</v>
      </c>
      <c r="C255" s="9" t="s">
        <v>90</v>
      </c>
      <c r="D255" s="9" t="s">
        <v>43</v>
      </c>
      <c r="E255" s="10">
        <v>55000</v>
      </c>
      <c r="F255" s="10">
        <v>3250.5</v>
      </c>
      <c r="G255" s="10">
        <v>0</v>
      </c>
      <c r="H255" s="10">
        <v>100</v>
      </c>
      <c r="I255" s="10">
        <v>25</v>
      </c>
      <c r="J255" s="10"/>
      <c r="K255" s="10"/>
      <c r="L255" s="10">
        <v>0</v>
      </c>
      <c r="M255" s="10">
        <v>3375.5</v>
      </c>
      <c r="N255" s="10">
        <v>51624.5</v>
      </c>
      <c r="O255" s="9" t="s">
        <v>22</v>
      </c>
    </row>
    <row r="256" spans="1:15" ht="15.75" x14ac:dyDescent="0.25">
      <c r="A256" s="9" t="s">
        <v>396</v>
      </c>
      <c r="B256" s="9" t="s">
        <v>234</v>
      </c>
      <c r="C256" s="9" t="s">
        <v>90</v>
      </c>
      <c r="D256" s="9" t="s">
        <v>43</v>
      </c>
      <c r="E256" s="10">
        <v>55000</v>
      </c>
      <c r="F256" s="10">
        <v>3250.5</v>
      </c>
      <c r="G256" s="10">
        <v>0</v>
      </c>
      <c r="H256" s="10">
        <v>0</v>
      </c>
      <c r="I256" s="10">
        <v>25</v>
      </c>
      <c r="J256" s="10"/>
      <c r="K256" s="10"/>
      <c r="L256" s="10">
        <v>0</v>
      </c>
      <c r="M256" s="10">
        <v>3275.5</v>
      </c>
      <c r="N256" s="10">
        <v>51724.5</v>
      </c>
      <c r="O256" s="9" t="s">
        <v>40</v>
      </c>
    </row>
    <row r="257" spans="1:15" ht="15.75" x14ac:dyDescent="0.25">
      <c r="A257" s="9" t="s">
        <v>397</v>
      </c>
      <c r="B257" s="9" t="s">
        <v>179</v>
      </c>
      <c r="C257" s="9" t="s">
        <v>61</v>
      </c>
      <c r="D257" s="9" t="s">
        <v>43</v>
      </c>
      <c r="E257" s="10">
        <v>55000</v>
      </c>
      <c r="F257" s="10">
        <v>3250.5</v>
      </c>
      <c r="G257" s="10">
        <v>0</v>
      </c>
      <c r="H257" s="10">
        <v>0</v>
      </c>
      <c r="I257" s="10">
        <v>25</v>
      </c>
      <c r="J257" s="10"/>
      <c r="K257" s="10"/>
      <c r="L257" s="10">
        <v>0</v>
      </c>
      <c r="M257" s="10">
        <v>3275.5</v>
      </c>
      <c r="N257" s="10">
        <v>51724.5</v>
      </c>
      <c r="O257" s="9" t="s">
        <v>40</v>
      </c>
    </row>
    <row r="258" spans="1:15" ht="15.75" x14ac:dyDescent="0.25">
      <c r="A258" s="9" t="s">
        <v>398</v>
      </c>
      <c r="B258" s="9" t="s">
        <v>181</v>
      </c>
      <c r="C258" s="9" t="s">
        <v>61</v>
      </c>
      <c r="D258" s="9" t="s">
        <v>43</v>
      </c>
      <c r="E258" s="10">
        <v>55000</v>
      </c>
      <c r="F258" s="10">
        <v>3250.5</v>
      </c>
      <c r="G258" s="10">
        <v>0</v>
      </c>
      <c r="H258" s="10">
        <v>100</v>
      </c>
      <c r="I258" s="10">
        <v>25</v>
      </c>
      <c r="J258" s="10"/>
      <c r="K258" s="10"/>
      <c r="L258" s="10">
        <v>0</v>
      </c>
      <c r="M258" s="10">
        <v>3375.5</v>
      </c>
      <c r="N258" s="10">
        <v>51624.5</v>
      </c>
      <c r="O258" s="9" t="s">
        <v>40</v>
      </c>
    </row>
    <row r="259" spans="1:15" ht="15.75" x14ac:dyDescent="0.25">
      <c r="A259" s="9" t="s">
        <v>399</v>
      </c>
      <c r="B259" s="9" t="s">
        <v>234</v>
      </c>
      <c r="C259" s="9" t="s">
        <v>61</v>
      </c>
      <c r="D259" s="9" t="s">
        <v>43</v>
      </c>
      <c r="E259" s="10">
        <v>55000</v>
      </c>
      <c r="F259" s="10">
        <v>3250.5</v>
      </c>
      <c r="G259" s="10">
        <v>0</v>
      </c>
      <c r="H259" s="10">
        <v>0</v>
      </c>
      <c r="I259" s="10">
        <v>25</v>
      </c>
      <c r="J259" s="10"/>
      <c r="K259" s="10"/>
      <c r="L259" s="10">
        <v>0</v>
      </c>
      <c r="M259" s="10">
        <v>3275.5</v>
      </c>
      <c r="N259" s="10">
        <v>51724.5</v>
      </c>
      <c r="O259" s="9" t="s">
        <v>40</v>
      </c>
    </row>
    <row r="260" spans="1:15" ht="15.75" x14ac:dyDescent="0.25">
      <c r="A260" s="9" t="s">
        <v>400</v>
      </c>
      <c r="B260" s="9" t="s">
        <v>147</v>
      </c>
      <c r="C260" s="9" t="s">
        <v>401</v>
      </c>
      <c r="D260" s="9" t="s">
        <v>43</v>
      </c>
      <c r="E260" s="10">
        <v>55000</v>
      </c>
      <c r="F260" s="10">
        <v>3250.5</v>
      </c>
      <c r="G260" s="10">
        <v>0</v>
      </c>
      <c r="H260" s="10">
        <v>1577.45</v>
      </c>
      <c r="I260" s="10">
        <v>25</v>
      </c>
      <c r="J260" s="10"/>
      <c r="K260" s="10"/>
      <c r="L260" s="10">
        <v>0</v>
      </c>
      <c r="M260" s="10">
        <v>4852.95</v>
      </c>
      <c r="N260" s="10">
        <v>50147.05</v>
      </c>
      <c r="O260" s="9" t="s">
        <v>40</v>
      </c>
    </row>
    <row r="261" spans="1:15" ht="15.75" x14ac:dyDescent="0.25">
      <c r="A261" s="9" t="s">
        <v>402</v>
      </c>
      <c r="B261" s="9" t="s">
        <v>181</v>
      </c>
      <c r="C261" s="9" t="s">
        <v>403</v>
      </c>
      <c r="D261" s="9" t="s">
        <v>43</v>
      </c>
      <c r="E261" s="10">
        <v>55000</v>
      </c>
      <c r="F261" s="10">
        <v>3250.5</v>
      </c>
      <c r="G261" s="10">
        <v>2323.06</v>
      </c>
      <c r="H261" s="10">
        <v>1577.45</v>
      </c>
      <c r="I261" s="10">
        <v>25</v>
      </c>
      <c r="J261" s="10"/>
      <c r="K261" s="10"/>
      <c r="L261" s="10">
        <v>0</v>
      </c>
      <c r="M261" s="10">
        <v>7176.01</v>
      </c>
      <c r="N261" s="10">
        <v>47823.99</v>
      </c>
      <c r="O261" s="9" t="s">
        <v>22</v>
      </c>
    </row>
    <row r="262" spans="1:15" ht="15.75" x14ac:dyDescent="0.25">
      <c r="A262" s="9" t="s">
        <v>404</v>
      </c>
      <c r="B262" s="9" t="s">
        <v>179</v>
      </c>
      <c r="C262" s="9" t="s">
        <v>61</v>
      </c>
      <c r="D262" s="9" t="s">
        <v>43</v>
      </c>
      <c r="E262" s="10">
        <v>55000</v>
      </c>
      <c r="F262" s="10">
        <v>3250.5</v>
      </c>
      <c r="G262" s="10">
        <v>0</v>
      </c>
      <c r="H262" s="10">
        <v>1498.64</v>
      </c>
      <c r="I262" s="10">
        <v>25</v>
      </c>
      <c r="J262" s="10"/>
      <c r="K262" s="10"/>
      <c r="L262" s="10">
        <v>0</v>
      </c>
      <c r="M262" s="10">
        <v>4774.1400000000003</v>
      </c>
      <c r="N262" s="10">
        <v>50225.86</v>
      </c>
      <c r="O262" s="9" t="s">
        <v>22</v>
      </c>
    </row>
    <row r="263" spans="1:15" ht="15.75" x14ac:dyDescent="0.25">
      <c r="A263" s="9" t="s">
        <v>405</v>
      </c>
      <c r="B263" s="9" t="s">
        <v>127</v>
      </c>
      <c r="C263" s="9" t="s">
        <v>208</v>
      </c>
      <c r="D263" s="9" t="s">
        <v>43</v>
      </c>
      <c r="E263" s="10">
        <v>55000</v>
      </c>
      <c r="F263" s="10">
        <v>3250.5</v>
      </c>
      <c r="G263" s="10">
        <v>2323.06</v>
      </c>
      <c r="H263" s="10">
        <v>1577.45</v>
      </c>
      <c r="I263" s="10">
        <v>25</v>
      </c>
      <c r="J263" s="10"/>
      <c r="K263" s="10"/>
      <c r="L263" s="10">
        <v>1750</v>
      </c>
      <c r="M263" s="10">
        <v>8926.01</v>
      </c>
      <c r="N263" s="10">
        <v>46073.99</v>
      </c>
      <c r="O263" s="9" t="s">
        <v>22</v>
      </c>
    </row>
    <row r="264" spans="1:15" ht="15.75" x14ac:dyDescent="0.25">
      <c r="A264" s="9" t="s">
        <v>406</v>
      </c>
      <c r="B264" s="9" t="s">
        <v>179</v>
      </c>
      <c r="C264" s="9" t="s">
        <v>61</v>
      </c>
      <c r="D264" s="9" t="s">
        <v>43</v>
      </c>
      <c r="E264" s="10">
        <v>55000</v>
      </c>
      <c r="F264" s="10">
        <v>3250.5</v>
      </c>
      <c r="G264" s="10">
        <v>0</v>
      </c>
      <c r="H264" s="10">
        <v>100</v>
      </c>
      <c r="I264" s="10">
        <v>25</v>
      </c>
      <c r="J264" s="10"/>
      <c r="K264" s="10"/>
      <c r="L264" s="10">
        <v>1700</v>
      </c>
      <c r="M264" s="10">
        <v>5075.5</v>
      </c>
      <c r="N264" s="10">
        <v>49924.5</v>
      </c>
      <c r="O264" s="9" t="s">
        <v>40</v>
      </c>
    </row>
    <row r="265" spans="1:15" ht="15.75" x14ac:dyDescent="0.25">
      <c r="A265" s="9" t="s">
        <v>407</v>
      </c>
      <c r="B265" s="9" t="s">
        <v>179</v>
      </c>
      <c r="C265" s="9" t="s">
        <v>61</v>
      </c>
      <c r="D265" s="9" t="s">
        <v>43</v>
      </c>
      <c r="E265" s="10">
        <v>55000</v>
      </c>
      <c r="F265" s="10">
        <v>3250.5</v>
      </c>
      <c r="G265" s="10">
        <v>0</v>
      </c>
      <c r="H265" s="10">
        <v>0</v>
      </c>
      <c r="I265" s="10">
        <v>25</v>
      </c>
      <c r="J265" s="10"/>
      <c r="K265" s="10"/>
      <c r="L265" s="10">
        <v>0</v>
      </c>
      <c r="M265" s="10">
        <v>3275.5</v>
      </c>
      <c r="N265" s="10">
        <v>51724.5</v>
      </c>
      <c r="O265" s="9" t="s">
        <v>40</v>
      </c>
    </row>
    <row r="266" spans="1:15" ht="15.75" x14ac:dyDescent="0.25">
      <c r="A266" s="9" t="s">
        <v>408</v>
      </c>
      <c r="B266" s="9" t="s">
        <v>205</v>
      </c>
      <c r="C266" s="9" t="s">
        <v>403</v>
      </c>
      <c r="D266" s="9" t="s">
        <v>43</v>
      </c>
      <c r="E266" s="10">
        <v>55000</v>
      </c>
      <c r="F266" s="10">
        <v>3250.5</v>
      </c>
      <c r="G266" s="10">
        <v>0</v>
      </c>
      <c r="H266" s="10">
        <v>0</v>
      </c>
      <c r="I266" s="10">
        <v>25</v>
      </c>
      <c r="J266" s="10"/>
      <c r="K266" s="10"/>
      <c r="L266" s="10">
        <v>0</v>
      </c>
      <c r="M266" s="10">
        <v>3275.5</v>
      </c>
      <c r="N266" s="10">
        <v>51724.5</v>
      </c>
      <c r="O266" s="9" t="s">
        <v>22</v>
      </c>
    </row>
    <row r="267" spans="1:15" ht="15.75" x14ac:dyDescent="0.25">
      <c r="A267" s="9" t="s">
        <v>409</v>
      </c>
      <c r="B267" s="9" t="s">
        <v>127</v>
      </c>
      <c r="C267" s="9" t="s">
        <v>208</v>
      </c>
      <c r="D267" s="9" t="s">
        <v>43</v>
      </c>
      <c r="E267" s="10">
        <v>55000</v>
      </c>
      <c r="F267" s="10">
        <v>3250.5</v>
      </c>
      <c r="G267" s="10">
        <v>0</v>
      </c>
      <c r="H267" s="10">
        <v>0</v>
      </c>
      <c r="I267" s="10">
        <v>25</v>
      </c>
      <c r="J267" s="10"/>
      <c r="K267" s="10"/>
      <c r="L267" s="10">
        <v>0</v>
      </c>
      <c r="M267" s="10">
        <v>3275.5</v>
      </c>
      <c r="N267" s="10">
        <v>51724.5</v>
      </c>
      <c r="O267" s="9" t="s">
        <v>40</v>
      </c>
    </row>
    <row r="268" spans="1:15" ht="15.75" x14ac:dyDescent="0.25">
      <c r="A268" s="9" t="s">
        <v>410</v>
      </c>
      <c r="B268" s="9" t="s">
        <v>127</v>
      </c>
      <c r="C268" s="9" t="s">
        <v>111</v>
      </c>
      <c r="D268" s="9" t="s">
        <v>43</v>
      </c>
      <c r="E268" s="10">
        <v>55000</v>
      </c>
      <c r="F268" s="10">
        <v>3250.5</v>
      </c>
      <c r="G268" s="10">
        <v>0</v>
      </c>
      <c r="H268" s="10">
        <v>0</v>
      </c>
      <c r="I268" s="10">
        <v>25</v>
      </c>
      <c r="J268" s="10"/>
      <c r="K268" s="10"/>
      <c r="L268" s="10">
        <v>0</v>
      </c>
      <c r="M268" s="10">
        <v>3275.5</v>
      </c>
      <c r="N268" s="10">
        <v>51724.5</v>
      </c>
      <c r="O268" s="9" t="s">
        <v>40</v>
      </c>
    </row>
    <row r="269" spans="1:15" ht="15.75" x14ac:dyDescent="0.25">
      <c r="A269" s="9" t="s">
        <v>411</v>
      </c>
      <c r="B269" s="9" t="s">
        <v>181</v>
      </c>
      <c r="C269" s="9" t="s">
        <v>111</v>
      </c>
      <c r="D269" s="9" t="s">
        <v>43</v>
      </c>
      <c r="E269" s="10">
        <v>55000</v>
      </c>
      <c r="F269" s="10">
        <v>3250.5</v>
      </c>
      <c r="G269" s="10">
        <v>0</v>
      </c>
      <c r="H269" s="10">
        <v>0</v>
      </c>
      <c r="I269" s="10">
        <v>25</v>
      </c>
      <c r="J269" s="10"/>
      <c r="K269" s="10"/>
      <c r="L269" s="10">
        <v>0</v>
      </c>
      <c r="M269" s="10">
        <v>3275.5</v>
      </c>
      <c r="N269" s="10">
        <v>51724.5</v>
      </c>
      <c r="O269" s="9" t="s">
        <v>22</v>
      </c>
    </row>
    <row r="270" spans="1:15" ht="15.75" x14ac:dyDescent="0.25">
      <c r="A270" s="9" t="s">
        <v>412</v>
      </c>
      <c r="B270" s="9" t="s">
        <v>239</v>
      </c>
      <c r="C270" s="9" t="s">
        <v>111</v>
      </c>
      <c r="D270" s="9" t="s">
        <v>43</v>
      </c>
      <c r="E270" s="10">
        <v>55000</v>
      </c>
      <c r="F270" s="10">
        <v>3250.5</v>
      </c>
      <c r="G270" s="10">
        <v>2559.6799999999998</v>
      </c>
      <c r="H270" s="10">
        <v>0</v>
      </c>
      <c r="I270" s="10">
        <v>25</v>
      </c>
      <c r="J270" s="10"/>
      <c r="K270" s="10"/>
      <c r="L270" s="10">
        <v>2000</v>
      </c>
      <c r="M270" s="10">
        <v>7835.18</v>
      </c>
      <c r="N270" s="10">
        <v>47164.82</v>
      </c>
      <c r="O270" s="9" t="s">
        <v>40</v>
      </c>
    </row>
    <row r="271" spans="1:15" ht="15.75" x14ac:dyDescent="0.25">
      <c r="A271" s="9" t="s">
        <v>413</v>
      </c>
      <c r="B271" s="9" t="s">
        <v>181</v>
      </c>
      <c r="C271" s="9" t="s">
        <v>111</v>
      </c>
      <c r="D271" s="9" t="s">
        <v>43</v>
      </c>
      <c r="E271" s="10">
        <v>55000</v>
      </c>
      <c r="F271" s="10">
        <v>3250.5</v>
      </c>
      <c r="G271" s="10">
        <v>2559.6799999999998</v>
      </c>
      <c r="H271" s="10">
        <v>0</v>
      </c>
      <c r="I271" s="10">
        <v>25</v>
      </c>
      <c r="J271" s="10"/>
      <c r="K271" s="10"/>
      <c r="L271" s="10">
        <v>0</v>
      </c>
      <c r="M271" s="10">
        <v>5835.18</v>
      </c>
      <c r="N271" s="10">
        <v>49164.82</v>
      </c>
      <c r="O271" s="9" t="s">
        <v>40</v>
      </c>
    </row>
    <row r="272" spans="1:15" ht="15.75" x14ac:dyDescent="0.25">
      <c r="A272" s="9" t="s">
        <v>414</v>
      </c>
      <c r="B272" s="9" t="s">
        <v>179</v>
      </c>
      <c r="C272" s="9" t="s">
        <v>111</v>
      </c>
      <c r="D272" s="9" t="s">
        <v>43</v>
      </c>
      <c r="E272" s="10">
        <v>55000</v>
      </c>
      <c r="F272" s="10">
        <v>3250.5</v>
      </c>
      <c r="G272" s="10">
        <v>2559.6799999999998</v>
      </c>
      <c r="H272" s="10">
        <v>553.22</v>
      </c>
      <c r="I272" s="10">
        <v>25</v>
      </c>
      <c r="J272" s="10"/>
      <c r="K272" s="10"/>
      <c r="L272" s="10">
        <v>0</v>
      </c>
      <c r="M272" s="10">
        <v>6388.4</v>
      </c>
      <c r="N272" s="10">
        <v>48611.6</v>
      </c>
      <c r="O272" s="9" t="s">
        <v>40</v>
      </c>
    </row>
    <row r="273" spans="1:15" ht="15.75" x14ac:dyDescent="0.25">
      <c r="A273" s="9" t="s">
        <v>415</v>
      </c>
      <c r="B273" s="9" t="s">
        <v>181</v>
      </c>
      <c r="C273" s="9" t="s">
        <v>111</v>
      </c>
      <c r="D273" s="9" t="s">
        <v>43</v>
      </c>
      <c r="E273" s="10">
        <v>55000</v>
      </c>
      <c r="F273" s="10">
        <v>3250.5</v>
      </c>
      <c r="G273" s="10">
        <v>2559.6799999999998</v>
      </c>
      <c r="H273" s="10">
        <v>0</v>
      </c>
      <c r="I273" s="10">
        <v>25</v>
      </c>
      <c r="J273" s="10"/>
      <c r="K273" s="10"/>
      <c r="L273" s="10">
        <v>0</v>
      </c>
      <c r="M273" s="10">
        <v>5835.18</v>
      </c>
      <c r="N273" s="10">
        <v>49164.82</v>
      </c>
      <c r="O273" s="9" t="s">
        <v>40</v>
      </c>
    </row>
    <row r="274" spans="1:15" ht="15.75" x14ac:dyDescent="0.25">
      <c r="A274" s="9" t="s">
        <v>416</v>
      </c>
      <c r="B274" s="9" t="s">
        <v>181</v>
      </c>
      <c r="C274" s="9" t="s">
        <v>111</v>
      </c>
      <c r="D274" s="9" t="s">
        <v>43</v>
      </c>
      <c r="E274" s="10">
        <v>55000</v>
      </c>
      <c r="F274" s="10">
        <v>3250.5</v>
      </c>
      <c r="G274" s="10">
        <v>2559.6799999999998</v>
      </c>
      <c r="H274" s="10">
        <v>0</v>
      </c>
      <c r="I274" s="10">
        <v>25</v>
      </c>
      <c r="J274" s="10"/>
      <c r="K274" s="10"/>
      <c r="L274" s="10">
        <v>0</v>
      </c>
      <c r="M274" s="10">
        <v>5835.18</v>
      </c>
      <c r="N274" s="10">
        <v>49164.82</v>
      </c>
      <c r="O274" s="9" t="s">
        <v>22</v>
      </c>
    </row>
    <row r="275" spans="1:15" ht="15.75" x14ac:dyDescent="0.25">
      <c r="A275" s="9" t="s">
        <v>417</v>
      </c>
      <c r="B275" s="9" t="s">
        <v>127</v>
      </c>
      <c r="C275" s="9" t="s">
        <v>266</v>
      </c>
      <c r="D275" s="9" t="s">
        <v>43</v>
      </c>
      <c r="E275" s="10">
        <v>55000</v>
      </c>
      <c r="F275" s="10">
        <v>3250.5</v>
      </c>
      <c r="G275" s="10">
        <v>2559.6799999999998</v>
      </c>
      <c r="H275" s="10">
        <v>0</v>
      </c>
      <c r="I275" s="10">
        <v>25</v>
      </c>
      <c r="J275" s="10"/>
      <c r="K275" s="10"/>
      <c r="L275" s="10">
        <v>0</v>
      </c>
      <c r="M275" s="10">
        <v>5835.18</v>
      </c>
      <c r="N275" s="10">
        <v>49164.82</v>
      </c>
      <c r="O275" s="9" t="s">
        <v>40</v>
      </c>
    </row>
    <row r="276" spans="1:15" ht="15.75" x14ac:dyDescent="0.25">
      <c r="A276" s="9" t="s">
        <v>418</v>
      </c>
      <c r="B276" s="9" t="s">
        <v>181</v>
      </c>
      <c r="C276" s="9" t="s">
        <v>212</v>
      </c>
      <c r="D276" s="9" t="s">
        <v>43</v>
      </c>
      <c r="E276" s="10">
        <v>55000</v>
      </c>
      <c r="F276" s="10">
        <v>3250.5</v>
      </c>
      <c r="G276" s="10">
        <v>2559.6799999999998</v>
      </c>
      <c r="H276" s="10">
        <v>0</v>
      </c>
      <c r="I276" s="10">
        <v>25</v>
      </c>
      <c r="J276" s="10"/>
      <c r="K276" s="10"/>
      <c r="L276" s="10">
        <v>0</v>
      </c>
      <c r="M276" s="10">
        <v>5835.18</v>
      </c>
      <c r="N276" s="10">
        <v>49164.82</v>
      </c>
      <c r="O276" s="9" t="s">
        <v>22</v>
      </c>
    </row>
    <row r="277" spans="1:15" ht="15.75" x14ac:dyDescent="0.25">
      <c r="A277" s="9" t="s">
        <v>419</v>
      </c>
      <c r="B277" s="9" t="s">
        <v>127</v>
      </c>
      <c r="C277" s="9" t="s">
        <v>111</v>
      </c>
      <c r="D277" s="9" t="s">
        <v>43</v>
      </c>
      <c r="E277" s="10">
        <v>55000</v>
      </c>
      <c r="F277" s="10">
        <v>3250.5</v>
      </c>
      <c r="G277" s="10">
        <v>1849.82</v>
      </c>
      <c r="H277" s="10">
        <v>4732.3500000000004</v>
      </c>
      <c r="I277" s="10">
        <v>25</v>
      </c>
      <c r="J277" s="10"/>
      <c r="K277" s="10"/>
      <c r="L277" s="10">
        <v>2000</v>
      </c>
      <c r="M277" s="10">
        <v>11857.67</v>
      </c>
      <c r="N277" s="10">
        <v>43142.33</v>
      </c>
      <c r="O277" s="9" t="s">
        <v>40</v>
      </c>
    </row>
    <row r="278" spans="1:15" ht="15.75" x14ac:dyDescent="0.25">
      <c r="A278" s="9" t="s">
        <v>420</v>
      </c>
      <c r="B278" s="9" t="s">
        <v>421</v>
      </c>
      <c r="C278" s="9" t="s">
        <v>266</v>
      </c>
      <c r="D278" s="9" t="s">
        <v>43</v>
      </c>
      <c r="E278" s="10">
        <v>55000</v>
      </c>
      <c r="F278" s="10">
        <v>3250.5</v>
      </c>
      <c r="G278" s="10">
        <v>2559.6799999999998</v>
      </c>
      <c r="H278" s="10">
        <v>0</v>
      </c>
      <c r="I278" s="10">
        <v>25</v>
      </c>
      <c r="J278" s="10"/>
      <c r="K278" s="10"/>
      <c r="L278" s="10">
        <v>0</v>
      </c>
      <c r="M278" s="10">
        <v>5835.18</v>
      </c>
      <c r="N278" s="10">
        <v>49164.82</v>
      </c>
      <c r="O278" s="9" t="s">
        <v>22</v>
      </c>
    </row>
    <row r="279" spans="1:15" ht="15.75" x14ac:dyDescent="0.25">
      <c r="A279" s="9" t="s">
        <v>422</v>
      </c>
      <c r="B279" s="9" t="s">
        <v>234</v>
      </c>
      <c r="C279" s="9" t="s">
        <v>111</v>
      </c>
      <c r="D279" s="9" t="s">
        <v>43</v>
      </c>
      <c r="E279" s="10">
        <v>55000</v>
      </c>
      <c r="F279" s="10">
        <v>3250.5</v>
      </c>
      <c r="G279" s="10">
        <v>2559.6799999999998</v>
      </c>
      <c r="H279" s="10">
        <v>0</v>
      </c>
      <c r="I279" s="10">
        <v>25</v>
      </c>
      <c r="J279" s="10"/>
      <c r="K279" s="10"/>
      <c r="L279" s="10">
        <v>0</v>
      </c>
      <c r="M279" s="10">
        <v>5835.18</v>
      </c>
      <c r="N279" s="10">
        <v>49164.82</v>
      </c>
      <c r="O279" s="9" t="s">
        <v>40</v>
      </c>
    </row>
    <row r="280" spans="1:15" ht="15.75" x14ac:dyDescent="0.25">
      <c r="A280" s="9" t="s">
        <v>423</v>
      </c>
      <c r="B280" s="9" t="s">
        <v>127</v>
      </c>
      <c r="C280" s="9" t="s">
        <v>111</v>
      </c>
      <c r="D280" s="9" t="s">
        <v>43</v>
      </c>
      <c r="E280" s="10">
        <v>55000</v>
      </c>
      <c r="F280" s="10">
        <v>3250.5</v>
      </c>
      <c r="G280" s="10">
        <v>2323.06</v>
      </c>
      <c r="H280" s="10">
        <v>1577.45</v>
      </c>
      <c r="I280" s="10">
        <v>25</v>
      </c>
      <c r="J280" s="10"/>
      <c r="K280" s="10"/>
      <c r="L280" s="10">
        <v>0</v>
      </c>
      <c r="M280" s="10">
        <v>7176.01</v>
      </c>
      <c r="N280" s="10">
        <v>47823.99</v>
      </c>
      <c r="O280" s="9" t="s">
        <v>22</v>
      </c>
    </row>
    <row r="281" spans="1:15" ht="15.75" x14ac:dyDescent="0.25">
      <c r="A281" s="9" t="s">
        <v>424</v>
      </c>
      <c r="B281" s="9" t="s">
        <v>181</v>
      </c>
      <c r="C281" s="9" t="s">
        <v>111</v>
      </c>
      <c r="D281" s="9" t="s">
        <v>43</v>
      </c>
      <c r="E281" s="10">
        <v>55000</v>
      </c>
      <c r="F281" s="10">
        <v>3250.5</v>
      </c>
      <c r="G281" s="10">
        <v>2559.6799999999998</v>
      </c>
      <c r="H281" s="10">
        <v>0</v>
      </c>
      <c r="I281" s="10">
        <v>25</v>
      </c>
      <c r="J281" s="10"/>
      <c r="K281" s="10"/>
      <c r="L281" s="10">
        <v>0</v>
      </c>
      <c r="M281" s="10">
        <v>5835.18</v>
      </c>
      <c r="N281" s="10">
        <v>49164.82</v>
      </c>
      <c r="O281" s="9" t="s">
        <v>22</v>
      </c>
    </row>
    <row r="282" spans="1:15" ht="15.75" x14ac:dyDescent="0.25">
      <c r="A282" s="9" t="s">
        <v>425</v>
      </c>
      <c r="B282" s="9" t="s">
        <v>177</v>
      </c>
      <c r="C282" s="9" t="s">
        <v>212</v>
      </c>
      <c r="D282" s="9" t="s">
        <v>43</v>
      </c>
      <c r="E282" s="10">
        <v>55000</v>
      </c>
      <c r="F282" s="10">
        <v>3250.5</v>
      </c>
      <c r="G282" s="10">
        <v>2086.44</v>
      </c>
      <c r="H282" s="10">
        <v>3792.55</v>
      </c>
      <c r="I282" s="10">
        <v>25</v>
      </c>
      <c r="J282" s="10"/>
      <c r="K282" s="10"/>
      <c r="L282" s="10">
        <v>0</v>
      </c>
      <c r="M282" s="10">
        <v>9154.49</v>
      </c>
      <c r="N282" s="10">
        <v>45845.51</v>
      </c>
      <c r="O282" s="9" t="s">
        <v>22</v>
      </c>
    </row>
    <row r="283" spans="1:15" ht="15.75" x14ac:dyDescent="0.25">
      <c r="A283" s="9" t="s">
        <v>426</v>
      </c>
      <c r="B283" s="9" t="s">
        <v>129</v>
      </c>
      <c r="C283" s="9" t="s">
        <v>212</v>
      </c>
      <c r="D283" s="9" t="s">
        <v>43</v>
      </c>
      <c r="E283" s="10">
        <v>55000</v>
      </c>
      <c r="F283" s="10">
        <v>3250.5</v>
      </c>
      <c r="G283" s="10">
        <v>2559.6799999999998</v>
      </c>
      <c r="H283" s="10">
        <v>0</v>
      </c>
      <c r="I283" s="10">
        <v>25</v>
      </c>
      <c r="J283" s="10"/>
      <c r="K283" s="10"/>
      <c r="L283" s="10">
        <v>0</v>
      </c>
      <c r="M283" s="10">
        <v>5835.18</v>
      </c>
      <c r="N283" s="10">
        <v>49164.82</v>
      </c>
      <c r="O283" s="9" t="s">
        <v>40</v>
      </c>
    </row>
    <row r="284" spans="1:15" ht="15.75" x14ac:dyDescent="0.25">
      <c r="A284" s="9" t="s">
        <v>427</v>
      </c>
      <c r="B284" s="9" t="s">
        <v>181</v>
      </c>
      <c r="C284" s="9" t="s">
        <v>212</v>
      </c>
      <c r="D284" s="9" t="s">
        <v>43</v>
      </c>
      <c r="E284" s="10">
        <v>55000</v>
      </c>
      <c r="F284" s="10">
        <v>3250.5</v>
      </c>
      <c r="G284" s="10">
        <v>2559.6799999999998</v>
      </c>
      <c r="H284" s="10">
        <v>0</v>
      </c>
      <c r="I284" s="10">
        <v>25</v>
      </c>
      <c r="J284" s="10"/>
      <c r="K284" s="10"/>
      <c r="L284" s="10">
        <v>0</v>
      </c>
      <c r="M284" s="10">
        <v>5835.18</v>
      </c>
      <c r="N284" s="10">
        <v>49164.82</v>
      </c>
      <c r="O284" s="9" t="s">
        <v>22</v>
      </c>
    </row>
    <row r="285" spans="1:15" ht="15.75" x14ac:dyDescent="0.25">
      <c r="A285" s="9" t="s">
        <v>428</v>
      </c>
      <c r="B285" s="9" t="s">
        <v>429</v>
      </c>
      <c r="C285" s="9" t="s">
        <v>212</v>
      </c>
      <c r="D285" s="9" t="s">
        <v>43</v>
      </c>
      <c r="E285" s="10">
        <v>55000</v>
      </c>
      <c r="F285" s="10">
        <v>3250.5</v>
      </c>
      <c r="G285" s="10">
        <v>0</v>
      </c>
      <c r="H285" s="10">
        <v>0</v>
      </c>
      <c r="I285" s="10">
        <v>25</v>
      </c>
      <c r="J285" s="10"/>
      <c r="K285" s="10"/>
      <c r="L285" s="10">
        <v>0</v>
      </c>
      <c r="M285" s="10">
        <v>3275.5</v>
      </c>
      <c r="N285" s="10">
        <v>51724.5</v>
      </c>
      <c r="O285" s="9" t="s">
        <v>22</v>
      </c>
    </row>
    <row r="286" spans="1:15" ht="15.75" x14ac:dyDescent="0.25">
      <c r="A286" s="9" t="s">
        <v>430</v>
      </c>
      <c r="B286" s="9" t="s">
        <v>181</v>
      </c>
      <c r="C286" s="9" t="s">
        <v>111</v>
      </c>
      <c r="D286" s="9" t="s">
        <v>43</v>
      </c>
      <c r="E286" s="10">
        <v>55000</v>
      </c>
      <c r="F286" s="10">
        <v>3250.5</v>
      </c>
      <c r="G286" s="10">
        <v>2323.06</v>
      </c>
      <c r="H286" s="10">
        <v>1577.45</v>
      </c>
      <c r="I286" s="10">
        <v>25</v>
      </c>
      <c r="J286" s="10"/>
      <c r="K286" s="10"/>
      <c r="L286" s="10">
        <v>0</v>
      </c>
      <c r="M286" s="10">
        <v>7176.01</v>
      </c>
      <c r="N286" s="10">
        <v>47823.99</v>
      </c>
      <c r="O286" s="9" t="s">
        <v>22</v>
      </c>
    </row>
    <row r="287" spans="1:15" ht="15.75" x14ac:dyDescent="0.25">
      <c r="A287" s="9" t="s">
        <v>431</v>
      </c>
      <c r="B287" s="9" t="s">
        <v>127</v>
      </c>
      <c r="C287" s="9" t="s">
        <v>111</v>
      </c>
      <c r="D287" s="9" t="s">
        <v>43</v>
      </c>
      <c r="E287" s="10">
        <v>55000</v>
      </c>
      <c r="F287" s="10">
        <v>3250.5</v>
      </c>
      <c r="G287" s="10">
        <v>2559.6799999999998</v>
      </c>
      <c r="H287" s="10">
        <v>0</v>
      </c>
      <c r="I287" s="10">
        <v>25</v>
      </c>
      <c r="J287" s="10"/>
      <c r="K287" s="10"/>
      <c r="L287" s="10">
        <v>0</v>
      </c>
      <c r="M287" s="10">
        <v>5835.18</v>
      </c>
      <c r="N287" s="10">
        <v>49164.82</v>
      </c>
      <c r="O287" s="9" t="s">
        <v>40</v>
      </c>
    </row>
    <row r="288" spans="1:15" ht="15.75" x14ac:dyDescent="0.25">
      <c r="A288" s="9" t="s">
        <v>432</v>
      </c>
      <c r="B288" s="9" t="s">
        <v>127</v>
      </c>
      <c r="C288" s="9" t="s">
        <v>111</v>
      </c>
      <c r="D288" s="9" t="s">
        <v>43</v>
      </c>
      <c r="E288" s="10">
        <v>55000</v>
      </c>
      <c r="F288" s="10">
        <v>3250.5</v>
      </c>
      <c r="G288" s="10">
        <v>2559.6799999999998</v>
      </c>
      <c r="H288" s="10">
        <v>1546.67</v>
      </c>
      <c r="I288" s="10">
        <v>25</v>
      </c>
      <c r="J288" s="10"/>
      <c r="K288" s="10"/>
      <c r="L288" s="10">
        <v>0</v>
      </c>
      <c r="M288" s="10">
        <v>7381.85</v>
      </c>
      <c r="N288" s="10">
        <v>47618.15</v>
      </c>
      <c r="O288" s="9" t="s">
        <v>40</v>
      </c>
    </row>
    <row r="289" spans="1:15" ht="15.75" x14ac:dyDescent="0.25">
      <c r="A289" s="9" t="s">
        <v>433</v>
      </c>
      <c r="B289" s="9" t="s">
        <v>181</v>
      </c>
      <c r="C289" s="9" t="s">
        <v>111</v>
      </c>
      <c r="D289" s="9" t="s">
        <v>43</v>
      </c>
      <c r="E289" s="10">
        <v>55000</v>
      </c>
      <c r="F289" s="10">
        <v>3250.5</v>
      </c>
      <c r="G289" s="10">
        <v>2559.6799999999998</v>
      </c>
      <c r="H289" s="10">
        <v>0</v>
      </c>
      <c r="I289" s="10">
        <v>25</v>
      </c>
      <c r="J289" s="10"/>
      <c r="K289" s="10"/>
      <c r="L289" s="10">
        <v>0</v>
      </c>
      <c r="M289" s="10">
        <v>5835.18</v>
      </c>
      <c r="N289" s="10">
        <v>49164.82</v>
      </c>
      <c r="O289" s="9" t="s">
        <v>22</v>
      </c>
    </row>
    <row r="290" spans="1:15" ht="15.75" x14ac:dyDescent="0.25">
      <c r="A290" s="9" t="s">
        <v>434</v>
      </c>
      <c r="B290" s="9" t="s">
        <v>127</v>
      </c>
      <c r="C290" s="9" t="s">
        <v>111</v>
      </c>
      <c r="D290" s="9" t="s">
        <v>43</v>
      </c>
      <c r="E290" s="10">
        <v>55000</v>
      </c>
      <c r="F290" s="10">
        <v>3250.5</v>
      </c>
      <c r="G290" s="10">
        <v>2559.6799999999998</v>
      </c>
      <c r="H290" s="10">
        <v>0</v>
      </c>
      <c r="I290" s="10">
        <v>25</v>
      </c>
      <c r="J290" s="10"/>
      <c r="K290" s="10"/>
      <c r="L290" s="10">
        <v>3000</v>
      </c>
      <c r="M290" s="10">
        <v>8835.18</v>
      </c>
      <c r="N290" s="10">
        <v>46164.82</v>
      </c>
      <c r="O290" s="9" t="s">
        <v>40</v>
      </c>
    </row>
    <row r="291" spans="1:15" ht="15.75" x14ac:dyDescent="0.25">
      <c r="A291" s="9" t="s">
        <v>435</v>
      </c>
      <c r="B291" s="9" t="s">
        <v>181</v>
      </c>
      <c r="C291" s="9" t="s">
        <v>212</v>
      </c>
      <c r="D291" s="9" t="s">
        <v>43</v>
      </c>
      <c r="E291" s="10">
        <v>55000</v>
      </c>
      <c r="F291" s="10">
        <v>3250.5</v>
      </c>
      <c r="G291" s="10">
        <v>2323.06</v>
      </c>
      <c r="H291" s="10">
        <v>1577.45</v>
      </c>
      <c r="I291" s="10">
        <v>25</v>
      </c>
      <c r="J291" s="10"/>
      <c r="K291" s="10"/>
      <c r="L291" s="10">
        <v>0</v>
      </c>
      <c r="M291" s="10">
        <v>7176.01</v>
      </c>
      <c r="N291" s="10">
        <v>47823.99</v>
      </c>
      <c r="O291" s="9" t="s">
        <v>22</v>
      </c>
    </row>
    <row r="292" spans="1:15" ht="15.75" x14ac:dyDescent="0.25">
      <c r="A292" s="9" t="s">
        <v>436</v>
      </c>
      <c r="B292" s="9" t="s">
        <v>127</v>
      </c>
      <c r="C292" s="9" t="s">
        <v>212</v>
      </c>
      <c r="D292" s="9" t="s">
        <v>43</v>
      </c>
      <c r="E292" s="10">
        <v>55000</v>
      </c>
      <c r="F292" s="10">
        <v>3250.5</v>
      </c>
      <c r="G292" s="10">
        <v>2559.6799999999998</v>
      </c>
      <c r="H292" s="10">
        <v>0</v>
      </c>
      <c r="I292" s="10">
        <v>25</v>
      </c>
      <c r="J292" s="10"/>
      <c r="K292" s="10"/>
      <c r="L292" s="10">
        <v>0</v>
      </c>
      <c r="M292" s="10">
        <v>5835.18</v>
      </c>
      <c r="N292" s="10">
        <v>49164.82</v>
      </c>
      <c r="O292" s="9" t="s">
        <v>40</v>
      </c>
    </row>
    <row r="293" spans="1:15" ht="15.75" x14ac:dyDescent="0.25">
      <c r="A293" s="9" t="s">
        <v>437</v>
      </c>
      <c r="B293" s="9" t="s">
        <v>127</v>
      </c>
      <c r="C293" s="9" t="s">
        <v>111</v>
      </c>
      <c r="D293" s="9" t="s">
        <v>43</v>
      </c>
      <c r="E293" s="10">
        <v>55000</v>
      </c>
      <c r="F293" s="10">
        <v>3250.5</v>
      </c>
      <c r="G293" s="10">
        <v>2323.06</v>
      </c>
      <c r="H293" s="10">
        <v>2215.1</v>
      </c>
      <c r="I293" s="10">
        <v>25</v>
      </c>
      <c r="J293" s="10"/>
      <c r="K293" s="10"/>
      <c r="L293" s="10">
        <v>2000</v>
      </c>
      <c r="M293" s="10">
        <v>9813.66</v>
      </c>
      <c r="N293" s="10">
        <v>45186.34</v>
      </c>
      <c r="O293" s="9" t="s">
        <v>40</v>
      </c>
    </row>
    <row r="294" spans="1:15" ht="15.75" x14ac:dyDescent="0.25">
      <c r="A294" s="9" t="s">
        <v>438</v>
      </c>
      <c r="B294" s="9" t="s">
        <v>181</v>
      </c>
      <c r="C294" s="9" t="s">
        <v>212</v>
      </c>
      <c r="D294" s="9" t="s">
        <v>43</v>
      </c>
      <c r="E294" s="10">
        <v>55000</v>
      </c>
      <c r="F294" s="10">
        <v>3250.5</v>
      </c>
      <c r="G294" s="10">
        <v>2559.6799999999998</v>
      </c>
      <c r="H294" s="10">
        <v>0</v>
      </c>
      <c r="I294" s="10">
        <v>25</v>
      </c>
      <c r="J294" s="10"/>
      <c r="K294" s="10"/>
      <c r="L294" s="10">
        <v>0</v>
      </c>
      <c r="M294" s="10">
        <v>5835.18</v>
      </c>
      <c r="N294" s="10">
        <v>49164.82</v>
      </c>
      <c r="O294" s="9" t="s">
        <v>22</v>
      </c>
    </row>
    <row r="295" spans="1:15" ht="15.75" x14ac:dyDescent="0.25">
      <c r="A295" s="9" t="s">
        <v>439</v>
      </c>
      <c r="B295" s="9" t="s">
        <v>127</v>
      </c>
      <c r="C295" s="9" t="s">
        <v>111</v>
      </c>
      <c r="D295" s="9" t="s">
        <v>43</v>
      </c>
      <c r="E295" s="10">
        <v>55000</v>
      </c>
      <c r="F295" s="10">
        <v>3250.5</v>
      </c>
      <c r="G295" s="10">
        <v>2323.06</v>
      </c>
      <c r="H295" s="10">
        <v>4670.79</v>
      </c>
      <c r="I295" s="10">
        <v>25</v>
      </c>
      <c r="J295" s="10"/>
      <c r="K295" s="10"/>
      <c r="L295" s="10">
        <v>0</v>
      </c>
      <c r="M295" s="10">
        <v>10269.35</v>
      </c>
      <c r="N295" s="10">
        <v>44730.65</v>
      </c>
      <c r="O295" s="9" t="s">
        <v>40</v>
      </c>
    </row>
    <row r="296" spans="1:15" ht="15.75" x14ac:dyDescent="0.25">
      <c r="A296" s="9" t="s">
        <v>440</v>
      </c>
      <c r="B296" s="9" t="s">
        <v>127</v>
      </c>
      <c r="C296" s="9" t="s">
        <v>111</v>
      </c>
      <c r="D296" s="9" t="s">
        <v>43</v>
      </c>
      <c r="E296" s="10">
        <v>55000</v>
      </c>
      <c r="F296" s="10">
        <v>3250.5</v>
      </c>
      <c r="G296" s="10">
        <v>2559.6799999999998</v>
      </c>
      <c r="H296" s="10">
        <v>0</v>
      </c>
      <c r="I296" s="10">
        <v>25</v>
      </c>
      <c r="J296" s="10"/>
      <c r="K296" s="10"/>
      <c r="L296" s="10">
        <v>0</v>
      </c>
      <c r="M296" s="10">
        <v>5835.18</v>
      </c>
      <c r="N296" s="10">
        <v>49164.82</v>
      </c>
      <c r="O296" s="9" t="s">
        <v>40</v>
      </c>
    </row>
    <row r="297" spans="1:15" ht="15.75" x14ac:dyDescent="0.25">
      <c r="A297" s="9" t="s">
        <v>441</v>
      </c>
      <c r="B297" s="9" t="s">
        <v>127</v>
      </c>
      <c r="C297" s="9" t="s">
        <v>111</v>
      </c>
      <c r="D297" s="9" t="s">
        <v>43</v>
      </c>
      <c r="E297" s="10">
        <v>55000</v>
      </c>
      <c r="F297" s="10">
        <v>3250.5</v>
      </c>
      <c r="G297" s="10">
        <v>2559.6799999999998</v>
      </c>
      <c r="H297" s="10">
        <v>0</v>
      </c>
      <c r="I297" s="10">
        <v>25</v>
      </c>
      <c r="J297" s="10"/>
      <c r="K297" s="10"/>
      <c r="L297" s="10">
        <v>0</v>
      </c>
      <c r="M297" s="10">
        <v>5835.18</v>
      </c>
      <c r="N297" s="10">
        <v>49164.82</v>
      </c>
      <c r="O297" s="9" t="s">
        <v>22</v>
      </c>
    </row>
    <row r="298" spans="1:15" ht="15.75" x14ac:dyDescent="0.25">
      <c r="A298" s="9" t="s">
        <v>442</v>
      </c>
      <c r="B298" s="9" t="s">
        <v>181</v>
      </c>
      <c r="C298" s="9" t="s">
        <v>111</v>
      </c>
      <c r="D298" s="9" t="s">
        <v>43</v>
      </c>
      <c r="E298" s="10">
        <v>55000</v>
      </c>
      <c r="F298" s="10">
        <v>3250.5</v>
      </c>
      <c r="G298" s="10">
        <v>2559.6799999999998</v>
      </c>
      <c r="H298" s="10">
        <v>0</v>
      </c>
      <c r="I298" s="10">
        <v>25</v>
      </c>
      <c r="J298" s="10"/>
      <c r="K298" s="10"/>
      <c r="L298" s="10">
        <v>0</v>
      </c>
      <c r="M298" s="10">
        <v>5835.18</v>
      </c>
      <c r="N298" s="10">
        <v>49164.82</v>
      </c>
      <c r="O298" s="9" t="s">
        <v>40</v>
      </c>
    </row>
    <row r="299" spans="1:15" ht="15.75" x14ac:dyDescent="0.25">
      <c r="A299" s="9" t="s">
        <v>443</v>
      </c>
      <c r="B299" s="9" t="s">
        <v>179</v>
      </c>
      <c r="C299" s="9" t="s">
        <v>111</v>
      </c>
      <c r="D299" s="9" t="s">
        <v>43</v>
      </c>
      <c r="E299" s="10">
        <v>55000</v>
      </c>
      <c r="F299" s="10">
        <v>3250.5</v>
      </c>
      <c r="G299" s="10">
        <v>2559.6799999999998</v>
      </c>
      <c r="H299" s="10">
        <v>0</v>
      </c>
      <c r="I299" s="10">
        <v>25</v>
      </c>
      <c r="J299" s="10"/>
      <c r="K299" s="10"/>
      <c r="L299" s="10">
        <v>0</v>
      </c>
      <c r="M299" s="10">
        <v>5835.18</v>
      </c>
      <c r="N299" s="10">
        <v>49164.82</v>
      </c>
      <c r="O299" s="9" t="s">
        <v>40</v>
      </c>
    </row>
    <row r="300" spans="1:15" ht="15.75" x14ac:dyDescent="0.25">
      <c r="A300" s="9" t="s">
        <v>444</v>
      </c>
      <c r="B300" s="9" t="s">
        <v>127</v>
      </c>
      <c r="C300" s="9" t="s">
        <v>111</v>
      </c>
      <c r="D300" s="9" t="s">
        <v>43</v>
      </c>
      <c r="E300" s="10">
        <v>55000</v>
      </c>
      <c r="F300" s="10">
        <v>3250.5</v>
      </c>
      <c r="G300" s="10">
        <v>2559.6799999999998</v>
      </c>
      <c r="H300" s="10">
        <v>0</v>
      </c>
      <c r="I300" s="10">
        <v>25</v>
      </c>
      <c r="J300" s="10"/>
      <c r="K300" s="10"/>
      <c r="L300" s="10">
        <v>0</v>
      </c>
      <c r="M300" s="10">
        <v>5835.18</v>
      </c>
      <c r="N300" s="10">
        <v>49164.82</v>
      </c>
      <c r="O300" s="9" t="s">
        <v>40</v>
      </c>
    </row>
    <row r="301" spans="1:15" ht="15.75" x14ac:dyDescent="0.25">
      <c r="A301" s="9" t="s">
        <v>445</v>
      </c>
      <c r="B301" s="9" t="s">
        <v>181</v>
      </c>
      <c r="C301" s="9" t="s">
        <v>111</v>
      </c>
      <c r="D301" s="9" t="s">
        <v>43</v>
      </c>
      <c r="E301" s="10">
        <v>55000</v>
      </c>
      <c r="F301" s="10">
        <v>3250.5</v>
      </c>
      <c r="G301" s="10">
        <v>2559.6799999999998</v>
      </c>
      <c r="H301" s="10">
        <v>0</v>
      </c>
      <c r="I301" s="10">
        <v>25</v>
      </c>
      <c r="J301" s="10"/>
      <c r="K301" s="10"/>
      <c r="L301" s="10">
        <v>0</v>
      </c>
      <c r="M301" s="10">
        <v>5835.18</v>
      </c>
      <c r="N301" s="10">
        <v>49164.82</v>
      </c>
      <c r="O301" s="9" t="s">
        <v>40</v>
      </c>
    </row>
    <row r="302" spans="1:15" ht="15.75" x14ac:dyDescent="0.25">
      <c r="A302" s="9" t="s">
        <v>446</v>
      </c>
      <c r="B302" s="9" t="s">
        <v>181</v>
      </c>
      <c r="C302" s="9" t="s">
        <v>212</v>
      </c>
      <c r="D302" s="9" t="s">
        <v>43</v>
      </c>
      <c r="E302" s="10">
        <v>55000</v>
      </c>
      <c r="F302" s="10">
        <v>3250.5</v>
      </c>
      <c r="G302" s="10">
        <v>2559.6799999999998</v>
      </c>
      <c r="H302" s="10">
        <v>0</v>
      </c>
      <c r="I302" s="10">
        <v>25</v>
      </c>
      <c r="J302" s="10"/>
      <c r="K302" s="10"/>
      <c r="L302" s="10">
        <v>0</v>
      </c>
      <c r="M302" s="10">
        <v>5835.18</v>
      </c>
      <c r="N302" s="10">
        <v>49164.82</v>
      </c>
      <c r="O302" s="9" t="s">
        <v>22</v>
      </c>
    </row>
    <row r="303" spans="1:15" ht="15.75" x14ac:dyDescent="0.25">
      <c r="A303" s="9" t="s">
        <v>447</v>
      </c>
      <c r="B303" s="9" t="s">
        <v>129</v>
      </c>
      <c r="C303" s="9" t="s">
        <v>212</v>
      </c>
      <c r="D303" s="9" t="s">
        <v>43</v>
      </c>
      <c r="E303" s="10">
        <v>55000</v>
      </c>
      <c r="F303" s="10">
        <v>3250.5</v>
      </c>
      <c r="G303" s="10">
        <v>2559.6799999999998</v>
      </c>
      <c r="H303" s="10">
        <v>0</v>
      </c>
      <c r="I303" s="10">
        <v>25</v>
      </c>
      <c r="J303" s="10"/>
      <c r="K303" s="10"/>
      <c r="L303" s="10">
        <v>0</v>
      </c>
      <c r="M303" s="10">
        <v>5835.18</v>
      </c>
      <c r="N303" s="10">
        <v>49164.82</v>
      </c>
      <c r="O303" s="9" t="s">
        <v>22</v>
      </c>
    </row>
    <row r="304" spans="1:15" ht="15.75" x14ac:dyDescent="0.25">
      <c r="A304" s="9" t="s">
        <v>448</v>
      </c>
      <c r="B304" s="9" t="s">
        <v>127</v>
      </c>
      <c r="C304" s="9" t="s">
        <v>212</v>
      </c>
      <c r="D304" s="9" t="s">
        <v>43</v>
      </c>
      <c r="E304" s="10">
        <v>55000</v>
      </c>
      <c r="F304" s="10">
        <v>3250.5</v>
      </c>
      <c r="G304" s="10">
        <v>2559.6799999999998</v>
      </c>
      <c r="H304" s="10">
        <v>3093.34</v>
      </c>
      <c r="I304" s="10">
        <v>25</v>
      </c>
      <c r="J304" s="10"/>
      <c r="K304" s="10"/>
      <c r="L304" s="10">
        <v>0</v>
      </c>
      <c r="M304" s="10">
        <v>8928.52</v>
      </c>
      <c r="N304" s="10">
        <v>46071.479999999996</v>
      </c>
      <c r="O304" s="9" t="s">
        <v>40</v>
      </c>
    </row>
    <row r="305" spans="1:15" ht="15.75" x14ac:dyDescent="0.25">
      <c r="A305" s="9" t="s">
        <v>449</v>
      </c>
      <c r="B305" s="9" t="s">
        <v>127</v>
      </c>
      <c r="C305" s="9" t="s">
        <v>111</v>
      </c>
      <c r="D305" s="9" t="s">
        <v>43</v>
      </c>
      <c r="E305" s="10">
        <v>55000</v>
      </c>
      <c r="F305" s="10">
        <v>3250.5</v>
      </c>
      <c r="G305" s="10">
        <v>2559.6799999999998</v>
      </c>
      <c r="H305" s="10">
        <v>5277.66</v>
      </c>
      <c r="I305" s="10">
        <v>25</v>
      </c>
      <c r="J305" s="10"/>
      <c r="K305" s="10"/>
      <c r="L305" s="10">
        <v>0</v>
      </c>
      <c r="M305" s="10">
        <v>11112.84</v>
      </c>
      <c r="N305" s="10">
        <v>43887.16</v>
      </c>
      <c r="O305" s="9" t="s">
        <v>40</v>
      </c>
    </row>
    <row r="306" spans="1:15" ht="15.75" x14ac:dyDescent="0.25">
      <c r="A306" s="9" t="s">
        <v>450</v>
      </c>
      <c r="B306" s="9" t="s">
        <v>181</v>
      </c>
      <c r="C306" s="9" t="s">
        <v>111</v>
      </c>
      <c r="D306" s="9" t="s">
        <v>43</v>
      </c>
      <c r="E306" s="10">
        <v>55000</v>
      </c>
      <c r="F306" s="10">
        <v>3250.5</v>
      </c>
      <c r="G306" s="10">
        <v>2559.6799999999998</v>
      </c>
      <c r="H306" s="10">
        <v>0</v>
      </c>
      <c r="I306" s="10">
        <v>25</v>
      </c>
      <c r="J306" s="10"/>
      <c r="K306" s="10"/>
      <c r="L306" s="10">
        <v>0</v>
      </c>
      <c r="M306" s="10">
        <v>5835.18</v>
      </c>
      <c r="N306" s="10">
        <v>49164.82</v>
      </c>
      <c r="O306" s="9" t="s">
        <v>40</v>
      </c>
    </row>
    <row r="307" spans="1:15" ht="15.75" x14ac:dyDescent="0.25">
      <c r="A307" s="9" t="s">
        <v>451</v>
      </c>
      <c r="B307" s="9" t="s">
        <v>127</v>
      </c>
      <c r="C307" s="9" t="s">
        <v>111</v>
      </c>
      <c r="D307" s="9" t="s">
        <v>43</v>
      </c>
      <c r="E307" s="10">
        <v>55000</v>
      </c>
      <c r="F307" s="10">
        <v>3250.5</v>
      </c>
      <c r="G307" s="10">
        <v>2323.06</v>
      </c>
      <c r="H307" s="10">
        <v>1577.45</v>
      </c>
      <c r="I307" s="10">
        <v>25</v>
      </c>
      <c r="J307" s="10"/>
      <c r="K307" s="10"/>
      <c r="L307" s="10">
        <v>0</v>
      </c>
      <c r="M307" s="10">
        <v>7176.01</v>
      </c>
      <c r="N307" s="10">
        <v>47823.99</v>
      </c>
      <c r="O307" s="9" t="s">
        <v>40</v>
      </c>
    </row>
    <row r="308" spans="1:15" ht="15.75" x14ac:dyDescent="0.25">
      <c r="A308" s="9" t="s">
        <v>452</v>
      </c>
      <c r="B308" s="9" t="s">
        <v>127</v>
      </c>
      <c r="C308" s="9" t="s">
        <v>111</v>
      </c>
      <c r="D308" s="9" t="s">
        <v>43</v>
      </c>
      <c r="E308" s="10">
        <v>55000</v>
      </c>
      <c r="F308" s="10">
        <v>3250.5</v>
      </c>
      <c r="G308" s="10">
        <v>2323.06</v>
      </c>
      <c r="H308" s="10">
        <v>1577.45</v>
      </c>
      <c r="I308" s="10">
        <v>25</v>
      </c>
      <c r="J308" s="10"/>
      <c r="K308" s="10"/>
      <c r="L308" s="10">
        <v>0</v>
      </c>
      <c r="M308" s="10">
        <v>7176.01</v>
      </c>
      <c r="N308" s="10">
        <v>47823.99</v>
      </c>
      <c r="O308" s="9" t="s">
        <v>40</v>
      </c>
    </row>
    <row r="309" spans="1:15" ht="15.75" x14ac:dyDescent="0.25">
      <c r="A309" s="9" t="s">
        <v>453</v>
      </c>
      <c r="B309" s="9" t="s">
        <v>181</v>
      </c>
      <c r="C309" s="9" t="s">
        <v>212</v>
      </c>
      <c r="D309" s="9" t="s">
        <v>43</v>
      </c>
      <c r="E309" s="10">
        <v>55000</v>
      </c>
      <c r="F309" s="10">
        <v>3250.5</v>
      </c>
      <c r="G309" s="10">
        <v>2559.6799999999998</v>
      </c>
      <c r="H309" s="10">
        <v>0</v>
      </c>
      <c r="I309" s="10">
        <v>25</v>
      </c>
      <c r="J309" s="10"/>
      <c r="K309" s="10"/>
      <c r="L309" s="10">
        <v>0</v>
      </c>
      <c r="M309" s="10">
        <v>5835.18</v>
      </c>
      <c r="N309" s="10">
        <v>49164.82</v>
      </c>
      <c r="O309" s="9" t="s">
        <v>22</v>
      </c>
    </row>
    <row r="310" spans="1:15" ht="15.75" x14ac:dyDescent="0.25">
      <c r="A310" s="9" t="s">
        <v>454</v>
      </c>
      <c r="B310" s="9" t="s">
        <v>181</v>
      </c>
      <c r="C310" s="9" t="s">
        <v>212</v>
      </c>
      <c r="D310" s="9" t="s">
        <v>43</v>
      </c>
      <c r="E310" s="10">
        <v>55000</v>
      </c>
      <c r="F310" s="10">
        <v>3250.5</v>
      </c>
      <c r="G310" s="10">
        <v>2559.6799999999998</v>
      </c>
      <c r="H310" s="10">
        <v>0</v>
      </c>
      <c r="I310" s="10">
        <v>25</v>
      </c>
      <c r="J310" s="10"/>
      <c r="K310" s="10"/>
      <c r="L310" s="10">
        <v>0</v>
      </c>
      <c r="M310" s="10">
        <v>5835.18</v>
      </c>
      <c r="N310" s="10">
        <v>49164.82</v>
      </c>
      <c r="O310" s="9" t="s">
        <v>40</v>
      </c>
    </row>
    <row r="311" spans="1:15" ht="15.75" x14ac:dyDescent="0.25">
      <c r="A311" s="9" t="s">
        <v>455</v>
      </c>
      <c r="B311" s="9" t="s">
        <v>127</v>
      </c>
      <c r="C311" s="9" t="s">
        <v>111</v>
      </c>
      <c r="D311" s="9" t="s">
        <v>43</v>
      </c>
      <c r="E311" s="10">
        <v>55000</v>
      </c>
      <c r="F311" s="10">
        <v>3250.5</v>
      </c>
      <c r="G311" s="10">
        <v>2323.06</v>
      </c>
      <c r="H311" s="10">
        <v>1577.45</v>
      </c>
      <c r="I311" s="10">
        <v>25</v>
      </c>
      <c r="J311" s="10"/>
      <c r="K311" s="10"/>
      <c r="L311" s="10">
        <v>0</v>
      </c>
      <c r="M311" s="10">
        <v>7176.01</v>
      </c>
      <c r="N311" s="10">
        <v>47823.99</v>
      </c>
      <c r="O311" s="9" t="s">
        <v>40</v>
      </c>
    </row>
    <row r="312" spans="1:15" ht="15.75" x14ac:dyDescent="0.25">
      <c r="A312" s="9" t="s">
        <v>456</v>
      </c>
      <c r="B312" s="9" t="s">
        <v>221</v>
      </c>
      <c r="C312" s="9" t="s">
        <v>98</v>
      </c>
      <c r="D312" s="9" t="s">
        <v>43</v>
      </c>
      <c r="E312" s="10">
        <v>55000</v>
      </c>
      <c r="F312" s="10">
        <v>3250.5</v>
      </c>
      <c r="G312" s="10">
        <v>2559.6799999999998</v>
      </c>
      <c r="H312" s="10">
        <v>637.65</v>
      </c>
      <c r="I312" s="10">
        <v>25</v>
      </c>
      <c r="J312" s="10"/>
      <c r="K312" s="10"/>
      <c r="L312" s="10">
        <v>0</v>
      </c>
      <c r="M312" s="10">
        <v>6472.83</v>
      </c>
      <c r="N312" s="10">
        <v>48527.17</v>
      </c>
      <c r="O312" s="9" t="s">
        <v>40</v>
      </c>
    </row>
    <row r="313" spans="1:15" ht="15.75" x14ac:dyDescent="0.25">
      <c r="A313" s="9" t="s">
        <v>457</v>
      </c>
      <c r="B313" s="9" t="s">
        <v>205</v>
      </c>
      <c r="C313" s="9" t="s">
        <v>111</v>
      </c>
      <c r="D313" s="9" t="s">
        <v>43</v>
      </c>
      <c r="E313" s="10">
        <v>55000</v>
      </c>
      <c r="F313" s="10">
        <v>3250.5</v>
      </c>
      <c r="G313" s="10">
        <v>2559.6799999999998</v>
      </c>
      <c r="H313" s="10">
        <v>0</v>
      </c>
      <c r="I313" s="10">
        <v>25</v>
      </c>
      <c r="J313" s="10"/>
      <c r="K313" s="10"/>
      <c r="L313" s="10">
        <v>0</v>
      </c>
      <c r="M313" s="10">
        <v>5835.18</v>
      </c>
      <c r="N313" s="10">
        <v>49164.82</v>
      </c>
      <c r="O313" s="9" t="s">
        <v>40</v>
      </c>
    </row>
    <row r="314" spans="1:15" ht="15.75" x14ac:dyDescent="0.25">
      <c r="A314" s="9" t="s">
        <v>458</v>
      </c>
      <c r="B314" s="9" t="s">
        <v>179</v>
      </c>
      <c r="C314" s="9" t="s">
        <v>61</v>
      </c>
      <c r="D314" s="9" t="s">
        <v>43</v>
      </c>
      <c r="E314" s="10">
        <v>55000</v>
      </c>
      <c r="F314" s="10">
        <v>3250.5</v>
      </c>
      <c r="G314" s="10">
        <v>0</v>
      </c>
      <c r="H314" s="10">
        <v>0</v>
      </c>
      <c r="I314" s="10">
        <v>25</v>
      </c>
      <c r="J314" s="10"/>
      <c r="K314" s="10"/>
      <c r="L314" s="10">
        <v>0</v>
      </c>
      <c r="M314" s="10">
        <v>3275.5</v>
      </c>
      <c r="N314" s="10">
        <v>51724.5</v>
      </c>
      <c r="O314" s="9" t="s">
        <v>40</v>
      </c>
    </row>
    <row r="315" spans="1:15" ht="15.75" x14ac:dyDescent="0.25">
      <c r="A315" s="9" t="s">
        <v>459</v>
      </c>
      <c r="B315" s="9" t="s">
        <v>221</v>
      </c>
      <c r="C315" s="9" t="s">
        <v>98</v>
      </c>
      <c r="D315" s="9" t="s">
        <v>43</v>
      </c>
      <c r="E315" s="10">
        <v>55000</v>
      </c>
      <c r="F315" s="10">
        <v>3250.5</v>
      </c>
      <c r="G315" s="10">
        <v>2559.6799999999998</v>
      </c>
      <c r="H315" s="10">
        <v>0</v>
      </c>
      <c r="I315" s="10">
        <v>25</v>
      </c>
      <c r="J315" s="10"/>
      <c r="K315" s="10"/>
      <c r="L315" s="10">
        <v>0</v>
      </c>
      <c r="M315" s="10">
        <v>5835.18</v>
      </c>
      <c r="N315" s="10">
        <v>49164.82</v>
      </c>
      <c r="O315" s="9" t="s">
        <v>22</v>
      </c>
    </row>
    <row r="316" spans="1:15" ht="15.75" x14ac:dyDescent="0.25">
      <c r="A316" s="9" t="s">
        <v>460</v>
      </c>
      <c r="B316" s="9" t="s">
        <v>134</v>
      </c>
      <c r="C316" s="9" t="s">
        <v>135</v>
      </c>
      <c r="D316" s="9" t="s">
        <v>43</v>
      </c>
      <c r="E316" s="10">
        <v>55000</v>
      </c>
      <c r="F316" s="10">
        <v>3250.5</v>
      </c>
      <c r="G316" s="10">
        <v>0</v>
      </c>
      <c r="H316" s="10">
        <v>0</v>
      </c>
      <c r="I316" s="10">
        <v>25</v>
      </c>
      <c r="J316" s="10"/>
      <c r="K316" s="10"/>
      <c r="L316" s="10">
        <v>0</v>
      </c>
      <c r="M316" s="10">
        <v>3275.5</v>
      </c>
      <c r="N316" s="10">
        <v>51724.5</v>
      </c>
      <c r="O316" s="9" t="s">
        <v>22</v>
      </c>
    </row>
    <row r="317" spans="1:15" ht="15.75" x14ac:dyDescent="0.25">
      <c r="A317" s="9" t="s">
        <v>461</v>
      </c>
      <c r="B317" s="9" t="s">
        <v>221</v>
      </c>
      <c r="C317" s="9" t="s">
        <v>98</v>
      </c>
      <c r="D317" s="9" t="s">
        <v>43</v>
      </c>
      <c r="E317" s="10">
        <v>55000</v>
      </c>
      <c r="F317" s="10">
        <v>3250.5</v>
      </c>
      <c r="G317" s="10">
        <v>2559.6799999999998</v>
      </c>
      <c r="H317" s="10">
        <v>637.65</v>
      </c>
      <c r="I317" s="10">
        <v>25</v>
      </c>
      <c r="J317" s="10"/>
      <c r="K317" s="10"/>
      <c r="L317" s="10">
        <v>0</v>
      </c>
      <c r="M317" s="10">
        <v>6472.83</v>
      </c>
      <c r="N317" s="10">
        <v>48527.17</v>
      </c>
      <c r="O317" s="9" t="s">
        <v>22</v>
      </c>
    </row>
    <row r="318" spans="1:15" ht="15.75" x14ac:dyDescent="0.25">
      <c r="A318" s="9" t="s">
        <v>462</v>
      </c>
      <c r="B318" s="9" t="s">
        <v>463</v>
      </c>
      <c r="C318" s="9" t="s">
        <v>464</v>
      </c>
      <c r="D318" s="9" t="s">
        <v>43</v>
      </c>
      <c r="E318" s="10">
        <v>55000</v>
      </c>
      <c r="F318" s="10">
        <v>3250.5</v>
      </c>
      <c r="G318" s="10">
        <v>2036.05</v>
      </c>
      <c r="H318" s="10">
        <v>637.65</v>
      </c>
      <c r="I318" s="10">
        <v>25</v>
      </c>
      <c r="J318" s="10"/>
      <c r="K318" s="10"/>
      <c r="L318" s="10">
        <v>0</v>
      </c>
      <c r="M318" s="10">
        <v>5949.2</v>
      </c>
      <c r="N318" s="10">
        <v>49050.8</v>
      </c>
      <c r="O318" s="9" t="s">
        <v>40</v>
      </c>
    </row>
    <row r="319" spans="1:15" ht="15.75" x14ac:dyDescent="0.25">
      <c r="A319" s="9" t="s">
        <v>465</v>
      </c>
      <c r="B319" s="9" t="s">
        <v>165</v>
      </c>
      <c r="C319" s="9" t="s">
        <v>88</v>
      </c>
      <c r="D319" s="9" t="s">
        <v>43</v>
      </c>
      <c r="E319" s="10">
        <v>55000</v>
      </c>
      <c r="F319" s="10">
        <v>3250.5</v>
      </c>
      <c r="G319" s="10">
        <v>0</v>
      </c>
      <c r="H319" s="10">
        <v>100</v>
      </c>
      <c r="I319" s="10">
        <v>25</v>
      </c>
      <c r="J319" s="10"/>
      <c r="K319" s="10"/>
      <c r="L319" s="10">
        <v>0</v>
      </c>
      <c r="M319" s="10">
        <v>3375.5</v>
      </c>
      <c r="N319" s="10">
        <v>51624.5</v>
      </c>
      <c r="O319" s="9" t="s">
        <v>40</v>
      </c>
    </row>
    <row r="320" spans="1:15" ht="15.75" x14ac:dyDescent="0.25">
      <c r="A320" s="9" t="s">
        <v>466</v>
      </c>
      <c r="B320" s="9" t="s">
        <v>137</v>
      </c>
      <c r="C320" s="9" t="s">
        <v>20</v>
      </c>
      <c r="D320" s="9" t="s">
        <v>43</v>
      </c>
      <c r="E320" s="10">
        <v>55000</v>
      </c>
      <c r="F320" s="10">
        <v>3250.5</v>
      </c>
      <c r="G320" s="10">
        <v>2559.6799999999998</v>
      </c>
      <c r="H320" s="10">
        <v>0</v>
      </c>
      <c r="I320" s="10">
        <v>25</v>
      </c>
      <c r="J320" s="10"/>
      <c r="K320" s="10"/>
      <c r="L320" s="10">
        <v>0</v>
      </c>
      <c r="M320" s="10">
        <v>5835.18</v>
      </c>
      <c r="N320" s="10">
        <v>49164.82</v>
      </c>
      <c r="O320" s="9" t="s">
        <v>40</v>
      </c>
    </row>
    <row r="321" spans="1:15" ht="15.75" x14ac:dyDescent="0.25">
      <c r="A321" s="9" t="s">
        <v>467</v>
      </c>
      <c r="B321" s="9" t="s">
        <v>221</v>
      </c>
      <c r="C321" s="9" t="s">
        <v>98</v>
      </c>
      <c r="D321" s="9" t="s">
        <v>43</v>
      </c>
      <c r="E321" s="10">
        <v>55000</v>
      </c>
      <c r="F321" s="10">
        <v>3250.5</v>
      </c>
      <c r="G321" s="10">
        <v>0</v>
      </c>
      <c r="H321" s="10">
        <v>0</v>
      </c>
      <c r="I321" s="10">
        <v>25</v>
      </c>
      <c r="J321" s="10"/>
      <c r="K321" s="10"/>
      <c r="L321" s="10">
        <v>0</v>
      </c>
      <c r="M321" s="10">
        <v>3275.5</v>
      </c>
      <c r="N321" s="10">
        <v>51724.5</v>
      </c>
      <c r="O321" s="9" t="s">
        <v>22</v>
      </c>
    </row>
    <row r="322" spans="1:15" ht="15.75" x14ac:dyDescent="0.25">
      <c r="A322" s="9" t="s">
        <v>468</v>
      </c>
      <c r="B322" s="9" t="s">
        <v>194</v>
      </c>
      <c r="C322" s="9" t="s">
        <v>88</v>
      </c>
      <c r="D322" s="9" t="s">
        <v>43</v>
      </c>
      <c r="E322" s="10">
        <v>55000</v>
      </c>
      <c r="F322" s="10">
        <v>3250.5</v>
      </c>
      <c r="G322" s="10">
        <v>0</v>
      </c>
      <c r="H322" s="10">
        <v>0</v>
      </c>
      <c r="I322" s="10">
        <v>25</v>
      </c>
      <c r="J322" s="10"/>
      <c r="K322" s="10"/>
      <c r="L322" s="10">
        <v>0</v>
      </c>
      <c r="M322" s="10">
        <v>3275.5</v>
      </c>
      <c r="N322" s="10">
        <v>51724.5</v>
      </c>
      <c r="O322" s="9" t="s">
        <v>40</v>
      </c>
    </row>
    <row r="323" spans="1:15" ht="15.75" x14ac:dyDescent="0.25">
      <c r="A323" s="9" t="s">
        <v>469</v>
      </c>
      <c r="B323" s="9" t="s">
        <v>328</v>
      </c>
      <c r="C323" s="9" t="s">
        <v>70</v>
      </c>
      <c r="D323" s="9" t="s">
        <v>43</v>
      </c>
      <c r="E323" s="10">
        <v>55000</v>
      </c>
      <c r="F323" s="10">
        <v>3250.5</v>
      </c>
      <c r="G323" s="10">
        <v>0</v>
      </c>
      <c r="H323" s="10">
        <v>1577.45</v>
      </c>
      <c r="I323" s="10">
        <v>25</v>
      </c>
      <c r="J323" s="10"/>
      <c r="K323" s="10"/>
      <c r="L323" s="10">
        <v>0</v>
      </c>
      <c r="M323" s="10">
        <v>4852.95</v>
      </c>
      <c r="N323" s="10">
        <v>50147.05</v>
      </c>
      <c r="O323" s="9" t="s">
        <v>40</v>
      </c>
    </row>
    <row r="324" spans="1:15" ht="15.75" x14ac:dyDescent="0.25">
      <c r="A324" s="9" t="s">
        <v>470</v>
      </c>
      <c r="B324" s="9" t="s">
        <v>134</v>
      </c>
      <c r="C324" s="9" t="s">
        <v>98</v>
      </c>
      <c r="D324" s="9" t="s">
        <v>43</v>
      </c>
      <c r="E324" s="10">
        <v>55000</v>
      </c>
      <c r="F324" s="10">
        <v>3250.5</v>
      </c>
      <c r="G324" s="10">
        <v>0</v>
      </c>
      <c r="H324" s="10">
        <v>0</v>
      </c>
      <c r="I324" s="10">
        <v>25</v>
      </c>
      <c r="J324" s="10"/>
      <c r="K324" s="10"/>
      <c r="L324" s="10">
        <v>1650</v>
      </c>
      <c r="M324" s="10">
        <v>4925.5</v>
      </c>
      <c r="N324" s="10">
        <v>50074.5</v>
      </c>
      <c r="O324" s="9" t="s">
        <v>40</v>
      </c>
    </row>
    <row r="325" spans="1:15" ht="15.75" x14ac:dyDescent="0.25">
      <c r="A325" s="9" t="s">
        <v>471</v>
      </c>
      <c r="B325" s="9" t="s">
        <v>472</v>
      </c>
      <c r="C325" s="9" t="s">
        <v>109</v>
      </c>
      <c r="D325" s="9" t="s">
        <v>43</v>
      </c>
      <c r="E325" s="10">
        <v>52000</v>
      </c>
      <c r="F325" s="10">
        <v>3073.2</v>
      </c>
      <c r="G325" s="10">
        <v>0</v>
      </c>
      <c r="H325" s="10">
        <v>1577.45</v>
      </c>
      <c r="I325" s="10">
        <v>25</v>
      </c>
      <c r="J325" s="10"/>
      <c r="K325" s="10"/>
      <c r="L325" s="10">
        <v>5702.56</v>
      </c>
      <c r="M325" s="10">
        <v>10378.209999999999</v>
      </c>
      <c r="N325" s="10">
        <v>41621.79</v>
      </c>
      <c r="O325" s="9" t="s">
        <v>22</v>
      </c>
    </row>
    <row r="326" spans="1:15" ht="15.75" x14ac:dyDescent="0.25">
      <c r="A326" s="9" t="s">
        <v>473</v>
      </c>
      <c r="B326" s="9" t="s">
        <v>474</v>
      </c>
      <c r="C326" s="9" t="s">
        <v>109</v>
      </c>
      <c r="D326" s="9" t="s">
        <v>43</v>
      </c>
      <c r="E326" s="10">
        <v>50000</v>
      </c>
      <c r="F326" s="10">
        <v>2955</v>
      </c>
      <c r="G326" s="10">
        <v>0</v>
      </c>
      <c r="H326" s="10">
        <v>3124.12</v>
      </c>
      <c r="I326" s="10">
        <v>25</v>
      </c>
      <c r="J326" s="10"/>
      <c r="K326" s="10"/>
      <c r="L326" s="10">
        <v>0</v>
      </c>
      <c r="M326" s="10">
        <v>6104.12</v>
      </c>
      <c r="N326" s="10">
        <v>43895.88</v>
      </c>
      <c r="O326" s="9" t="s">
        <v>40</v>
      </c>
    </row>
    <row r="327" spans="1:15" ht="15.75" x14ac:dyDescent="0.25">
      <c r="A327" s="9" t="s">
        <v>475</v>
      </c>
      <c r="B327" s="9" t="s">
        <v>476</v>
      </c>
      <c r="C327" s="9" t="s">
        <v>109</v>
      </c>
      <c r="D327" s="9" t="s">
        <v>43</v>
      </c>
      <c r="E327" s="10">
        <v>50000</v>
      </c>
      <c r="F327" s="10">
        <v>2955</v>
      </c>
      <c r="G327" s="10">
        <v>1854</v>
      </c>
      <c r="H327" s="10">
        <v>100</v>
      </c>
      <c r="I327" s="10">
        <v>25</v>
      </c>
      <c r="J327" s="10"/>
      <c r="K327" s="10"/>
      <c r="L327" s="10">
        <v>0</v>
      </c>
      <c r="M327" s="10">
        <v>4934</v>
      </c>
      <c r="N327" s="10">
        <v>45066</v>
      </c>
      <c r="O327" s="9" t="s">
        <v>22</v>
      </c>
    </row>
    <row r="328" spans="1:15" ht="15.75" x14ac:dyDescent="0.25">
      <c r="A328" s="9" t="s">
        <v>477</v>
      </c>
      <c r="B328" s="9" t="s">
        <v>478</v>
      </c>
      <c r="C328" s="9" t="s">
        <v>160</v>
      </c>
      <c r="D328" s="9" t="s">
        <v>43</v>
      </c>
      <c r="E328" s="10">
        <v>50000</v>
      </c>
      <c r="F328" s="10">
        <v>2955</v>
      </c>
      <c r="G328" s="10">
        <v>0</v>
      </c>
      <c r="H328" s="10">
        <v>3154.9</v>
      </c>
      <c r="I328" s="10">
        <v>25</v>
      </c>
      <c r="J328" s="10"/>
      <c r="K328" s="10"/>
      <c r="L328" s="10">
        <v>0</v>
      </c>
      <c r="M328" s="10">
        <v>6134.9</v>
      </c>
      <c r="N328" s="10">
        <v>43865.1</v>
      </c>
      <c r="O328" s="9" t="s">
        <v>40</v>
      </c>
    </row>
    <row r="329" spans="1:15" ht="15.75" x14ac:dyDescent="0.25">
      <c r="A329" s="9" t="s">
        <v>479</v>
      </c>
      <c r="B329" s="9" t="s">
        <v>129</v>
      </c>
      <c r="C329" s="9" t="s">
        <v>348</v>
      </c>
      <c r="D329" s="9" t="s">
        <v>43</v>
      </c>
      <c r="E329" s="10">
        <v>50000</v>
      </c>
      <c r="F329" s="10">
        <v>2955</v>
      </c>
      <c r="G329" s="10">
        <v>0</v>
      </c>
      <c r="H329" s="10">
        <v>0</v>
      </c>
      <c r="I329" s="10">
        <v>25</v>
      </c>
      <c r="J329" s="10"/>
      <c r="K329" s="10"/>
      <c r="L329" s="10">
        <v>0</v>
      </c>
      <c r="M329" s="10">
        <v>2980</v>
      </c>
      <c r="N329" s="10">
        <v>47020</v>
      </c>
      <c r="O329" s="9" t="s">
        <v>22</v>
      </c>
    </row>
    <row r="330" spans="1:15" ht="15.75" x14ac:dyDescent="0.25">
      <c r="A330" s="9" t="s">
        <v>480</v>
      </c>
      <c r="B330" s="9" t="s">
        <v>179</v>
      </c>
      <c r="C330" s="9" t="s">
        <v>61</v>
      </c>
      <c r="D330" s="9" t="s">
        <v>43</v>
      </c>
      <c r="E330" s="10">
        <v>50000</v>
      </c>
      <c r="F330" s="10">
        <v>2955</v>
      </c>
      <c r="G330" s="10">
        <v>0</v>
      </c>
      <c r="H330" s="10">
        <v>3154.9</v>
      </c>
      <c r="I330" s="10">
        <v>25</v>
      </c>
      <c r="J330" s="10"/>
      <c r="K330" s="10"/>
      <c r="L330" s="10">
        <v>0</v>
      </c>
      <c r="M330" s="10">
        <v>6134.9</v>
      </c>
      <c r="N330" s="10">
        <v>43865.1</v>
      </c>
      <c r="O330" s="9" t="s">
        <v>22</v>
      </c>
    </row>
    <row r="331" spans="1:15" ht="15.75" x14ac:dyDescent="0.25">
      <c r="A331" s="9" t="s">
        <v>481</v>
      </c>
      <c r="B331" s="9" t="s">
        <v>482</v>
      </c>
      <c r="C331" s="9" t="s">
        <v>67</v>
      </c>
      <c r="D331" s="9" t="s">
        <v>43</v>
      </c>
      <c r="E331" s="10">
        <v>50000</v>
      </c>
      <c r="F331" s="10">
        <v>2955</v>
      </c>
      <c r="G331" s="10">
        <v>1854</v>
      </c>
      <c r="H331" s="10">
        <v>140</v>
      </c>
      <c r="I331" s="10">
        <v>25</v>
      </c>
      <c r="J331" s="10"/>
      <c r="K331" s="10"/>
      <c r="L331" s="10">
        <v>0</v>
      </c>
      <c r="M331" s="10">
        <v>4974</v>
      </c>
      <c r="N331" s="10">
        <v>45026</v>
      </c>
      <c r="O331" s="9" t="s">
        <v>22</v>
      </c>
    </row>
    <row r="332" spans="1:15" ht="15.75" x14ac:dyDescent="0.25">
      <c r="A332" s="9" t="s">
        <v>483</v>
      </c>
      <c r="B332" s="9" t="s">
        <v>129</v>
      </c>
      <c r="C332" s="9" t="s">
        <v>94</v>
      </c>
      <c r="D332" s="9" t="s">
        <v>43</v>
      </c>
      <c r="E332" s="10">
        <v>50000</v>
      </c>
      <c r="F332" s="10">
        <v>2955</v>
      </c>
      <c r="G332" s="10">
        <v>1380.77</v>
      </c>
      <c r="H332" s="10">
        <v>3154.9</v>
      </c>
      <c r="I332" s="10">
        <v>25</v>
      </c>
      <c r="J332" s="10"/>
      <c r="K332" s="10"/>
      <c r="L332" s="10">
        <v>0</v>
      </c>
      <c r="M332" s="10">
        <v>7515.67</v>
      </c>
      <c r="N332" s="10">
        <v>42484.33</v>
      </c>
      <c r="O332" s="9" t="s">
        <v>22</v>
      </c>
    </row>
    <row r="333" spans="1:15" ht="15.75" x14ac:dyDescent="0.25">
      <c r="A333" s="9" t="s">
        <v>484</v>
      </c>
      <c r="B333" s="9" t="s">
        <v>485</v>
      </c>
      <c r="C333" s="9" t="s">
        <v>67</v>
      </c>
      <c r="D333" s="9" t="s">
        <v>43</v>
      </c>
      <c r="E333" s="10">
        <v>50000</v>
      </c>
      <c r="F333" s="10">
        <v>2955</v>
      </c>
      <c r="G333" s="10">
        <v>1854</v>
      </c>
      <c r="H333" s="10">
        <v>0</v>
      </c>
      <c r="I333" s="10">
        <v>25</v>
      </c>
      <c r="J333" s="10"/>
      <c r="K333" s="10"/>
      <c r="L333" s="10">
        <v>0</v>
      </c>
      <c r="M333" s="10">
        <v>4834</v>
      </c>
      <c r="N333" s="10">
        <v>45166</v>
      </c>
      <c r="O333" s="9" t="s">
        <v>22</v>
      </c>
    </row>
    <row r="334" spans="1:15" ht="15.75" x14ac:dyDescent="0.25">
      <c r="A334" s="9" t="s">
        <v>486</v>
      </c>
      <c r="B334" s="9" t="s">
        <v>159</v>
      </c>
      <c r="C334" s="9" t="s">
        <v>67</v>
      </c>
      <c r="D334" s="9" t="s">
        <v>43</v>
      </c>
      <c r="E334" s="10">
        <v>50000</v>
      </c>
      <c r="F334" s="10">
        <v>2955</v>
      </c>
      <c r="G334" s="10">
        <v>0</v>
      </c>
      <c r="H334" s="10">
        <v>100</v>
      </c>
      <c r="I334" s="10">
        <v>25</v>
      </c>
      <c r="J334" s="10"/>
      <c r="K334" s="10"/>
      <c r="L334" s="10">
        <v>0</v>
      </c>
      <c r="M334" s="10">
        <v>3080</v>
      </c>
      <c r="N334" s="10">
        <v>46920</v>
      </c>
      <c r="O334" s="9" t="s">
        <v>40</v>
      </c>
    </row>
    <row r="335" spans="1:15" ht="15.75" x14ac:dyDescent="0.25">
      <c r="A335" s="9" t="s">
        <v>487</v>
      </c>
      <c r="B335" s="9" t="s">
        <v>129</v>
      </c>
      <c r="C335" s="9" t="s">
        <v>94</v>
      </c>
      <c r="D335" s="9" t="s">
        <v>43</v>
      </c>
      <c r="E335" s="10">
        <v>50000</v>
      </c>
      <c r="F335" s="10">
        <v>2955</v>
      </c>
      <c r="G335" s="10">
        <v>1617.38</v>
      </c>
      <c r="H335" s="10">
        <v>1577.45</v>
      </c>
      <c r="I335" s="10">
        <v>25</v>
      </c>
      <c r="J335" s="10"/>
      <c r="K335" s="10"/>
      <c r="L335" s="10">
        <v>0</v>
      </c>
      <c r="M335" s="10">
        <v>6174.83</v>
      </c>
      <c r="N335" s="10">
        <v>43825.17</v>
      </c>
      <c r="O335" s="9" t="s">
        <v>40</v>
      </c>
    </row>
    <row r="336" spans="1:15" ht="15.75" x14ac:dyDescent="0.25">
      <c r="A336" s="9" t="s">
        <v>488</v>
      </c>
      <c r="B336" s="9" t="s">
        <v>489</v>
      </c>
      <c r="C336" s="9" t="s">
        <v>61</v>
      </c>
      <c r="D336" s="9" t="s">
        <v>43</v>
      </c>
      <c r="E336" s="10">
        <v>50000</v>
      </c>
      <c r="F336" s="10">
        <v>2955</v>
      </c>
      <c r="G336" s="10">
        <v>1854</v>
      </c>
      <c r="H336" s="10">
        <v>0</v>
      </c>
      <c r="I336" s="10">
        <v>25</v>
      </c>
      <c r="J336" s="10"/>
      <c r="K336" s="10"/>
      <c r="L336" s="10">
        <v>0</v>
      </c>
      <c r="M336" s="10">
        <v>4834</v>
      </c>
      <c r="N336" s="10">
        <v>45166</v>
      </c>
      <c r="O336" s="9" t="s">
        <v>22</v>
      </c>
    </row>
    <row r="337" spans="1:15" ht="15.75" x14ac:dyDescent="0.25">
      <c r="A337" s="9" t="s">
        <v>490</v>
      </c>
      <c r="B337" s="9" t="s">
        <v>129</v>
      </c>
      <c r="C337" s="9" t="s">
        <v>94</v>
      </c>
      <c r="D337" s="9" t="s">
        <v>43</v>
      </c>
      <c r="E337" s="10">
        <v>50000</v>
      </c>
      <c r="F337" s="10">
        <v>2955</v>
      </c>
      <c r="G337" s="10">
        <v>0</v>
      </c>
      <c r="H337" s="10">
        <v>1577.45</v>
      </c>
      <c r="I337" s="10">
        <v>25</v>
      </c>
      <c r="J337" s="10"/>
      <c r="K337" s="10"/>
      <c r="L337" s="10">
        <v>0</v>
      </c>
      <c r="M337" s="10">
        <v>4557.45</v>
      </c>
      <c r="N337" s="10">
        <v>45442.55</v>
      </c>
      <c r="O337" s="9" t="s">
        <v>40</v>
      </c>
    </row>
    <row r="338" spans="1:15" ht="15.75" x14ac:dyDescent="0.25">
      <c r="A338" s="9" t="s">
        <v>491</v>
      </c>
      <c r="B338" s="9" t="s">
        <v>127</v>
      </c>
      <c r="C338" s="9" t="s">
        <v>61</v>
      </c>
      <c r="D338" s="9" t="s">
        <v>43</v>
      </c>
      <c r="E338" s="10">
        <v>50000</v>
      </c>
      <c r="F338" s="10">
        <v>2955</v>
      </c>
      <c r="G338" s="10">
        <v>0</v>
      </c>
      <c r="H338" s="10">
        <v>0</v>
      </c>
      <c r="I338" s="10">
        <v>25</v>
      </c>
      <c r="J338" s="10"/>
      <c r="K338" s="10"/>
      <c r="L338" s="10">
        <v>0</v>
      </c>
      <c r="M338" s="10">
        <v>2980</v>
      </c>
      <c r="N338" s="10">
        <v>47020</v>
      </c>
      <c r="O338" s="9" t="s">
        <v>40</v>
      </c>
    </row>
    <row r="339" spans="1:15" ht="15.75" x14ac:dyDescent="0.25">
      <c r="A339" s="9" t="s">
        <v>492</v>
      </c>
      <c r="B339" s="9" t="s">
        <v>485</v>
      </c>
      <c r="C339" s="9" t="s">
        <v>67</v>
      </c>
      <c r="D339" s="9" t="s">
        <v>43</v>
      </c>
      <c r="E339" s="10">
        <v>50000</v>
      </c>
      <c r="F339" s="10">
        <v>2955</v>
      </c>
      <c r="G339" s="10">
        <v>0</v>
      </c>
      <c r="H339" s="10">
        <v>0</v>
      </c>
      <c r="I339" s="10">
        <v>25</v>
      </c>
      <c r="J339" s="10"/>
      <c r="K339" s="10"/>
      <c r="L339" s="10">
        <v>0</v>
      </c>
      <c r="M339" s="10">
        <v>2980</v>
      </c>
      <c r="N339" s="10">
        <v>47020</v>
      </c>
      <c r="O339" s="9" t="s">
        <v>40</v>
      </c>
    </row>
    <row r="340" spans="1:15" ht="15.75" x14ac:dyDescent="0.25">
      <c r="A340" s="9" t="s">
        <v>493</v>
      </c>
      <c r="B340" s="9" t="s">
        <v>494</v>
      </c>
      <c r="C340" s="9" t="s">
        <v>77</v>
      </c>
      <c r="D340" s="9" t="s">
        <v>43</v>
      </c>
      <c r="E340" s="10">
        <v>50000</v>
      </c>
      <c r="F340" s="10">
        <v>2955</v>
      </c>
      <c r="G340" s="10">
        <v>0</v>
      </c>
      <c r="H340" s="10">
        <v>100</v>
      </c>
      <c r="I340" s="10">
        <v>25</v>
      </c>
      <c r="J340" s="10"/>
      <c r="K340" s="10"/>
      <c r="L340" s="10">
        <v>1500</v>
      </c>
      <c r="M340" s="10">
        <v>4580</v>
      </c>
      <c r="N340" s="10">
        <v>45420</v>
      </c>
      <c r="O340" s="9" t="s">
        <v>22</v>
      </c>
    </row>
    <row r="341" spans="1:15" ht="15.75" x14ac:dyDescent="0.25">
      <c r="A341" s="9" t="s">
        <v>495</v>
      </c>
      <c r="B341" s="9" t="s">
        <v>496</v>
      </c>
      <c r="C341" s="9" t="s">
        <v>67</v>
      </c>
      <c r="D341" s="9" t="s">
        <v>43</v>
      </c>
      <c r="E341" s="10">
        <v>50000</v>
      </c>
      <c r="F341" s="10">
        <v>2955</v>
      </c>
      <c r="G341" s="10">
        <v>1617.38</v>
      </c>
      <c r="H341" s="10">
        <v>1577.45</v>
      </c>
      <c r="I341" s="10">
        <v>25</v>
      </c>
      <c r="J341" s="10"/>
      <c r="K341" s="10"/>
      <c r="L341" s="10">
        <v>0</v>
      </c>
      <c r="M341" s="10">
        <v>6174.83</v>
      </c>
      <c r="N341" s="10">
        <v>43825.17</v>
      </c>
      <c r="O341" s="9" t="s">
        <v>40</v>
      </c>
    </row>
    <row r="342" spans="1:15" ht="15.75" x14ac:dyDescent="0.25">
      <c r="A342" s="9" t="s">
        <v>497</v>
      </c>
      <c r="B342" s="9" t="s">
        <v>129</v>
      </c>
      <c r="C342" s="9" t="s">
        <v>348</v>
      </c>
      <c r="D342" s="9" t="s">
        <v>43</v>
      </c>
      <c r="E342" s="10">
        <v>50000</v>
      </c>
      <c r="F342" s="10">
        <v>2955</v>
      </c>
      <c r="G342" s="10">
        <v>1854</v>
      </c>
      <c r="H342" s="10">
        <v>0</v>
      </c>
      <c r="I342" s="10">
        <v>25</v>
      </c>
      <c r="J342" s="10"/>
      <c r="K342" s="10"/>
      <c r="L342" s="10">
        <v>0</v>
      </c>
      <c r="M342" s="10">
        <v>4834</v>
      </c>
      <c r="N342" s="10">
        <v>45166</v>
      </c>
      <c r="O342" s="9" t="s">
        <v>22</v>
      </c>
    </row>
    <row r="343" spans="1:15" ht="15.75" x14ac:dyDescent="0.25">
      <c r="A343" s="9" t="s">
        <v>498</v>
      </c>
      <c r="B343" s="9" t="s">
        <v>482</v>
      </c>
      <c r="C343" s="9" t="s">
        <v>67</v>
      </c>
      <c r="D343" s="9" t="s">
        <v>43</v>
      </c>
      <c r="E343" s="10">
        <v>50000</v>
      </c>
      <c r="F343" s="10">
        <v>2955</v>
      </c>
      <c r="G343" s="10">
        <v>0</v>
      </c>
      <c r="H343" s="10">
        <v>0</v>
      </c>
      <c r="I343" s="10">
        <v>25</v>
      </c>
      <c r="J343" s="10"/>
      <c r="K343" s="10"/>
      <c r="L343" s="10">
        <v>0</v>
      </c>
      <c r="M343" s="10">
        <v>2980</v>
      </c>
      <c r="N343" s="10">
        <v>47020</v>
      </c>
      <c r="O343" s="9" t="s">
        <v>22</v>
      </c>
    </row>
    <row r="344" spans="1:15" ht="15.75" x14ac:dyDescent="0.25">
      <c r="A344" s="9" t="s">
        <v>499</v>
      </c>
      <c r="B344" s="9" t="s">
        <v>127</v>
      </c>
      <c r="C344" s="9" t="s">
        <v>208</v>
      </c>
      <c r="D344" s="9" t="s">
        <v>43</v>
      </c>
      <c r="E344" s="10">
        <v>50000</v>
      </c>
      <c r="F344" s="10">
        <v>2955</v>
      </c>
      <c r="G344" s="10">
        <v>0</v>
      </c>
      <c r="H344" s="10">
        <v>749.32</v>
      </c>
      <c r="I344" s="10">
        <v>25</v>
      </c>
      <c r="J344" s="10"/>
      <c r="K344" s="10"/>
      <c r="L344" s="10">
        <v>0</v>
      </c>
      <c r="M344" s="10">
        <v>3729.32</v>
      </c>
      <c r="N344" s="10">
        <v>46270.68</v>
      </c>
      <c r="O344" s="9" t="s">
        <v>22</v>
      </c>
    </row>
    <row r="345" spans="1:15" ht="15.75" x14ac:dyDescent="0.25">
      <c r="A345" s="9" t="s">
        <v>500</v>
      </c>
      <c r="B345" s="9" t="s">
        <v>485</v>
      </c>
      <c r="C345" s="9" t="s">
        <v>67</v>
      </c>
      <c r="D345" s="9" t="s">
        <v>43</v>
      </c>
      <c r="E345" s="10">
        <v>50000</v>
      </c>
      <c r="F345" s="10">
        <v>2955</v>
      </c>
      <c r="G345" s="10">
        <v>0</v>
      </c>
      <c r="H345" s="10">
        <v>637.65</v>
      </c>
      <c r="I345" s="10">
        <v>25</v>
      </c>
      <c r="J345" s="10"/>
      <c r="K345" s="10"/>
      <c r="L345" s="10">
        <v>0</v>
      </c>
      <c r="M345" s="10">
        <v>3617.65</v>
      </c>
      <c r="N345" s="10">
        <v>46382.35</v>
      </c>
      <c r="O345" s="9" t="s">
        <v>40</v>
      </c>
    </row>
    <row r="346" spans="1:15" ht="15.75" x14ac:dyDescent="0.25">
      <c r="A346" s="9" t="s">
        <v>501</v>
      </c>
      <c r="B346" s="9" t="s">
        <v>502</v>
      </c>
      <c r="C346" s="9" t="s">
        <v>135</v>
      </c>
      <c r="D346" s="9" t="s">
        <v>43</v>
      </c>
      <c r="E346" s="10">
        <v>50000</v>
      </c>
      <c r="F346" s="10">
        <v>2955</v>
      </c>
      <c r="G346" s="10">
        <v>0</v>
      </c>
      <c r="H346" s="10">
        <v>1716.45</v>
      </c>
      <c r="I346" s="10">
        <v>25</v>
      </c>
      <c r="J346" s="10"/>
      <c r="K346" s="10"/>
      <c r="L346" s="10">
        <v>0</v>
      </c>
      <c r="M346" s="10">
        <v>4696.45</v>
      </c>
      <c r="N346" s="10">
        <v>45303.55</v>
      </c>
      <c r="O346" s="9" t="s">
        <v>22</v>
      </c>
    </row>
    <row r="347" spans="1:15" ht="15.75" x14ac:dyDescent="0.25">
      <c r="A347" s="9" t="s">
        <v>503</v>
      </c>
      <c r="B347" s="9" t="s">
        <v>155</v>
      </c>
      <c r="C347" s="9" t="s">
        <v>20</v>
      </c>
      <c r="D347" s="9" t="s">
        <v>43</v>
      </c>
      <c r="E347" s="10">
        <v>50000</v>
      </c>
      <c r="F347" s="10">
        <v>2955</v>
      </c>
      <c r="G347" s="10">
        <v>0</v>
      </c>
      <c r="H347" s="10">
        <v>849.32</v>
      </c>
      <c r="I347" s="10">
        <v>25</v>
      </c>
      <c r="J347" s="10"/>
      <c r="K347" s="10"/>
      <c r="L347" s="10">
        <v>0</v>
      </c>
      <c r="M347" s="10">
        <v>3829.32</v>
      </c>
      <c r="N347" s="10">
        <v>46170.68</v>
      </c>
      <c r="O347" s="9" t="s">
        <v>40</v>
      </c>
    </row>
    <row r="348" spans="1:15" ht="15.75" x14ac:dyDescent="0.25">
      <c r="A348" s="9" t="s">
        <v>504</v>
      </c>
      <c r="B348" s="9" t="s">
        <v>129</v>
      </c>
      <c r="C348" s="9" t="s">
        <v>212</v>
      </c>
      <c r="D348" s="9" t="s">
        <v>43</v>
      </c>
      <c r="E348" s="10">
        <v>50000</v>
      </c>
      <c r="F348" s="10">
        <v>2955</v>
      </c>
      <c r="G348" s="10">
        <v>1854</v>
      </c>
      <c r="H348" s="10">
        <v>0</v>
      </c>
      <c r="I348" s="10">
        <v>25</v>
      </c>
      <c r="J348" s="10"/>
      <c r="K348" s="10"/>
      <c r="L348" s="10">
        <v>0</v>
      </c>
      <c r="M348" s="10">
        <v>4834</v>
      </c>
      <c r="N348" s="10">
        <v>45166</v>
      </c>
      <c r="O348" s="9" t="s">
        <v>22</v>
      </c>
    </row>
    <row r="349" spans="1:15" ht="15.75" x14ac:dyDescent="0.25">
      <c r="A349" s="9" t="s">
        <v>505</v>
      </c>
      <c r="B349" s="9" t="s">
        <v>181</v>
      </c>
      <c r="C349" s="9" t="s">
        <v>212</v>
      </c>
      <c r="D349" s="9" t="s">
        <v>43</v>
      </c>
      <c r="E349" s="10">
        <v>50000</v>
      </c>
      <c r="F349" s="10">
        <v>2955</v>
      </c>
      <c r="G349" s="10">
        <v>1854</v>
      </c>
      <c r="H349" s="10">
        <v>0</v>
      </c>
      <c r="I349" s="10">
        <v>25</v>
      </c>
      <c r="J349" s="10"/>
      <c r="K349" s="10"/>
      <c r="L349" s="10">
        <v>0</v>
      </c>
      <c r="M349" s="10">
        <v>4834</v>
      </c>
      <c r="N349" s="10">
        <v>45166</v>
      </c>
      <c r="O349" s="9" t="s">
        <v>22</v>
      </c>
    </row>
    <row r="350" spans="1:15" ht="15.75" x14ac:dyDescent="0.25">
      <c r="A350" s="9" t="s">
        <v>506</v>
      </c>
      <c r="B350" s="9" t="s">
        <v>507</v>
      </c>
      <c r="C350" s="9" t="s">
        <v>111</v>
      </c>
      <c r="D350" s="9" t="s">
        <v>43</v>
      </c>
      <c r="E350" s="10">
        <v>50000</v>
      </c>
      <c r="F350" s="10">
        <v>2955</v>
      </c>
      <c r="G350" s="10">
        <v>1854</v>
      </c>
      <c r="H350" s="10">
        <v>0</v>
      </c>
      <c r="I350" s="10">
        <v>25</v>
      </c>
      <c r="J350" s="10"/>
      <c r="K350" s="10"/>
      <c r="L350" s="10">
        <v>0</v>
      </c>
      <c r="M350" s="10">
        <v>4834</v>
      </c>
      <c r="N350" s="10">
        <v>45166</v>
      </c>
      <c r="O350" s="9" t="s">
        <v>22</v>
      </c>
    </row>
    <row r="351" spans="1:15" ht="15.75" x14ac:dyDescent="0.25">
      <c r="A351" s="9" t="s">
        <v>508</v>
      </c>
      <c r="B351" s="9" t="s">
        <v>509</v>
      </c>
      <c r="C351" s="9" t="s">
        <v>212</v>
      </c>
      <c r="D351" s="9" t="s">
        <v>43</v>
      </c>
      <c r="E351" s="10">
        <v>50000</v>
      </c>
      <c r="F351" s="10">
        <v>2955</v>
      </c>
      <c r="G351" s="10">
        <v>1854</v>
      </c>
      <c r="H351" s="10">
        <v>0</v>
      </c>
      <c r="I351" s="10">
        <v>25</v>
      </c>
      <c r="J351" s="10"/>
      <c r="K351" s="10"/>
      <c r="L351" s="10">
        <v>0</v>
      </c>
      <c r="M351" s="10">
        <v>4834</v>
      </c>
      <c r="N351" s="10">
        <v>45166</v>
      </c>
      <c r="O351" s="9" t="s">
        <v>40</v>
      </c>
    </row>
    <row r="352" spans="1:15" ht="15.75" x14ac:dyDescent="0.25">
      <c r="A352" s="9" t="s">
        <v>510</v>
      </c>
      <c r="B352" s="9" t="s">
        <v>181</v>
      </c>
      <c r="C352" s="9" t="s">
        <v>212</v>
      </c>
      <c r="D352" s="9" t="s">
        <v>43</v>
      </c>
      <c r="E352" s="10">
        <v>50000</v>
      </c>
      <c r="F352" s="10">
        <v>2955</v>
      </c>
      <c r="G352" s="10">
        <v>1854</v>
      </c>
      <c r="H352" s="10">
        <v>0</v>
      </c>
      <c r="I352" s="10">
        <v>25</v>
      </c>
      <c r="J352" s="10"/>
      <c r="K352" s="10"/>
      <c r="L352" s="10">
        <v>0</v>
      </c>
      <c r="M352" s="10">
        <v>4834</v>
      </c>
      <c r="N352" s="10">
        <v>45166</v>
      </c>
      <c r="O352" s="9" t="s">
        <v>40</v>
      </c>
    </row>
    <row r="353" spans="1:15" ht="15.75" x14ac:dyDescent="0.25">
      <c r="A353" s="9" t="s">
        <v>511</v>
      </c>
      <c r="B353" s="9" t="s">
        <v>512</v>
      </c>
      <c r="C353" s="9" t="s">
        <v>39</v>
      </c>
      <c r="D353" s="9" t="s">
        <v>43</v>
      </c>
      <c r="E353" s="10">
        <v>50000</v>
      </c>
      <c r="F353" s="10">
        <v>2955</v>
      </c>
      <c r="G353" s="10">
        <v>1854</v>
      </c>
      <c r="H353" s="10">
        <v>0</v>
      </c>
      <c r="I353" s="10">
        <v>25</v>
      </c>
      <c r="J353" s="10"/>
      <c r="K353" s="10"/>
      <c r="L353" s="10">
        <v>0</v>
      </c>
      <c r="M353" s="10">
        <v>4834</v>
      </c>
      <c r="N353" s="10">
        <v>45166</v>
      </c>
      <c r="O353" s="9" t="s">
        <v>40</v>
      </c>
    </row>
    <row r="354" spans="1:15" ht="15.75" x14ac:dyDescent="0.25">
      <c r="A354" s="9" t="s">
        <v>513</v>
      </c>
      <c r="B354" s="9" t="s">
        <v>181</v>
      </c>
      <c r="C354" s="9" t="s">
        <v>212</v>
      </c>
      <c r="D354" s="9" t="s">
        <v>43</v>
      </c>
      <c r="E354" s="10">
        <v>50000</v>
      </c>
      <c r="F354" s="10">
        <v>2955</v>
      </c>
      <c r="G354" s="10">
        <v>1854</v>
      </c>
      <c r="H354" s="10">
        <v>0</v>
      </c>
      <c r="I354" s="10">
        <v>25</v>
      </c>
      <c r="J354" s="10"/>
      <c r="K354" s="10"/>
      <c r="L354" s="10">
        <v>5000</v>
      </c>
      <c r="M354" s="10">
        <v>9834</v>
      </c>
      <c r="N354" s="10">
        <v>40166</v>
      </c>
      <c r="O354" s="9" t="s">
        <v>40</v>
      </c>
    </row>
    <row r="355" spans="1:15" ht="15.75" x14ac:dyDescent="0.25">
      <c r="A355" s="9" t="s">
        <v>514</v>
      </c>
      <c r="B355" s="9" t="s">
        <v>181</v>
      </c>
      <c r="C355" s="9" t="s">
        <v>212</v>
      </c>
      <c r="D355" s="9" t="s">
        <v>43</v>
      </c>
      <c r="E355" s="10">
        <v>50000</v>
      </c>
      <c r="F355" s="10">
        <v>2955</v>
      </c>
      <c r="G355" s="10">
        <v>1854</v>
      </c>
      <c r="H355" s="10">
        <v>0</v>
      </c>
      <c r="I355" s="10">
        <v>25</v>
      </c>
      <c r="J355" s="10"/>
      <c r="K355" s="10"/>
      <c r="L355" s="10">
        <v>0</v>
      </c>
      <c r="M355" s="10">
        <v>4834</v>
      </c>
      <c r="N355" s="10">
        <v>45166</v>
      </c>
      <c r="O355" s="9" t="s">
        <v>22</v>
      </c>
    </row>
    <row r="356" spans="1:15" ht="15.75" x14ac:dyDescent="0.25">
      <c r="A356" s="9" t="s">
        <v>515</v>
      </c>
      <c r="B356" s="9" t="s">
        <v>239</v>
      </c>
      <c r="C356" s="9" t="s">
        <v>212</v>
      </c>
      <c r="D356" s="9" t="s">
        <v>43</v>
      </c>
      <c r="E356" s="10">
        <v>50000</v>
      </c>
      <c r="F356" s="10">
        <v>2955</v>
      </c>
      <c r="G356" s="10">
        <v>1854</v>
      </c>
      <c r="H356" s="10">
        <v>0</v>
      </c>
      <c r="I356" s="10">
        <v>25</v>
      </c>
      <c r="J356" s="10"/>
      <c r="K356" s="10"/>
      <c r="L356" s="10">
        <v>0</v>
      </c>
      <c r="M356" s="10">
        <v>4834</v>
      </c>
      <c r="N356" s="10">
        <v>45166</v>
      </c>
      <c r="O356" s="9" t="s">
        <v>40</v>
      </c>
    </row>
    <row r="357" spans="1:15" ht="15.75" x14ac:dyDescent="0.25">
      <c r="A357" s="9" t="s">
        <v>516</v>
      </c>
      <c r="B357" s="9" t="s">
        <v>181</v>
      </c>
      <c r="C357" s="9" t="s">
        <v>212</v>
      </c>
      <c r="D357" s="9" t="s">
        <v>43</v>
      </c>
      <c r="E357" s="10">
        <v>50000</v>
      </c>
      <c r="F357" s="10">
        <v>2955</v>
      </c>
      <c r="G357" s="10">
        <v>1854</v>
      </c>
      <c r="H357" s="10">
        <v>0</v>
      </c>
      <c r="I357" s="10">
        <v>25</v>
      </c>
      <c r="J357" s="10"/>
      <c r="K357" s="10"/>
      <c r="L357" s="10">
        <v>0</v>
      </c>
      <c r="M357" s="10">
        <v>4834</v>
      </c>
      <c r="N357" s="10">
        <v>45166</v>
      </c>
      <c r="O357" s="9" t="s">
        <v>22</v>
      </c>
    </row>
    <row r="358" spans="1:15" ht="15.75" x14ac:dyDescent="0.25">
      <c r="A358" s="9" t="s">
        <v>517</v>
      </c>
      <c r="B358" s="9" t="s">
        <v>127</v>
      </c>
      <c r="C358" s="9" t="s">
        <v>212</v>
      </c>
      <c r="D358" s="9" t="s">
        <v>43</v>
      </c>
      <c r="E358" s="10">
        <v>50000</v>
      </c>
      <c r="F358" s="10">
        <v>2955</v>
      </c>
      <c r="G358" s="10">
        <v>1854</v>
      </c>
      <c r="H358" s="10">
        <v>0</v>
      </c>
      <c r="I358" s="10">
        <v>25</v>
      </c>
      <c r="J358" s="10"/>
      <c r="K358" s="10"/>
      <c r="L358" s="10">
        <v>0</v>
      </c>
      <c r="M358" s="10">
        <v>4834</v>
      </c>
      <c r="N358" s="10">
        <v>45166</v>
      </c>
      <c r="O358" s="9" t="s">
        <v>22</v>
      </c>
    </row>
    <row r="359" spans="1:15" ht="15.75" x14ac:dyDescent="0.25">
      <c r="A359" s="9" t="s">
        <v>518</v>
      </c>
      <c r="B359" s="9" t="s">
        <v>181</v>
      </c>
      <c r="C359" s="9" t="s">
        <v>212</v>
      </c>
      <c r="D359" s="9" t="s">
        <v>43</v>
      </c>
      <c r="E359" s="10">
        <v>50000</v>
      </c>
      <c r="F359" s="10">
        <v>2955</v>
      </c>
      <c r="G359" s="10">
        <v>1854</v>
      </c>
      <c r="H359" s="10">
        <v>0</v>
      </c>
      <c r="I359" s="10">
        <v>25</v>
      </c>
      <c r="J359" s="10"/>
      <c r="K359" s="10"/>
      <c r="L359" s="10">
        <v>0</v>
      </c>
      <c r="M359" s="10">
        <v>4834</v>
      </c>
      <c r="N359" s="10">
        <v>45166</v>
      </c>
      <c r="O359" s="9" t="s">
        <v>22</v>
      </c>
    </row>
    <row r="360" spans="1:15" ht="15.75" x14ac:dyDescent="0.25">
      <c r="A360" s="9" t="s">
        <v>519</v>
      </c>
      <c r="B360" s="9" t="s">
        <v>181</v>
      </c>
      <c r="C360" s="9" t="s">
        <v>212</v>
      </c>
      <c r="D360" s="9" t="s">
        <v>43</v>
      </c>
      <c r="E360" s="10">
        <v>50000</v>
      </c>
      <c r="F360" s="10">
        <v>2955</v>
      </c>
      <c r="G360" s="10">
        <v>1617.38</v>
      </c>
      <c r="H360" s="10">
        <v>1577.45</v>
      </c>
      <c r="I360" s="10">
        <v>25</v>
      </c>
      <c r="J360" s="10"/>
      <c r="K360" s="10"/>
      <c r="L360" s="10">
        <v>3800</v>
      </c>
      <c r="M360" s="10">
        <v>9974.83</v>
      </c>
      <c r="N360" s="10">
        <v>40025.17</v>
      </c>
      <c r="O360" s="9" t="s">
        <v>22</v>
      </c>
    </row>
    <row r="361" spans="1:15" ht="15.75" x14ac:dyDescent="0.25">
      <c r="A361" s="9" t="s">
        <v>520</v>
      </c>
      <c r="B361" s="9" t="s">
        <v>181</v>
      </c>
      <c r="C361" s="9" t="s">
        <v>212</v>
      </c>
      <c r="D361" s="9" t="s">
        <v>43</v>
      </c>
      <c r="E361" s="10">
        <v>50000</v>
      </c>
      <c r="F361" s="10">
        <v>2955</v>
      </c>
      <c r="G361" s="10">
        <v>1854</v>
      </c>
      <c r="H361" s="10">
        <v>0</v>
      </c>
      <c r="I361" s="10">
        <v>25</v>
      </c>
      <c r="J361" s="10"/>
      <c r="K361" s="10"/>
      <c r="L361" s="10">
        <v>0</v>
      </c>
      <c r="M361" s="10">
        <v>4834</v>
      </c>
      <c r="N361" s="10">
        <v>45166</v>
      </c>
      <c r="O361" s="9" t="s">
        <v>22</v>
      </c>
    </row>
    <row r="362" spans="1:15" ht="15.75" x14ac:dyDescent="0.25">
      <c r="A362" s="9" t="s">
        <v>521</v>
      </c>
      <c r="B362" s="9" t="s">
        <v>129</v>
      </c>
      <c r="C362" s="9" t="s">
        <v>212</v>
      </c>
      <c r="D362" s="9" t="s">
        <v>43</v>
      </c>
      <c r="E362" s="10">
        <v>50000</v>
      </c>
      <c r="F362" s="10">
        <v>2955</v>
      </c>
      <c r="G362" s="10">
        <v>1854</v>
      </c>
      <c r="H362" s="10">
        <v>0</v>
      </c>
      <c r="I362" s="10">
        <v>25</v>
      </c>
      <c r="J362" s="10"/>
      <c r="K362" s="10"/>
      <c r="L362" s="10">
        <v>0</v>
      </c>
      <c r="M362" s="10">
        <v>4834</v>
      </c>
      <c r="N362" s="10">
        <v>45166</v>
      </c>
      <c r="O362" s="9" t="s">
        <v>22</v>
      </c>
    </row>
    <row r="363" spans="1:15" ht="15.75" x14ac:dyDescent="0.25">
      <c r="A363" s="9" t="s">
        <v>522</v>
      </c>
      <c r="B363" s="9" t="s">
        <v>129</v>
      </c>
      <c r="C363" s="9" t="s">
        <v>212</v>
      </c>
      <c r="D363" s="9" t="s">
        <v>43</v>
      </c>
      <c r="E363" s="10">
        <v>50000</v>
      </c>
      <c r="F363" s="10">
        <v>2955</v>
      </c>
      <c r="G363" s="10">
        <v>1854</v>
      </c>
      <c r="H363" s="10">
        <v>0</v>
      </c>
      <c r="I363" s="10">
        <v>25</v>
      </c>
      <c r="J363" s="10"/>
      <c r="K363" s="10"/>
      <c r="L363" s="10">
        <v>0</v>
      </c>
      <c r="M363" s="10">
        <v>4834</v>
      </c>
      <c r="N363" s="10">
        <v>45166</v>
      </c>
      <c r="O363" s="9" t="s">
        <v>40</v>
      </c>
    </row>
    <row r="364" spans="1:15" ht="15.75" x14ac:dyDescent="0.25">
      <c r="A364" s="9" t="s">
        <v>523</v>
      </c>
      <c r="B364" s="9" t="s">
        <v>181</v>
      </c>
      <c r="C364" s="9" t="s">
        <v>212</v>
      </c>
      <c r="D364" s="9" t="s">
        <v>43</v>
      </c>
      <c r="E364" s="10">
        <v>50000</v>
      </c>
      <c r="F364" s="10">
        <v>2955</v>
      </c>
      <c r="G364" s="10">
        <v>1854</v>
      </c>
      <c r="H364" s="10">
        <v>0</v>
      </c>
      <c r="I364" s="10">
        <v>25</v>
      </c>
      <c r="J364" s="10"/>
      <c r="K364" s="10"/>
      <c r="L364" s="10">
        <v>0</v>
      </c>
      <c r="M364" s="10">
        <v>4834</v>
      </c>
      <c r="N364" s="10">
        <v>45166</v>
      </c>
      <c r="O364" s="9" t="s">
        <v>22</v>
      </c>
    </row>
    <row r="365" spans="1:15" ht="15.75" x14ac:dyDescent="0.25">
      <c r="A365" s="9" t="s">
        <v>524</v>
      </c>
      <c r="B365" s="9" t="s">
        <v>129</v>
      </c>
      <c r="C365" s="9" t="s">
        <v>212</v>
      </c>
      <c r="D365" s="9" t="s">
        <v>43</v>
      </c>
      <c r="E365" s="10">
        <v>50000</v>
      </c>
      <c r="F365" s="10">
        <v>2955</v>
      </c>
      <c r="G365" s="10">
        <v>1854</v>
      </c>
      <c r="H365" s="10">
        <v>0</v>
      </c>
      <c r="I365" s="10">
        <v>25</v>
      </c>
      <c r="J365" s="10"/>
      <c r="K365" s="10"/>
      <c r="L365" s="10">
        <v>0</v>
      </c>
      <c r="M365" s="10">
        <v>4834</v>
      </c>
      <c r="N365" s="10">
        <v>45166</v>
      </c>
      <c r="O365" s="9" t="s">
        <v>40</v>
      </c>
    </row>
    <row r="366" spans="1:15" ht="15.75" x14ac:dyDescent="0.25">
      <c r="A366" s="9" t="s">
        <v>525</v>
      </c>
      <c r="B366" s="9" t="s">
        <v>181</v>
      </c>
      <c r="C366" s="9" t="s">
        <v>111</v>
      </c>
      <c r="D366" s="9" t="s">
        <v>43</v>
      </c>
      <c r="E366" s="10">
        <v>50000</v>
      </c>
      <c r="F366" s="10">
        <v>2955</v>
      </c>
      <c r="G366" s="10">
        <v>1854</v>
      </c>
      <c r="H366" s="10">
        <v>0</v>
      </c>
      <c r="I366" s="10">
        <v>25</v>
      </c>
      <c r="J366" s="10"/>
      <c r="K366" s="10"/>
      <c r="L366" s="10">
        <v>0</v>
      </c>
      <c r="M366" s="10">
        <v>4834</v>
      </c>
      <c r="N366" s="10">
        <v>45166</v>
      </c>
      <c r="O366" s="9" t="s">
        <v>40</v>
      </c>
    </row>
    <row r="367" spans="1:15" ht="15.75" x14ac:dyDescent="0.25">
      <c r="A367" s="9" t="s">
        <v>526</v>
      </c>
      <c r="B367" s="9" t="s">
        <v>179</v>
      </c>
      <c r="C367" s="9" t="s">
        <v>111</v>
      </c>
      <c r="D367" s="9" t="s">
        <v>43</v>
      </c>
      <c r="E367" s="10">
        <v>50000</v>
      </c>
      <c r="F367" s="10">
        <v>2955</v>
      </c>
      <c r="G367" s="10">
        <v>1854</v>
      </c>
      <c r="H367" s="10">
        <v>0</v>
      </c>
      <c r="I367" s="10">
        <v>25</v>
      </c>
      <c r="J367" s="10"/>
      <c r="K367" s="10"/>
      <c r="L367" s="10">
        <v>0</v>
      </c>
      <c r="M367" s="10">
        <v>4834</v>
      </c>
      <c r="N367" s="10">
        <v>45166</v>
      </c>
      <c r="O367" s="9" t="s">
        <v>22</v>
      </c>
    </row>
    <row r="368" spans="1:15" ht="15.75" x14ac:dyDescent="0.25">
      <c r="A368" s="9" t="s">
        <v>527</v>
      </c>
      <c r="B368" s="9" t="s">
        <v>129</v>
      </c>
      <c r="C368" s="9" t="s">
        <v>212</v>
      </c>
      <c r="D368" s="9" t="s">
        <v>43</v>
      </c>
      <c r="E368" s="10">
        <v>50000</v>
      </c>
      <c r="F368" s="10">
        <v>2955</v>
      </c>
      <c r="G368" s="10">
        <v>1617.38</v>
      </c>
      <c r="H368" s="10">
        <v>1577.45</v>
      </c>
      <c r="I368" s="10">
        <v>25</v>
      </c>
      <c r="J368" s="10"/>
      <c r="K368" s="10"/>
      <c r="L368" s="10">
        <v>0</v>
      </c>
      <c r="M368" s="10">
        <v>6174.83</v>
      </c>
      <c r="N368" s="10">
        <v>43825.17</v>
      </c>
      <c r="O368" s="9" t="s">
        <v>22</v>
      </c>
    </row>
    <row r="369" spans="1:15" ht="15.75" x14ac:dyDescent="0.25">
      <c r="A369" s="9" t="s">
        <v>528</v>
      </c>
      <c r="B369" s="9" t="s">
        <v>181</v>
      </c>
      <c r="C369" s="9" t="s">
        <v>94</v>
      </c>
      <c r="D369" s="9" t="s">
        <v>43</v>
      </c>
      <c r="E369" s="10">
        <v>50000</v>
      </c>
      <c r="F369" s="10">
        <v>2955</v>
      </c>
      <c r="G369" s="10">
        <v>1854</v>
      </c>
      <c r="H369" s="10">
        <v>0</v>
      </c>
      <c r="I369" s="10">
        <v>25</v>
      </c>
      <c r="J369" s="10"/>
      <c r="K369" s="10"/>
      <c r="L369" s="10">
        <v>0</v>
      </c>
      <c r="M369" s="10">
        <v>4834</v>
      </c>
      <c r="N369" s="10">
        <v>45166</v>
      </c>
      <c r="O369" s="9" t="s">
        <v>22</v>
      </c>
    </row>
    <row r="370" spans="1:15" ht="15.75" x14ac:dyDescent="0.25">
      <c r="A370" s="9" t="s">
        <v>529</v>
      </c>
      <c r="B370" s="9" t="s">
        <v>530</v>
      </c>
      <c r="C370" s="9" t="s">
        <v>531</v>
      </c>
      <c r="D370" s="9" t="s">
        <v>43</v>
      </c>
      <c r="E370" s="10">
        <v>50000</v>
      </c>
      <c r="F370" s="10">
        <v>2955</v>
      </c>
      <c r="G370" s="10">
        <v>0</v>
      </c>
      <c r="H370" s="10">
        <v>1577.45</v>
      </c>
      <c r="I370" s="10">
        <v>25</v>
      </c>
      <c r="J370" s="10"/>
      <c r="K370" s="10"/>
      <c r="L370" s="10">
        <v>0</v>
      </c>
      <c r="M370" s="10">
        <v>4557.45</v>
      </c>
      <c r="N370" s="10">
        <v>45442.55</v>
      </c>
      <c r="O370" s="9" t="s">
        <v>40</v>
      </c>
    </row>
    <row r="371" spans="1:15" ht="15.75" x14ac:dyDescent="0.25">
      <c r="A371" s="9" t="s">
        <v>532</v>
      </c>
      <c r="B371" s="9" t="s">
        <v>221</v>
      </c>
      <c r="C371" s="9" t="s">
        <v>135</v>
      </c>
      <c r="D371" s="9" t="s">
        <v>43</v>
      </c>
      <c r="E371" s="10">
        <v>50000</v>
      </c>
      <c r="F371" s="10">
        <v>2955</v>
      </c>
      <c r="G371" s="10">
        <v>1854</v>
      </c>
      <c r="H371" s="10">
        <v>0</v>
      </c>
      <c r="I371" s="10">
        <v>25</v>
      </c>
      <c r="J371" s="10"/>
      <c r="K371" s="10"/>
      <c r="L371" s="10">
        <v>0</v>
      </c>
      <c r="M371" s="10">
        <v>4834</v>
      </c>
      <c r="N371" s="10">
        <v>45166</v>
      </c>
      <c r="O371" s="9" t="s">
        <v>40</v>
      </c>
    </row>
    <row r="372" spans="1:15" ht="15.75" x14ac:dyDescent="0.25">
      <c r="A372" s="9" t="s">
        <v>533</v>
      </c>
      <c r="B372" s="9" t="s">
        <v>181</v>
      </c>
      <c r="C372" s="9" t="s">
        <v>111</v>
      </c>
      <c r="D372" s="9" t="s">
        <v>43</v>
      </c>
      <c r="E372" s="10">
        <v>50000</v>
      </c>
      <c r="F372" s="10">
        <v>2955</v>
      </c>
      <c r="G372" s="10">
        <v>1854</v>
      </c>
      <c r="H372" s="10">
        <v>0</v>
      </c>
      <c r="I372" s="10">
        <v>25</v>
      </c>
      <c r="J372" s="10"/>
      <c r="K372" s="10"/>
      <c r="L372" s="10">
        <v>0</v>
      </c>
      <c r="M372" s="10">
        <v>4834</v>
      </c>
      <c r="N372" s="10">
        <v>45166</v>
      </c>
      <c r="O372" s="9" t="s">
        <v>22</v>
      </c>
    </row>
    <row r="373" spans="1:15" ht="15.75" x14ac:dyDescent="0.25">
      <c r="A373" s="9" t="s">
        <v>534</v>
      </c>
      <c r="B373" s="9" t="s">
        <v>535</v>
      </c>
      <c r="C373" s="9" t="s">
        <v>49</v>
      </c>
      <c r="D373" s="9" t="s">
        <v>43</v>
      </c>
      <c r="E373" s="10">
        <v>50000</v>
      </c>
      <c r="F373" s="10">
        <v>2955</v>
      </c>
      <c r="G373" s="10">
        <v>0</v>
      </c>
      <c r="H373" s="10">
        <v>0</v>
      </c>
      <c r="I373" s="10">
        <v>25</v>
      </c>
      <c r="J373" s="10"/>
      <c r="K373" s="10"/>
      <c r="L373" s="10">
        <v>0</v>
      </c>
      <c r="M373" s="10">
        <v>2980</v>
      </c>
      <c r="N373" s="10">
        <v>47020</v>
      </c>
      <c r="O373" s="9" t="s">
        <v>40</v>
      </c>
    </row>
    <row r="374" spans="1:15" ht="15.75" x14ac:dyDescent="0.25">
      <c r="A374" s="9" t="s">
        <v>536</v>
      </c>
      <c r="B374" s="9" t="s">
        <v>223</v>
      </c>
      <c r="C374" s="9" t="s">
        <v>175</v>
      </c>
      <c r="D374" s="9" t="s">
        <v>43</v>
      </c>
      <c r="E374" s="10">
        <v>50000</v>
      </c>
      <c r="F374" s="10">
        <v>2955</v>
      </c>
      <c r="G374" s="10">
        <v>0</v>
      </c>
      <c r="H374" s="10">
        <v>1577.45</v>
      </c>
      <c r="I374" s="10">
        <v>25</v>
      </c>
      <c r="J374" s="10"/>
      <c r="K374" s="10"/>
      <c r="L374" s="10">
        <v>0</v>
      </c>
      <c r="M374" s="10">
        <v>4557.45</v>
      </c>
      <c r="N374" s="10">
        <v>45442.55</v>
      </c>
      <c r="O374" s="9" t="s">
        <v>40</v>
      </c>
    </row>
    <row r="375" spans="1:15" ht="15.75" x14ac:dyDescent="0.25">
      <c r="A375" s="9" t="s">
        <v>537</v>
      </c>
      <c r="B375" s="9" t="s">
        <v>538</v>
      </c>
      <c r="C375" s="9" t="s">
        <v>539</v>
      </c>
      <c r="D375" s="9" t="s">
        <v>43</v>
      </c>
      <c r="E375" s="10">
        <v>50000</v>
      </c>
      <c r="F375" s="10">
        <v>2955</v>
      </c>
      <c r="G375" s="10">
        <v>0</v>
      </c>
      <c r="H375" s="10">
        <v>100</v>
      </c>
      <c r="I375" s="10">
        <v>25</v>
      </c>
      <c r="J375" s="10"/>
      <c r="K375" s="10"/>
      <c r="L375" s="10">
        <v>3750</v>
      </c>
      <c r="M375" s="10">
        <v>6830</v>
      </c>
      <c r="N375" s="10">
        <v>43170</v>
      </c>
      <c r="O375" s="9" t="s">
        <v>40</v>
      </c>
    </row>
    <row r="376" spans="1:15" ht="15.75" x14ac:dyDescent="0.25">
      <c r="A376" s="9" t="s">
        <v>540</v>
      </c>
      <c r="B376" s="9" t="s">
        <v>541</v>
      </c>
      <c r="C376" s="9" t="s">
        <v>542</v>
      </c>
      <c r="D376" s="9" t="s">
        <v>43</v>
      </c>
      <c r="E376" s="10">
        <v>50000</v>
      </c>
      <c r="F376" s="10">
        <v>2955</v>
      </c>
      <c r="G376" s="10">
        <v>1854</v>
      </c>
      <c r="H376" s="10">
        <v>100</v>
      </c>
      <c r="I376" s="10">
        <v>25</v>
      </c>
      <c r="J376" s="10"/>
      <c r="K376" s="10"/>
      <c r="L376" s="10">
        <v>0</v>
      </c>
      <c r="M376" s="10">
        <v>4934</v>
      </c>
      <c r="N376" s="10">
        <v>45066</v>
      </c>
      <c r="O376" s="9" t="s">
        <v>22</v>
      </c>
    </row>
    <row r="377" spans="1:15" ht="15.75" x14ac:dyDescent="0.25">
      <c r="A377" s="9" t="s">
        <v>543</v>
      </c>
      <c r="B377" s="9" t="s">
        <v>541</v>
      </c>
      <c r="C377" s="9" t="s">
        <v>77</v>
      </c>
      <c r="D377" s="9" t="s">
        <v>43</v>
      </c>
      <c r="E377" s="10">
        <v>50000</v>
      </c>
      <c r="F377" s="10">
        <v>2955</v>
      </c>
      <c r="G377" s="10">
        <v>0</v>
      </c>
      <c r="H377" s="10">
        <v>100</v>
      </c>
      <c r="I377" s="10">
        <v>25</v>
      </c>
      <c r="J377" s="10"/>
      <c r="K377" s="10"/>
      <c r="L377" s="10">
        <v>0</v>
      </c>
      <c r="M377" s="10">
        <v>3080</v>
      </c>
      <c r="N377" s="10">
        <v>46920</v>
      </c>
      <c r="O377" s="9" t="s">
        <v>22</v>
      </c>
    </row>
    <row r="378" spans="1:15" ht="15.75" x14ac:dyDescent="0.25">
      <c r="A378" s="9" t="s">
        <v>544</v>
      </c>
      <c r="B378" s="9" t="s">
        <v>494</v>
      </c>
      <c r="C378" s="9" t="s">
        <v>77</v>
      </c>
      <c r="D378" s="9" t="s">
        <v>43</v>
      </c>
      <c r="E378" s="10">
        <v>50000</v>
      </c>
      <c r="F378" s="10">
        <v>2955</v>
      </c>
      <c r="G378" s="10">
        <v>1854</v>
      </c>
      <c r="H378" s="10">
        <v>100</v>
      </c>
      <c r="I378" s="10">
        <v>25</v>
      </c>
      <c r="J378" s="10"/>
      <c r="K378" s="10"/>
      <c r="L378" s="10">
        <v>1500</v>
      </c>
      <c r="M378" s="10">
        <v>6434</v>
      </c>
      <c r="N378" s="10">
        <v>43566</v>
      </c>
      <c r="O378" s="9" t="s">
        <v>22</v>
      </c>
    </row>
    <row r="379" spans="1:15" ht="15.75" x14ac:dyDescent="0.25">
      <c r="A379" s="9" t="s">
        <v>545</v>
      </c>
      <c r="B379" s="9" t="s">
        <v>226</v>
      </c>
      <c r="C379" s="9" t="s">
        <v>546</v>
      </c>
      <c r="D379" s="9" t="s">
        <v>43</v>
      </c>
      <c r="E379" s="10">
        <v>50000</v>
      </c>
      <c r="F379" s="10">
        <v>2955</v>
      </c>
      <c r="G379" s="10">
        <v>0</v>
      </c>
      <c r="H379" s="10">
        <v>0</v>
      </c>
      <c r="I379" s="10">
        <v>25</v>
      </c>
      <c r="J379" s="10"/>
      <c r="K379" s="10"/>
      <c r="L379" s="10">
        <v>0</v>
      </c>
      <c r="M379" s="10">
        <v>2980</v>
      </c>
      <c r="N379" s="10">
        <v>47020</v>
      </c>
      <c r="O379" s="9" t="s">
        <v>40</v>
      </c>
    </row>
    <row r="380" spans="1:15" ht="15.75" x14ac:dyDescent="0.25">
      <c r="A380" s="9" t="s">
        <v>547</v>
      </c>
      <c r="B380" s="9" t="s">
        <v>502</v>
      </c>
      <c r="C380" s="9" t="s">
        <v>135</v>
      </c>
      <c r="D380" s="9" t="s">
        <v>43</v>
      </c>
      <c r="E380" s="10">
        <v>50000</v>
      </c>
      <c r="F380" s="10">
        <v>2955</v>
      </c>
      <c r="G380" s="10">
        <v>0</v>
      </c>
      <c r="H380" s="10">
        <v>1577.45</v>
      </c>
      <c r="I380" s="10">
        <v>25</v>
      </c>
      <c r="J380" s="10"/>
      <c r="K380" s="10"/>
      <c r="L380" s="10">
        <v>0</v>
      </c>
      <c r="M380" s="10">
        <v>4557.45</v>
      </c>
      <c r="N380" s="10">
        <v>45442.55</v>
      </c>
      <c r="O380" s="9" t="s">
        <v>40</v>
      </c>
    </row>
    <row r="381" spans="1:15" ht="15.75" x14ac:dyDescent="0.25">
      <c r="A381" s="9" t="s">
        <v>548</v>
      </c>
      <c r="B381" s="9" t="s">
        <v>330</v>
      </c>
      <c r="C381" s="9" t="s">
        <v>331</v>
      </c>
      <c r="D381" s="9" t="s">
        <v>43</v>
      </c>
      <c r="E381" s="10">
        <v>50000</v>
      </c>
      <c r="F381" s="10">
        <v>2955</v>
      </c>
      <c r="G381" s="10">
        <v>0</v>
      </c>
      <c r="H381" s="10">
        <v>0</v>
      </c>
      <c r="I381" s="10">
        <v>25</v>
      </c>
      <c r="J381" s="10"/>
      <c r="K381" s="10"/>
      <c r="L381" s="10">
        <v>4920.8</v>
      </c>
      <c r="M381" s="10">
        <v>7900.8</v>
      </c>
      <c r="N381" s="10">
        <v>42099.199999999997</v>
      </c>
      <c r="O381" s="9" t="s">
        <v>40</v>
      </c>
    </row>
    <row r="382" spans="1:15" ht="15.75" x14ac:dyDescent="0.25">
      <c r="A382" s="9" t="s">
        <v>549</v>
      </c>
      <c r="B382" s="9" t="s">
        <v>538</v>
      </c>
      <c r="C382" s="9" t="s">
        <v>324</v>
      </c>
      <c r="D382" s="9" t="s">
        <v>43</v>
      </c>
      <c r="E382" s="10">
        <v>50000</v>
      </c>
      <c r="F382" s="10">
        <v>2955</v>
      </c>
      <c r="G382" s="10">
        <v>1854</v>
      </c>
      <c r="H382" s="10">
        <v>0</v>
      </c>
      <c r="I382" s="10">
        <v>25</v>
      </c>
      <c r="J382" s="10"/>
      <c r="K382" s="10"/>
      <c r="L382" s="10">
        <v>0</v>
      </c>
      <c r="M382" s="10">
        <v>4834</v>
      </c>
      <c r="N382" s="10">
        <v>45166</v>
      </c>
      <c r="O382" s="9" t="s">
        <v>22</v>
      </c>
    </row>
    <row r="383" spans="1:15" ht="15.75" x14ac:dyDescent="0.25">
      <c r="A383" s="9" t="s">
        <v>550</v>
      </c>
      <c r="B383" s="9" t="s">
        <v>551</v>
      </c>
      <c r="C383" s="9" t="s">
        <v>331</v>
      </c>
      <c r="D383" s="9" t="s">
        <v>43</v>
      </c>
      <c r="E383" s="10">
        <v>50000</v>
      </c>
      <c r="F383" s="10">
        <v>2955</v>
      </c>
      <c r="G383" s="10">
        <v>0</v>
      </c>
      <c r="H383" s="10">
        <v>100</v>
      </c>
      <c r="I383" s="10">
        <v>25</v>
      </c>
      <c r="J383" s="10"/>
      <c r="K383" s="10"/>
      <c r="L383" s="10">
        <v>2000</v>
      </c>
      <c r="M383" s="10">
        <v>5080</v>
      </c>
      <c r="N383" s="10">
        <v>44920</v>
      </c>
      <c r="O383" s="9" t="s">
        <v>40</v>
      </c>
    </row>
    <row r="384" spans="1:15" ht="15.75" x14ac:dyDescent="0.25">
      <c r="A384" s="9" t="s">
        <v>552</v>
      </c>
      <c r="B384" s="9" t="s">
        <v>553</v>
      </c>
      <c r="C384" s="9" t="s">
        <v>554</v>
      </c>
      <c r="D384" s="9" t="s">
        <v>43</v>
      </c>
      <c r="E384" s="10">
        <v>49000</v>
      </c>
      <c r="F384" s="10">
        <v>2895.8999999999996</v>
      </c>
      <c r="G384" s="10">
        <v>0</v>
      </c>
      <c r="H384" s="10">
        <v>100</v>
      </c>
      <c r="I384" s="10">
        <v>25</v>
      </c>
      <c r="J384" s="10"/>
      <c r="K384" s="10"/>
      <c r="L384" s="10">
        <v>0</v>
      </c>
      <c r="M384" s="10">
        <v>3020.8999999999996</v>
      </c>
      <c r="N384" s="10">
        <v>45979.1</v>
      </c>
      <c r="O384" s="9" t="s">
        <v>40</v>
      </c>
    </row>
    <row r="385" spans="1:15" ht="15.75" x14ac:dyDescent="0.25">
      <c r="A385" s="9" t="s">
        <v>555</v>
      </c>
      <c r="B385" s="9" t="s">
        <v>137</v>
      </c>
      <c r="C385" s="9" t="s">
        <v>556</v>
      </c>
      <c r="D385" s="9" t="s">
        <v>43</v>
      </c>
      <c r="E385" s="10">
        <v>49000</v>
      </c>
      <c r="F385" s="10">
        <v>2895.8999999999996</v>
      </c>
      <c r="G385" s="10">
        <v>1712.87</v>
      </c>
      <c r="H385" s="10">
        <v>0</v>
      </c>
      <c r="I385" s="10">
        <v>25</v>
      </c>
      <c r="J385" s="10"/>
      <c r="K385" s="10"/>
      <c r="L385" s="10">
        <v>0</v>
      </c>
      <c r="M385" s="10">
        <v>4633.7699999999995</v>
      </c>
      <c r="N385" s="10">
        <v>44366.23</v>
      </c>
      <c r="O385" s="9" t="s">
        <v>40</v>
      </c>
    </row>
    <row r="386" spans="1:15" ht="15.75" x14ac:dyDescent="0.25">
      <c r="A386" s="9" t="s">
        <v>557</v>
      </c>
      <c r="B386" s="9" t="s">
        <v>558</v>
      </c>
      <c r="C386" s="9" t="s">
        <v>56</v>
      </c>
      <c r="D386" s="9" t="s">
        <v>43</v>
      </c>
      <c r="E386" s="10">
        <v>46000</v>
      </c>
      <c r="F386" s="10">
        <v>2718.6000000000004</v>
      </c>
      <c r="G386" s="10">
        <v>0</v>
      </c>
      <c r="H386" s="10">
        <v>0</v>
      </c>
      <c r="I386" s="10">
        <v>25</v>
      </c>
      <c r="J386" s="10"/>
      <c r="K386" s="10"/>
      <c r="L386" s="10">
        <v>0</v>
      </c>
      <c r="M386" s="10">
        <v>2743.6000000000004</v>
      </c>
      <c r="N386" s="10">
        <v>43256.4</v>
      </c>
      <c r="O386" s="9" t="s">
        <v>22</v>
      </c>
    </row>
    <row r="387" spans="1:15" ht="15.75" x14ac:dyDescent="0.25">
      <c r="A387" s="9" t="s">
        <v>559</v>
      </c>
      <c r="B387" s="9" t="s">
        <v>560</v>
      </c>
      <c r="C387" s="9" t="s">
        <v>561</v>
      </c>
      <c r="D387" s="9" t="s">
        <v>43</v>
      </c>
      <c r="E387" s="10">
        <v>46000</v>
      </c>
      <c r="F387" s="10">
        <v>2718.6000000000004</v>
      </c>
      <c r="G387" s="10">
        <v>1289.46</v>
      </c>
      <c r="H387" s="10">
        <v>0</v>
      </c>
      <c r="I387" s="10">
        <v>25</v>
      </c>
      <c r="J387" s="10"/>
      <c r="K387" s="10"/>
      <c r="L387" s="10">
        <v>0</v>
      </c>
      <c r="M387" s="10">
        <v>4033.0600000000004</v>
      </c>
      <c r="N387" s="10">
        <v>41966.94</v>
      </c>
      <c r="O387" s="9" t="s">
        <v>22</v>
      </c>
    </row>
    <row r="388" spans="1:15" ht="15.75" x14ac:dyDescent="0.25">
      <c r="A388" s="9" t="s">
        <v>562</v>
      </c>
      <c r="B388" s="9" t="s">
        <v>223</v>
      </c>
      <c r="C388" s="9" t="s">
        <v>563</v>
      </c>
      <c r="D388" s="9" t="s">
        <v>43</v>
      </c>
      <c r="E388" s="10">
        <v>45000</v>
      </c>
      <c r="F388" s="10">
        <v>2659.5</v>
      </c>
      <c r="G388" s="10">
        <v>0</v>
      </c>
      <c r="H388" s="10">
        <v>1736.45</v>
      </c>
      <c r="I388" s="10">
        <v>25</v>
      </c>
      <c r="J388" s="10"/>
      <c r="K388" s="10"/>
      <c r="L388" s="10">
        <v>0</v>
      </c>
      <c r="M388" s="10">
        <v>4420.95</v>
      </c>
      <c r="N388" s="10">
        <v>40579.050000000003</v>
      </c>
      <c r="O388" s="9" t="s">
        <v>40</v>
      </c>
    </row>
    <row r="389" spans="1:15" ht="15.75" x14ac:dyDescent="0.25">
      <c r="A389" s="9" t="s">
        <v>564</v>
      </c>
      <c r="B389" s="9" t="s">
        <v>382</v>
      </c>
      <c r="C389" s="9" t="s">
        <v>282</v>
      </c>
      <c r="D389" s="9" t="s">
        <v>43</v>
      </c>
      <c r="E389" s="10">
        <v>45000</v>
      </c>
      <c r="F389" s="10">
        <v>2659.5</v>
      </c>
      <c r="G389" s="10">
        <v>0</v>
      </c>
      <c r="H389" s="10">
        <v>2315.1</v>
      </c>
      <c r="I389" s="10">
        <v>25</v>
      </c>
      <c r="J389" s="10"/>
      <c r="K389" s="10"/>
      <c r="L389" s="10">
        <v>0</v>
      </c>
      <c r="M389" s="10">
        <v>4999.6000000000004</v>
      </c>
      <c r="N389" s="10">
        <v>40000.400000000001</v>
      </c>
      <c r="O389" s="9" t="s">
        <v>40</v>
      </c>
    </row>
    <row r="390" spans="1:15" ht="15.75" x14ac:dyDescent="0.25">
      <c r="A390" s="9" t="s">
        <v>565</v>
      </c>
      <c r="B390" s="9" t="s">
        <v>566</v>
      </c>
      <c r="C390" s="9" t="s">
        <v>383</v>
      </c>
      <c r="D390" s="9" t="s">
        <v>43</v>
      </c>
      <c r="E390" s="10">
        <v>45000</v>
      </c>
      <c r="F390" s="10">
        <v>2659.5</v>
      </c>
      <c r="G390" s="10">
        <v>0</v>
      </c>
      <c r="H390" s="10">
        <v>100</v>
      </c>
      <c r="I390" s="10">
        <v>25</v>
      </c>
      <c r="J390" s="10"/>
      <c r="K390" s="10"/>
      <c r="L390" s="10">
        <v>0</v>
      </c>
      <c r="M390" s="10">
        <v>2784.5</v>
      </c>
      <c r="N390" s="10">
        <v>42215.5</v>
      </c>
      <c r="O390" s="9" t="s">
        <v>22</v>
      </c>
    </row>
    <row r="391" spans="1:15" ht="15.75" x14ac:dyDescent="0.25">
      <c r="A391" s="9" t="s">
        <v>567</v>
      </c>
      <c r="B391" s="9" t="s">
        <v>137</v>
      </c>
      <c r="C391" s="9" t="s">
        <v>28</v>
      </c>
      <c r="D391" s="9" t="s">
        <v>43</v>
      </c>
      <c r="E391" s="10">
        <v>45000</v>
      </c>
      <c r="F391" s="10">
        <v>2659.5</v>
      </c>
      <c r="G391" s="10">
        <v>675.09</v>
      </c>
      <c r="H391" s="10">
        <v>3154.9</v>
      </c>
      <c r="I391" s="10">
        <v>25</v>
      </c>
      <c r="J391" s="10"/>
      <c r="K391" s="10"/>
      <c r="L391" s="10">
        <v>0</v>
      </c>
      <c r="M391" s="10">
        <v>6514.49</v>
      </c>
      <c r="N391" s="10">
        <v>38485.51</v>
      </c>
      <c r="O391" s="9" t="s">
        <v>40</v>
      </c>
    </row>
    <row r="392" spans="1:15" ht="15.75" x14ac:dyDescent="0.25">
      <c r="A392" s="9" t="s">
        <v>568</v>
      </c>
      <c r="B392" s="9" t="s">
        <v>472</v>
      </c>
      <c r="C392" s="9" t="s">
        <v>109</v>
      </c>
      <c r="D392" s="9" t="s">
        <v>43</v>
      </c>
      <c r="E392" s="10">
        <v>45000</v>
      </c>
      <c r="F392" s="10">
        <v>2659.5</v>
      </c>
      <c r="G392" s="10">
        <v>0</v>
      </c>
      <c r="H392" s="10">
        <v>100</v>
      </c>
      <c r="I392" s="10">
        <v>25</v>
      </c>
      <c r="J392" s="10"/>
      <c r="K392" s="10"/>
      <c r="L392" s="10">
        <v>0</v>
      </c>
      <c r="M392" s="10">
        <v>2784.5</v>
      </c>
      <c r="N392" s="10">
        <v>42215.5</v>
      </c>
      <c r="O392" s="9" t="s">
        <v>22</v>
      </c>
    </row>
    <row r="393" spans="1:15" ht="15.75" x14ac:dyDescent="0.25">
      <c r="A393" s="9" t="s">
        <v>569</v>
      </c>
      <c r="B393" s="9" t="s">
        <v>478</v>
      </c>
      <c r="C393" s="9" t="s">
        <v>54</v>
      </c>
      <c r="D393" s="9" t="s">
        <v>43</v>
      </c>
      <c r="E393" s="10">
        <v>45000</v>
      </c>
      <c r="F393" s="10">
        <v>2659.5</v>
      </c>
      <c r="G393" s="10">
        <v>0</v>
      </c>
      <c r="H393" s="10">
        <v>100</v>
      </c>
      <c r="I393" s="10">
        <v>25</v>
      </c>
      <c r="J393" s="10"/>
      <c r="K393" s="10"/>
      <c r="L393" s="10">
        <v>0</v>
      </c>
      <c r="M393" s="10">
        <v>2784.5</v>
      </c>
      <c r="N393" s="10">
        <v>42215.5</v>
      </c>
      <c r="O393" s="9" t="s">
        <v>40</v>
      </c>
    </row>
    <row r="394" spans="1:15" ht="15.75" x14ac:dyDescent="0.25">
      <c r="A394" s="9" t="s">
        <v>570</v>
      </c>
      <c r="B394" s="9" t="s">
        <v>478</v>
      </c>
      <c r="C394" s="9" t="s">
        <v>282</v>
      </c>
      <c r="D394" s="9" t="s">
        <v>43</v>
      </c>
      <c r="E394" s="10">
        <v>45000</v>
      </c>
      <c r="F394" s="10">
        <v>2659.5</v>
      </c>
      <c r="G394" s="10">
        <v>0</v>
      </c>
      <c r="H394" s="10">
        <v>0</v>
      </c>
      <c r="I394" s="10">
        <v>25</v>
      </c>
      <c r="J394" s="10"/>
      <c r="K394" s="10"/>
      <c r="L394" s="10">
        <v>0</v>
      </c>
      <c r="M394" s="10">
        <v>2684.5</v>
      </c>
      <c r="N394" s="10">
        <v>42315.5</v>
      </c>
      <c r="O394" s="9" t="s">
        <v>40</v>
      </c>
    </row>
    <row r="395" spans="1:15" ht="15.75" x14ac:dyDescent="0.25">
      <c r="A395" s="9" t="s">
        <v>571</v>
      </c>
      <c r="B395" s="9" t="s">
        <v>179</v>
      </c>
      <c r="C395" s="9" t="s">
        <v>61</v>
      </c>
      <c r="D395" s="9" t="s">
        <v>43</v>
      </c>
      <c r="E395" s="10">
        <v>45000</v>
      </c>
      <c r="F395" s="10">
        <v>2659.5</v>
      </c>
      <c r="G395" s="10">
        <v>0</v>
      </c>
      <c r="H395" s="10">
        <v>3154.9</v>
      </c>
      <c r="I395" s="10">
        <v>25</v>
      </c>
      <c r="J395" s="10"/>
      <c r="K395" s="10"/>
      <c r="L395" s="10">
        <v>0</v>
      </c>
      <c r="M395" s="10">
        <v>5839.4</v>
      </c>
      <c r="N395" s="10">
        <v>39160.6</v>
      </c>
      <c r="O395" s="9" t="s">
        <v>40</v>
      </c>
    </row>
    <row r="396" spans="1:15" ht="15.75" x14ac:dyDescent="0.25">
      <c r="A396" s="9" t="s">
        <v>572</v>
      </c>
      <c r="B396" s="9" t="s">
        <v>254</v>
      </c>
      <c r="C396" s="9" t="s">
        <v>203</v>
      </c>
      <c r="D396" s="9" t="s">
        <v>43</v>
      </c>
      <c r="E396" s="10">
        <v>45000</v>
      </c>
      <c r="F396" s="10">
        <v>2659.5</v>
      </c>
      <c r="G396" s="10">
        <v>0</v>
      </c>
      <c r="H396" s="10">
        <v>1577.45</v>
      </c>
      <c r="I396" s="10">
        <v>25</v>
      </c>
      <c r="J396" s="10"/>
      <c r="K396" s="10"/>
      <c r="L396" s="10">
        <v>0</v>
      </c>
      <c r="M396" s="10">
        <v>4261.95</v>
      </c>
      <c r="N396" s="10">
        <v>40738.050000000003</v>
      </c>
      <c r="O396" s="9" t="s">
        <v>40</v>
      </c>
    </row>
    <row r="397" spans="1:15" ht="15.75" x14ac:dyDescent="0.25">
      <c r="A397" s="9" t="s">
        <v>573</v>
      </c>
      <c r="B397" s="9" t="s">
        <v>179</v>
      </c>
      <c r="C397" s="9" t="s">
        <v>61</v>
      </c>
      <c r="D397" s="9" t="s">
        <v>43</v>
      </c>
      <c r="E397" s="10">
        <v>45000</v>
      </c>
      <c r="F397" s="10">
        <v>2659.5</v>
      </c>
      <c r="G397" s="10">
        <v>0</v>
      </c>
      <c r="H397" s="10">
        <v>0</v>
      </c>
      <c r="I397" s="10">
        <v>25</v>
      </c>
      <c r="J397" s="10"/>
      <c r="K397" s="10"/>
      <c r="L397" s="10">
        <v>0</v>
      </c>
      <c r="M397" s="10">
        <v>2684.5</v>
      </c>
      <c r="N397" s="10">
        <v>42315.5</v>
      </c>
      <c r="O397" s="9" t="s">
        <v>22</v>
      </c>
    </row>
    <row r="398" spans="1:15" ht="15.75" x14ac:dyDescent="0.25">
      <c r="A398" s="9" t="s">
        <v>574</v>
      </c>
      <c r="B398" s="9" t="s">
        <v>485</v>
      </c>
      <c r="C398" s="9" t="s">
        <v>67</v>
      </c>
      <c r="D398" s="9" t="s">
        <v>43</v>
      </c>
      <c r="E398" s="10">
        <v>45000</v>
      </c>
      <c r="F398" s="10">
        <v>2659.5</v>
      </c>
      <c r="G398" s="10">
        <v>0</v>
      </c>
      <c r="H398" s="10">
        <v>0</v>
      </c>
      <c r="I398" s="10">
        <v>25</v>
      </c>
      <c r="J398" s="10"/>
      <c r="K398" s="10"/>
      <c r="L398" s="10">
        <v>0</v>
      </c>
      <c r="M398" s="10">
        <v>2684.5</v>
      </c>
      <c r="N398" s="10">
        <v>42315.5</v>
      </c>
      <c r="O398" s="9" t="s">
        <v>40</v>
      </c>
    </row>
    <row r="399" spans="1:15" ht="15.75" x14ac:dyDescent="0.25">
      <c r="A399" s="9" t="s">
        <v>575</v>
      </c>
      <c r="B399" s="9" t="s">
        <v>179</v>
      </c>
      <c r="C399" s="9" t="s">
        <v>61</v>
      </c>
      <c r="D399" s="9" t="s">
        <v>43</v>
      </c>
      <c r="E399" s="10">
        <v>45000</v>
      </c>
      <c r="F399" s="10">
        <v>2659.5</v>
      </c>
      <c r="G399" s="10">
        <v>0</v>
      </c>
      <c r="H399" s="10">
        <v>0</v>
      </c>
      <c r="I399" s="10">
        <v>25</v>
      </c>
      <c r="J399" s="10"/>
      <c r="K399" s="10"/>
      <c r="L399" s="10">
        <v>0</v>
      </c>
      <c r="M399" s="10">
        <v>2684.5</v>
      </c>
      <c r="N399" s="10">
        <v>42315.5</v>
      </c>
      <c r="O399" s="9" t="s">
        <v>22</v>
      </c>
    </row>
    <row r="400" spans="1:15" ht="15.75" x14ac:dyDescent="0.25">
      <c r="A400" s="9" t="s">
        <v>576</v>
      </c>
      <c r="B400" s="9" t="s">
        <v>181</v>
      </c>
      <c r="C400" s="9" t="s">
        <v>100</v>
      </c>
      <c r="D400" s="9" t="s">
        <v>43</v>
      </c>
      <c r="E400" s="10">
        <v>45000</v>
      </c>
      <c r="F400" s="10">
        <v>2659.5</v>
      </c>
      <c r="G400" s="10">
        <v>0</v>
      </c>
      <c r="H400" s="10">
        <v>0</v>
      </c>
      <c r="I400" s="10">
        <v>25</v>
      </c>
      <c r="J400" s="10"/>
      <c r="K400" s="10"/>
      <c r="L400" s="10">
        <v>0</v>
      </c>
      <c r="M400" s="10">
        <v>2684.5</v>
      </c>
      <c r="N400" s="10">
        <v>42315.5</v>
      </c>
      <c r="O400" s="9" t="s">
        <v>22</v>
      </c>
    </row>
    <row r="401" spans="1:15" ht="15.75" x14ac:dyDescent="0.25">
      <c r="A401" s="9" t="s">
        <v>577</v>
      </c>
      <c r="B401" s="9" t="s">
        <v>578</v>
      </c>
      <c r="C401" s="9" t="s">
        <v>34</v>
      </c>
      <c r="D401" s="9" t="s">
        <v>43</v>
      </c>
      <c r="E401" s="10">
        <v>45000</v>
      </c>
      <c r="F401" s="10">
        <v>2659.5</v>
      </c>
      <c r="G401" s="10">
        <v>0</v>
      </c>
      <c r="H401" s="10">
        <v>0</v>
      </c>
      <c r="I401" s="10">
        <v>25</v>
      </c>
      <c r="J401" s="10"/>
      <c r="K401" s="10"/>
      <c r="L401" s="10">
        <v>0</v>
      </c>
      <c r="M401" s="10">
        <v>2684.5</v>
      </c>
      <c r="N401" s="10">
        <v>42315.5</v>
      </c>
      <c r="O401" s="9" t="s">
        <v>40</v>
      </c>
    </row>
    <row r="402" spans="1:15" ht="15.75" x14ac:dyDescent="0.25">
      <c r="A402" s="9" t="s">
        <v>579</v>
      </c>
      <c r="B402" s="9" t="s">
        <v>179</v>
      </c>
      <c r="C402" s="9" t="s">
        <v>61</v>
      </c>
      <c r="D402" s="9" t="s">
        <v>43</v>
      </c>
      <c r="E402" s="10">
        <v>45000</v>
      </c>
      <c r="F402" s="10">
        <v>2659.5</v>
      </c>
      <c r="G402" s="10">
        <v>0</v>
      </c>
      <c r="H402" s="10">
        <v>0</v>
      </c>
      <c r="I402" s="10">
        <v>25</v>
      </c>
      <c r="J402" s="10"/>
      <c r="K402" s="10"/>
      <c r="L402" s="10">
        <v>0</v>
      </c>
      <c r="M402" s="10">
        <v>2684.5</v>
      </c>
      <c r="N402" s="10">
        <v>42315.5</v>
      </c>
      <c r="O402" s="9" t="s">
        <v>40</v>
      </c>
    </row>
    <row r="403" spans="1:15" ht="15.75" x14ac:dyDescent="0.25">
      <c r="A403" s="9" t="s">
        <v>580</v>
      </c>
      <c r="B403" s="9" t="s">
        <v>179</v>
      </c>
      <c r="C403" s="9" t="s">
        <v>61</v>
      </c>
      <c r="D403" s="9" t="s">
        <v>43</v>
      </c>
      <c r="E403" s="10">
        <v>45000</v>
      </c>
      <c r="F403" s="10">
        <v>2659.5</v>
      </c>
      <c r="G403" s="10">
        <v>0</v>
      </c>
      <c r="H403" s="10">
        <v>1577.45</v>
      </c>
      <c r="I403" s="10">
        <v>25</v>
      </c>
      <c r="J403" s="10"/>
      <c r="K403" s="10"/>
      <c r="L403" s="10">
        <v>0</v>
      </c>
      <c r="M403" s="10">
        <v>4261.95</v>
      </c>
      <c r="N403" s="10">
        <v>40738.050000000003</v>
      </c>
      <c r="O403" s="9" t="s">
        <v>22</v>
      </c>
    </row>
    <row r="404" spans="1:15" ht="15.75" x14ac:dyDescent="0.25">
      <c r="A404" s="9" t="s">
        <v>581</v>
      </c>
      <c r="B404" s="9" t="s">
        <v>181</v>
      </c>
      <c r="C404" s="9" t="s">
        <v>203</v>
      </c>
      <c r="D404" s="9" t="s">
        <v>43</v>
      </c>
      <c r="E404" s="10">
        <v>45000</v>
      </c>
      <c r="F404" s="10">
        <v>2659.5</v>
      </c>
      <c r="G404" s="10">
        <v>0</v>
      </c>
      <c r="H404" s="10">
        <v>0</v>
      </c>
      <c r="I404" s="10">
        <v>25</v>
      </c>
      <c r="J404" s="10"/>
      <c r="K404" s="10"/>
      <c r="L404" s="10">
        <v>0</v>
      </c>
      <c r="M404" s="10">
        <v>2684.5</v>
      </c>
      <c r="N404" s="10">
        <v>42315.5</v>
      </c>
      <c r="O404" s="9" t="s">
        <v>40</v>
      </c>
    </row>
    <row r="405" spans="1:15" ht="15.75" x14ac:dyDescent="0.25">
      <c r="A405" s="9" t="s">
        <v>582</v>
      </c>
      <c r="B405" s="9" t="s">
        <v>137</v>
      </c>
      <c r="C405" s="9" t="s">
        <v>111</v>
      </c>
      <c r="D405" s="9" t="s">
        <v>43</v>
      </c>
      <c r="E405" s="10">
        <v>45000</v>
      </c>
      <c r="F405" s="10">
        <v>2659.5</v>
      </c>
      <c r="G405" s="10">
        <v>1148.33</v>
      </c>
      <c r="H405" s="10">
        <v>0</v>
      </c>
      <c r="I405" s="10">
        <v>25</v>
      </c>
      <c r="J405" s="10"/>
      <c r="K405" s="10"/>
      <c r="L405" s="10">
        <v>0</v>
      </c>
      <c r="M405" s="10">
        <v>3832.83</v>
      </c>
      <c r="N405" s="10">
        <v>41167.17</v>
      </c>
      <c r="O405" s="9" t="s">
        <v>40</v>
      </c>
    </row>
    <row r="406" spans="1:15" ht="15.75" x14ac:dyDescent="0.25">
      <c r="A406" s="9" t="s">
        <v>583</v>
      </c>
      <c r="B406" s="9" t="s">
        <v>181</v>
      </c>
      <c r="C406" s="9" t="s">
        <v>212</v>
      </c>
      <c r="D406" s="9" t="s">
        <v>43</v>
      </c>
      <c r="E406" s="10">
        <v>45000</v>
      </c>
      <c r="F406" s="10">
        <v>2659.5</v>
      </c>
      <c r="G406" s="10">
        <v>1148.33</v>
      </c>
      <c r="H406" s="10">
        <v>0</v>
      </c>
      <c r="I406" s="10">
        <v>25</v>
      </c>
      <c r="J406" s="10"/>
      <c r="K406" s="10"/>
      <c r="L406" s="10">
        <v>0</v>
      </c>
      <c r="M406" s="10">
        <v>3832.83</v>
      </c>
      <c r="N406" s="10">
        <v>41167.17</v>
      </c>
      <c r="O406" s="9" t="s">
        <v>22</v>
      </c>
    </row>
    <row r="407" spans="1:15" ht="15.75" x14ac:dyDescent="0.25">
      <c r="A407" s="9" t="s">
        <v>584</v>
      </c>
      <c r="B407" s="9" t="s">
        <v>181</v>
      </c>
      <c r="C407" s="9" t="s">
        <v>212</v>
      </c>
      <c r="D407" s="9" t="s">
        <v>43</v>
      </c>
      <c r="E407" s="10">
        <v>45000</v>
      </c>
      <c r="F407" s="10">
        <v>2659.5</v>
      </c>
      <c r="G407" s="10">
        <v>1148.33</v>
      </c>
      <c r="H407" s="10">
        <v>0</v>
      </c>
      <c r="I407" s="10">
        <v>25</v>
      </c>
      <c r="J407" s="10"/>
      <c r="K407" s="10"/>
      <c r="L407" s="10">
        <v>0</v>
      </c>
      <c r="M407" s="10">
        <v>3832.83</v>
      </c>
      <c r="N407" s="10">
        <v>41167.17</v>
      </c>
      <c r="O407" s="9" t="s">
        <v>22</v>
      </c>
    </row>
    <row r="408" spans="1:15" ht="15.75" x14ac:dyDescent="0.25">
      <c r="A408" s="9" t="s">
        <v>585</v>
      </c>
      <c r="B408" s="9" t="s">
        <v>129</v>
      </c>
      <c r="C408" s="9" t="s">
        <v>212</v>
      </c>
      <c r="D408" s="9" t="s">
        <v>43</v>
      </c>
      <c r="E408" s="10">
        <v>45000</v>
      </c>
      <c r="F408" s="10">
        <v>2659.5</v>
      </c>
      <c r="G408" s="10">
        <v>1148.33</v>
      </c>
      <c r="H408" s="10">
        <v>0</v>
      </c>
      <c r="I408" s="10">
        <v>25</v>
      </c>
      <c r="J408" s="10"/>
      <c r="K408" s="10"/>
      <c r="L408" s="10">
        <v>0</v>
      </c>
      <c r="M408" s="10">
        <v>3832.83</v>
      </c>
      <c r="N408" s="10">
        <v>41167.17</v>
      </c>
      <c r="O408" s="9" t="s">
        <v>22</v>
      </c>
    </row>
    <row r="409" spans="1:15" ht="15.75" x14ac:dyDescent="0.25">
      <c r="A409" s="9" t="s">
        <v>586</v>
      </c>
      <c r="B409" s="9" t="s">
        <v>239</v>
      </c>
      <c r="C409" s="9" t="s">
        <v>212</v>
      </c>
      <c r="D409" s="9" t="s">
        <v>43</v>
      </c>
      <c r="E409" s="10">
        <v>45000</v>
      </c>
      <c r="F409" s="10">
        <v>2659.5</v>
      </c>
      <c r="G409" s="10">
        <v>1148.33</v>
      </c>
      <c r="H409" s="10">
        <v>0</v>
      </c>
      <c r="I409" s="10">
        <v>25</v>
      </c>
      <c r="J409" s="10"/>
      <c r="K409" s="10"/>
      <c r="L409" s="10">
        <v>0</v>
      </c>
      <c r="M409" s="10">
        <v>3832.83</v>
      </c>
      <c r="N409" s="10">
        <v>41167.17</v>
      </c>
      <c r="O409" s="9" t="s">
        <v>40</v>
      </c>
    </row>
    <row r="410" spans="1:15" ht="15.75" x14ac:dyDescent="0.25">
      <c r="A410" s="9" t="s">
        <v>587</v>
      </c>
      <c r="B410" s="9" t="s">
        <v>129</v>
      </c>
      <c r="C410" s="9" t="s">
        <v>212</v>
      </c>
      <c r="D410" s="9" t="s">
        <v>43</v>
      </c>
      <c r="E410" s="10">
        <v>45000</v>
      </c>
      <c r="F410" s="10">
        <v>2659.5</v>
      </c>
      <c r="G410" s="10">
        <v>0</v>
      </c>
      <c r="H410" s="10">
        <v>0</v>
      </c>
      <c r="I410" s="10">
        <v>25</v>
      </c>
      <c r="J410" s="10"/>
      <c r="K410" s="10"/>
      <c r="L410" s="10">
        <v>3000</v>
      </c>
      <c r="M410" s="10">
        <v>5684.5</v>
      </c>
      <c r="N410" s="10">
        <v>39315.5</v>
      </c>
      <c r="O410" s="9" t="s">
        <v>40</v>
      </c>
    </row>
    <row r="411" spans="1:15" ht="15.75" x14ac:dyDescent="0.25">
      <c r="A411" s="9" t="s">
        <v>588</v>
      </c>
      <c r="B411" s="9" t="s">
        <v>181</v>
      </c>
      <c r="C411" s="9" t="s">
        <v>212</v>
      </c>
      <c r="D411" s="9" t="s">
        <v>43</v>
      </c>
      <c r="E411" s="10">
        <v>45000</v>
      </c>
      <c r="F411" s="10">
        <v>2659.5</v>
      </c>
      <c r="G411" s="10">
        <v>1148.33</v>
      </c>
      <c r="H411" s="10">
        <v>0</v>
      </c>
      <c r="I411" s="10">
        <v>25</v>
      </c>
      <c r="J411" s="10"/>
      <c r="K411" s="10"/>
      <c r="L411" s="10">
        <v>0</v>
      </c>
      <c r="M411" s="10">
        <v>3832.83</v>
      </c>
      <c r="N411" s="10">
        <v>41167.17</v>
      </c>
      <c r="O411" s="9" t="s">
        <v>40</v>
      </c>
    </row>
    <row r="412" spans="1:15" ht="15.75" x14ac:dyDescent="0.25">
      <c r="A412" s="9" t="s">
        <v>589</v>
      </c>
      <c r="B412" s="9" t="s">
        <v>507</v>
      </c>
      <c r="C412" s="9" t="s">
        <v>111</v>
      </c>
      <c r="D412" s="9" t="s">
        <v>43</v>
      </c>
      <c r="E412" s="10">
        <v>45000</v>
      </c>
      <c r="F412" s="10">
        <v>2659.5</v>
      </c>
      <c r="G412" s="10">
        <v>911.71</v>
      </c>
      <c r="H412" s="10">
        <v>3204.99</v>
      </c>
      <c r="I412" s="10">
        <v>25</v>
      </c>
      <c r="J412" s="10"/>
      <c r="K412" s="10"/>
      <c r="L412" s="10">
        <v>1750</v>
      </c>
      <c r="M412" s="10">
        <v>8551.2000000000007</v>
      </c>
      <c r="N412" s="10">
        <v>36448.800000000003</v>
      </c>
      <c r="O412" s="9" t="s">
        <v>40</v>
      </c>
    </row>
    <row r="413" spans="1:15" ht="15.75" x14ac:dyDescent="0.25">
      <c r="A413" s="9" t="s">
        <v>590</v>
      </c>
      <c r="B413" s="9" t="s">
        <v>181</v>
      </c>
      <c r="C413" s="9" t="s">
        <v>212</v>
      </c>
      <c r="D413" s="9" t="s">
        <v>43</v>
      </c>
      <c r="E413" s="10">
        <v>45000</v>
      </c>
      <c r="F413" s="10">
        <v>2659.5</v>
      </c>
      <c r="G413" s="10">
        <v>1148.33</v>
      </c>
      <c r="H413" s="10">
        <v>0</v>
      </c>
      <c r="I413" s="10">
        <v>25</v>
      </c>
      <c r="J413" s="10"/>
      <c r="K413" s="10"/>
      <c r="L413" s="10">
        <v>0</v>
      </c>
      <c r="M413" s="10">
        <v>3832.83</v>
      </c>
      <c r="N413" s="10">
        <v>41167.17</v>
      </c>
      <c r="O413" s="9" t="s">
        <v>22</v>
      </c>
    </row>
    <row r="414" spans="1:15" ht="15.75" x14ac:dyDescent="0.25">
      <c r="A414" s="9" t="s">
        <v>591</v>
      </c>
      <c r="B414" s="9" t="s">
        <v>129</v>
      </c>
      <c r="C414" s="9" t="s">
        <v>212</v>
      </c>
      <c r="D414" s="9" t="s">
        <v>43</v>
      </c>
      <c r="E414" s="10">
        <v>45000</v>
      </c>
      <c r="F414" s="10">
        <v>2659.5</v>
      </c>
      <c r="G414" s="10">
        <v>0</v>
      </c>
      <c r="H414" s="10">
        <v>0</v>
      </c>
      <c r="I414" s="10">
        <v>25</v>
      </c>
      <c r="J414" s="10"/>
      <c r="K414" s="10"/>
      <c r="L414" s="10">
        <v>0</v>
      </c>
      <c r="M414" s="10">
        <v>2684.5</v>
      </c>
      <c r="N414" s="10">
        <v>42315.5</v>
      </c>
      <c r="O414" s="9" t="s">
        <v>22</v>
      </c>
    </row>
    <row r="415" spans="1:15" ht="15.75" x14ac:dyDescent="0.25">
      <c r="A415" s="9" t="s">
        <v>592</v>
      </c>
      <c r="B415" s="9" t="s">
        <v>127</v>
      </c>
      <c r="C415" s="9" t="s">
        <v>111</v>
      </c>
      <c r="D415" s="9" t="s">
        <v>43</v>
      </c>
      <c r="E415" s="10">
        <v>45000</v>
      </c>
      <c r="F415" s="10">
        <v>2659.5</v>
      </c>
      <c r="G415" s="10">
        <v>1148.33</v>
      </c>
      <c r="H415" s="10">
        <v>0</v>
      </c>
      <c r="I415" s="10">
        <v>25</v>
      </c>
      <c r="J415" s="10"/>
      <c r="K415" s="10"/>
      <c r="L415" s="10">
        <v>0</v>
      </c>
      <c r="M415" s="10">
        <v>3832.83</v>
      </c>
      <c r="N415" s="10">
        <v>41167.17</v>
      </c>
      <c r="O415" s="9" t="s">
        <v>40</v>
      </c>
    </row>
    <row r="416" spans="1:15" ht="15.75" x14ac:dyDescent="0.25">
      <c r="A416" s="9" t="s">
        <v>593</v>
      </c>
      <c r="B416" s="9" t="s">
        <v>129</v>
      </c>
      <c r="C416" s="9" t="s">
        <v>212</v>
      </c>
      <c r="D416" s="9" t="s">
        <v>43</v>
      </c>
      <c r="E416" s="10">
        <v>45000</v>
      </c>
      <c r="F416" s="10">
        <v>2659.5</v>
      </c>
      <c r="G416" s="10">
        <v>0</v>
      </c>
      <c r="H416" s="10">
        <v>3154.9</v>
      </c>
      <c r="I416" s="10">
        <v>25</v>
      </c>
      <c r="J416" s="10"/>
      <c r="K416" s="10"/>
      <c r="L416" s="10">
        <v>0</v>
      </c>
      <c r="M416" s="10">
        <v>5839.4</v>
      </c>
      <c r="N416" s="10">
        <v>39160.6</v>
      </c>
      <c r="O416" s="9" t="s">
        <v>22</v>
      </c>
    </row>
    <row r="417" spans="1:15" ht="15.75" x14ac:dyDescent="0.25">
      <c r="A417" s="9" t="s">
        <v>594</v>
      </c>
      <c r="B417" s="9" t="s">
        <v>181</v>
      </c>
      <c r="C417" s="9" t="s">
        <v>212</v>
      </c>
      <c r="D417" s="9" t="s">
        <v>43</v>
      </c>
      <c r="E417" s="10">
        <v>45000</v>
      </c>
      <c r="F417" s="10">
        <v>2659.5</v>
      </c>
      <c r="G417" s="10">
        <v>1148.33</v>
      </c>
      <c r="H417" s="10">
        <v>0</v>
      </c>
      <c r="I417" s="10">
        <v>25</v>
      </c>
      <c r="J417" s="10"/>
      <c r="K417" s="10"/>
      <c r="L417" s="10">
        <v>0</v>
      </c>
      <c r="M417" s="10">
        <v>3832.83</v>
      </c>
      <c r="N417" s="10">
        <v>41167.17</v>
      </c>
      <c r="O417" s="9" t="s">
        <v>22</v>
      </c>
    </row>
    <row r="418" spans="1:15" ht="15.75" x14ac:dyDescent="0.25">
      <c r="A418" s="9" t="s">
        <v>595</v>
      </c>
      <c r="B418" s="9" t="s">
        <v>181</v>
      </c>
      <c r="C418" s="9" t="s">
        <v>212</v>
      </c>
      <c r="D418" s="9" t="s">
        <v>43</v>
      </c>
      <c r="E418" s="10">
        <v>45000</v>
      </c>
      <c r="F418" s="10">
        <v>2659.5</v>
      </c>
      <c r="G418" s="10">
        <v>1148.33</v>
      </c>
      <c r="H418" s="10">
        <v>0</v>
      </c>
      <c r="I418" s="10">
        <v>25</v>
      </c>
      <c r="J418" s="10"/>
      <c r="K418" s="10"/>
      <c r="L418" s="10">
        <v>0</v>
      </c>
      <c r="M418" s="10">
        <v>3832.83</v>
      </c>
      <c r="N418" s="10">
        <v>41167.17</v>
      </c>
      <c r="O418" s="9" t="s">
        <v>22</v>
      </c>
    </row>
    <row r="419" spans="1:15" ht="15.75" x14ac:dyDescent="0.25">
      <c r="A419" s="9" t="s">
        <v>596</v>
      </c>
      <c r="B419" s="9" t="s">
        <v>129</v>
      </c>
      <c r="C419" s="9" t="s">
        <v>212</v>
      </c>
      <c r="D419" s="9" t="s">
        <v>43</v>
      </c>
      <c r="E419" s="10">
        <v>45000</v>
      </c>
      <c r="F419" s="10">
        <v>2659.5</v>
      </c>
      <c r="G419" s="10">
        <v>1148.33</v>
      </c>
      <c r="H419" s="10">
        <v>0</v>
      </c>
      <c r="I419" s="10">
        <v>25</v>
      </c>
      <c r="J419" s="10"/>
      <c r="K419" s="10"/>
      <c r="L419" s="10">
        <v>0</v>
      </c>
      <c r="M419" s="10">
        <f>+L419+K419+H419+I419+F419+G419</f>
        <v>3832.83</v>
      </c>
      <c r="N419" s="10">
        <v>41167.17</v>
      </c>
      <c r="O419" s="9" t="s">
        <v>22</v>
      </c>
    </row>
    <row r="420" spans="1:15" ht="15.75" x14ac:dyDescent="0.25">
      <c r="A420" s="9" t="s">
        <v>597</v>
      </c>
      <c r="B420" s="9" t="s">
        <v>598</v>
      </c>
      <c r="C420" s="9" t="s">
        <v>324</v>
      </c>
      <c r="D420" s="9" t="s">
        <v>43</v>
      </c>
      <c r="E420" s="10">
        <v>45000</v>
      </c>
      <c r="F420" s="10">
        <v>2659.5</v>
      </c>
      <c r="G420" s="10">
        <v>1148.33</v>
      </c>
      <c r="H420" s="10">
        <v>0</v>
      </c>
      <c r="I420" s="10">
        <v>25</v>
      </c>
      <c r="J420" s="10"/>
      <c r="K420" s="10"/>
      <c r="L420" s="10">
        <v>0</v>
      </c>
      <c r="M420" s="10">
        <v>3832.83</v>
      </c>
      <c r="N420" s="10">
        <v>41167.17</v>
      </c>
      <c r="O420" s="9" t="s">
        <v>40</v>
      </c>
    </row>
    <row r="421" spans="1:15" ht="15.75" x14ac:dyDescent="0.25">
      <c r="A421" s="9" t="s">
        <v>599</v>
      </c>
      <c r="B421" s="9" t="s">
        <v>129</v>
      </c>
      <c r="C421" s="9" t="s">
        <v>113</v>
      </c>
      <c r="D421" s="9" t="s">
        <v>43</v>
      </c>
      <c r="E421" s="10">
        <v>45000</v>
      </c>
      <c r="F421" s="10">
        <v>2659.5</v>
      </c>
      <c r="G421" s="10">
        <v>1148.33</v>
      </c>
      <c r="H421" s="10">
        <v>0</v>
      </c>
      <c r="I421" s="10">
        <v>25</v>
      </c>
      <c r="J421" s="10"/>
      <c r="K421" s="10"/>
      <c r="L421" s="10">
        <v>0</v>
      </c>
      <c r="M421" s="10">
        <v>3832.83</v>
      </c>
      <c r="N421" s="10">
        <v>41167.17</v>
      </c>
      <c r="O421" s="9" t="s">
        <v>40</v>
      </c>
    </row>
    <row r="422" spans="1:15" ht="15.75" x14ac:dyDescent="0.25">
      <c r="A422" s="9" t="s">
        <v>600</v>
      </c>
      <c r="B422" s="9" t="s">
        <v>507</v>
      </c>
      <c r="C422" s="9" t="s">
        <v>135</v>
      </c>
      <c r="D422" s="9" t="s">
        <v>43</v>
      </c>
      <c r="E422" s="10">
        <v>45000</v>
      </c>
      <c r="F422" s="10">
        <v>2659.5</v>
      </c>
      <c r="G422" s="10">
        <v>0</v>
      </c>
      <c r="H422" s="10">
        <v>1577.45</v>
      </c>
      <c r="I422" s="10">
        <v>25</v>
      </c>
      <c r="J422" s="10"/>
      <c r="K422" s="10"/>
      <c r="L422" s="10">
        <v>0</v>
      </c>
      <c r="M422" s="10">
        <v>4261.95</v>
      </c>
      <c r="N422" s="10">
        <v>40738.050000000003</v>
      </c>
      <c r="O422" s="9" t="s">
        <v>40</v>
      </c>
    </row>
    <row r="423" spans="1:15" ht="15.75" x14ac:dyDescent="0.25">
      <c r="A423" s="9" t="s">
        <v>601</v>
      </c>
      <c r="B423" s="9" t="s">
        <v>337</v>
      </c>
      <c r="C423" s="9" t="s">
        <v>74</v>
      </c>
      <c r="D423" s="9" t="s">
        <v>43</v>
      </c>
      <c r="E423" s="10">
        <v>45000</v>
      </c>
      <c r="F423" s="10">
        <v>2659.5</v>
      </c>
      <c r="G423" s="10">
        <v>0</v>
      </c>
      <c r="H423" s="10">
        <v>0</v>
      </c>
      <c r="I423" s="10">
        <v>25</v>
      </c>
      <c r="J423" s="10"/>
      <c r="K423" s="10"/>
      <c r="L423" s="10">
        <v>0</v>
      </c>
      <c r="M423" s="10">
        <v>2684.5</v>
      </c>
      <c r="N423" s="10">
        <v>42315.5</v>
      </c>
      <c r="O423" s="9" t="s">
        <v>40</v>
      </c>
    </row>
    <row r="424" spans="1:15" ht="15.75" x14ac:dyDescent="0.25">
      <c r="A424" s="9" t="s">
        <v>602</v>
      </c>
      <c r="B424" s="9" t="s">
        <v>603</v>
      </c>
      <c r="C424" s="9" t="s">
        <v>324</v>
      </c>
      <c r="D424" s="9" t="s">
        <v>43</v>
      </c>
      <c r="E424" s="10">
        <v>45000</v>
      </c>
      <c r="F424" s="10">
        <v>2659.5</v>
      </c>
      <c r="G424" s="10">
        <v>0</v>
      </c>
      <c r="H424" s="10">
        <v>100</v>
      </c>
      <c r="I424" s="10">
        <v>25</v>
      </c>
      <c r="J424" s="10"/>
      <c r="K424" s="10"/>
      <c r="L424" s="10">
        <v>0</v>
      </c>
      <c r="M424" s="10">
        <v>2784.5</v>
      </c>
      <c r="N424" s="10">
        <v>42215.5</v>
      </c>
      <c r="O424" s="9" t="s">
        <v>22</v>
      </c>
    </row>
    <row r="425" spans="1:15" ht="15.75" x14ac:dyDescent="0.25">
      <c r="A425" s="9" t="s">
        <v>604</v>
      </c>
      <c r="B425" s="9" t="s">
        <v>541</v>
      </c>
      <c r="C425" s="9" t="s">
        <v>605</v>
      </c>
      <c r="D425" s="9" t="s">
        <v>43</v>
      </c>
      <c r="E425" s="10">
        <v>45000</v>
      </c>
      <c r="F425" s="10">
        <v>2659.5</v>
      </c>
      <c r="G425" s="10">
        <v>0</v>
      </c>
      <c r="H425" s="10">
        <v>1577.45</v>
      </c>
      <c r="I425" s="10">
        <v>25</v>
      </c>
      <c r="J425" s="10"/>
      <c r="K425" s="10"/>
      <c r="L425" s="10">
        <v>0</v>
      </c>
      <c r="M425" s="10">
        <v>4261.95</v>
      </c>
      <c r="N425" s="10">
        <v>40738.050000000003</v>
      </c>
      <c r="O425" s="9" t="s">
        <v>40</v>
      </c>
    </row>
    <row r="426" spans="1:15" ht="15.75" x14ac:dyDescent="0.25">
      <c r="A426" s="9" t="s">
        <v>606</v>
      </c>
      <c r="B426" s="9" t="s">
        <v>494</v>
      </c>
      <c r="C426" s="9" t="s">
        <v>77</v>
      </c>
      <c r="D426" s="9" t="s">
        <v>43</v>
      </c>
      <c r="E426" s="10">
        <v>45000</v>
      </c>
      <c r="F426" s="10">
        <v>2659.5</v>
      </c>
      <c r="G426" s="10">
        <v>0</v>
      </c>
      <c r="H426" s="10">
        <v>1677.45</v>
      </c>
      <c r="I426" s="10">
        <v>25</v>
      </c>
      <c r="J426" s="10"/>
      <c r="K426" s="10"/>
      <c r="L426" s="10">
        <v>0</v>
      </c>
      <c r="M426" s="10">
        <v>4361.95</v>
      </c>
      <c r="N426" s="10">
        <v>40638.050000000003</v>
      </c>
      <c r="O426" s="9" t="s">
        <v>22</v>
      </c>
    </row>
    <row r="427" spans="1:15" ht="15.75" x14ac:dyDescent="0.25">
      <c r="A427" s="9" t="s">
        <v>607</v>
      </c>
      <c r="B427" s="9" t="s">
        <v>177</v>
      </c>
      <c r="C427" s="9" t="s">
        <v>373</v>
      </c>
      <c r="D427" s="9" t="s">
        <v>43</v>
      </c>
      <c r="E427" s="10">
        <v>45000</v>
      </c>
      <c r="F427" s="10">
        <v>2659.5</v>
      </c>
      <c r="G427" s="10">
        <v>0</v>
      </c>
      <c r="H427" s="10">
        <v>1716.45</v>
      </c>
      <c r="I427" s="10">
        <v>25</v>
      </c>
      <c r="J427" s="10"/>
      <c r="K427" s="10"/>
      <c r="L427" s="10">
        <v>0</v>
      </c>
      <c r="M427" s="10">
        <v>4400.95</v>
      </c>
      <c r="N427" s="10">
        <v>40599.050000000003</v>
      </c>
      <c r="O427" s="9" t="s">
        <v>40</v>
      </c>
    </row>
    <row r="428" spans="1:15" ht="15.75" x14ac:dyDescent="0.25">
      <c r="A428" s="9" t="s">
        <v>608</v>
      </c>
      <c r="B428" s="9" t="s">
        <v>221</v>
      </c>
      <c r="C428" s="9" t="s">
        <v>49</v>
      </c>
      <c r="D428" s="9" t="s">
        <v>43</v>
      </c>
      <c r="E428" s="10">
        <v>45000</v>
      </c>
      <c r="F428" s="10">
        <v>2659.5</v>
      </c>
      <c r="G428" s="10">
        <v>0</v>
      </c>
      <c r="H428" s="10">
        <v>0</v>
      </c>
      <c r="I428" s="10">
        <v>25</v>
      </c>
      <c r="J428" s="10"/>
      <c r="K428" s="10"/>
      <c r="L428" s="10">
        <v>0</v>
      </c>
      <c r="M428" s="10">
        <v>2684.5</v>
      </c>
      <c r="N428" s="10">
        <v>42315.5</v>
      </c>
      <c r="O428" s="9" t="s">
        <v>40</v>
      </c>
    </row>
    <row r="429" spans="1:15" ht="15.75" x14ac:dyDescent="0.25">
      <c r="A429" s="9" t="s">
        <v>609</v>
      </c>
      <c r="B429" s="9" t="s">
        <v>535</v>
      </c>
      <c r="C429" s="9" t="s">
        <v>61</v>
      </c>
      <c r="D429" s="9" t="s">
        <v>43</v>
      </c>
      <c r="E429" s="10">
        <v>44000</v>
      </c>
      <c r="F429" s="10">
        <v>2600.3999999999996</v>
      </c>
      <c r="G429" s="10">
        <v>0</v>
      </c>
      <c r="H429" s="10">
        <v>1577.45</v>
      </c>
      <c r="I429" s="10">
        <v>25</v>
      </c>
      <c r="J429" s="10"/>
      <c r="K429" s="10"/>
      <c r="L429" s="10">
        <v>0</v>
      </c>
      <c r="M429" s="10">
        <v>4202.8499999999995</v>
      </c>
      <c r="N429" s="10">
        <v>39797.15</v>
      </c>
      <c r="O429" s="9" t="s">
        <v>22</v>
      </c>
    </row>
    <row r="430" spans="1:15" ht="15.75" x14ac:dyDescent="0.25">
      <c r="A430" s="9" t="s">
        <v>610</v>
      </c>
      <c r="B430" s="9" t="s">
        <v>611</v>
      </c>
      <c r="C430" s="9" t="s">
        <v>612</v>
      </c>
      <c r="D430" s="9" t="s">
        <v>43</v>
      </c>
      <c r="E430" s="10">
        <v>42000</v>
      </c>
      <c r="F430" s="10">
        <v>2482.1999999999998</v>
      </c>
      <c r="G430" s="10">
        <v>724.92</v>
      </c>
      <c r="H430" s="10">
        <v>0</v>
      </c>
      <c r="I430" s="10">
        <v>25</v>
      </c>
      <c r="J430" s="10"/>
      <c r="K430" s="10"/>
      <c r="L430" s="10">
        <v>0</v>
      </c>
      <c r="M430" s="10">
        <v>3232.12</v>
      </c>
      <c r="N430" s="10">
        <v>38767.879999999997</v>
      </c>
      <c r="O430" s="9" t="s">
        <v>22</v>
      </c>
    </row>
    <row r="431" spans="1:15" ht="15.75" x14ac:dyDescent="0.25">
      <c r="A431" s="9" t="s">
        <v>613</v>
      </c>
      <c r="B431" s="9" t="s">
        <v>489</v>
      </c>
      <c r="C431" s="9" t="s">
        <v>96</v>
      </c>
      <c r="D431" s="9" t="s">
        <v>43</v>
      </c>
      <c r="E431" s="10">
        <v>41500</v>
      </c>
      <c r="F431" s="10">
        <v>2452.6499999999996</v>
      </c>
      <c r="G431" s="10">
        <v>0</v>
      </c>
      <c r="H431" s="10">
        <v>0</v>
      </c>
      <c r="I431" s="10">
        <v>25</v>
      </c>
      <c r="J431" s="10"/>
      <c r="K431" s="10"/>
      <c r="L431" s="10">
        <v>0</v>
      </c>
      <c r="M431" s="10">
        <v>2477.6499999999996</v>
      </c>
      <c r="N431" s="10">
        <v>39022.35</v>
      </c>
      <c r="O431" s="9" t="s">
        <v>22</v>
      </c>
    </row>
    <row r="432" spans="1:15" ht="15.75" x14ac:dyDescent="0.25">
      <c r="A432" s="9" t="s">
        <v>614</v>
      </c>
      <c r="B432" s="9" t="s">
        <v>615</v>
      </c>
      <c r="C432" s="9" t="s">
        <v>616</v>
      </c>
      <c r="D432" s="9" t="s">
        <v>43</v>
      </c>
      <c r="E432" s="10">
        <v>40000</v>
      </c>
      <c r="F432" s="10">
        <v>2364</v>
      </c>
      <c r="G432" s="10">
        <v>0</v>
      </c>
      <c r="H432" s="10">
        <v>0</v>
      </c>
      <c r="I432" s="10">
        <v>25</v>
      </c>
      <c r="J432" s="10"/>
      <c r="K432" s="10"/>
      <c r="L432" s="10">
        <v>0</v>
      </c>
      <c r="M432" s="10">
        <v>2389</v>
      </c>
      <c r="N432" s="10">
        <v>37611</v>
      </c>
      <c r="O432" s="9" t="s">
        <v>22</v>
      </c>
    </row>
    <row r="433" spans="1:15" ht="15.75" x14ac:dyDescent="0.25">
      <c r="A433" s="9" t="s">
        <v>617</v>
      </c>
      <c r="B433" s="9" t="s">
        <v>538</v>
      </c>
      <c r="C433" s="9" t="s">
        <v>189</v>
      </c>
      <c r="D433" s="9" t="s">
        <v>43</v>
      </c>
      <c r="E433" s="10">
        <v>40000</v>
      </c>
      <c r="F433" s="10">
        <v>2364</v>
      </c>
      <c r="G433" s="10">
        <v>442.65</v>
      </c>
      <c r="H433" s="10">
        <v>0</v>
      </c>
      <c r="I433" s="10">
        <v>25</v>
      </c>
      <c r="J433" s="10"/>
      <c r="K433" s="10"/>
      <c r="L433" s="10">
        <v>0</v>
      </c>
      <c r="M433" s="10">
        <v>2831.65</v>
      </c>
      <c r="N433" s="10">
        <v>37168.35</v>
      </c>
      <c r="O433" s="9" t="s">
        <v>40</v>
      </c>
    </row>
    <row r="434" spans="1:15" ht="15.75" x14ac:dyDescent="0.25">
      <c r="A434" s="9" t="s">
        <v>618</v>
      </c>
      <c r="B434" s="9" t="s">
        <v>578</v>
      </c>
      <c r="C434" s="9" t="s">
        <v>56</v>
      </c>
      <c r="D434" s="9" t="s">
        <v>43</v>
      </c>
      <c r="E434" s="10">
        <v>40000</v>
      </c>
      <c r="F434" s="10">
        <v>2364</v>
      </c>
      <c r="G434" s="10">
        <v>0</v>
      </c>
      <c r="H434" s="10">
        <v>100</v>
      </c>
      <c r="I434" s="10">
        <v>25</v>
      </c>
      <c r="J434" s="10"/>
      <c r="K434" s="10"/>
      <c r="L434" s="10">
        <v>1200</v>
      </c>
      <c r="M434" s="10">
        <v>3689</v>
      </c>
      <c r="N434" s="10">
        <v>36311</v>
      </c>
      <c r="O434" s="9" t="s">
        <v>40</v>
      </c>
    </row>
    <row r="435" spans="1:15" ht="15.75" x14ac:dyDescent="0.25">
      <c r="A435" s="9" t="s">
        <v>619</v>
      </c>
      <c r="B435" s="9" t="s">
        <v>507</v>
      </c>
      <c r="C435" s="9" t="s">
        <v>56</v>
      </c>
      <c r="D435" s="9" t="s">
        <v>43</v>
      </c>
      <c r="E435" s="10">
        <v>40000</v>
      </c>
      <c r="F435" s="10">
        <v>2364</v>
      </c>
      <c r="G435" s="10">
        <v>0</v>
      </c>
      <c r="H435" s="10">
        <v>0</v>
      </c>
      <c r="I435" s="10">
        <v>25</v>
      </c>
      <c r="J435" s="10"/>
      <c r="K435" s="10"/>
      <c r="L435" s="10">
        <v>0</v>
      </c>
      <c r="M435" s="10">
        <v>2389</v>
      </c>
      <c r="N435" s="10">
        <v>37611</v>
      </c>
      <c r="O435" s="9" t="s">
        <v>40</v>
      </c>
    </row>
    <row r="436" spans="1:15" ht="15.75" x14ac:dyDescent="0.25">
      <c r="A436" s="9" t="s">
        <v>620</v>
      </c>
      <c r="B436" s="9" t="s">
        <v>476</v>
      </c>
      <c r="C436" s="9" t="s">
        <v>109</v>
      </c>
      <c r="D436" s="9" t="s">
        <v>43</v>
      </c>
      <c r="E436" s="10">
        <v>40000</v>
      </c>
      <c r="F436" s="10">
        <v>2364</v>
      </c>
      <c r="G436" s="10">
        <v>442.65</v>
      </c>
      <c r="H436" s="10">
        <v>100</v>
      </c>
      <c r="I436" s="10">
        <v>25</v>
      </c>
      <c r="J436" s="10"/>
      <c r="K436" s="10"/>
      <c r="L436" s="10">
        <v>0</v>
      </c>
      <c r="M436" s="10">
        <v>2931.65</v>
      </c>
      <c r="N436" s="10">
        <v>37068.35</v>
      </c>
      <c r="O436" s="9" t="s">
        <v>40</v>
      </c>
    </row>
    <row r="437" spans="1:15" ht="15.75" x14ac:dyDescent="0.25">
      <c r="A437" s="9" t="s">
        <v>621</v>
      </c>
      <c r="B437" s="9" t="s">
        <v>566</v>
      </c>
      <c r="C437" s="9" t="s">
        <v>67</v>
      </c>
      <c r="D437" s="9" t="s">
        <v>43</v>
      </c>
      <c r="E437" s="10">
        <v>40000</v>
      </c>
      <c r="F437" s="10">
        <v>2364</v>
      </c>
      <c r="G437" s="10">
        <v>0</v>
      </c>
      <c r="H437" s="10">
        <v>1577.45</v>
      </c>
      <c r="I437" s="10">
        <v>25</v>
      </c>
      <c r="J437" s="10"/>
      <c r="K437" s="10"/>
      <c r="L437" s="10">
        <v>0</v>
      </c>
      <c r="M437" s="10">
        <v>3966.45</v>
      </c>
      <c r="N437" s="10">
        <v>36033.550000000003</v>
      </c>
      <c r="O437" s="9" t="s">
        <v>40</v>
      </c>
    </row>
    <row r="438" spans="1:15" ht="15.75" x14ac:dyDescent="0.25">
      <c r="A438" s="9" t="s">
        <v>622</v>
      </c>
      <c r="B438" s="9" t="s">
        <v>181</v>
      </c>
      <c r="C438" s="9" t="s">
        <v>203</v>
      </c>
      <c r="D438" s="9" t="s">
        <v>43</v>
      </c>
      <c r="E438" s="10">
        <v>40000</v>
      </c>
      <c r="F438" s="10">
        <v>2364</v>
      </c>
      <c r="G438" s="10">
        <v>206.03</v>
      </c>
      <c r="H438" s="10">
        <v>1577.45</v>
      </c>
      <c r="I438" s="10">
        <v>25</v>
      </c>
      <c r="J438" s="10"/>
      <c r="K438" s="10"/>
      <c r="L438" s="10">
        <v>0</v>
      </c>
      <c r="M438" s="10">
        <v>4172.4799999999996</v>
      </c>
      <c r="N438" s="10">
        <v>35827.520000000004</v>
      </c>
      <c r="O438" s="9" t="s">
        <v>22</v>
      </c>
    </row>
    <row r="439" spans="1:15" ht="15.75" x14ac:dyDescent="0.25">
      <c r="A439" s="9" t="s">
        <v>623</v>
      </c>
      <c r="B439" s="9" t="s">
        <v>181</v>
      </c>
      <c r="C439" s="9" t="s">
        <v>203</v>
      </c>
      <c r="D439" s="9" t="s">
        <v>43</v>
      </c>
      <c r="E439" s="10">
        <v>40000</v>
      </c>
      <c r="F439" s="10">
        <v>2364</v>
      </c>
      <c r="G439" s="10">
        <v>0</v>
      </c>
      <c r="H439" s="10">
        <v>0</v>
      </c>
      <c r="I439" s="10">
        <v>25</v>
      </c>
      <c r="J439" s="10"/>
      <c r="K439" s="10"/>
      <c r="L439" s="10">
        <v>0</v>
      </c>
      <c r="M439" s="10">
        <v>2389</v>
      </c>
      <c r="N439" s="10">
        <v>37611</v>
      </c>
      <c r="O439" s="9" t="s">
        <v>22</v>
      </c>
    </row>
    <row r="440" spans="1:15" ht="15.75" x14ac:dyDescent="0.25">
      <c r="A440" s="9" t="s">
        <v>624</v>
      </c>
      <c r="B440" s="9" t="s">
        <v>507</v>
      </c>
      <c r="C440" s="9" t="s">
        <v>203</v>
      </c>
      <c r="D440" s="9" t="s">
        <v>43</v>
      </c>
      <c r="E440" s="10">
        <v>40000</v>
      </c>
      <c r="F440" s="10">
        <v>2364</v>
      </c>
      <c r="G440" s="10">
        <v>0</v>
      </c>
      <c r="H440" s="10">
        <v>0</v>
      </c>
      <c r="I440" s="10">
        <v>25</v>
      </c>
      <c r="J440" s="10"/>
      <c r="K440" s="10"/>
      <c r="L440" s="10">
        <v>0</v>
      </c>
      <c r="M440" s="10">
        <v>2389</v>
      </c>
      <c r="N440" s="10">
        <v>37611</v>
      </c>
      <c r="O440" s="9" t="s">
        <v>40</v>
      </c>
    </row>
    <row r="441" spans="1:15" ht="15.75" x14ac:dyDescent="0.25">
      <c r="A441" s="9" t="s">
        <v>625</v>
      </c>
      <c r="B441" s="9" t="s">
        <v>129</v>
      </c>
      <c r="C441" s="9" t="s">
        <v>94</v>
      </c>
      <c r="D441" s="9" t="s">
        <v>43</v>
      </c>
      <c r="E441" s="10">
        <v>40000</v>
      </c>
      <c r="F441" s="10">
        <v>2364</v>
      </c>
      <c r="G441" s="10">
        <v>442.65</v>
      </c>
      <c r="H441" s="10">
        <v>0</v>
      </c>
      <c r="I441" s="10">
        <v>25</v>
      </c>
      <c r="J441" s="10"/>
      <c r="K441" s="10"/>
      <c r="L441" s="10">
        <v>0</v>
      </c>
      <c r="M441" s="10">
        <v>2831.65</v>
      </c>
      <c r="N441" s="10">
        <v>37168.35</v>
      </c>
      <c r="O441" s="9" t="s">
        <v>22</v>
      </c>
    </row>
    <row r="442" spans="1:15" ht="15.75" x14ac:dyDescent="0.25">
      <c r="A442" s="9" t="s">
        <v>626</v>
      </c>
      <c r="B442" s="9" t="s">
        <v>507</v>
      </c>
      <c r="C442" s="9" t="s">
        <v>348</v>
      </c>
      <c r="D442" s="9" t="s">
        <v>43</v>
      </c>
      <c r="E442" s="10">
        <v>40000</v>
      </c>
      <c r="F442" s="10">
        <v>2364</v>
      </c>
      <c r="G442" s="10">
        <v>0</v>
      </c>
      <c r="H442" s="10">
        <v>0</v>
      </c>
      <c r="I442" s="10">
        <v>25</v>
      </c>
      <c r="J442" s="10"/>
      <c r="K442" s="10"/>
      <c r="L442" s="10">
        <v>0</v>
      </c>
      <c r="M442" s="10">
        <v>2389</v>
      </c>
      <c r="N442" s="10">
        <v>37611</v>
      </c>
      <c r="O442" s="9" t="s">
        <v>40</v>
      </c>
    </row>
    <row r="443" spans="1:15" ht="15.75" x14ac:dyDescent="0.25">
      <c r="A443" s="9" t="s">
        <v>627</v>
      </c>
      <c r="B443" s="9" t="s">
        <v>129</v>
      </c>
      <c r="C443" s="9" t="s">
        <v>348</v>
      </c>
      <c r="D443" s="9" t="s">
        <v>43</v>
      </c>
      <c r="E443" s="10">
        <v>40000</v>
      </c>
      <c r="F443" s="10">
        <v>2364</v>
      </c>
      <c r="G443" s="10">
        <v>442.65</v>
      </c>
      <c r="H443" s="10">
        <v>0</v>
      </c>
      <c r="I443" s="10">
        <v>25</v>
      </c>
      <c r="J443" s="10"/>
      <c r="K443" s="10"/>
      <c r="L443" s="10">
        <v>0</v>
      </c>
      <c r="M443" s="10">
        <v>2831.65</v>
      </c>
      <c r="N443" s="10">
        <v>37168.35</v>
      </c>
      <c r="O443" s="9" t="s">
        <v>22</v>
      </c>
    </row>
    <row r="444" spans="1:15" ht="15.75" x14ac:dyDescent="0.25">
      <c r="A444" s="9" t="s">
        <v>628</v>
      </c>
      <c r="B444" s="9" t="s">
        <v>129</v>
      </c>
      <c r="C444" s="9" t="s">
        <v>94</v>
      </c>
      <c r="D444" s="9" t="s">
        <v>43</v>
      </c>
      <c r="E444" s="10">
        <v>40000</v>
      </c>
      <c r="F444" s="10">
        <v>2364</v>
      </c>
      <c r="G444" s="10">
        <v>442.65</v>
      </c>
      <c r="H444" s="10">
        <v>0</v>
      </c>
      <c r="I444" s="10">
        <v>25</v>
      </c>
      <c r="J444" s="10"/>
      <c r="K444" s="10"/>
      <c r="L444" s="10">
        <v>0</v>
      </c>
      <c r="M444" s="10">
        <v>2831.65</v>
      </c>
      <c r="N444" s="10">
        <v>37168.35</v>
      </c>
      <c r="O444" s="9" t="s">
        <v>22</v>
      </c>
    </row>
    <row r="445" spans="1:15" ht="15.75" x14ac:dyDescent="0.25">
      <c r="A445" s="9" t="s">
        <v>629</v>
      </c>
      <c r="B445" s="9" t="s">
        <v>129</v>
      </c>
      <c r="C445" s="9" t="s">
        <v>348</v>
      </c>
      <c r="D445" s="9" t="s">
        <v>43</v>
      </c>
      <c r="E445" s="10">
        <v>40000</v>
      </c>
      <c r="F445" s="10">
        <v>2364</v>
      </c>
      <c r="G445" s="10">
        <v>0</v>
      </c>
      <c r="H445" s="10">
        <v>1577.45</v>
      </c>
      <c r="I445" s="10">
        <v>25</v>
      </c>
      <c r="J445" s="10"/>
      <c r="K445" s="10"/>
      <c r="L445" s="10">
        <v>0</v>
      </c>
      <c r="M445" s="10">
        <v>3966.45</v>
      </c>
      <c r="N445" s="10">
        <v>36033.550000000003</v>
      </c>
      <c r="O445" s="9" t="s">
        <v>40</v>
      </c>
    </row>
    <row r="446" spans="1:15" ht="15.75" x14ac:dyDescent="0.25">
      <c r="A446" s="9" t="s">
        <v>630</v>
      </c>
      <c r="B446" s="9" t="s">
        <v>535</v>
      </c>
      <c r="C446" s="9" t="s">
        <v>94</v>
      </c>
      <c r="D446" s="9" t="s">
        <v>43</v>
      </c>
      <c r="E446" s="10">
        <v>40000</v>
      </c>
      <c r="F446" s="10">
        <v>2364</v>
      </c>
      <c r="G446" s="10">
        <v>0</v>
      </c>
      <c r="H446" s="10">
        <v>0</v>
      </c>
      <c r="I446" s="10">
        <v>25</v>
      </c>
      <c r="J446" s="10"/>
      <c r="K446" s="10"/>
      <c r="L446" s="10">
        <v>0</v>
      </c>
      <c r="M446" s="10">
        <v>2389</v>
      </c>
      <c r="N446" s="10">
        <v>37611</v>
      </c>
      <c r="O446" s="9" t="s">
        <v>40</v>
      </c>
    </row>
    <row r="447" spans="1:15" ht="15.75" x14ac:dyDescent="0.25">
      <c r="A447" s="9" t="s">
        <v>631</v>
      </c>
      <c r="B447" s="9" t="s">
        <v>485</v>
      </c>
      <c r="C447" s="9" t="s">
        <v>67</v>
      </c>
      <c r="D447" s="9" t="s">
        <v>43</v>
      </c>
      <c r="E447" s="10">
        <v>40000</v>
      </c>
      <c r="F447" s="10">
        <v>2364</v>
      </c>
      <c r="G447" s="10">
        <v>442.65</v>
      </c>
      <c r="H447" s="10">
        <v>0</v>
      </c>
      <c r="I447" s="10">
        <v>25</v>
      </c>
      <c r="J447" s="10"/>
      <c r="K447" s="10"/>
      <c r="L447" s="10">
        <v>0</v>
      </c>
      <c r="M447" s="10">
        <v>2831.65</v>
      </c>
      <c r="N447" s="10">
        <v>37168.35</v>
      </c>
      <c r="O447" s="9" t="s">
        <v>22</v>
      </c>
    </row>
    <row r="448" spans="1:15" ht="15.75" x14ac:dyDescent="0.25">
      <c r="A448" s="9" t="s">
        <v>632</v>
      </c>
      <c r="B448" s="9" t="s">
        <v>129</v>
      </c>
      <c r="C448" s="9" t="s">
        <v>348</v>
      </c>
      <c r="D448" s="9" t="s">
        <v>43</v>
      </c>
      <c r="E448" s="10">
        <v>40000</v>
      </c>
      <c r="F448" s="10">
        <v>2364</v>
      </c>
      <c r="G448" s="10">
        <v>0</v>
      </c>
      <c r="H448" s="10">
        <v>1577.45</v>
      </c>
      <c r="I448" s="10">
        <v>25</v>
      </c>
      <c r="J448" s="10"/>
      <c r="K448" s="10"/>
      <c r="L448" s="10">
        <v>0</v>
      </c>
      <c r="M448" s="10">
        <v>3966.45</v>
      </c>
      <c r="N448" s="10">
        <v>36033.550000000003</v>
      </c>
      <c r="O448" s="9" t="s">
        <v>40</v>
      </c>
    </row>
    <row r="449" spans="1:15" ht="15.75" x14ac:dyDescent="0.25">
      <c r="A449" s="9" t="s">
        <v>633</v>
      </c>
      <c r="B449" s="9" t="s">
        <v>489</v>
      </c>
      <c r="C449" s="9" t="s">
        <v>373</v>
      </c>
      <c r="D449" s="9" t="s">
        <v>43</v>
      </c>
      <c r="E449" s="10">
        <v>40000</v>
      </c>
      <c r="F449" s="10">
        <v>2364</v>
      </c>
      <c r="G449" s="10">
        <v>0</v>
      </c>
      <c r="H449" s="10">
        <v>2215.1</v>
      </c>
      <c r="I449" s="10">
        <v>25</v>
      </c>
      <c r="J449" s="10"/>
      <c r="K449" s="10"/>
      <c r="L449" s="10">
        <v>0</v>
      </c>
      <c r="M449" s="10">
        <v>4604.1000000000004</v>
      </c>
      <c r="N449" s="10">
        <v>35395.9</v>
      </c>
      <c r="O449" s="9" t="s">
        <v>22</v>
      </c>
    </row>
    <row r="450" spans="1:15" ht="15.75" x14ac:dyDescent="0.25">
      <c r="A450" s="9" t="s">
        <v>634</v>
      </c>
      <c r="B450" s="9" t="s">
        <v>179</v>
      </c>
      <c r="C450" s="9" t="s">
        <v>100</v>
      </c>
      <c r="D450" s="9" t="s">
        <v>43</v>
      </c>
      <c r="E450" s="10">
        <v>40000</v>
      </c>
      <c r="F450" s="10">
        <v>2364</v>
      </c>
      <c r="G450" s="10">
        <v>442.65</v>
      </c>
      <c r="H450" s="10">
        <v>0</v>
      </c>
      <c r="I450" s="10">
        <v>25</v>
      </c>
      <c r="J450" s="10"/>
      <c r="K450" s="10"/>
      <c r="L450" s="10">
        <v>0</v>
      </c>
      <c r="M450" s="10">
        <v>2831.65</v>
      </c>
      <c r="N450" s="10">
        <v>37168.35</v>
      </c>
      <c r="O450" s="9" t="s">
        <v>22</v>
      </c>
    </row>
    <row r="451" spans="1:15" ht="15.75" x14ac:dyDescent="0.25">
      <c r="A451" s="9" t="s">
        <v>635</v>
      </c>
      <c r="B451" s="9" t="s">
        <v>636</v>
      </c>
      <c r="C451" s="9" t="s">
        <v>63</v>
      </c>
      <c r="D451" s="9" t="s">
        <v>43</v>
      </c>
      <c r="E451" s="10">
        <v>40000</v>
      </c>
      <c r="F451" s="10">
        <v>2364</v>
      </c>
      <c r="G451" s="10">
        <v>442.65</v>
      </c>
      <c r="H451" s="10">
        <v>0</v>
      </c>
      <c r="I451" s="10">
        <v>25</v>
      </c>
      <c r="J451" s="10"/>
      <c r="K451" s="10"/>
      <c r="L451" s="10">
        <v>0</v>
      </c>
      <c r="M451" s="10">
        <v>2831.65</v>
      </c>
      <c r="N451" s="10">
        <v>37168.35</v>
      </c>
      <c r="O451" s="9" t="s">
        <v>40</v>
      </c>
    </row>
    <row r="452" spans="1:15" ht="15.75" x14ac:dyDescent="0.25">
      <c r="A452" s="9" t="s">
        <v>637</v>
      </c>
      <c r="B452" s="9" t="s">
        <v>638</v>
      </c>
      <c r="C452" s="9" t="s">
        <v>639</v>
      </c>
      <c r="D452" s="9" t="s">
        <v>43</v>
      </c>
      <c r="E452" s="10">
        <v>40000</v>
      </c>
      <c r="F452" s="10">
        <v>2364</v>
      </c>
      <c r="G452" s="10">
        <v>0</v>
      </c>
      <c r="H452" s="10">
        <v>100</v>
      </c>
      <c r="I452" s="10">
        <v>25</v>
      </c>
      <c r="J452" s="10"/>
      <c r="K452" s="10"/>
      <c r="L452" s="10">
        <v>0</v>
      </c>
      <c r="M452" s="10">
        <v>2489</v>
      </c>
      <c r="N452" s="10">
        <v>37511</v>
      </c>
      <c r="O452" s="9" t="s">
        <v>22</v>
      </c>
    </row>
    <row r="453" spans="1:15" ht="15.75" x14ac:dyDescent="0.25">
      <c r="A453" s="9" t="s">
        <v>640</v>
      </c>
      <c r="B453" s="9" t="s">
        <v>538</v>
      </c>
      <c r="C453" s="9" t="s">
        <v>189</v>
      </c>
      <c r="D453" s="9" t="s">
        <v>43</v>
      </c>
      <c r="E453" s="10">
        <v>40000</v>
      </c>
      <c r="F453" s="10">
        <v>2364</v>
      </c>
      <c r="G453" s="10">
        <v>442.65</v>
      </c>
      <c r="H453" s="10">
        <v>100</v>
      </c>
      <c r="I453" s="10">
        <v>25</v>
      </c>
      <c r="J453" s="10"/>
      <c r="K453" s="10"/>
      <c r="L453" s="10">
        <v>0</v>
      </c>
      <c r="M453" s="10">
        <v>2931.65</v>
      </c>
      <c r="N453" s="10">
        <v>37068.35</v>
      </c>
      <c r="O453" s="9" t="s">
        <v>40</v>
      </c>
    </row>
    <row r="454" spans="1:15" ht="15.75" x14ac:dyDescent="0.25">
      <c r="A454" s="9" t="s">
        <v>641</v>
      </c>
      <c r="B454" s="9" t="s">
        <v>127</v>
      </c>
      <c r="C454" s="9" t="s">
        <v>212</v>
      </c>
      <c r="D454" s="9" t="s">
        <v>43</v>
      </c>
      <c r="E454" s="10">
        <v>40000</v>
      </c>
      <c r="F454" s="10">
        <v>2364</v>
      </c>
      <c r="G454" s="10">
        <v>442.65</v>
      </c>
      <c r="H454" s="10">
        <v>0</v>
      </c>
      <c r="I454" s="10">
        <v>25</v>
      </c>
      <c r="J454" s="10"/>
      <c r="K454" s="10"/>
      <c r="L454" s="10">
        <v>0</v>
      </c>
      <c r="M454" s="10">
        <v>2831.65</v>
      </c>
      <c r="N454" s="10">
        <v>37168.35</v>
      </c>
      <c r="O454" s="9" t="s">
        <v>40</v>
      </c>
    </row>
    <row r="455" spans="1:15" ht="15.75" x14ac:dyDescent="0.25">
      <c r="A455" s="9" t="s">
        <v>642</v>
      </c>
      <c r="B455" s="9" t="s">
        <v>127</v>
      </c>
      <c r="C455" s="9" t="s">
        <v>212</v>
      </c>
      <c r="D455" s="9" t="s">
        <v>43</v>
      </c>
      <c r="E455" s="10">
        <v>40000</v>
      </c>
      <c r="F455" s="10">
        <v>2364</v>
      </c>
      <c r="G455" s="10">
        <v>0</v>
      </c>
      <c r="H455" s="10">
        <v>3154.9</v>
      </c>
      <c r="I455" s="10">
        <v>25</v>
      </c>
      <c r="J455" s="10"/>
      <c r="K455" s="10"/>
      <c r="L455" s="10">
        <v>0</v>
      </c>
      <c r="M455" s="10">
        <v>5543.9</v>
      </c>
      <c r="N455" s="10">
        <v>34456.1</v>
      </c>
      <c r="O455" s="9" t="s">
        <v>22</v>
      </c>
    </row>
    <row r="456" spans="1:15" ht="15.75" x14ac:dyDescent="0.25">
      <c r="A456" s="9" t="s">
        <v>643</v>
      </c>
      <c r="B456" s="9" t="s">
        <v>129</v>
      </c>
      <c r="C456" s="9" t="s">
        <v>212</v>
      </c>
      <c r="D456" s="9" t="s">
        <v>43</v>
      </c>
      <c r="E456" s="10">
        <v>40000</v>
      </c>
      <c r="F456" s="10">
        <v>2364</v>
      </c>
      <c r="G456" s="10">
        <v>442.65</v>
      </c>
      <c r="H456" s="10">
        <v>0</v>
      </c>
      <c r="I456" s="10">
        <v>25</v>
      </c>
      <c r="J456" s="10"/>
      <c r="K456" s="10"/>
      <c r="L456" s="10">
        <v>0</v>
      </c>
      <c r="M456" s="10">
        <v>2831.65</v>
      </c>
      <c r="N456" s="10">
        <v>37168.35</v>
      </c>
      <c r="O456" s="9" t="s">
        <v>22</v>
      </c>
    </row>
    <row r="457" spans="1:15" ht="15.75" x14ac:dyDescent="0.25">
      <c r="A457" s="9" t="s">
        <v>644</v>
      </c>
      <c r="B457" s="9" t="s">
        <v>512</v>
      </c>
      <c r="C457" s="9" t="s">
        <v>212</v>
      </c>
      <c r="D457" s="9" t="s">
        <v>43</v>
      </c>
      <c r="E457" s="10">
        <v>40000</v>
      </c>
      <c r="F457" s="10">
        <v>2364</v>
      </c>
      <c r="G457" s="10">
        <v>442.65</v>
      </c>
      <c r="H457" s="10">
        <v>0</v>
      </c>
      <c r="I457" s="10">
        <v>25</v>
      </c>
      <c r="J457" s="10"/>
      <c r="K457" s="10"/>
      <c r="L457" s="10">
        <v>1500</v>
      </c>
      <c r="M457" s="10">
        <v>4331.6499999999996</v>
      </c>
      <c r="N457" s="10">
        <v>35668.35</v>
      </c>
      <c r="O457" s="9" t="s">
        <v>40</v>
      </c>
    </row>
    <row r="458" spans="1:15" ht="15.75" x14ac:dyDescent="0.25">
      <c r="A458" s="9" t="s">
        <v>645</v>
      </c>
      <c r="B458" s="9" t="s">
        <v>129</v>
      </c>
      <c r="C458" s="9" t="s">
        <v>212</v>
      </c>
      <c r="D458" s="9" t="s">
        <v>43</v>
      </c>
      <c r="E458" s="10">
        <v>40000</v>
      </c>
      <c r="F458" s="10">
        <v>2364</v>
      </c>
      <c r="G458" s="10">
        <v>442.65</v>
      </c>
      <c r="H458" s="10">
        <v>0</v>
      </c>
      <c r="I458" s="10">
        <v>25</v>
      </c>
      <c r="J458" s="10"/>
      <c r="K458" s="10"/>
      <c r="L458" s="10">
        <v>0</v>
      </c>
      <c r="M458" s="10">
        <v>2831.65</v>
      </c>
      <c r="N458" s="10">
        <v>37168.35</v>
      </c>
      <c r="O458" s="9" t="s">
        <v>22</v>
      </c>
    </row>
    <row r="459" spans="1:15" ht="15.75" x14ac:dyDescent="0.25">
      <c r="A459" s="9" t="s">
        <v>646</v>
      </c>
      <c r="B459" s="9" t="s">
        <v>127</v>
      </c>
      <c r="C459" s="9" t="s">
        <v>212</v>
      </c>
      <c r="D459" s="9" t="s">
        <v>43</v>
      </c>
      <c r="E459" s="10">
        <v>40000</v>
      </c>
      <c r="F459" s="10">
        <v>2364</v>
      </c>
      <c r="G459" s="10">
        <v>442.65</v>
      </c>
      <c r="H459" s="10">
        <v>0</v>
      </c>
      <c r="I459" s="10">
        <v>25</v>
      </c>
      <c r="J459" s="10"/>
      <c r="K459" s="10"/>
      <c r="L459" s="10">
        <v>0</v>
      </c>
      <c r="M459" s="10">
        <v>2831.65</v>
      </c>
      <c r="N459" s="10">
        <v>37168.35</v>
      </c>
      <c r="O459" s="9" t="s">
        <v>40</v>
      </c>
    </row>
    <row r="460" spans="1:15" ht="15.75" x14ac:dyDescent="0.25">
      <c r="A460" s="9" t="s">
        <v>647</v>
      </c>
      <c r="B460" s="9" t="s">
        <v>129</v>
      </c>
      <c r="C460" s="9" t="s">
        <v>212</v>
      </c>
      <c r="D460" s="9" t="s">
        <v>43</v>
      </c>
      <c r="E460" s="10">
        <v>40000</v>
      </c>
      <c r="F460" s="10">
        <v>2364</v>
      </c>
      <c r="G460" s="10">
        <v>442.65</v>
      </c>
      <c r="H460" s="10">
        <v>0</v>
      </c>
      <c r="I460" s="10">
        <v>25</v>
      </c>
      <c r="J460" s="10"/>
      <c r="K460" s="10"/>
      <c r="L460" s="10">
        <v>0</v>
      </c>
      <c r="M460" s="10">
        <v>2831.65</v>
      </c>
      <c r="N460" s="10">
        <v>37168.35</v>
      </c>
      <c r="O460" s="9" t="s">
        <v>40</v>
      </c>
    </row>
    <row r="461" spans="1:15" ht="15.75" x14ac:dyDescent="0.25">
      <c r="A461" s="9" t="s">
        <v>648</v>
      </c>
      <c r="B461" s="9" t="s">
        <v>649</v>
      </c>
      <c r="C461" s="9" t="s">
        <v>212</v>
      </c>
      <c r="D461" s="9" t="s">
        <v>43</v>
      </c>
      <c r="E461" s="10">
        <v>40000</v>
      </c>
      <c r="F461" s="10">
        <v>2364</v>
      </c>
      <c r="G461" s="10">
        <v>442.65</v>
      </c>
      <c r="H461" s="10">
        <v>0</v>
      </c>
      <c r="I461" s="10">
        <v>25</v>
      </c>
      <c r="J461" s="10"/>
      <c r="K461" s="10"/>
      <c r="L461" s="10">
        <v>0</v>
      </c>
      <c r="M461" s="10">
        <v>2831.65</v>
      </c>
      <c r="N461" s="10">
        <v>37168.35</v>
      </c>
      <c r="O461" s="9" t="s">
        <v>22</v>
      </c>
    </row>
    <row r="462" spans="1:15" ht="15.75" x14ac:dyDescent="0.25">
      <c r="A462" s="9" t="s">
        <v>650</v>
      </c>
      <c r="B462" s="9" t="s">
        <v>512</v>
      </c>
      <c r="C462" s="9" t="s">
        <v>212</v>
      </c>
      <c r="D462" s="9" t="s">
        <v>43</v>
      </c>
      <c r="E462" s="10">
        <v>40000</v>
      </c>
      <c r="F462" s="10">
        <v>2364</v>
      </c>
      <c r="G462" s="10">
        <v>0</v>
      </c>
      <c r="H462" s="10">
        <v>1577.45</v>
      </c>
      <c r="I462" s="10">
        <v>25</v>
      </c>
      <c r="J462" s="10"/>
      <c r="K462" s="10"/>
      <c r="L462" s="10">
        <v>0</v>
      </c>
      <c r="M462" s="10">
        <v>3966.45</v>
      </c>
      <c r="N462" s="10">
        <v>36033.550000000003</v>
      </c>
      <c r="O462" s="9" t="s">
        <v>22</v>
      </c>
    </row>
    <row r="463" spans="1:15" ht="15.75" x14ac:dyDescent="0.25">
      <c r="A463" s="9" t="s">
        <v>651</v>
      </c>
      <c r="B463" s="9" t="s">
        <v>512</v>
      </c>
      <c r="C463" s="9" t="s">
        <v>39</v>
      </c>
      <c r="D463" s="9" t="s">
        <v>43</v>
      </c>
      <c r="E463" s="10">
        <v>40000</v>
      </c>
      <c r="F463" s="10">
        <v>2364</v>
      </c>
      <c r="G463" s="10">
        <v>206.03</v>
      </c>
      <c r="H463" s="10">
        <v>1577.45</v>
      </c>
      <c r="I463" s="10">
        <v>25</v>
      </c>
      <c r="J463" s="10"/>
      <c r="K463" s="10"/>
      <c r="L463" s="10">
        <v>0</v>
      </c>
      <c r="M463" s="10">
        <v>4172.4799999999996</v>
      </c>
      <c r="N463" s="10">
        <v>35827.520000000004</v>
      </c>
      <c r="O463" s="9" t="s">
        <v>22</v>
      </c>
    </row>
    <row r="464" spans="1:15" ht="15.75" x14ac:dyDescent="0.25">
      <c r="A464" s="9" t="s">
        <v>652</v>
      </c>
      <c r="B464" s="9" t="s">
        <v>127</v>
      </c>
      <c r="C464" s="9" t="s">
        <v>212</v>
      </c>
      <c r="D464" s="9" t="s">
        <v>43</v>
      </c>
      <c r="E464" s="10">
        <v>40000</v>
      </c>
      <c r="F464" s="10">
        <v>2364</v>
      </c>
      <c r="G464" s="10">
        <v>442.65</v>
      </c>
      <c r="H464" s="10">
        <v>0</v>
      </c>
      <c r="I464" s="10">
        <v>25</v>
      </c>
      <c r="J464" s="10"/>
      <c r="K464" s="10"/>
      <c r="L464" s="10">
        <v>0</v>
      </c>
      <c r="M464" s="10">
        <v>2831.65</v>
      </c>
      <c r="N464" s="10">
        <v>37168.35</v>
      </c>
      <c r="O464" s="9" t="s">
        <v>40</v>
      </c>
    </row>
    <row r="465" spans="1:15" ht="15.75" x14ac:dyDescent="0.25">
      <c r="A465" s="9" t="s">
        <v>653</v>
      </c>
      <c r="B465" s="9" t="s">
        <v>129</v>
      </c>
      <c r="C465" s="9" t="s">
        <v>88</v>
      </c>
      <c r="D465" s="9" t="s">
        <v>43</v>
      </c>
      <c r="E465" s="10">
        <v>40000</v>
      </c>
      <c r="F465" s="10">
        <v>2364</v>
      </c>
      <c r="G465" s="10">
        <v>0</v>
      </c>
      <c r="H465" s="10">
        <v>100</v>
      </c>
      <c r="I465" s="10">
        <v>25</v>
      </c>
      <c r="J465" s="10"/>
      <c r="K465" s="10"/>
      <c r="L465" s="10">
        <v>0</v>
      </c>
      <c r="M465" s="10">
        <v>2489</v>
      </c>
      <c r="N465" s="10">
        <v>37511</v>
      </c>
      <c r="O465" s="9" t="s">
        <v>22</v>
      </c>
    </row>
    <row r="466" spans="1:15" ht="15.75" x14ac:dyDescent="0.25">
      <c r="A466" s="9" t="s">
        <v>654</v>
      </c>
      <c r="B466" s="9" t="s">
        <v>129</v>
      </c>
      <c r="C466" s="9" t="s">
        <v>65</v>
      </c>
      <c r="D466" s="9" t="s">
        <v>43</v>
      </c>
      <c r="E466" s="10">
        <v>40000</v>
      </c>
      <c r="F466" s="10">
        <v>2364</v>
      </c>
      <c r="G466" s="10">
        <v>442.65</v>
      </c>
      <c r="H466" s="10">
        <v>0</v>
      </c>
      <c r="I466" s="10">
        <v>25</v>
      </c>
      <c r="J466" s="10"/>
      <c r="K466" s="10"/>
      <c r="L466" s="10">
        <v>0</v>
      </c>
      <c r="M466" s="10">
        <v>2831.65</v>
      </c>
      <c r="N466" s="10">
        <v>37168.35</v>
      </c>
      <c r="O466" s="9" t="s">
        <v>22</v>
      </c>
    </row>
    <row r="467" spans="1:15" ht="15.75" x14ac:dyDescent="0.25">
      <c r="A467" s="9" t="s">
        <v>655</v>
      </c>
      <c r="B467" s="9" t="s">
        <v>538</v>
      </c>
      <c r="C467" s="9" t="s">
        <v>189</v>
      </c>
      <c r="D467" s="9" t="s">
        <v>43</v>
      </c>
      <c r="E467" s="10">
        <v>40000</v>
      </c>
      <c r="F467" s="10">
        <v>2364</v>
      </c>
      <c r="G467" s="10">
        <v>442.65</v>
      </c>
      <c r="H467" s="10">
        <v>0</v>
      </c>
      <c r="I467" s="10">
        <v>25</v>
      </c>
      <c r="J467" s="10"/>
      <c r="K467" s="10"/>
      <c r="L467" s="10">
        <v>0</v>
      </c>
      <c r="M467" s="10">
        <v>2831.65</v>
      </c>
      <c r="N467" s="10">
        <v>37168.35</v>
      </c>
      <c r="O467" s="9" t="s">
        <v>40</v>
      </c>
    </row>
    <row r="468" spans="1:15" ht="15.75" x14ac:dyDescent="0.25">
      <c r="A468" s="9" t="s">
        <v>656</v>
      </c>
      <c r="B468" s="9" t="s">
        <v>538</v>
      </c>
      <c r="C468" s="9" t="s">
        <v>539</v>
      </c>
      <c r="D468" s="9" t="s">
        <v>43</v>
      </c>
      <c r="E468" s="10">
        <v>40000</v>
      </c>
      <c r="F468" s="10">
        <v>2364</v>
      </c>
      <c r="G468" s="10">
        <v>0</v>
      </c>
      <c r="H468" s="10">
        <v>3254.9</v>
      </c>
      <c r="I468" s="10">
        <v>25</v>
      </c>
      <c r="J468" s="10"/>
      <c r="K468" s="10"/>
      <c r="L468" s="10">
        <v>0</v>
      </c>
      <c r="M468" s="10">
        <v>5643.9</v>
      </c>
      <c r="N468" s="10">
        <v>34356.1</v>
      </c>
      <c r="O468" s="9" t="s">
        <v>40</v>
      </c>
    </row>
    <row r="469" spans="1:15" ht="15.75" x14ac:dyDescent="0.25">
      <c r="A469" s="9" t="s">
        <v>657</v>
      </c>
      <c r="B469" s="9" t="s">
        <v>129</v>
      </c>
      <c r="C469" s="9" t="s">
        <v>348</v>
      </c>
      <c r="D469" s="9" t="s">
        <v>43</v>
      </c>
      <c r="E469" s="10">
        <v>40000</v>
      </c>
      <c r="F469" s="10">
        <v>2364</v>
      </c>
      <c r="G469" s="10">
        <v>442.65</v>
      </c>
      <c r="H469" s="10">
        <v>0</v>
      </c>
      <c r="I469" s="10">
        <v>25</v>
      </c>
      <c r="J469" s="10"/>
      <c r="K469" s="10"/>
      <c r="L469" s="10">
        <v>0</v>
      </c>
      <c r="M469" s="10">
        <v>2831.65</v>
      </c>
      <c r="N469" s="10">
        <v>37168.35</v>
      </c>
      <c r="O469" s="9" t="s">
        <v>22</v>
      </c>
    </row>
    <row r="470" spans="1:15" ht="15.75" x14ac:dyDescent="0.25">
      <c r="A470" s="9" t="s">
        <v>658</v>
      </c>
      <c r="B470" s="9" t="s">
        <v>129</v>
      </c>
      <c r="C470" s="9" t="s">
        <v>113</v>
      </c>
      <c r="D470" s="9" t="s">
        <v>43</v>
      </c>
      <c r="E470" s="10">
        <v>40000</v>
      </c>
      <c r="F470" s="10">
        <v>2364</v>
      </c>
      <c r="G470" s="10">
        <v>0</v>
      </c>
      <c r="H470" s="10">
        <v>3154.9</v>
      </c>
      <c r="I470" s="10">
        <v>25</v>
      </c>
      <c r="J470" s="10"/>
      <c r="K470" s="10"/>
      <c r="L470" s="10">
        <v>0</v>
      </c>
      <c r="M470" s="10">
        <v>5543.9</v>
      </c>
      <c r="N470" s="10">
        <v>34456.1</v>
      </c>
      <c r="O470" s="9" t="s">
        <v>40</v>
      </c>
    </row>
    <row r="471" spans="1:15" ht="15.75" x14ac:dyDescent="0.25">
      <c r="A471" s="9" t="s">
        <v>659</v>
      </c>
      <c r="B471" s="9" t="s">
        <v>129</v>
      </c>
      <c r="C471" s="9" t="s">
        <v>113</v>
      </c>
      <c r="D471" s="9" t="s">
        <v>43</v>
      </c>
      <c r="E471" s="10">
        <v>40000</v>
      </c>
      <c r="F471" s="10">
        <v>2364</v>
      </c>
      <c r="G471" s="10">
        <v>0</v>
      </c>
      <c r="H471" s="10">
        <v>0</v>
      </c>
      <c r="I471" s="10">
        <v>25</v>
      </c>
      <c r="J471" s="10"/>
      <c r="K471" s="10"/>
      <c r="L471" s="10">
        <v>0</v>
      </c>
      <c r="M471" s="10">
        <v>2389</v>
      </c>
      <c r="N471" s="10">
        <v>37611</v>
      </c>
      <c r="O471" s="9" t="s">
        <v>22</v>
      </c>
    </row>
    <row r="472" spans="1:15" ht="15.75" x14ac:dyDescent="0.25">
      <c r="A472" s="9" t="s">
        <v>660</v>
      </c>
      <c r="B472" s="9" t="s">
        <v>615</v>
      </c>
      <c r="C472" s="9" t="s">
        <v>661</v>
      </c>
      <c r="D472" s="9" t="s">
        <v>43</v>
      </c>
      <c r="E472" s="10">
        <v>40000</v>
      </c>
      <c r="F472" s="10">
        <v>2364</v>
      </c>
      <c r="G472" s="10">
        <v>442.65</v>
      </c>
      <c r="H472" s="10">
        <v>100</v>
      </c>
      <c r="I472" s="10">
        <v>25</v>
      </c>
      <c r="J472" s="10"/>
      <c r="K472" s="10"/>
      <c r="L472" s="10">
        <v>0</v>
      </c>
      <c r="M472" s="10">
        <v>2931.65</v>
      </c>
      <c r="N472" s="10">
        <v>37068.35</v>
      </c>
      <c r="O472" s="9" t="s">
        <v>22</v>
      </c>
    </row>
    <row r="473" spans="1:15" ht="15.75" x14ac:dyDescent="0.25">
      <c r="A473" s="9" t="s">
        <v>662</v>
      </c>
      <c r="B473" s="9" t="s">
        <v>538</v>
      </c>
      <c r="C473" s="9" t="s">
        <v>539</v>
      </c>
      <c r="D473" s="9" t="s">
        <v>43</v>
      </c>
      <c r="E473" s="10">
        <v>40000</v>
      </c>
      <c r="F473" s="10">
        <v>2364</v>
      </c>
      <c r="G473" s="10">
        <v>442.65</v>
      </c>
      <c r="H473" s="10">
        <v>100</v>
      </c>
      <c r="I473" s="10">
        <v>25</v>
      </c>
      <c r="J473" s="10"/>
      <c r="K473" s="10"/>
      <c r="L473" s="10">
        <v>0</v>
      </c>
      <c r="M473" s="10">
        <v>2931.65</v>
      </c>
      <c r="N473" s="10">
        <v>37068.35</v>
      </c>
      <c r="O473" s="9" t="s">
        <v>40</v>
      </c>
    </row>
    <row r="474" spans="1:15" ht="15.75" x14ac:dyDescent="0.25">
      <c r="A474" s="9" t="s">
        <v>663</v>
      </c>
      <c r="B474" s="9" t="s">
        <v>664</v>
      </c>
      <c r="C474" s="9" t="s">
        <v>244</v>
      </c>
      <c r="D474" s="9" t="s">
        <v>43</v>
      </c>
      <c r="E474" s="10">
        <v>40000</v>
      </c>
      <c r="F474" s="10">
        <v>2364</v>
      </c>
      <c r="G474" s="10">
        <v>442.65</v>
      </c>
      <c r="H474" s="10">
        <v>0</v>
      </c>
      <c r="I474" s="10">
        <v>25</v>
      </c>
      <c r="J474" s="10"/>
      <c r="K474" s="10"/>
      <c r="L474" s="10">
        <v>0</v>
      </c>
      <c r="M474" s="10">
        <v>2831.65</v>
      </c>
      <c r="N474" s="10">
        <v>37168.35</v>
      </c>
      <c r="O474" s="9" t="s">
        <v>22</v>
      </c>
    </row>
    <row r="475" spans="1:15" ht="15.75" x14ac:dyDescent="0.25">
      <c r="A475" s="9" t="s">
        <v>665</v>
      </c>
      <c r="B475" s="9" t="s">
        <v>129</v>
      </c>
      <c r="C475" s="9" t="s">
        <v>94</v>
      </c>
      <c r="D475" s="9" t="s">
        <v>43</v>
      </c>
      <c r="E475" s="10">
        <v>40000</v>
      </c>
      <c r="F475" s="10">
        <v>2364</v>
      </c>
      <c r="G475" s="10">
        <v>0</v>
      </c>
      <c r="H475" s="10">
        <v>0</v>
      </c>
      <c r="I475" s="10">
        <v>25</v>
      </c>
      <c r="J475" s="10"/>
      <c r="K475" s="10"/>
      <c r="L475" s="10">
        <v>0</v>
      </c>
      <c r="M475" s="10">
        <v>2389</v>
      </c>
      <c r="N475" s="10">
        <v>37611</v>
      </c>
      <c r="O475" s="9" t="s">
        <v>22</v>
      </c>
    </row>
    <row r="476" spans="1:15" ht="15.75" x14ac:dyDescent="0.25">
      <c r="A476" s="9" t="s">
        <v>666</v>
      </c>
      <c r="B476" s="9" t="s">
        <v>129</v>
      </c>
      <c r="C476" s="9" t="s">
        <v>113</v>
      </c>
      <c r="D476" s="9" t="s">
        <v>43</v>
      </c>
      <c r="E476" s="10">
        <v>40000</v>
      </c>
      <c r="F476" s="10">
        <v>2364</v>
      </c>
      <c r="G476" s="10">
        <v>0</v>
      </c>
      <c r="H476" s="10">
        <v>1577.45</v>
      </c>
      <c r="I476" s="10">
        <v>25</v>
      </c>
      <c r="J476" s="10"/>
      <c r="K476" s="10"/>
      <c r="L476" s="10">
        <v>0</v>
      </c>
      <c r="M476" s="10">
        <v>3966.45</v>
      </c>
      <c r="N476" s="10">
        <v>36033.550000000003</v>
      </c>
      <c r="O476" s="9" t="s">
        <v>40</v>
      </c>
    </row>
    <row r="477" spans="1:15" ht="15.75" x14ac:dyDescent="0.25">
      <c r="A477" s="9" t="s">
        <v>667</v>
      </c>
      <c r="B477" s="9" t="s">
        <v>538</v>
      </c>
      <c r="C477" s="9" t="s">
        <v>189</v>
      </c>
      <c r="D477" s="9" t="s">
        <v>43</v>
      </c>
      <c r="E477" s="10">
        <v>40000</v>
      </c>
      <c r="F477" s="10">
        <v>2364</v>
      </c>
      <c r="G477" s="10">
        <v>442.65</v>
      </c>
      <c r="H477" s="10">
        <v>0</v>
      </c>
      <c r="I477" s="10">
        <v>25</v>
      </c>
      <c r="J477" s="10"/>
      <c r="K477" s="10"/>
      <c r="L477" s="10">
        <v>0</v>
      </c>
      <c r="M477" s="10">
        <v>2831.65</v>
      </c>
      <c r="N477" s="10">
        <v>37168.35</v>
      </c>
      <c r="O477" s="9" t="s">
        <v>40</v>
      </c>
    </row>
    <row r="478" spans="1:15" ht="15.75" x14ac:dyDescent="0.25">
      <c r="A478" s="9" t="s">
        <v>668</v>
      </c>
      <c r="B478" s="9" t="s">
        <v>669</v>
      </c>
      <c r="C478" s="9" t="s">
        <v>77</v>
      </c>
      <c r="D478" s="9" t="s">
        <v>43</v>
      </c>
      <c r="E478" s="10">
        <v>40000</v>
      </c>
      <c r="F478" s="10">
        <v>2364</v>
      </c>
      <c r="G478" s="10">
        <v>0</v>
      </c>
      <c r="H478" s="10">
        <v>849.32</v>
      </c>
      <c r="I478" s="10">
        <v>25</v>
      </c>
      <c r="J478" s="10"/>
      <c r="K478" s="10"/>
      <c r="L478" s="10">
        <v>0</v>
      </c>
      <c r="M478" s="10">
        <v>3238.32</v>
      </c>
      <c r="N478" s="10">
        <v>36761.68</v>
      </c>
      <c r="O478" s="9" t="s">
        <v>22</v>
      </c>
    </row>
    <row r="479" spans="1:15" ht="15.75" x14ac:dyDescent="0.25">
      <c r="A479" s="9" t="s">
        <v>670</v>
      </c>
      <c r="B479" s="9" t="s">
        <v>671</v>
      </c>
      <c r="C479" s="9" t="s">
        <v>672</v>
      </c>
      <c r="D479" s="9" t="s">
        <v>43</v>
      </c>
      <c r="E479" s="10">
        <v>39000</v>
      </c>
      <c r="F479" s="10">
        <v>2304.8999999999996</v>
      </c>
      <c r="G479" s="10">
        <v>0</v>
      </c>
      <c r="H479" s="10">
        <v>0</v>
      </c>
      <c r="I479" s="10">
        <v>25</v>
      </c>
      <c r="J479" s="10"/>
      <c r="K479" s="10"/>
      <c r="L479" s="10">
        <v>0</v>
      </c>
      <c r="M479" s="10">
        <v>2329.8999999999996</v>
      </c>
      <c r="N479" s="10">
        <v>36670.1</v>
      </c>
      <c r="O479" s="9" t="s">
        <v>22</v>
      </c>
    </row>
    <row r="480" spans="1:15" ht="15.75" x14ac:dyDescent="0.25">
      <c r="A480" s="9" t="s">
        <v>673</v>
      </c>
      <c r="B480" s="9" t="s">
        <v>674</v>
      </c>
      <c r="C480" s="9" t="s">
        <v>675</v>
      </c>
      <c r="D480" s="9" t="s">
        <v>43</v>
      </c>
      <c r="E480" s="10">
        <v>39000</v>
      </c>
      <c r="F480" s="10">
        <v>2304.8999999999996</v>
      </c>
      <c r="G480" s="10">
        <v>301.52</v>
      </c>
      <c r="H480" s="10">
        <v>0</v>
      </c>
      <c r="I480" s="10">
        <v>25</v>
      </c>
      <c r="J480" s="10"/>
      <c r="K480" s="10"/>
      <c r="L480" s="10">
        <v>0</v>
      </c>
      <c r="M480" s="10">
        <v>2631.4199999999996</v>
      </c>
      <c r="N480" s="10">
        <v>36368.58</v>
      </c>
      <c r="O480" s="9" t="s">
        <v>40</v>
      </c>
    </row>
    <row r="481" spans="1:15" ht="15.75" x14ac:dyDescent="0.25">
      <c r="A481" s="9" t="s">
        <v>676</v>
      </c>
      <c r="B481" s="9" t="s">
        <v>677</v>
      </c>
      <c r="C481" s="9" t="s">
        <v>109</v>
      </c>
      <c r="D481" s="9" t="s">
        <v>43</v>
      </c>
      <c r="E481" s="10">
        <v>39000</v>
      </c>
      <c r="F481" s="10">
        <v>2304.8999999999996</v>
      </c>
      <c r="G481" s="10">
        <v>0</v>
      </c>
      <c r="H481" s="10">
        <v>100</v>
      </c>
      <c r="I481" s="10">
        <v>25</v>
      </c>
      <c r="J481" s="10"/>
      <c r="K481" s="10"/>
      <c r="L481" s="10">
        <v>0</v>
      </c>
      <c r="M481" s="10">
        <v>2429.8999999999996</v>
      </c>
      <c r="N481" s="10">
        <v>36570.1</v>
      </c>
      <c r="O481" s="9" t="s">
        <v>22</v>
      </c>
    </row>
    <row r="482" spans="1:15" ht="15.75" x14ac:dyDescent="0.25">
      <c r="A482" s="9" t="s">
        <v>678</v>
      </c>
      <c r="B482" s="9" t="s">
        <v>578</v>
      </c>
      <c r="C482" s="9" t="s">
        <v>56</v>
      </c>
      <c r="D482" s="9" t="s">
        <v>43</v>
      </c>
      <c r="E482" s="10">
        <v>39000</v>
      </c>
      <c r="F482" s="10">
        <v>2304.8999999999996</v>
      </c>
      <c r="G482" s="10">
        <v>0</v>
      </c>
      <c r="H482" s="10">
        <v>100</v>
      </c>
      <c r="I482" s="10">
        <v>25</v>
      </c>
      <c r="J482" s="10"/>
      <c r="K482" s="10"/>
      <c r="L482" s="10">
        <v>0</v>
      </c>
      <c r="M482" s="10">
        <v>2429.8999999999996</v>
      </c>
      <c r="N482" s="10">
        <v>36570.1</v>
      </c>
      <c r="O482" s="9" t="s">
        <v>40</v>
      </c>
    </row>
    <row r="483" spans="1:15" ht="15.75" x14ac:dyDescent="0.25">
      <c r="A483" s="9" t="s">
        <v>679</v>
      </c>
      <c r="B483" s="9" t="s">
        <v>578</v>
      </c>
      <c r="C483" s="9" t="s">
        <v>111</v>
      </c>
      <c r="D483" s="9" t="s">
        <v>43</v>
      </c>
      <c r="E483" s="10">
        <v>39000</v>
      </c>
      <c r="F483" s="10">
        <v>2304.8999999999996</v>
      </c>
      <c r="G483" s="10">
        <v>64.900000000000006</v>
      </c>
      <c r="H483" s="10">
        <v>1577.45</v>
      </c>
      <c r="I483" s="10">
        <v>25</v>
      </c>
      <c r="J483" s="10"/>
      <c r="K483" s="10"/>
      <c r="L483" s="10">
        <v>0</v>
      </c>
      <c r="M483" s="10">
        <v>3972.25</v>
      </c>
      <c r="N483" s="10">
        <v>35027.75</v>
      </c>
      <c r="O483" s="9" t="s">
        <v>22</v>
      </c>
    </row>
    <row r="484" spans="1:15" ht="15.75" x14ac:dyDescent="0.25">
      <c r="A484" s="9" t="s">
        <v>680</v>
      </c>
      <c r="B484" s="9" t="s">
        <v>578</v>
      </c>
      <c r="C484" s="9" t="s">
        <v>88</v>
      </c>
      <c r="D484" s="9" t="s">
        <v>43</v>
      </c>
      <c r="E484" s="10">
        <v>39000</v>
      </c>
      <c r="F484" s="10">
        <v>2304.8999999999996</v>
      </c>
      <c r="G484" s="10">
        <v>0</v>
      </c>
      <c r="H484" s="10">
        <v>1677.45</v>
      </c>
      <c r="I484" s="10">
        <v>25</v>
      </c>
      <c r="J484" s="10"/>
      <c r="K484" s="10"/>
      <c r="L484" s="10">
        <v>2000</v>
      </c>
      <c r="M484" s="10">
        <v>6007.3499999999995</v>
      </c>
      <c r="N484" s="10">
        <v>32992.65</v>
      </c>
      <c r="O484" s="9" t="s">
        <v>40</v>
      </c>
    </row>
    <row r="485" spans="1:15" ht="15.75" x14ac:dyDescent="0.25">
      <c r="A485" s="9" t="s">
        <v>681</v>
      </c>
      <c r="B485" s="9" t="s">
        <v>578</v>
      </c>
      <c r="C485" s="9" t="s">
        <v>74</v>
      </c>
      <c r="D485" s="9" t="s">
        <v>43</v>
      </c>
      <c r="E485" s="10">
        <v>39000</v>
      </c>
      <c r="F485" s="10">
        <v>2304.8999999999996</v>
      </c>
      <c r="G485" s="10">
        <v>301.52</v>
      </c>
      <c r="H485" s="10">
        <v>749.32</v>
      </c>
      <c r="I485" s="10">
        <v>25</v>
      </c>
      <c r="J485" s="10"/>
      <c r="K485" s="10"/>
      <c r="L485" s="10">
        <v>0</v>
      </c>
      <c r="M485" s="10">
        <v>3380.74</v>
      </c>
      <c r="N485" s="10">
        <v>35619.26</v>
      </c>
      <c r="O485" s="9" t="s">
        <v>40</v>
      </c>
    </row>
    <row r="486" spans="1:15" ht="15.75" x14ac:dyDescent="0.25">
      <c r="A486" s="9" t="s">
        <v>682</v>
      </c>
      <c r="B486" s="9" t="s">
        <v>683</v>
      </c>
      <c r="C486" s="9" t="s">
        <v>88</v>
      </c>
      <c r="D486" s="9" t="s">
        <v>43</v>
      </c>
      <c r="E486" s="10">
        <v>39000</v>
      </c>
      <c r="F486" s="10">
        <v>2304.8999999999996</v>
      </c>
      <c r="G486" s="10">
        <v>0</v>
      </c>
      <c r="H486" s="10">
        <v>100</v>
      </c>
      <c r="I486" s="10">
        <v>25</v>
      </c>
      <c r="J486" s="10"/>
      <c r="K486" s="10"/>
      <c r="L486" s="10">
        <v>2000</v>
      </c>
      <c r="M486" s="10">
        <v>4429.8999999999996</v>
      </c>
      <c r="N486" s="10">
        <v>34570.1</v>
      </c>
      <c r="O486" s="9" t="s">
        <v>40</v>
      </c>
    </row>
    <row r="487" spans="1:15" ht="15.75" x14ac:dyDescent="0.25">
      <c r="A487" s="9" t="s">
        <v>684</v>
      </c>
      <c r="B487" s="9" t="s">
        <v>685</v>
      </c>
      <c r="C487" s="9" t="s">
        <v>82</v>
      </c>
      <c r="D487" s="9" t="s">
        <v>43</v>
      </c>
      <c r="E487" s="10">
        <v>38000</v>
      </c>
      <c r="F487" s="10">
        <v>2245.8000000000002</v>
      </c>
      <c r="G487" s="10">
        <v>0</v>
      </c>
      <c r="H487" s="10">
        <v>1577.45</v>
      </c>
      <c r="I487" s="10">
        <v>25</v>
      </c>
      <c r="J487" s="10"/>
      <c r="K487" s="10"/>
      <c r="L487" s="10">
        <v>0</v>
      </c>
      <c r="M487" s="10">
        <v>3848.25</v>
      </c>
      <c r="N487" s="10">
        <v>34151.75</v>
      </c>
      <c r="O487" s="9" t="s">
        <v>40</v>
      </c>
    </row>
    <row r="488" spans="1:15" ht="15.75" x14ac:dyDescent="0.25">
      <c r="A488" s="9" t="s">
        <v>686</v>
      </c>
      <c r="B488" s="9" t="s">
        <v>478</v>
      </c>
      <c r="C488" s="9" t="s">
        <v>244</v>
      </c>
      <c r="D488" s="9" t="s">
        <v>43</v>
      </c>
      <c r="E488" s="10">
        <v>38000</v>
      </c>
      <c r="F488" s="10">
        <v>2245.8000000000002</v>
      </c>
      <c r="G488" s="10">
        <v>0</v>
      </c>
      <c r="H488" s="10">
        <v>0</v>
      </c>
      <c r="I488" s="10">
        <v>25</v>
      </c>
      <c r="J488" s="10"/>
      <c r="K488" s="10"/>
      <c r="L488" s="10">
        <v>0</v>
      </c>
      <c r="M488" s="10">
        <v>2270.8000000000002</v>
      </c>
      <c r="N488" s="10">
        <v>35729.199999999997</v>
      </c>
      <c r="O488" s="9" t="s">
        <v>22</v>
      </c>
    </row>
    <row r="489" spans="1:15" ht="15.75" x14ac:dyDescent="0.25">
      <c r="A489" s="9" t="s">
        <v>687</v>
      </c>
      <c r="B489" s="9" t="s">
        <v>578</v>
      </c>
      <c r="C489" s="9" t="s">
        <v>109</v>
      </c>
      <c r="D489" s="9" t="s">
        <v>43</v>
      </c>
      <c r="E489" s="10">
        <v>37000</v>
      </c>
      <c r="F489" s="10">
        <v>2186.6999999999998</v>
      </c>
      <c r="G489" s="10">
        <v>0</v>
      </c>
      <c r="H489" s="10">
        <v>0</v>
      </c>
      <c r="I489" s="10">
        <v>25</v>
      </c>
      <c r="J489" s="10"/>
      <c r="K489" s="10"/>
      <c r="L489" s="10">
        <v>0</v>
      </c>
      <c r="M489" s="10">
        <v>2211.6999999999998</v>
      </c>
      <c r="N489" s="10">
        <v>34788.300000000003</v>
      </c>
      <c r="O489" s="9" t="s">
        <v>22</v>
      </c>
    </row>
    <row r="490" spans="1:15" ht="15.75" x14ac:dyDescent="0.25">
      <c r="A490" s="9" t="s">
        <v>688</v>
      </c>
      <c r="B490" s="9" t="s">
        <v>541</v>
      </c>
      <c r="C490" s="9" t="s">
        <v>111</v>
      </c>
      <c r="D490" s="9" t="s">
        <v>43</v>
      </c>
      <c r="E490" s="10">
        <v>37000</v>
      </c>
      <c r="F490" s="10">
        <v>2186.6999999999998</v>
      </c>
      <c r="G490" s="10">
        <v>19.25</v>
      </c>
      <c r="H490" s="10">
        <v>0</v>
      </c>
      <c r="I490" s="10">
        <v>25</v>
      </c>
      <c r="J490" s="10"/>
      <c r="K490" s="10"/>
      <c r="L490" s="10">
        <v>0</v>
      </c>
      <c r="M490" s="10">
        <v>2230.9499999999998</v>
      </c>
      <c r="N490" s="10">
        <v>34769.050000000003</v>
      </c>
      <c r="O490" s="9" t="s">
        <v>22</v>
      </c>
    </row>
    <row r="491" spans="1:15" ht="15.75" x14ac:dyDescent="0.25">
      <c r="A491" s="9" t="s">
        <v>689</v>
      </c>
      <c r="B491" s="9" t="s">
        <v>541</v>
      </c>
      <c r="C491" s="9" t="s">
        <v>111</v>
      </c>
      <c r="D491" s="9" t="s">
        <v>43</v>
      </c>
      <c r="E491" s="10">
        <v>37000</v>
      </c>
      <c r="F491" s="10">
        <v>2186.6999999999998</v>
      </c>
      <c r="G491" s="10">
        <v>19.25</v>
      </c>
      <c r="H491" s="10">
        <v>0</v>
      </c>
      <c r="I491" s="10">
        <v>25</v>
      </c>
      <c r="J491" s="10"/>
      <c r="K491" s="10"/>
      <c r="L491" s="10">
        <v>0</v>
      </c>
      <c r="M491" s="10">
        <v>2230.9499999999998</v>
      </c>
      <c r="N491" s="10">
        <v>34769.050000000003</v>
      </c>
      <c r="O491" s="9" t="s">
        <v>22</v>
      </c>
    </row>
    <row r="492" spans="1:15" ht="15.75" x14ac:dyDescent="0.25">
      <c r="A492" s="9" t="s">
        <v>690</v>
      </c>
      <c r="B492" s="9" t="s">
        <v>691</v>
      </c>
      <c r="C492" s="9" t="s">
        <v>539</v>
      </c>
      <c r="D492" s="9" t="s">
        <v>43</v>
      </c>
      <c r="E492" s="10">
        <v>37000</v>
      </c>
      <c r="F492" s="10">
        <v>2186.6999999999998</v>
      </c>
      <c r="G492" s="10">
        <v>0</v>
      </c>
      <c r="H492" s="10">
        <v>100</v>
      </c>
      <c r="I492" s="10">
        <v>25</v>
      </c>
      <c r="J492" s="10"/>
      <c r="K492" s="10"/>
      <c r="L492" s="10">
        <v>0</v>
      </c>
      <c r="M492" s="10">
        <v>2311.6999999999998</v>
      </c>
      <c r="N492" s="10">
        <v>34688.300000000003</v>
      </c>
      <c r="O492" s="9" t="s">
        <v>22</v>
      </c>
    </row>
    <row r="493" spans="1:15" ht="15.75" x14ac:dyDescent="0.25">
      <c r="A493" s="9" t="s">
        <v>692</v>
      </c>
      <c r="B493" s="9" t="s">
        <v>693</v>
      </c>
      <c r="C493" s="9" t="s">
        <v>111</v>
      </c>
      <c r="D493" s="9" t="s">
        <v>43</v>
      </c>
      <c r="E493" s="10">
        <v>36500</v>
      </c>
      <c r="F493" s="10">
        <v>2157.1499999999996</v>
      </c>
      <c r="G493" s="10">
        <v>0</v>
      </c>
      <c r="H493" s="10">
        <v>1577.45</v>
      </c>
      <c r="I493" s="10">
        <v>25</v>
      </c>
      <c r="J493" s="10"/>
      <c r="K493" s="10"/>
      <c r="L493" s="10">
        <v>1200</v>
      </c>
      <c r="M493" s="10">
        <v>4959.5999999999995</v>
      </c>
      <c r="N493" s="10">
        <v>31540.400000000001</v>
      </c>
      <c r="O493" s="9" t="s">
        <v>40</v>
      </c>
    </row>
    <row r="494" spans="1:15" ht="15.75" x14ac:dyDescent="0.25">
      <c r="A494" s="9" t="s">
        <v>694</v>
      </c>
      <c r="B494" s="9" t="s">
        <v>578</v>
      </c>
      <c r="C494" s="9" t="s">
        <v>111</v>
      </c>
      <c r="D494" s="9" t="s">
        <v>43</v>
      </c>
      <c r="E494" s="10">
        <v>36250</v>
      </c>
      <c r="F494" s="10">
        <v>2142.38</v>
      </c>
      <c r="G494" s="10">
        <v>0</v>
      </c>
      <c r="H494" s="10">
        <v>0</v>
      </c>
      <c r="I494" s="10">
        <v>25</v>
      </c>
      <c r="J494" s="10"/>
      <c r="K494" s="10"/>
      <c r="L494" s="10">
        <v>0</v>
      </c>
      <c r="M494" s="10">
        <v>2167.38</v>
      </c>
      <c r="N494" s="10">
        <v>34082.620000000003</v>
      </c>
      <c r="O494" s="9" t="s">
        <v>22</v>
      </c>
    </row>
    <row r="495" spans="1:15" ht="15.75" x14ac:dyDescent="0.25">
      <c r="A495" s="9" t="s">
        <v>695</v>
      </c>
      <c r="B495" s="9" t="s">
        <v>696</v>
      </c>
      <c r="C495" s="9" t="s">
        <v>51</v>
      </c>
      <c r="D495" s="9" t="s">
        <v>43</v>
      </c>
      <c r="E495" s="10">
        <v>36000</v>
      </c>
      <c r="F495" s="10">
        <v>2127.6000000000004</v>
      </c>
      <c r="G495" s="10">
        <v>0</v>
      </c>
      <c r="H495" s="10">
        <v>749.32</v>
      </c>
      <c r="I495" s="10">
        <v>25</v>
      </c>
      <c r="J495" s="10"/>
      <c r="K495" s="10"/>
      <c r="L495" s="10">
        <v>0</v>
      </c>
      <c r="M495" s="10">
        <v>2901.9200000000005</v>
      </c>
      <c r="N495" s="10">
        <v>33098.080000000002</v>
      </c>
      <c r="O495" s="9" t="s">
        <v>22</v>
      </c>
    </row>
    <row r="496" spans="1:15" ht="15.75" x14ac:dyDescent="0.25">
      <c r="A496" s="9" t="s">
        <v>697</v>
      </c>
      <c r="B496" s="9" t="s">
        <v>696</v>
      </c>
      <c r="C496" s="9" t="s">
        <v>51</v>
      </c>
      <c r="D496" s="9" t="s">
        <v>43</v>
      </c>
      <c r="E496" s="10">
        <v>36000</v>
      </c>
      <c r="F496" s="10">
        <v>2127.6000000000004</v>
      </c>
      <c r="G496" s="10">
        <v>0</v>
      </c>
      <c r="H496" s="10">
        <v>0</v>
      </c>
      <c r="I496" s="10">
        <v>25</v>
      </c>
      <c r="J496" s="10"/>
      <c r="K496" s="10"/>
      <c r="L496" s="10">
        <v>0</v>
      </c>
      <c r="M496" s="10">
        <v>2152.6000000000004</v>
      </c>
      <c r="N496" s="10">
        <v>33847.4</v>
      </c>
      <c r="O496" s="9" t="s">
        <v>22</v>
      </c>
    </row>
    <row r="497" spans="1:15" ht="15.75" x14ac:dyDescent="0.25">
      <c r="A497" s="9" t="s">
        <v>698</v>
      </c>
      <c r="B497" s="9" t="s">
        <v>696</v>
      </c>
      <c r="C497" s="9" t="s">
        <v>51</v>
      </c>
      <c r="D497" s="9" t="s">
        <v>43</v>
      </c>
      <c r="E497" s="10">
        <v>36000</v>
      </c>
      <c r="F497" s="10">
        <v>2127.6000000000004</v>
      </c>
      <c r="G497" s="10">
        <v>0</v>
      </c>
      <c r="H497" s="10">
        <v>100</v>
      </c>
      <c r="I497" s="10">
        <v>25</v>
      </c>
      <c r="J497" s="10"/>
      <c r="K497" s="10"/>
      <c r="L497" s="10">
        <v>0</v>
      </c>
      <c r="M497" s="10">
        <v>2252.6000000000004</v>
      </c>
      <c r="N497" s="10">
        <v>33747.4</v>
      </c>
      <c r="O497" s="9" t="s">
        <v>40</v>
      </c>
    </row>
    <row r="498" spans="1:15" ht="15.75" x14ac:dyDescent="0.25">
      <c r="A498" s="9" t="s">
        <v>699</v>
      </c>
      <c r="B498" s="9" t="s">
        <v>696</v>
      </c>
      <c r="C498" s="9" t="s">
        <v>51</v>
      </c>
      <c r="D498" s="9" t="s">
        <v>43</v>
      </c>
      <c r="E498" s="10">
        <v>36000</v>
      </c>
      <c r="F498" s="10">
        <v>2127.6000000000004</v>
      </c>
      <c r="G498" s="10">
        <v>0</v>
      </c>
      <c r="H498" s="10">
        <v>2347.96</v>
      </c>
      <c r="I498" s="10">
        <v>25</v>
      </c>
      <c r="J498" s="10"/>
      <c r="K498" s="10"/>
      <c r="L498" s="10">
        <v>0</v>
      </c>
      <c r="M498" s="10">
        <v>4500.5600000000004</v>
      </c>
      <c r="N498" s="10">
        <v>31499.439999999999</v>
      </c>
      <c r="O498" s="9" t="s">
        <v>40</v>
      </c>
    </row>
    <row r="499" spans="1:15" ht="15.75" x14ac:dyDescent="0.25">
      <c r="A499" s="9" t="s">
        <v>700</v>
      </c>
      <c r="B499" s="9" t="s">
        <v>701</v>
      </c>
      <c r="C499" s="9" t="s">
        <v>25</v>
      </c>
      <c r="D499" s="9" t="s">
        <v>43</v>
      </c>
      <c r="E499" s="10">
        <v>35500</v>
      </c>
      <c r="F499" s="10">
        <v>2098.0500000000002</v>
      </c>
      <c r="G499" s="10">
        <v>0</v>
      </c>
      <c r="H499" s="10">
        <v>0</v>
      </c>
      <c r="I499" s="10">
        <v>25</v>
      </c>
      <c r="J499" s="10"/>
      <c r="K499" s="10"/>
      <c r="L499" s="10">
        <v>1100</v>
      </c>
      <c r="M499" s="10">
        <v>3223.05</v>
      </c>
      <c r="N499" s="10">
        <v>32276.95</v>
      </c>
      <c r="O499" s="9" t="s">
        <v>40</v>
      </c>
    </row>
    <row r="500" spans="1:15" ht="15.75" x14ac:dyDescent="0.25">
      <c r="A500" s="9" t="s">
        <v>702</v>
      </c>
      <c r="B500" s="9" t="s">
        <v>701</v>
      </c>
      <c r="C500" s="9" t="s">
        <v>143</v>
      </c>
      <c r="D500" s="9" t="s">
        <v>43</v>
      </c>
      <c r="E500" s="10">
        <v>35500</v>
      </c>
      <c r="F500" s="10">
        <v>2098.0500000000002</v>
      </c>
      <c r="G500" s="10">
        <v>0</v>
      </c>
      <c r="H500" s="10">
        <v>0</v>
      </c>
      <c r="I500" s="10">
        <v>25</v>
      </c>
      <c r="J500" s="10"/>
      <c r="K500" s="10"/>
      <c r="L500" s="10">
        <v>0</v>
      </c>
      <c r="M500" s="10">
        <v>2123.0500000000002</v>
      </c>
      <c r="N500" s="10">
        <v>33376.949999999997</v>
      </c>
      <c r="O500" s="9" t="s">
        <v>40</v>
      </c>
    </row>
    <row r="501" spans="1:15" ht="15.75" x14ac:dyDescent="0.25">
      <c r="A501" s="9" t="s">
        <v>703</v>
      </c>
      <c r="B501" s="9" t="s">
        <v>704</v>
      </c>
      <c r="C501" s="9" t="s">
        <v>212</v>
      </c>
      <c r="D501" s="9" t="s">
        <v>43</v>
      </c>
      <c r="E501" s="10">
        <v>35500</v>
      </c>
      <c r="F501" s="10">
        <v>2098.0500000000002</v>
      </c>
      <c r="G501" s="10">
        <v>0</v>
      </c>
      <c r="H501" s="10">
        <v>0</v>
      </c>
      <c r="I501" s="10">
        <v>25</v>
      </c>
      <c r="J501" s="10"/>
      <c r="K501" s="10"/>
      <c r="L501" s="10">
        <v>0</v>
      </c>
      <c r="M501" s="10">
        <v>2123.0500000000002</v>
      </c>
      <c r="N501" s="10">
        <v>33376.949999999997</v>
      </c>
      <c r="O501" s="9" t="s">
        <v>22</v>
      </c>
    </row>
    <row r="502" spans="1:15" ht="15.75" x14ac:dyDescent="0.25">
      <c r="A502" s="9" t="s">
        <v>705</v>
      </c>
      <c r="B502" s="9" t="s">
        <v>535</v>
      </c>
      <c r="C502" s="9" t="s">
        <v>143</v>
      </c>
      <c r="D502" s="9" t="s">
        <v>43</v>
      </c>
      <c r="E502" s="10">
        <v>35000</v>
      </c>
      <c r="F502" s="10">
        <v>2068.5</v>
      </c>
      <c r="G502" s="10">
        <v>0</v>
      </c>
      <c r="H502" s="10">
        <v>100</v>
      </c>
      <c r="I502" s="10">
        <v>25</v>
      </c>
      <c r="J502" s="10"/>
      <c r="K502" s="10"/>
      <c r="L502" s="10">
        <v>0</v>
      </c>
      <c r="M502" s="10">
        <v>2193.5</v>
      </c>
      <c r="N502" s="10">
        <v>32806.5</v>
      </c>
      <c r="O502" s="9" t="s">
        <v>40</v>
      </c>
    </row>
    <row r="503" spans="1:15" ht="15.75" x14ac:dyDescent="0.25">
      <c r="A503" s="9" t="s">
        <v>706</v>
      </c>
      <c r="B503" s="9" t="s">
        <v>578</v>
      </c>
      <c r="C503" s="9" t="s">
        <v>109</v>
      </c>
      <c r="D503" s="9" t="s">
        <v>43</v>
      </c>
      <c r="E503" s="10">
        <v>35000</v>
      </c>
      <c r="F503" s="10">
        <v>2068.5</v>
      </c>
      <c r="G503" s="10">
        <v>0</v>
      </c>
      <c r="H503" s="10">
        <v>1577.45</v>
      </c>
      <c r="I503" s="10">
        <v>25</v>
      </c>
      <c r="J503" s="10"/>
      <c r="K503" s="10"/>
      <c r="L503" s="10">
        <v>0</v>
      </c>
      <c r="M503" s="10">
        <v>3670.95</v>
      </c>
      <c r="N503" s="10">
        <v>31329.05</v>
      </c>
      <c r="O503" s="9" t="s">
        <v>22</v>
      </c>
    </row>
    <row r="504" spans="1:15" ht="15.75" x14ac:dyDescent="0.25">
      <c r="A504" s="9" t="s">
        <v>707</v>
      </c>
      <c r="B504" s="9" t="s">
        <v>566</v>
      </c>
      <c r="C504" s="9" t="s">
        <v>109</v>
      </c>
      <c r="D504" s="9" t="s">
        <v>43</v>
      </c>
      <c r="E504" s="10">
        <v>35000</v>
      </c>
      <c r="F504" s="10">
        <v>2068.5</v>
      </c>
      <c r="G504" s="10">
        <v>0</v>
      </c>
      <c r="H504" s="10">
        <v>0</v>
      </c>
      <c r="I504" s="10">
        <v>25</v>
      </c>
      <c r="J504" s="10"/>
      <c r="K504" s="10"/>
      <c r="L504" s="10">
        <v>7686.96</v>
      </c>
      <c r="M504" s="10">
        <v>9780.4599999999991</v>
      </c>
      <c r="N504" s="10">
        <v>25219.54</v>
      </c>
      <c r="O504" s="9" t="s">
        <v>22</v>
      </c>
    </row>
    <row r="505" spans="1:15" ht="15.75" x14ac:dyDescent="0.25">
      <c r="A505" s="9" t="s">
        <v>708</v>
      </c>
      <c r="B505" s="9" t="s">
        <v>709</v>
      </c>
      <c r="C505" s="9" t="s">
        <v>672</v>
      </c>
      <c r="D505" s="9" t="s">
        <v>43</v>
      </c>
      <c r="E505" s="10">
        <v>35000</v>
      </c>
      <c r="F505" s="10">
        <v>2068.5</v>
      </c>
      <c r="G505" s="10">
        <v>0</v>
      </c>
      <c r="H505" s="10">
        <v>0</v>
      </c>
      <c r="I505" s="10">
        <v>25</v>
      </c>
      <c r="J505" s="10"/>
      <c r="K505" s="10"/>
      <c r="L505" s="10">
        <v>0</v>
      </c>
      <c r="M505" s="10">
        <v>2093.5</v>
      </c>
      <c r="N505" s="10">
        <v>32906.5</v>
      </c>
      <c r="O505" s="9" t="s">
        <v>40</v>
      </c>
    </row>
    <row r="506" spans="1:15" ht="15.75" x14ac:dyDescent="0.25">
      <c r="A506" s="9" t="s">
        <v>710</v>
      </c>
      <c r="B506" s="9" t="s">
        <v>683</v>
      </c>
      <c r="C506" s="9" t="s">
        <v>672</v>
      </c>
      <c r="D506" s="9" t="s">
        <v>43</v>
      </c>
      <c r="E506" s="10">
        <v>35000</v>
      </c>
      <c r="F506" s="10">
        <v>2068.5</v>
      </c>
      <c r="G506" s="10">
        <v>0</v>
      </c>
      <c r="H506" s="10">
        <v>100</v>
      </c>
      <c r="I506" s="10">
        <v>25</v>
      </c>
      <c r="J506" s="10"/>
      <c r="K506" s="10"/>
      <c r="L506" s="10">
        <v>2000</v>
      </c>
      <c r="M506" s="10">
        <v>4193.5</v>
      </c>
      <c r="N506" s="10">
        <v>30806.5</v>
      </c>
      <c r="O506" s="9" t="s">
        <v>40</v>
      </c>
    </row>
    <row r="507" spans="1:15" ht="15.75" x14ac:dyDescent="0.25">
      <c r="A507" s="9" t="s">
        <v>711</v>
      </c>
      <c r="B507" s="9" t="s">
        <v>507</v>
      </c>
      <c r="C507" s="9" t="s">
        <v>109</v>
      </c>
      <c r="D507" s="9" t="s">
        <v>43</v>
      </c>
      <c r="E507" s="10">
        <v>35000</v>
      </c>
      <c r="F507" s="10">
        <v>2068.5</v>
      </c>
      <c r="G507" s="10">
        <v>0</v>
      </c>
      <c r="H507" s="10">
        <v>4832.3500000000004</v>
      </c>
      <c r="I507" s="10">
        <v>25</v>
      </c>
      <c r="J507" s="10"/>
      <c r="K507" s="10"/>
      <c r="L507" s="10">
        <v>0</v>
      </c>
      <c r="M507" s="10">
        <v>6925.85</v>
      </c>
      <c r="N507" s="10">
        <v>28074.15</v>
      </c>
      <c r="O507" s="9" t="s">
        <v>22</v>
      </c>
    </row>
    <row r="508" spans="1:15" ht="15.75" x14ac:dyDescent="0.25">
      <c r="A508" s="9" t="s">
        <v>712</v>
      </c>
      <c r="B508" s="9" t="s">
        <v>578</v>
      </c>
      <c r="C508" s="9" t="s">
        <v>56</v>
      </c>
      <c r="D508" s="9" t="s">
        <v>43</v>
      </c>
      <c r="E508" s="10">
        <v>35000</v>
      </c>
      <c r="F508" s="10">
        <v>2068.5</v>
      </c>
      <c r="G508" s="10">
        <v>0</v>
      </c>
      <c r="H508" s="10">
        <v>3154.9</v>
      </c>
      <c r="I508" s="10">
        <v>25</v>
      </c>
      <c r="J508" s="10"/>
      <c r="K508" s="10"/>
      <c r="L508" s="10">
        <v>0</v>
      </c>
      <c r="M508" s="10">
        <v>5248.4</v>
      </c>
      <c r="N508" s="10">
        <v>29751.599999999999</v>
      </c>
      <c r="O508" s="9" t="s">
        <v>40</v>
      </c>
    </row>
    <row r="509" spans="1:15" ht="15.75" x14ac:dyDescent="0.25">
      <c r="A509" s="9" t="s">
        <v>713</v>
      </c>
      <c r="B509" s="9" t="s">
        <v>478</v>
      </c>
      <c r="C509" s="9" t="s">
        <v>675</v>
      </c>
      <c r="D509" s="9" t="s">
        <v>43</v>
      </c>
      <c r="E509" s="10">
        <v>35000</v>
      </c>
      <c r="F509" s="10">
        <v>2068.5</v>
      </c>
      <c r="G509" s="10">
        <v>0</v>
      </c>
      <c r="H509" s="10">
        <v>1677.45</v>
      </c>
      <c r="I509" s="10">
        <v>25</v>
      </c>
      <c r="J509" s="10"/>
      <c r="K509" s="10"/>
      <c r="L509" s="10">
        <v>0</v>
      </c>
      <c r="M509" s="10">
        <v>3770.95</v>
      </c>
      <c r="N509" s="10">
        <v>31229.05</v>
      </c>
      <c r="O509" s="9" t="s">
        <v>40</v>
      </c>
    </row>
    <row r="510" spans="1:15" ht="15.75" x14ac:dyDescent="0.25">
      <c r="A510" s="9" t="s">
        <v>714</v>
      </c>
      <c r="B510" s="9" t="s">
        <v>685</v>
      </c>
      <c r="C510" s="9" t="s">
        <v>160</v>
      </c>
      <c r="D510" s="9" t="s">
        <v>43</v>
      </c>
      <c r="E510" s="10">
        <v>35000</v>
      </c>
      <c r="F510" s="10">
        <v>2068.5</v>
      </c>
      <c r="G510" s="10">
        <v>0</v>
      </c>
      <c r="H510" s="10">
        <v>0</v>
      </c>
      <c r="I510" s="10">
        <v>25</v>
      </c>
      <c r="J510" s="10"/>
      <c r="K510" s="10"/>
      <c r="L510" s="10">
        <v>0</v>
      </c>
      <c r="M510" s="10">
        <v>2093.5</v>
      </c>
      <c r="N510" s="10">
        <v>32906.5</v>
      </c>
      <c r="O510" s="9" t="s">
        <v>40</v>
      </c>
    </row>
    <row r="511" spans="1:15" ht="15.75" x14ac:dyDescent="0.25">
      <c r="A511" s="9" t="s">
        <v>715</v>
      </c>
      <c r="B511" s="9" t="s">
        <v>507</v>
      </c>
      <c r="C511" s="9" t="s">
        <v>28</v>
      </c>
      <c r="D511" s="9" t="s">
        <v>43</v>
      </c>
      <c r="E511" s="10">
        <v>35000</v>
      </c>
      <c r="F511" s="10">
        <v>2068.5</v>
      </c>
      <c r="G511" s="10">
        <v>0</v>
      </c>
      <c r="H511" s="10">
        <v>0</v>
      </c>
      <c r="I511" s="10">
        <v>25</v>
      </c>
      <c r="J511" s="10"/>
      <c r="K511" s="10"/>
      <c r="L511" s="10">
        <v>4000</v>
      </c>
      <c r="M511" s="10">
        <v>6093.5</v>
      </c>
      <c r="N511" s="10">
        <v>28906.5</v>
      </c>
      <c r="O511" s="9" t="s">
        <v>22</v>
      </c>
    </row>
    <row r="512" spans="1:15" ht="15.75" x14ac:dyDescent="0.25">
      <c r="A512" s="9" t="s">
        <v>716</v>
      </c>
      <c r="B512" s="9" t="s">
        <v>578</v>
      </c>
      <c r="C512" s="9" t="s">
        <v>28</v>
      </c>
      <c r="D512" s="9" t="s">
        <v>43</v>
      </c>
      <c r="E512" s="10">
        <v>35000</v>
      </c>
      <c r="F512" s="10">
        <v>2068.5</v>
      </c>
      <c r="G512" s="10">
        <v>0</v>
      </c>
      <c r="H512" s="10">
        <v>0</v>
      </c>
      <c r="I512" s="10">
        <v>25</v>
      </c>
      <c r="J512" s="10"/>
      <c r="K512" s="10"/>
      <c r="L512" s="10">
        <v>0</v>
      </c>
      <c r="M512" s="10">
        <v>2093.5</v>
      </c>
      <c r="N512" s="10">
        <v>32906.5</v>
      </c>
      <c r="O512" s="9" t="s">
        <v>22</v>
      </c>
    </row>
    <row r="513" spans="1:15" ht="15.75" x14ac:dyDescent="0.25">
      <c r="A513" s="9" t="s">
        <v>717</v>
      </c>
      <c r="B513" s="9" t="s">
        <v>578</v>
      </c>
      <c r="C513" s="9" t="s">
        <v>28</v>
      </c>
      <c r="D513" s="9" t="s">
        <v>43</v>
      </c>
      <c r="E513" s="10">
        <v>35000</v>
      </c>
      <c r="F513" s="10">
        <v>2068.5</v>
      </c>
      <c r="G513" s="10">
        <v>0</v>
      </c>
      <c r="H513" s="10">
        <v>0</v>
      </c>
      <c r="I513" s="10">
        <v>25</v>
      </c>
      <c r="J513" s="10"/>
      <c r="K513" s="10"/>
      <c r="L513" s="10">
        <v>0</v>
      </c>
      <c r="M513" s="10">
        <v>2093.5</v>
      </c>
      <c r="N513" s="10">
        <v>32906.5</v>
      </c>
      <c r="O513" s="9" t="s">
        <v>22</v>
      </c>
    </row>
    <row r="514" spans="1:15" ht="15.75" x14ac:dyDescent="0.25">
      <c r="A514" s="9" t="s">
        <v>718</v>
      </c>
      <c r="B514" s="9" t="s">
        <v>683</v>
      </c>
      <c r="C514" s="9" t="s">
        <v>672</v>
      </c>
      <c r="D514" s="9" t="s">
        <v>43</v>
      </c>
      <c r="E514" s="10">
        <v>35000</v>
      </c>
      <c r="F514" s="10">
        <v>2068.5</v>
      </c>
      <c r="G514" s="10">
        <v>0</v>
      </c>
      <c r="H514" s="10">
        <v>100</v>
      </c>
      <c r="I514" s="10">
        <v>25</v>
      </c>
      <c r="J514" s="10"/>
      <c r="K514" s="10"/>
      <c r="L514" s="10">
        <v>0</v>
      </c>
      <c r="M514" s="10">
        <v>2193.5</v>
      </c>
      <c r="N514" s="10">
        <v>32806.5</v>
      </c>
      <c r="O514" s="9" t="s">
        <v>40</v>
      </c>
    </row>
    <row r="515" spans="1:15" ht="15.75" x14ac:dyDescent="0.25">
      <c r="A515" s="9" t="s">
        <v>719</v>
      </c>
      <c r="B515" s="9" t="s">
        <v>478</v>
      </c>
      <c r="C515" s="9" t="s">
        <v>282</v>
      </c>
      <c r="D515" s="9" t="s">
        <v>43</v>
      </c>
      <c r="E515" s="10">
        <v>35000</v>
      </c>
      <c r="F515" s="10">
        <v>2068.5</v>
      </c>
      <c r="G515" s="10">
        <v>0</v>
      </c>
      <c r="H515" s="10">
        <v>100</v>
      </c>
      <c r="I515" s="10">
        <v>25</v>
      </c>
      <c r="J515" s="10"/>
      <c r="K515" s="10"/>
      <c r="L515" s="10">
        <v>5000</v>
      </c>
      <c r="M515" s="10">
        <v>7193.5</v>
      </c>
      <c r="N515" s="10">
        <v>27806.5</v>
      </c>
      <c r="O515" s="9" t="s">
        <v>22</v>
      </c>
    </row>
    <row r="516" spans="1:15" ht="15.75" x14ac:dyDescent="0.25">
      <c r="A516" s="9" t="s">
        <v>720</v>
      </c>
      <c r="B516" s="9" t="s">
        <v>507</v>
      </c>
      <c r="C516" s="9" t="s">
        <v>56</v>
      </c>
      <c r="D516" s="9" t="s">
        <v>43</v>
      </c>
      <c r="E516" s="10">
        <v>35000</v>
      </c>
      <c r="F516" s="10">
        <v>2068.5</v>
      </c>
      <c r="G516" s="10">
        <v>0</v>
      </c>
      <c r="H516" s="10">
        <v>0</v>
      </c>
      <c r="I516" s="10">
        <v>25</v>
      </c>
      <c r="J516" s="10"/>
      <c r="K516" s="10"/>
      <c r="L516" s="10">
        <v>0</v>
      </c>
      <c r="M516" s="10">
        <v>2093.5</v>
      </c>
      <c r="N516" s="10">
        <v>32906.5</v>
      </c>
      <c r="O516" s="9" t="s">
        <v>22</v>
      </c>
    </row>
    <row r="517" spans="1:15" ht="15.75" x14ac:dyDescent="0.25">
      <c r="A517" s="9" t="s">
        <v>721</v>
      </c>
      <c r="B517" s="9" t="s">
        <v>578</v>
      </c>
      <c r="C517" s="9" t="s">
        <v>67</v>
      </c>
      <c r="D517" s="9" t="s">
        <v>43</v>
      </c>
      <c r="E517" s="10">
        <v>35000</v>
      </c>
      <c r="F517" s="10">
        <v>2068.5</v>
      </c>
      <c r="G517" s="10">
        <v>0</v>
      </c>
      <c r="H517" s="10">
        <v>0</v>
      </c>
      <c r="I517" s="10">
        <v>25</v>
      </c>
      <c r="J517" s="10"/>
      <c r="K517" s="10"/>
      <c r="L517" s="10">
        <v>0</v>
      </c>
      <c r="M517" s="10">
        <v>2093.5</v>
      </c>
      <c r="N517" s="10">
        <v>32906.5</v>
      </c>
      <c r="O517" s="9" t="s">
        <v>22</v>
      </c>
    </row>
    <row r="518" spans="1:15" ht="15.75" x14ac:dyDescent="0.25">
      <c r="A518" s="9" t="s">
        <v>722</v>
      </c>
      <c r="B518" s="9" t="s">
        <v>129</v>
      </c>
      <c r="C518" s="9" t="s">
        <v>90</v>
      </c>
      <c r="D518" s="9" t="s">
        <v>43</v>
      </c>
      <c r="E518" s="10">
        <v>35000</v>
      </c>
      <c r="F518" s="10">
        <v>2068.5</v>
      </c>
      <c r="G518" s="10">
        <v>0</v>
      </c>
      <c r="H518" s="10">
        <v>0</v>
      </c>
      <c r="I518" s="10">
        <v>25</v>
      </c>
      <c r="J518" s="10"/>
      <c r="K518" s="10"/>
      <c r="L518" s="10">
        <v>0</v>
      </c>
      <c r="M518" s="10">
        <v>2093.5</v>
      </c>
      <c r="N518" s="10">
        <v>32906.5</v>
      </c>
      <c r="O518" s="9" t="s">
        <v>22</v>
      </c>
    </row>
    <row r="519" spans="1:15" ht="15.75" x14ac:dyDescent="0.25">
      <c r="A519" s="9" t="s">
        <v>723</v>
      </c>
      <c r="B519" s="9" t="s">
        <v>507</v>
      </c>
      <c r="C519" s="9" t="s">
        <v>94</v>
      </c>
      <c r="D519" s="9" t="s">
        <v>43</v>
      </c>
      <c r="E519" s="10">
        <v>35000</v>
      </c>
      <c r="F519" s="10">
        <v>2068.5</v>
      </c>
      <c r="G519" s="10">
        <v>0</v>
      </c>
      <c r="H519" s="10">
        <v>1577.45</v>
      </c>
      <c r="I519" s="10">
        <v>25</v>
      </c>
      <c r="J519" s="10"/>
      <c r="K519" s="10"/>
      <c r="L519" s="10">
        <v>0</v>
      </c>
      <c r="M519" s="10">
        <v>3670.95</v>
      </c>
      <c r="N519" s="10">
        <v>31329.05</v>
      </c>
      <c r="O519" s="9" t="s">
        <v>40</v>
      </c>
    </row>
    <row r="520" spans="1:15" ht="15.75" x14ac:dyDescent="0.25">
      <c r="A520" s="9" t="s">
        <v>724</v>
      </c>
      <c r="B520" s="9" t="s">
        <v>578</v>
      </c>
      <c r="C520" s="9" t="s">
        <v>561</v>
      </c>
      <c r="D520" s="9" t="s">
        <v>43</v>
      </c>
      <c r="E520" s="10">
        <v>35000</v>
      </c>
      <c r="F520" s="10">
        <v>2068.5</v>
      </c>
      <c r="G520" s="10">
        <v>0</v>
      </c>
      <c r="H520" s="10">
        <v>100</v>
      </c>
      <c r="I520" s="10">
        <v>25</v>
      </c>
      <c r="J520" s="10"/>
      <c r="K520" s="10"/>
      <c r="L520" s="10">
        <v>0</v>
      </c>
      <c r="M520" s="10">
        <v>2193.5</v>
      </c>
      <c r="N520" s="10">
        <v>32806.5</v>
      </c>
      <c r="O520" s="9" t="s">
        <v>22</v>
      </c>
    </row>
    <row r="521" spans="1:15" ht="15.75" x14ac:dyDescent="0.25">
      <c r="A521" s="9" t="s">
        <v>725</v>
      </c>
      <c r="B521" s="9" t="s">
        <v>578</v>
      </c>
      <c r="C521" s="9" t="s">
        <v>37</v>
      </c>
      <c r="D521" s="9" t="s">
        <v>43</v>
      </c>
      <c r="E521" s="10">
        <v>35000</v>
      </c>
      <c r="F521" s="10">
        <v>2068.5</v>
      </c>
      <c r="G521" s="10">
        <v>0</v>
      </c>
      <c r="H521" s="10">
        <v>0</v>
      </c>
      <c r="I521" s="10">
        <v>25</v>
      </c>
      <c r="J521" s="10"/>
      <c r="K521" s="10"/>
      <c r="L521" s="10">
        <v>0</v>
      </c>
      <c r="M521" s="10">
        <v>2093.5</v>
      </c>
      <c r="N521" s="10">
        <v>32906.5</v>
      </c>
      <c r="O521" s="9" t="s">
        <v>22</v>
      </c>
    </row>
    <row r="522" spans="1:15" ht="15.75" x14ac:dyDescent="0.25">
      <c r="A522" s="9" t="s">
        <v>726</v>
      </c>
      <c r="B522" s="9" t="s">
        <v>685</v>
      </c>
      <c r="C522" s="9" t="s">
        <v>77</v>
      </c>
      <c r="D522" s="9" t="s">
        <v>43</v>
      </c>
      <c r="E522" s="10">
        <v>35000</v>
      </c>
      <c r="F522" s="10">
        <v>2068.5</v>
      </c>
      <c r="G522" s="10">
        <v>0</v>
      </c>
      <c r="H522" s="10">
        <v>1677.45</v>
      </c>
      <c r="I522" s="10">
        <v>25</v>
      </c>
      <c r="J522" s="10"/>
      <c r="K522" s="10"/>
      <c r="L522" s="10">
        <v>0</v>
      </c>
      <c r="M522" s="10">
        <v>3770.95</v>
      </c>
      <c r="N522" s="10">
        <v>31229.05</v>
      </c>
      <c r="O522" s="9" t="s">
        <v>40</v>
      </c>
    </row>
    <row r="523" spans="1:15" ht="15.75" x14ac:dyDescent="0.25">
      <c r="A523" s="9" t="s">
        <v>727</v>
      </c>
      <c r="B523" s="9" t="s">
        <v>696</v>
      </c>
      <c r="C523" s="9" t="s">
        <v>360</v>
      </c>
      <c r="D523" s="9" t="s">
        <v>43</v>
      </c>
      <c r="E523" s="10">
        <v>35000</v>
      </c>
      <c r="F523" s="10">
        <v>2068.5</v>
      </c>
      <c r="G523" s="10">
        <v>0</v>
      </c>
      <c r="H523" s="10">
        <v>0</v>
      </c>
      <c r="I523" s="10">
        <v>25</v>
      </c>
      <c r="J523" s="10"/>
      <c r="K523" s="10"/>
      <c r="L523" s="10">
        <v>0</v>
      </c>
      <c r="M523" s="10">
        <v>2093.5</v>
      </c>
      <c r="N523" s="10">
        <v>32906.5</v>
      </c>
      <c r="O523" s="9" t="s">
        <v>40</v>
      </c>
    </row>
    <row r="524" spans="1:15" ht="15.75" x14ac:dyDescent="0.25">
      <c r="A524" s="9" t="s">
        <v>728</v>
      </c>
      <c r="B524" s="9" t="s">
        <v>729</v>
      </c>
      <c r="C524" s="9" t="s">
        <v>266</v>
      </c>
      <c r="D524" s="9" t="s">
        <v>43</v>
      </c>
      <c r="E524" s="10">
        <v>35000</v>
      </c>
      <c r="F524" s="10">
        <v>2068.5</v>
      </c>
      <c r="G524" s="10">
        <v>0</v>
      </c>
      <c r="H524" s="10">
        <v>0</v>
      </c>
      <c r="I524" s="10">
        <v>25</v>
      </c>
      <c r="J524" s="10"/>
      <c r="K524" s="10"/>
      <c r="L524" s="10">
        <v>2000</v>
      </c>
      <c r="M524" s="10">
        <v>4093.5</v>
      </c>
      <c r="N524" s="10">
        <v>30906.5</v>
      </c>
      <c r="O524" s="9" t="s">
        <v>22</v>
      </c>
    </row>
    <row r="525" spans="1:15" ht="15.75" x14ac:dyDescent="0.25">
      <c r="A525" s="9" t="s">
        <v>730</v>
      </c>
      <c r="B525" s="9" t="s">
        <v>512</v>
      </c>
      <c r="C525" s="9" t="s">
        <v>111</v>
      </c>
      <c r="D525" s="9" t="s">
        <v>43</v>
      </c>
      <c r="E525" s="10">
        <v>35000</v>
      </c>
      <c r="F525" s="10">
        <v>2068.5</v>
      </c>
      <c r="G525" s="10">
        <v>0</v>
      </c>
      <c r="H525" s="10">
        <v>0</v>
      </c>
      <c r="I525" s="10">
        <v>25</v>
      </c>
      <c r="J525" s="10"/>
      <c r="K525" s="10"/>
      <c r="L525" s="10">
        <v>0</v>
      </c>
      <c r="M525" s="10">
        <v>2093.5</v>
      </c>
      <c r="N525" s="10">
        <v>32906.5</v>
      </c>
      <c r="O525" s="9" t="s">
        <v>22</v>
      </c>
    </row>
    <row r="526" spans="1:15" ht="15.75" x14ac:dyDescent="0.25">
      <c r="A526" s="9" t="s">
        <v>731</v>
      </c>
      <c r="B526" s="9" t="s">
        <v>127</v>
      </c>
      <c r="C526" s="9" t="s">
        <v>212</v>
      </c>
      <c r="D526" s="9" t="s">
        <v>43</v>
      </c>
      <c r="E526" s="10">
        <v>35000</v>
      </c>
      <c r="F526" s="10">
        <v>2068.5</v>
      </c>
      <c r="G526" s="10">
        <v>0</v>
      </c>
      <c r="H526" s="10">
        <v>1577.45</v>
      </c>
      <c r="I526" s="10">
        <v>25</v>
      </c>
      <c r="J526" s="10"/>
      <c r="K526" s="10"/>
      <c r="L526" s="10">
        <v>0</v>
      </c>
      <c r="M526" s="10">
        <v>3670.95</v>
      </c>
      <c r="N526" s="10">
        <v>31329.05</v>
      </c>
      <c r="O526" s="9" t="s">
        <v>40</v>
      </c>
    </row>
    <row r="527" spans="1:15" ht="15.75" x14ac:dyDescent="0.25">
      <c r="A527" s="9" t="s">
        <v>732</v>
      </c>
      <c r="B527" s="9" t="s">
        <v>733</v>
      </c>
      <c r="C527" s="9" t="s">
        <v>212</v>
      </c>
      <c r="D527" s="9" t="s">
        <v>43</v>
      </c>
      <c r="E527" s="10">
        <v>35000</v>
      </c>
      <c r="F527" s="10">
        <v>2068.5</v>
      </c>
      <c r="G527" s="10">
        <v>0</v>
      </c>
      <c r="H527" s="10">
        <v>749.32</v>
      </c>
      <c r="I527" s="10">
        <v>25</v>
      </c>
      <c r="J527" s="10"/>
      <c r="K527" s="10"/>
      <c r="L527" s="10">
        <v>0</v>
      </c>
      <c r="M527" s="10">
        <v>2842.82</v>
      </c>
      <c r="N527" s="10">
        <v>32157.18</v>
      </c>
      <c r="O527" s="9" t="s">
        <v>22</v>
      </c>
    </row>
    <row r="528" spans="1:15" ht="15.75" x14ac:dyDescent="0.25">
      <c r="A528" s="9" t="s">
        <v>734</v>
      </c>
      <c r="B528" s="9" t="s">
        <v>578</v>
      </c>
      <c r="C528" s="9" t="s">
        <v>77</v>
      </c>
      <c r="D528" s="9" t="s">
        <v>43</v>
      </c>
      <c r="E528" s="10">
        <v>35000</v>
      </c>
      <c r="F528" s="10">
        <v>2068.5</v>
      </c>
      <c r="G528" s="10">
        <v>0</v>
      </c>
      <c r="H528" s="10">
        <v>100</v>
      </c>
      <c r="I528" s="10">
        <v>25</v>
      </c>
      <c r="J528" s="10"/>
      <c r="K528" s="10"/>
      <c r="L528" s="10">
        <v>0</v>
      </c>
      <c r="M528" s="10">
        <v>2193.5</v>
      </c>
      <c r="N528" s="10">
        <v>32806.5</v>
      </c>
      <c r="O528" s="9" t="s">
        <v>22</v>
      </c>
    </row>
    <row r="529" spans="1:15" ht="15.75" x14ac:dyDescent="0.25">
      <c r="A529" s="9" t="s">
        <v>735</v>
      </c>
      <c r="B529" s="9" t="s">
        <v>553</v>
      </c>
      <c r="C529" s="9" t="s">
        <v>546</v>
      </c>
      <c r="D529" s="9" t="s">
        <v>43</v>
      </c>
      <c r="E529" s="10">
        <v>35000</v>
      </c>
      <c r="F529" s="10">
        <v>2068.5</v>
      </c>
      <c r="G529" s="10">
        <v>0</v>
      </c>
      <c r="H529" s="10">
        <v>0</v>
      </c>
      <c r="I529" s="10">
        <v>25</v>
      </c>
      <c r="J529" s="10"/>
      <c r="K529" s="10"/>
      <c r="L529" s="10">
        <v>0</v>
      </c>
      <c r="M529" s="10">
        <v>2093.5</v>
      </c>
      <c r="N529" s="10">
        <v>32906.5</v>
      </c>
      <c r="O529" s="9" t="s">
        <v>22</v>
      </c>
    </row>
    <row r="530" spans="1:15" ht="15.75" x14ac:dyDescent="0.25">
      <c r="A530" s="9" t="s">
        <v>736</v>
      </c>
      <c r="B530" s="9" t="s">
        <v>578</v>
      </c>
      <c r="C530" s="9" t="s">
        <v>77</v>
      </c>
      <c r="D530" s="9" t="s">
        <v>43</v>
      </c>
      <c r="E530" s="10">
        <v>35000</v>
      </c>
      <c r="F530" s="10">
        <v>2068.5</v>
      </c>
      <c r="G530" s="10">
        <v>0</v>
      </c>
      <c r="H530" s="10">
        <v>100</v>
      </c>
      <c r="I530" s="10">
        <v>25</v>
      </c>
      <c r="J530" s="10"/>
      <c r="K530" s="10"/>
      <c r="L530" s="10">
        <v>2000</v>
      </c>
      <c r="M530" s="10">
        <v>4193.5</v>
      </c>
      <c r="N530" s="10">
        <v>30806.5</v>
      </c>
      <c r="O530" s="9" t="s">
        <v>22</v>
      </c>
    </row>
    <row r="531" spans="1:15" ht="15.75" x14ac:dyDescent="0.25">
      <c r="A531" s="9" t="s">
        <v>737</v>
      </c>
      <c r="B531" s="9" t="s">
        <v>696</v>
      </c>
      <c r="C531" s="9" t="s">
        <v>464</v>
      </c>
      <c r="D531" s="9" t="s">
        <v>43</v>
      </c>
      <c r="E531" s="10">
        <v>35000</v>
      </c>
      <c r="F531" s="10">
        <v>2068.5</v>
      </c>
      <c r="G531" s="10">
        <v>0</v>
      </c>
      <c r="H531" s="10">
        <v>0</v>
      </c>
      <c r="I531" s="10">
        <v>25</v>
      </c>
      <c r="J531" s="10"/>
      <c r="K531" s="10"/>
      <c r="L531" s="10">
        <v>0</v>
      </c>
      <c r="M531" s="10">
        <v>2093.5</v>
      </c>
      <c r="N531" s="10">
        <v>32906.5</v>
      </c>
      <c r="O531" s="9" t="s">
        <v>40</v>
      </c>
    </row>
    <row r="532" spans="1:15" ht="15.75" x14ac:dyDescent="0.25">
      <c r="A532" s="9" t="s">
        <v>738</v>
      </c>
      <c r="B532" s="9" t="s">
        <v>638</v>
      </c>
      <c r="C532" s="9" t="s">
        <v>20</v>
      </c>
      <c r="D532" s="9" t="s">
        <v>43</v>
      </c>
      <c r="E532" s="10">
        <v>35000</v>
      </c>
      <c r="F532" s="10">
        <v>2068.5</v>
      </c>
      <c r="G532" s="10">
        <v>0</v>
      </c>
      <c r="H532" s="10">
        <v>100</v>
      </c>
      <c r="I532" s="10">
        <v>25</v>
      </c>
      <c r="J532" s="10"/>
      <c r="K532" s="10"/>
      <c r="L532" s="10">
        <v>0</v>
      </c>
      <c r="M532" s="10">
        <v>2193.5</v>
      </c>
      <c r="N532" s="10">
        <v>32806.5</v>
      </c>
      <c r="O532" s="9" t="s">
        <v>22</v>
      </c>
    </row>
    <row r="533" spans="1:15" ht="15.75" x14ac:dyDescent="0.25">
      <c r="A533" s="9" t="s">
        <v>739</v>
      </c>
      <c r="B533" s="9" t="s">
        <v>578</v>
      </c>
      <c r="C533" s="9" t="s">
        <v>740</v>
      </c>
      <c r="D533" s="9" t="s">
        <v>43</v>
      </c>
      <c r="E533" s="10">
        <v>35000</v>
      </c>
      <c r="F533" s="10">
        <v>2068.5</v>
      </c>
      <c r="G533" s="10">
        <v>0</v>
      </c>
      <c r="H533" s="10">
        <v>0</v>
      </c>
      <c r="I533" s="10">
        <v>25</v>
      </c>
      <c r="J533" s="10"/>
      <c r="K533" s="10"/>
      <c r="L533" s="10">
        <v>0</v>
      </c>
      <c r="M533" s="10">
        <v>2093.5</v>
      </c>
      <c r="N533" s="10">
        <v>32906.5</v>
      </c>
      <c r="O533" s="9" t="s">
        <v>40</v>
      </c>
    </row>
    <row r="534" spans="1:15" ht="15.75" x14ac:dyDescent="0.25">
      <c r="A534" s="9" t="s">
        <v>741</v>
      </c>
      <c r="B534" s="9" t="s">
        <v>742</v>
      </c>
      <c r="C534" s="9" t="s">
        <v>77</v>
      </c>
      <c r="D534" s="9" t="s">
        <v>43</v>
      </c>
      <c r="E534" s="10">
        <v>35000</v>
      </c>
      <c r="F534" s="10">
        <v>2068.5</v>
      </c>
      <c r="G534" s="10">
        <v>0</v>
      </c>
      <c r="H534" s="10">
        <v>0</v>
      </c>
      <c r="I534" s="10">
        <v>25</v>
      </c>
      <c r="J534" s="10"/>
      <c r="K534" s="10"/>
      <c r="L534" s="10">
        <v>0</v>
      </c>
      <c r="M534" s="10">
        <v>2093.5</v>
      </c>
      <c r="N534" s="10">
        <v>32906.5</v>
      </c>
      <c r="O534" s="9" t="s">
        <v>22</v>
      </c>
    </row>
    <row r="535" spans="1:15" ht="15.75" x14ac:dyDescent="0.25">
      <c r="A535" s="9" t="s">
        <v>743</v>
      </c>
      <c r="B535" s="9" t="s">
        <v>649</v>
      </c>
      <c r="C535" s="9" t="s">
        <v>244</v>
      </c>
      <c r="D535" s="9" t="s">
        <v>43</v>
      </c>
      <c r="E535" s="10">
        <v>35000</v>
      </c>
      <c r="F535" s="10">
        <v>2068.5</v>
      </c>
      <c r="G535" s="10">
        <v>0</v>
      </c>
      <c r="H535" s="10">
        <v>1546.67</v>
      </c>
      <c r="I535" s="10">
        <v>25</v>
      </c>
      <c r="J535" s="10"/>
      <c r="K535" s="10"/>
      <c r="L535" s="10">
        <v>1750</v>
      </c>
      <c r="M535" s="10">
        <v>5390.17</v>
      </c>
      <c r="N535" s="10">
        <v>29609.83</v>
      </c>
      <c r="O535" s="9" t="s">
        <v>40</v>
      </c>
    </row>
    <row r="536" spans="1:15" ht="15.75" x14ac:dyDescent="0.25">
      <c r="A536" s="9" t="s">
        <v>744</v>
      </c>
      <c r="B536" s="9" t="s">
        <v>223</v>
      </c>
      <c r="C536" s="9" t="s">
        <v>148</v>
      </c>
      <c r="D536" s="9" t="s">
        <v>43</v>
      </c>
      <c r="E536" s="10">
        <v>35000</v>
      </c>
      <c r="F536" s="10">
        <v>2068.5</v>
      </c>
      <c r="G536" s="10">
        <v>0</v>
      </c>
      <c r="H536" s="10">
        <v>1677.45</v>
      </c>
      <c r="I536" s="10">
        <v>25</v>
      </c>
      <c r="J536" s="10"/>
      <c r="K536" s="10"/>
      <c r="L536" s="10">
        <v>0</v>
      </c>
      <c r="M536" s="10">
        <v>3770.95</v>
      </c>
      <c r="N536" s="10">
        <v>31229.05</v>
      </c>
      <c r="O536" s="9" t="s">
        <v>40</v>
      </c>
    </row>
    <row r="537" spans="1:15" ht="15.75" x14ac:dyDescent="0.25">
      <c r="A537" s="9" t="s">
        <v>745</v>
      </c>
      <c r="B537" s="9" t="s">
        <v>535</v>
      </c>
      <c r="C537" s="9" t="s">
        <v>88</v>
      </c>
      <c r="D537" s="9" t="s">
        <v>43</v>
      </c>
      <c r="E537" s="10">
        <v>35000</v>
      </c>
      <c r="F537" s="10">
        <v>2068.5</v>
      </c>
      <c r="G537" s="10">
        <v>0</v>
      </c>
      <c r="H537" s="10">
        <v>1677.45</v>
      </c>
      <c r="I537" s="10">
        <v>25</v>
      </c>
      <c r="J537" s="10"/>
      <c r="K537" s="10"/>
      <c r="L537" s="10">
        <v>2000</v>
      </c>
      <c r="M537" s="10">
        <v>5770.95</v>
      </c>
      <c r="N537" s="10">
        <v>29229.05</v>
      </c>
      <c r="O537" s="9" t="s">
        <v>40</v>
      </c>
    </row>
    <row r="538" spans="1:15" ht="15.75" x14ac:dyDescent="0.25">
      <c r="A538" s="9" t="s">
        <v>746</v>
      </c>
      <c r="B538" s="9" t="s">
        <v>747</v>
      </c>
      <c r="C538" s="9" t="s">
        <v>148</v>
      </c>
      <c r="D538" s="9" t="s">
        <v>43</v>
      </c>
      <c r="E538" s="10">
        <v>35000</v>
      </c>
      <c r="F538" s="10">
        <v>2068.5</v>
      </c>
      <c r="G538" s="10">
        <v>0</v>
      </c>
      <c r="H538" s="10">
        <v>100</v>
      </c>
      <c r="I538" s="10">
        <v>25</v>
      </c>
      <c r="J538" s="10"/>
      <c r="K538" s="10"/>
      <c r="L538" s="10">
        <v>0</v>
      </c>
      <c r="M538" s="10">
        <v>2193.5</v>
      </c>
      <c r="N538" s="10">
        <v>32806.5</v>
      </c>
      <c r="O538" s="9" t="s">
        <v>22</v>
      </c>
    </row>
    <row r="539" spans="1:15" ht="15.75" x14ac:dyDescent="0.25">
      <c r="A539" s="9" t="s">
        <v>748</v>
      </c>
      <c r="B539" s="9" t="s">
        <v>535</v>
      </c>
      <c r="C539" s="9" t="s">
        <v>70</v>
      </c>
      <c r="D539" s="9" t="s">
        <v>43</v>
      </c>
      <c r="E539" s="10">
        <v>35000</v>
      </c>
      <c r="F539" s="10">
        <v>2068.5</v>
      </c>
      <c r="G539" s="10">
        <v>0</v>
      </c>
      <c r="H539" s="10">
        <v>0</v>
      </c>
      <c r="I539" s="10">
        <v>25</v>
      </c>
      <c r="J539" s="10"/>
      <c r="K539" s="10"/>
      <c r="L539" s="10">
        <v>0</v>
      </c>
      <c r="M539" s="10">
        <v>2093.5</v>
      </c>
      <c r="N539" s="10">
        <v>32906.5</v>
      </c>
      <c r="O539" s="9" t="s">
        <v>40</v>
      </c>
    </row>
    <row r="540" spans="1:15" ht="15.75" x14ac:dyDescent="0.25">
      <c r="A540" s="9" t="s">
        <v>749</v>
      </c>
      <c r="B540" s="9" t="s">
        <v>750</v>
      </c>
      <c r="C540" s="9" t="s">
        <v>379</v>
      </c>
      <c r="D540" s="9" t="s">
        <v>43</v>
      </c>
      <c r="E540" s="10">
        <v>33000</v>
      </c>
      <c r="F540" s="10">
        <v>1950.3000000000002</v>
      </c>
      <c r="G540" s="10">
        <v>0</v>
      </c>
      <c r="H540" s="10">
        <v>0</v>
      </c>
      <c r="I540" s="10">
        <v>25</v>
      </c>
      <c r="J540" s="10"/>
      <c r="K540" s="10"/>
      <c r="L540" s="10">
        <v>0</v>
      </c>
      <c r="M540" s="10">
        <v>1975.3000000000002</v>
      </c>
      <c r="N540" s="10">
        <v>31024.7</v>
      </c>
      <c r="O540" s="9" t="s">
        <v>22</v>
      </c>
    </row>
    <row r="541" spans="1:15" ht="15.75" x14ac:dyDescent="0.25">
      <c r="A541" s="9" t="s">
        <v>751</v>
      </c>
      <c r="B541" s="9" t="s">
        <v>578</v>
      </c>
      <c r="C541" s="9" t="s">
        <v>379</v>
      </c>
      <c r="D541" s="9" t="s">
        <v>43</v>
      </c>
      <c r="E541" s="10">
        <v>33000</v>
      </c>
      <c r="F541" s="10">
        <v>1950.3000000000002</v>
      </c>
      <c r="G541" s="10">
        <v>0</v>
      </c>
      <c r="H541" s="10">
        <v>0</v>
      </c>
      <c r="I541" s="10">
        <v>25</v>
      </c>
      <c r="J541" s="10"/>
      <c r="K541" s="10"/>
      <c r="L541" s="10">
        <v>0</v>
      </c>
      <c r="M541" s="10">
        <v>1975.3000000000002</v>
      </c>
      <c r="N541" s="10">
        <v>31024.7</v>
      </c>
      <c r="O541" s="9" t="s">
        <v>22</v>
      </c>
    </row>
    <row r="542" spans="1:15" ht="15.75" x14ac:dyDescent="0.25">
      <c r="A542" s="9" t="s">
        <v>752</v>
      </c>
      <c r="B542" s="9" t="s">
        <v>753</v>
      </c>
      <c r="C542" s="9" t="s">
        <v>675</v>
      </c>
      <c r="D542" s="9" t="s">
        <v>43</v>
      </c>
      <c r="E542" s="10">
        <v>33000</v>
      </c>
      <c r="F542" s="10">
        <v>1950.3000000000002</v>
      </c>
      <c r="G542" s="10">
        <v>0</v>
      </c>
      <c r="H542" s="10">
        <v>0</v>
      </c>
      <c r="I542" s="10">
        <v>25</v>
      </c>
      <c r="J542" s="10"/>
      <c r="K542" s="10"/>
      <c r="L542" s="10">
        <v>0</v>
      </c>
      <c r="M542" s="10">
        <v>1975.3000000000002</v>
      </c>
      <c r="N542" s="10">
        <v>31024.7</v>
      </c>
      <c r="O542" s="9" t="s">
        <v>22</v>
      </c>
    </row>
    <row r="543" spans="1:15" ht="15.75" x14ac:dyDescent="0.25">
      <c r="A543" s="9" t="s">
        <v>754</v>
      </c>
      <c r="B543" s="9" t="s">
        <v>578</v>
      </c>
      <c r="C543" s="9" t="s">
        <v>109</v>
      </c>
      <c r="D543" s="9" t="s">
        <v>43</v>
      </c>
      <c r="E543" s="10">
        <v>33000</v>
      </c>
      <c r="F543" s="10">
        <v>1950.3000000000002</v>
      </c>
      <c r="G543" s="10">
        <v>0</v>
      </c>
      <c r="H543" s="10">
        <v>100</v>
      </c>
      <c r="I543" s="10">
        <v>25</v>
      </c>
      <c r="J543" s="10"/>
      <c r="K543" s="10"/>
      <c r="L543" s="10">
        <v>0</v>
      </c>
      <c r="M543" s="10">
        <v>2075.3000000000002</v>
      </c>
      <c r="N543" s="10">
        <v>30924.7</v>
      </c>
      <c r="O543" s="9" t="s">
        <v>22</v>
      </c>
    </row>
    <row r="544" spans="1:15" ht="15.75" x14ac:dyDescent="0.25">
      <c r="A544" s="9" t="s">
        <v>755</v>
      </c>
      <c r="B544" s="9" t="s">
        <v>476</v>
      </c>
      <c r="C544" s="9" t="s">
        <v>109</v>
      </c>
      <c r="D544" s="9" t="s">
        <v>43</v>
      </c>
      <c r="E544" s="10">
        <v>33000</v>
      </c>
      <c r="F544" s="10">
        <v>1950.3000000000002</v>
      </c>
      <c r="G544" s="10">
        <v>0</v>
      </c>
      <c r="H544" s="10">
        <v>1677.45</v>
      </c>
      <c r="I544" s="10">
        <v>25</v>
      </c>
      <c r="J544" s="10"/>
      <c r="K544" s="10"/>
      <c r="L544" s="10">
        <v>0</v>
      </c>
      <c r="M544" s="10">
        <v>3652.75</v>
      </c>
      <c r="N544" s="10">
        <v>29347.25</v>
      </c>
      <c r="O544" s="9" t="s">
        <v>22</v>
      </c>
    </row>
    <row r="545" spans="1:15" ht="15.75" x14ac:dyDescent="0.25">
      <c r="A545" s="9" t="s">
        <v>756</v>
      </c>
      <c r="B545" s="9" t="s">
        <v>685</v>
      </c>
      <c r="C545" s="9" t="s">
        <v>561</v>
      </c>
      <c r="D545" s="9" t="s">
        <v>43</v>
      </c>
      <c r="E545" s="10">
        <v>33000</v>
      </c>
      <c r="F545" s="10">
        <v>1950.3000000000002</v>
      </c>
      <c r="G545" s="10">
        <v>0</v>
      </c>
      <c r="H545" s="10">
        <v>0</v>
      </c>
      <c r="I545" s="10">
        <v>25</v>
      </c>
      <c r="J545" s="10"/>
      <c r="K545" s="10"/>
      <c r="L545" s="10">
        <v>0</v>
      </c>
      <c r="M545" s="10">
        <v>1975.3000000000002</v>
      </c>
      <c r="N545" s="10">
        <v>31024.7</v>
      </c>
      <c r="O545" s="9" t="s">
        <v>40</v>
      </c>
    </row>
    <row r="546" spans="1:15" ht="15.75" x14ac:dyDescent="0.25">
      <c r="A546" s="9" t="s">
        <v>757</v>
      </c>
      <c r="B546" s="9" t="s">
        <v>758</v>
      </c>
      <c r="C546" s="9" t="s">
        <v>561</v>
      </c>
      <c r="D546" s="9" t="s">
        <v>43</v>
      </c>
      <c r="E546" s="10">
        <v>33000</v>
      </c>
      <c r="F546" s="10">
        <v>1950.3000000000002</v>
      </c>
      <c r="G546" s="10">
        <v>0</v>
      </c>
      <c r="H546" s="10">
        <v>0</v>
      </c>
      <c r="I546" s="10">
        <v>25</v>
      </c>
      <c r="J546" s="10"/>
      <c r="K546" s="10"/>
      <c r="L546" s="10">
        <v>0</v>
      </c>
      <c r="M546" s="10">
        <v>1975.3000000000002</v>
      </c>
      <c r="N546" s="10">
        <v>31024.7</v>
      </c>
      <c r="O546" s="9" t="s">
        <v>22</v>
      </c>
    </row>
    <row r="547" spans="1:15" ht="15.75" x14ac:dyDescent="0.25">
      <c r="A547" s="9" t="s">
        <v>759</v>
      </c>
      <c r="B547" s="9" t="s">
        <v>760</v>
      </c>
      <c r="C547" s="9" t="s">
        <v>65</v>
      </c>
      <c r="D547" s="9" t="s">
        <v>43</v>
      </c>
      <c r="E547" s="10">
        <v>33000</v>
      </c>
      <c r="F547" s="10">
        <v>1950.3000000000002</v>
      </c>
      <c r="G547" s="10">
        <v>0</v>
      </c>
      <c r="H547" s="10">
        <v>1677.45</v>
      </c>
      <c r="I547" s="10">
        <v>25</v>
      </c>
      <c r="J547" s="10"/>
      <c r="K547" s="10"/>
      <c r="L547" s="10">
        <v>0</v>
      </c>
      <c r="M547" s="10">
        <v>3652.75</v>
      </c>
      <c r="N547" s="10">
        <v>29347.25</v>
      </c>
      <c r="O547" s="9" t="s">
        <v>40</v>
      </c>
    </row>
    <row r="548" spans="1:15" ht="15.75" x14ac:dyDescent="0.25">
      <c r="A548" s="9" t="s">
        <v>761</v>
      </c>
      <c r="B548" s="9" t="s">
        <v>535</v>
      </c>
      <c r="C548" s="9" t="s">
        <v>212</v>
      </c>
      <c r="D548" s="9" t="s">
        <v>43</v>
      </c>
      <c r="E548" s="10">
        <v>33000</v>
      </c>
      <c r="F548" s="10">
        <v>1950.3000000000002</v>
      </c>
      <c r="G548" s="10">
        <v>0</v>
      </c>
      <c r="H548" s="10">
        <v>0</v>
      </c>
      <c r="I548" s="10">
        <v>25</v>
      </c>
      <c r="J548" s="10"/>
      <c r="K548" s="10"/>
      <c r="L548" s="10">
        <v>0</v>
      </c>
      <c r="M548" s="10">
        <v>1975.3000000000002</v>
      </c>
      <c r="N548" s="10">
        <v>31024.7</v>
      </c>
      <c r="O548" s="9" t="s">
        <v>40</v>
      </c>
    </row>
    <row r="549" spans="1:15" ht="15.75" x14ac:dyDescent="0.25">
      <c r="A549" s="9" t="s">
        <v>762</v>
      </c>
      <c r="B549" s="9" t="s">
        <v>685</v>
      </c>
      <c r="C549" s="9" t="s">
        <v>266</v>
      </c>
      <c r="D549" s="9" t="s">
        <v>43</v>
      </c>
      <c r="E549" s="10">
        <v>33000</v>
      </c>
      <c r="F549" s="10">
        <v>1950.3000000000002</v>
      </c>
      <c r="G549" s="10">
        <v>0</v>
      </c>
      <c r="H549" s="10">
        <v>0</v>
      </c>
      <c r="I549" s="10">
        <v>25</v>
      </c>
      <c r="J549" s="10"/>
      <c r="K549" s="10"/>
      <c r="L549" s="10">
        <v>0</v>
      </c>
      <c r="M549" s="10">
        <v>1975.3000000000002</v>
      </c>
      <c r="N549" s="10">
        <v>31024.7</v>
      </c>
      <c r="O549" s="9" t="s">
        <v>40</v>
      </c>
    </row>
    <row r="550" spans="1:15" ht="15.75" x14ac:dyDescent="0.25">
      <c r="A550" s="9" t="s">
        <v>763</v>
      </c>
      <c r="B550" s="9" t="s">
        <v>578</v>
      </c>
      <c r="C550" s="9" t="s">
        <v>88</v>
      </c>
      <c r="D550" s="9" t="s">
        <v>43</v>
      </c>
      <c r="E550" s="10">
        <v>33000</v>
      </c>
      <c r="F550" s="10">
        <v>1950.3000000000002</v>
      </c>
      <c r="G550" s="10">
        <v>0</v>
      </c>
      <c r="H550" s="10">
        <v>0</v>
      </c>
      <c r="I550" s="10">
        <v>25</v>
      </c>
      <c r="J550" s="10"/>
      <c r="K550" s="10"/>
      <c r="L550" s="10">
        <v>0</v>
      </c>
      <c r="M550" s="10">
        <v>1975.3000000000002</v>
      </c>
      <c r="N550" s="10">
        <v>31024.7</v>
      </c>
      <c r="O550" s="9" t="s">
        <v>22</v>
      </c>
    </row>
    <row r="551" spans="1:15" ht="15.75" x14ac:dyDescent="0.25">
      <c r="A551" s="9" t="s">
        <v>764</v>
      </c>
      <c r="B551" s="9" t="s">
        <v>578</v>
      </c>
      <c r="C551" s="9" t="s">
        <v>86</v>
      </c>
      <c r="D551" s="9" t="s">
        <v>43</v>
      </c>
      <c r="E551" s="10">
        <v>33000</v>
      </c>
      <c r="F551" s="10">
        <v>1950.3000000000002</v>
      </c>
      <c r="G551" s="10">
        <v>0</v>
      </c>
      <c r="H551" s="10">
        <v>3254.9</v>
      </c>
      <c r="I551" s="10">
        <v>25</v>
      </c>
      <c r="J551" s="10"/>
      <c r="K551" s="10"/>
      <c r="L551" s="10">
        <v>0</v>
      </c>
      <c r="M551" s="10">
        <v>5230.2000000000007</v>
      </c>
      <c r="N551" s="10">
        <v>27769.8</v>
      </c>
      <c r="O551" s="9" t="s">
        <v>40</v>
      </c>
    </row>
    <row r="552" spans="1:15" ht="15.75" x14ac:dyDescent="0.25">
      <c r="A552" s="9" t="s">
        <v>765</v>
      </c>
      <c r="B552" s="9" t="s">
        <v>535</v>
      </c>
      <c r="C552" s="9" t="s">
        <v>766</v>
      </c>
      <c r="D552" s="9" t="s">
        <v>43</v>
      </c>
      <c r="E552" s="10">
        <v>32340</v>
      </c>
      <c r="F552" s="10">
        <v>1911.3</v>
      </c>
      <c r="G552" s="10">
        <v>0</v>
      </c>
      <c r="H552" s="10">
        <v>100</v>
      </c>
      <c r="I552" s="10">
        <v>25</v>
      </c>
      <c r="J552" s="10"/>
      <c r="K552" s="10"/>
      <c r="L552" s="10">
        <v>1000</v>
      </c>
      <c r="M552" s="10">
        <v>3036.3</v>
      </c>
      <c r="N552" s="10">
        <v>29303.7</v>
      </c>
      <c r="O552" s="9" t="s">
        <v>40</v>
      </c>
    </row>
    <row r="553" spans="1:15" ht="15.75" x14ac:dyDescent="0.25">
      <c r="A553" s="9" t="s">
        <v>767</v>
      </c>
      <c r="B553" s="9" t="s">
        <v>578</v>
      </c>
      <c r="C553" s="9" t="s">
        <v>109</v>
      </c>
      <c r="D553" s="9" t="s">
        <v>43</v>
      </c>
      <c r="E553" s="10">
        <v>32000</v>
      </c>
      <c r="F553" s="10">
        <v>1891.1999999999998</v>
      </c>
      <c r="G553" s="10">
        <v>0</v>
      </c>
      <c r="H553" s="10">
        <v>0</v>
      </c>
      <c r="I553" s="10">
        <v>25</v>
      </c>
      <c r="J553" s="10"/>
      <c r="K553" s="10"/>
      <c r="L553" s="10">
        <v>0</v>
      </c>
      <c r="M553" s="10">
        <v>1916.1999999999998</v>
      </c>
      <c r="N553" s="10">
        <v>30083.8</v>
      </c>
      <c r="O553" s="9" t="s">
        <v>22</v>
      </c>
    </row>
    <row r="554" spans="1:15" ht="15.75" x14ac:dyDescent="0.25">
      <c r="A554" s="9" t="s">
        <v>768</v>
      </c>
      <c r="B554" s="9" t="s">
        <v>177</v>
      </c>
      <c r="C554" s="9" t="s">
        <v>56</v>
      </c>
      <c r="D554" s="9" t="s">
        <v>43</v>
      </c>
      <c r="E554" s="10">
        <v>32000</v>
      </c>
      <c r="F554" s="10">
        <v>1891.1999999999998</v>
      </c>
      <c r="G554" s="10">
        <v>0</v>
      </c>
      <c r="H554" s="10">
        <v>2347.96</v>
      </c>
      <c r="I554" s="10">
        <v>25</v>
      </c>
      <c r="J554" s="10"/>
      <c r="K554" s="10"/>
      <c r="L554" s="10">
        <v>2000</v>
      </c>
      <c r="M554" s="10">
        <v>6264.16</v>
      </c>
      <c r="N554" s="10">
        <v>25735.84</v>
      </c>
      <c r="O554" s="9" t="s">
        <v>40</v>
      </c>
    </row>
    <row r="555" spans="1:15" ht="15.75" x14ac:dyDescent="0.25">
      <c r="A555" s="9" t="s">
        <v>769</v>
      </c>
      <c r="B555" s="9" t="s">
        <v>535</v>
      </c>
      <c r="C555" s="9" t="s">
        <v>766</v>
      </c>
      <c r="D555" s="9" t="s">
        <v>43</v>
      </c>
      <c r="E555" s="10">
        <v>31500</v>
      </c>
      <c r="F555" s="10">
        <v>1861.65</v>
      </c>
      <c r="G555" s="10">
        <v>0</v>
      </c>
      <c r="H555" s="10">
        <v>100</v>
      </c>
      <c r="I555" s="10">
        <v>25</v>
      </c>
      <c r="J555" s="10"/>
      <c r="K555" s="10"/>
      <c r="L555" s="10">
        <v>0</v>
      </c>
      <c r="M555" s="10">
        <v>1986.65</v>
      </c>
      <c r="N555" s="10">
        <v>29513.35</v>
      </c>
      <c r="O555" s="9" t="s">
        <v>40</v>
      </c>
    </row>
    <row r="556" spans="1:15" ht="15.75" x14ac:dyDescent="0.25">
      <c r="A556" s="9" t="s">
        <v>770</v>
      </c>
      <c r="B556" s="9" t="s">
        <v>771</v>
      </c>
      <c r="C556" s="9" t="s">
        <v>109</v>
      </c>
      <c r="D556" s="9" t="s">
        <v>43</v>
      </c>
      <c r="E556" s="10">
        <v>31500</v>
      </c>
      <c r="F556" s="10">
        <v>1861.65</v>
      </c>
      <c r="G556" s="10">
        <v>0</v>
      </c>
      <c r="H556" s="10">
        <v>0</v>
      </c>
      <c r="I556" s="10">
        <v>25</v>
      </c>
      <c r="J556" s="10"/>
      <c r="K556" s="10"/>
      <c r="L556" s="10">
        <v>0</v>
      </c>
      <c r="M556" s="10">
        <v>1886.65</v>
      </c>
      <c r="N556" s="10">
        <v>29613.35</v>
      </c>
      <c r="O556" s="9" t="s">
        <v>22</v>
      </c>
    </row>
    <row r="557" spans="1:15" ht="15.75" x14ac:dyDescent="0.25">
      <c r="A557" s="9" t="s">
        <v>772</v>
      </c>
      <c r="B557" s="9" t="s">
        <v>685</v>
      </c>
      <c r="C557" s="9" t="s">
        <v>67</v>
      </c>
      <c r="D557" s="9" t="s">
        <v>43</v>
      </c>
      <c r="E557" s="10">
        <v>31500</v>
      </c>
      <c r="F557" s="10">
        <v>1861.65</v>
      </c>
      <c r="G557" s="10">
        <v>0</v>
      </c>
      <c r="H557" s="10">
        <v>0</v>
      </c>
      <c r="I557" s="10">
        <v>25</v>
      </c>
      <c r="J557" s="10"/>
      <c r="K557" s="10"/>
      <c r="L557" s="10">
        <v>0</v>
      </c>
      <c r="M557" s="10">
        <v>1886.65</v>
      </c>
      <c r="N557" s="10">
        <v>29613.35</v>
      </c>
      <c r="O557" s="9" t="s">
        <v>40</v>
      </c>
    </row>
    <row r="558" spans="1:15" ht="15.75" x14ac:dyDescent="0.25">
      <c r="A558" s="9" t="s">
        <v>773</v>
      </c>
      <c r="B558" s="9" t="s">
        <v>566</v>
      </c>
      <c r="C558" s="9" t="s">
        <v>49</v>
      </c>
      <c r="D558" s="9" t="s">
        <v>43</v>
      </c>
      <c r="E558" s="10">
        <v>31500</v>
      </c>
      <c r="F558" s="10">
        <v>1861.65</v>
      </c>
      <c r="G558" s="10">
        <v>0</v>
      </c>
      <c r="H558" s="10">
        <v>0</v>
      </c>
      <c r="I558" s="10">
        <v>25</v>
      </c>
      <c r="J558" s="10"/>
      <c r="K558" s="10"/>
      <c r="L558" s="10">
        <v>0</v>
      </c>
      <c r="M558" s="10">
        <v>1886.65</v>
      </c>
      <c r="N558" s="10">
        <v>29613.35</v>
      </c>
      <c r="O558" s="9" t="s">
        <v>22</v>
      </c>
    </row>
    <row r="559" spans="1:15" ht="15.75" x14ac:dyDescent="0.25">
      <c r="A559" s="9" t="s">
        <v>774</v>
      </c>
      <c r="B559" s="9" t="s">
        <v>535</v>
      </c>
      <c r="C559" s="9" t="s">
        <v>88</v>
      </c>
      <c r="D559" s="9" t="s">
        <v>43</v>
      </c>
      <c r="E559" s="10">
        <v>31500</v>
      </c>
      <c r="F559" s="10">
        <v>1861.65</v>
      </c>
      <c r="G559" s="10">
        <v>0</v>
      </c>
      <c r="H559" s="10">
        <v>100</v>
      </c>
      <c r="I559" s="10">
        <v>25</v>
      </c>
      <c r="J559" s="10"/>
      <c r="K559" s="10"/>
      <c r="L559" s="10">
        <v>0</v>
      </c>
      <c r="M559" s="10">
        <v>1986.65</v>
      </c>
      <c r="N559" s="10">
        <v>29513.35</v>
      </c>
      <c r="O559" s="9" t="s">
        <v>40</v>
      </c>
    </row>
    <row r="560" spans="1:15" ht="15.75" x14ac:dyDescent="0.25">
      <c r="A560" s="9" t="s">
        <v>775</v>
      </c>
      <c r="B560" s="9" t="s">
        <v>578</v>
      </c>
      <c r="C560" s="9" t="s">
        <v>195</v>
      </c>
      <c r="D560" s="9" t="s">
        <v>43</v>
      </c>
      <c r="E560" s="10">
        <v>31500</v>
      </c>
      <c r="F560" s="10">
        <v>1861.65</v>
      </c>
      <c r="G560" s="10">
        <v>0</v>
      </c>
      <c r="H560" s="10">
        <v>0</v>
      </c>
      <c r="I560" s="10">
        <v>25</v>
      </c>
      <c r="J560" s="10"/>
      <c r="K560" s="10"/>
      <c r="L560" s="10">
        <v>0</v>
      </c>
      <c r="M560" s="10">
        <v>1886.65</v>
      </c>
      <c r="N560" s="10">
        <v>29613.35</v>
      </c>
      <c r="O560" s="9" t="s">
        <v>40</v>
      </c>
    </row>
    <row r="561" spans="1:15" ht="15.75" x14ac:dyDescent="0.25">
      <c r="A561" s="9" t="s">
        <v>776</v>
      </c>
      <c r="B561" s="9" t="s">
        <v>649</v>
      </c>
      <c r="C561" s="9" t="s">
        <v>100</v>
      </c>
      <c r="D561" s="9" t="s">
        <v>43</v>
      </c>
      <c r="E561" s="10">
        <v>31395</v>
      </c>
      <c r="F561" s="10">
        <v>1855.4499999999998</v>
      </c>
      <c r="G561" s="10">
        <v>0</v>
      </c>
      <c r="H561" s="10">
        <v>3825.41</v>
      </c>
      <c r="I561" s="10">
        <v>25</v>
      </c>
      <c r="J561" s="10"/>
      <c r="K561" s="10"/>
      <c r="L561" s="10">
        <v>2000</v>
      </c>
      <c r="M561" s="10">
        <v>7705.86</v>
      </c>
      <c r="N561" s="10">
        <v>23689.14</v>
      </c>
      <c r="O561" s="9" t="s">
        <v>40</v>
      </c>
    </row>
    <row r="562" spans="1:15" ht="15.75" x14ac:dyDescent="0.25">
      <c r="A562" s="9" t="s">
        <v>777</v>
      </c>
      <c r="B562" s="9" t="s">
        <v>165</v>
      </c>
      <c r="C562" s="9" t="s">
        <v>96</v>
      </c>
      <c r="D562" s="9" t="s">
        <v>43</v>
      </c>
      <c r="E562" s="10">
        <v>30607.5</v>
      </c>
      <c r="F562" s="10">
        <v>1808.91</v>
      </c>
      <c r="G562" s="10">
        <v>0</v>
      </c>
      <c r="H562" s="10">
        <v>100</v>
      </c>
      <c r="I562" s="10">
        <v>25</v>
      </c>
      <c r="J562" s="10"/>
      <c r="K562" s="10"/>
      <c r="L562" s="10">
        <v>0</v>
      </c>
      <c r="M562" s="10">
        <v>1933.91</v>
      </c>
      <c r="N562" s="10">
        <v>28673.59</v>
      </c>
      <c r="O562" s="9" t="s">
        <v>40</v>
      </c>
    </row>
    <row r="563" spans="1:15" ht="15.75" x14ac:dyDescent="0.25">
      <c r="A563" s="9" t="s">
        <v>778</v>
      </c>
      <c r="B563" s="9" t="s">
        <v>578</v>
      </c>
      <c r="C563" s="9" t="s">
        <v>109</v>
      </c>
      <c r="D563" s="9" t="s">
        <v>43</v>
      </c>
      <c r="E563" s="10">
        <v>30500</v>
      </c>
      <c r="F563" s="10">
        <v>1802.5500000000002</v>
      </c>
      <c r="G563" s="10">
        <v>0</v>
      </c>
      <c r="H563" s="10">
        <v>0</v>
      </c>
      <c r="I563" s="10">
        <v>25</v>
      </c>
      <c r="J563" s="10"/>
      <c r="K563" s="10"/>
      <c r="L563" s="10">
        <v>0</v>
      </c>
      <c r="M563" s="10">
        <v>1827.5500000000002</v>
      </c>
      <c r="N563" s="10">
        <v>28672.45</v>
      </c>
      <c r="O563" s="9" t="s">
        <v>22</v>
      </c>
    </row>
    <row r="564" spans="1:15" ht="15.75" x14ac:dyDescent="0.25">
      <c r="A564" s="9" t="s">
        <v>779</v>
      </c>
      <c r="B564" s="9" t="s">
        <v>578</v>
      </c>
      <c r="C564" s="9" t="s">
        <v>61</v>
      </c>
      <c r="D564" s="9" t="s">
        <v>43</v>
      </c>
      <c r="E564" s="10">
        <v>30500</v>
      </c>
      <c r="F564" s="10">
        <v>1802.5500000000002</v>
      </c>
      <c r="G564" s="10">
        <v>0</v>
      </c>
      <c r="H564" s="10">
        <v>0</v>
      </c>
      <c r="I564" s="10">
        <v>25</v>
      </c>
      <c r="J564" s="10"/>
      <c r="K564" s="10"/>
      <c r="L564" s="10">
        <v>0</v>
      </c>
      <c r="M564" s="10">
        <v>1827.5500000000002</v>
      </c>
      <c r="N564" s="10">
        <v>28672.45</v>
      </c>
      <c r="O564" s="9" t="s">
        <v>22</v>
      </c>
    </row>
    <row r="565" spans="1:15" ht="15.75" x14ac:dyDescent="0.25">
      <c r="A565" s="9" t="s">
        <v>780</v>
      </c>
      <c r="B565" s="9" t="s">
        <v>535</v>
      </c>
      <c r="C565" s="9" t="s">
        <v>61</v>
      </c>
      <c r="D565" s="9" t="s">
        <v>43</v>
      </c>
      <c r="E565" s="10">
        <v>30500</v>
      </c>
      <c r="F565" s="10">
        <v>1802.5500000000002</v>
      </c>
      <c r="G565" s="10">
        <v>0</v>
      </c>
      <c r="H565" s="10">
        <v>100</v>
      </c>
      <c r="I565" s="10">
        <v>25</v>
      </c>
      <c r="J565" s="10"/>
      <c r="K565" s="10"/>
      <c r="L565" s="10">
        <v>0</v>
      </c>
      <c r="M565" s="10">
        <v>1927.5500000000002</v>
      </c>
      <c r="N565" s="10">
        <v>28572.45</v>
      </c>
      <c r="O565" s="9" t="s">
        <v>40</v>
      </c>
    </row>
    <row r="566" spans="1:15" ht="15.75" x14ac:dyDescent="0.25">
      <c r="A566" s="9" t="s">
        <v>781</v>
      </c>
      <c r="B566" s="9" t="s">
        <v>753</v>
      </c>
      <c r="C566" s="9" t="s">
        <v>88</v>
      </c>
      <c r="D566" s="9" t="s">
        <v>43</v>
      </c>
      <c r="E566" s="10">
        <v>30000</v>
      </c>
      <c r="F566" s="10">
        <v>1773</v>
      </c>
      <c r="G566" s="10">
        <v>0</v>
      </c>
      <c r="H566" s="10">
        <v>0</v>
      </c>
      <c r="I566" s="10">
        <v>25</v>
      </c>
      <c r="J566" s="10"/>
      <c r="K566" s="10"/>
      <c r="L566" s="10">
        <v>0</v>
      </c>
      <c r="M566" s="10">
        <v>1798</v>
      </c>
      <c r="N566" s="10">
        <v>28202</v>
      </c>
      <c r="O566" s="9" t="s">
        <v>22</v>
      </c>
    </row>
    <row r="567" spans="1:15" ht="15.75" x14ac:dyDescent="0.25">
      <c r="A567" s="9" t="s">
        <v>782</v>
      </c>
      <c r="B567" s="9" t="s">
        <v>685</v>
      </c>
      <c r="C567" s="9" t="s">
        <v>143</v>
      </c>
      <c r="D567" s="9" t="s">
        <v>43</v>
      </c>
      <c r="E567" s="10">
        <v>30000</v>
      </c>
      <c r="F567" s="10">
        <v>1773</v>
      </c>
      <c r="G567" s="10">
        <v>0</v>
      </c>
      <c r="H567" s="10">
        <v>100</v>
      </c>
      <c r="I567" s="10">
        <v>25</v>
      </c>
      <c r="J567" s="10"/>
      <c r="K567" s="10"/>
      <c r="L567" s="10">
        <v>0</v>
      </c>
      <c r="M567" s="10">
        <v>1898</v>
      </c>
      <c r="N567" s="10">
        <v>28102</v>
      </c>
      <c r="O567" s="9" t="s">
        <v>40</v>
      </c>
    </row>
    <row r="568" spans="1:15" ht="15.75" x14ac:dyDescent="0.25">
      <c r="A568" s="9" t="s">
        <v>783</v>
      </c>
      <c r="B568" s="9" t="s">
        <v>771</v>
      </c>
      <c r="C568" s="9" t="s">
        <v>143</v>
      </c>
      <c r="D568" s="9" t="s">
        <v>43</v>
      </c>
      <c r="E568" s="10">
        <v>30000</v>
      </c>
      <c r="F568" s="10">
        <v>1773</v>
      </c>
      <c r="G568" s="10">
        <v>0</v>
      </c>
      <c r="H568" s="10">
        <v>100</v>
      </c>
      <c r="I568" s="10">
        <v>25</v>
      </c>
      <c r="J568" s="10"/>
      <c r="K568" s="10"/>
      <c r="L568" s="10">
        <v>0</v>
      </c>
      <c r="M568" s="10">
        <v>1898</v>
      </c>
      <c r="N568" s="10">
        <v>28102</v>
      </c>
      <c r="O568" s="9" t="s">
        <v>22</v>
      </c>
    </row>
    <row r="569" spans="1:15" ht="15.75" x14ac:dyDescent="0.25">
      <c r="A569" s="9" t="s">
        <v>784</v>
      </c>
      <c r="B569" s="9" t="s">
        <v>535</v>
      </c>
      <c r="C569" s="9" t="s">
        <v>143</v>
      </c>
      <c r="D569" s="9" t="s">
        <v>43</v>
      </c>
      <c r="E569" s="10">
        <v>30000</v>
      </c>
      <c r="F569" s="10">
        <v>1773</v>
      </c>
      <c r="G569" s="10">
        <v>0</v>
      </c>
      <c r="H569" s="10">
        <v>3193.9</v>
      </c>
      <c r="I569" s="10">
        <v>25</v>
      </c>
      <c r="J569" s="10"/>
      <c r="K569" s="10"/>
      <c r="L569" s="10">
        <v>1000</v>
      </c>
      <c r="M569" s="10">
        <v>5991.9</v>
      </c>
      <c r="N569" s="10">
        <v>24008.1</v>
      </c>
      <c r="O569" s="9" t="s">
        <v>40</v>
      </c>
    </row>
    <row r="570" spans="1:15" ht="15.75" x14ac:dyDescent="0.25">
      <c r="A570" s="9" t="s">
        <v>785</v>
      </c>
      <c r="B570" s="9" t="s">
        <v>753</v>
      </c>
      <c r="C570" s="9" t="s">
        <v>675</v>
      </c>
      <c r="D570" s="9" t="s">
        <v>43</v>
      </c>
      <c r="E570" s="10">
        <v>30000</v>
      </c>
      <c r="F570" s="10">
        <v>1773</v>
      </c>
      <c r="G570" s="10">
        <v>0</v>
      </c>
      <c r="H570" s="10">
        <v>0</v>
      </c>
      <c r="I570" s="10">
        <v>25</v>
      </c>
      <c r="J570" s="10"/>
      <c r="K570" s="10"/>
      <c r="L570" s="10">
        <v>0</v>
      </c>
      <c r="M570" s="10">
        <v>1798</v>
      </c>
      <c r="N570" s="10">
        <v>28202</v>
      </c>
      <c r="O570" s="9" t="s">
        <v>40</v>
      </c>
    </row>
    <row r="571" spans="1:15" ht="15.75" x14ac:dyDescent="0.25">
      <c r="A571" s="9" t="s">
        <v>786</v>
      </c>
      <c r="B571" s="9" t="s">
        <v>476</v>
      </c>
      <c r="C571" s="9" t="s">
        <v>109</v>
      </c>
      <c r="D571" s="9" t="s">
        <v>43</v>
      </c>
      <c r="E571" s="10">
        <v>30000</v>
      </c>
      <c r="F571" s="10">
        <v>1773</v>
      </c>
      <c r="G571" s="10">
        <v>0</v>
      </c>
      <c r="H571" s="10">
        <v>1577.45</v>
      </c>
      <c r="I571" s="10">
        <v>25</v>
      </c>
      <c r="J571" s="10"/>
      <c r="K571" s="10"/>
      <c r="L571" s="10">
        <v>0</v>
      </c>
      <c r="M571" s="10">
        <v>3375.45</v>
      </c>
      <c r="N571" s="10">
        <v>26624.55</v>
      </c>
      <c r="O571" s="9" t="s">
        <v>22</v>
      </c>
    </row>
    <row r="572" spans="1:15" ht="15.75" x14ac:dyDescent="0.25">
      <c r="A572" s="9" t="s">
        <v>787</v>
      </c>
      <c r="B572" s="9" t="s">
        <v>611</v>
      </c>
      <c r="C572" s="9" t="s">
        <v>56</v>
      </c>
      <c r="D572" s="9" t="s">
        <v>43</v>
      </c>
      <c r="E572" s="10">
        <v>30000</v>
      </c>
      <c r="F572" s="10">
        <v>1773</v>
      </c>
      <c r="G572" s="10">
        <v>0</v>
      </c>
      <c r="H572" s="10">
        <v>100</v>
      </c>
      <c r="I572" s="10">
        <v>25</v>
      </c>
      <c r="J572" s="10"/>
      <c r="K572" s="10"/>
      <c r="L572" s="10">
        <v>0</v>
      </c>
      <c r="M572" s="10">
        <v>1898</v>
      </c>
      <c r="N572" s="10">
        <v>28102</v>
      </c>
      <c r="O572" s="9" t="s">
        <v>40</v>
      </c>
    </row>
    <row r="573" spans="1:15" ht="15.75" x14ac:dyDescent="0.25">
      <c r="A573" s="9" t="s">
        <v>788</v>
      </c>
      <c r="B573" s="9" t="s">
        <v>578</v>
      </c>
      <c r="C573" s="9" t="s">
        <v>28</v>
      </c>
      <c r="D573" s="9" t="s">
        <v>43</v>
      </c>
      <c r="E573" s="10">
        <v>30000</v>
      </c>
      <c r="F573" s="10">
        <v>1773</v>
      </c>
      <c r="G573" s="10">
        <v>0</v>
      </c>
      <c r="H573" s="10">
        <v>0</v>
      </c>
      <c r="I573" s="10">
        <v>25</v>
      </c>
      <c r="J573" s="10"/>
      <c r="K573" s="10"/>
      <c r="L573" s="10">
        <v>0</v>
      </c>
      <c r="M573" s="10">
        <v>1798</v>
      </c>
      <c r="N573" s="10">
        <v>28202</v>
      </c>
      <c r="O573" s="9" t="s">
        <v>22</v>
      </c>
    </row>
    <row r="574" spans="1:15" ht="15.75" x14ac:dyDescent="0.25">
      <c r="A574" s="9" t="s">
        <v>789</v>
      </c>
      <c r="B574" s="9" t="s">
        <v>753</v>
      </c>
      <c r="C574" s="9" t="s">
        <v>675</v>
      </c>
      <c r="D574" s="9" t="s">
        <v>43</v>
      </c>
      <c r="E574" s="10">
        <v>30000</v>
      </c>
      <c r="F574" s="10">
        <v>1773</v>
      </c>
      <c r="G574" s="10">
        <v>0</v>
      </c>
      <c r="H574" s="10">
        <v>100</v>
      </c>
      <c r="I574" s="10">
        <v>25</v>
      </c>
      <c r="J574" s="10"/>
      <c r="K574" s="10"/>
      <c r="L574" s="10">
        <v>0</v>
      </c>
      <c r="M574" s="10">
        <v>1898</v>
      </c>
      <c r="N574" s="10">
        <v>28102</v>
      </c>
      <c r="O574" s="9" t="s">
        <v>22</v>
      </c>
    </row>
    <row r="575" spans="1:15" ht="15.75" x14ac:dyDescent="0.25">
      <c r="A575" s="9" t="s">
        <v>790</v>
      </c>
      <c r="B575" s="9" t="s">
        <v>611</v>
      </c>
      <c r="C575" s="9" t="s">
        <v>56</v>
      </c>
      <c r="D575" s="9" t="s">
        <v>43</v>
      </c>
      <c r="E575" s="10">
        <v>30000</v>
      </c>
      <c r="F575" s="10">
        <v>1773</v>
      </c>
      <c r="G575" s="10">
        <v>0</v>
      </c>
      <c r="H575" s="10">
        <v>100</v>
      </c>
      <c r="I575" s="10">
        <v>25</v>
      </c>
      <c r="J575" s="10"/>
      <c r="K575" s="10"/>
      <c r="L575" s="10">
        <v>0</v>
      </c>
      <c r="M575" s="10">
        <v>1898</v>
      </c>
      <c r="N575" s="10">
        <v>28102</v>
      </c>
      <c r="O575" s="9" t="s">
        <v>22</v>
      </c>
    </row>
    <row r="576" spans="1:15" ht="15.75" x14ac:dyDescent="0.25">
      <c r="A576" s="9" t="s">
        <v>791</v>
      </c>
      <c r="B576" s="9" t="s">
        <v>792</v>
      </c>
      <c r="C576" s="9" t="s">
        <v>109</v>
      </c>
      <c r="D576" s="9" t="s">
        <v>43</v>
      </c>
      <c r="E576" s="10">
        <v>30000</v>
      </c>
      <c r="F576" s="10">
        <v>1773</v>
      </c>
      <c r="G576" s="10">
        <v>0</v>
      </c>
      <c r="H576" s="10">
        <v>637.65</v>
      </c>
      <c r="I576" s="10">
        <v>25</v>
      </c>
      <c r="J576" s="10"/>
      <c r="K576" s="10"/>
      <c r="L576" s="10">
        <v>0</v>
      </c>
      <c r="M576" s="10">
        <v>2435.65</v>
      </c>
      <c r="N576" s="10">
        <v>27564.35</v>
      </c>
      <c r="O576" s="9" t="s">
        <v>22</v>
      </c>
    </row>
    <row r="577" spans="1:15" ht="15.75" x14ac:dyDescent="0.25">
      <c r="A577" s="9" t="s">
        <v>793</v>
      </c>
      <c r="B577" s="9" t="s">
        <v>771</v>
      </c>
      <c r="C577" s="9" t="s">
        <v>109</v>
      </c>
      <c r="D577" s="9" t="s">
        <v>43</v>
      </c>
      <c r="E577" s="10">
        <v>30000</v>
      </c>
      <c r="F577" s="10">
        <v>1773</v>
      </c>
      <c r="G577" s="10">
        <v>0</v>
      </c>
      <c r="H577" s="10">
        <v>0</v>
      </c>
      <c r="I577" s="10">
        <v>25</v>
      </c>
      <c r="J577" s="10"/>
      <c r="K577" s="10"/>
      <c r="L577" s="10">
        <v>2000</v>
      </c>
      <c r="M577" s="10">
        <v>3798</v>
      </c>
      <c r="N577" s="10">
        <v>26202</v>
      </c>
      <c r="O577" s="9" t="s">
        <v>22</v>
      </c>
    </row>
    <row r="578" spans="1:15" ht="15.75" x14ac:dyDescent="0.25">
      <c r="A578" s="9" t="s">
        <v>794</v>
      </c>
      <c r="B578" s="9" t="s">
        <v>553</v>
      </c>
      <c r="C578" s="9" t="s">
        <v>282</v>
      </c>
      <c r="D578" s="9" t="s">
        <v>43</v>
      </c>
      <c r="E578" s="10">
        <v>30000</v>
      </c>
      <c r="F578" s="10">
        <v>1773</v>
      </c>
      <c r="G578" s="10">
        <v>0</v>
      </c>
      <c r="H578" s="10">
        <v>1677.45</v>
      </c>
      <c r="I578" s="10">
        <v>25</v>
      </c>
      <c r="J578" s="10"/>
      <c r="K578" s="10"/>
      <c r="L578" s="10">
        <v>2000</v>
      </c>
      <c r="M578" s="10">
        <v>5475.45</v>
      </c>
      <c r="N578" s="10">
        <v>24524.55</v>
      </c>
      <c r="O578" s="9" t="s">
        <v>40</v>
      </c>
    </row>
    <row r="579" spans="1:15" ht="15.75" x14ac:dyDescent="0.25">
      <c r="A579" s="9" t="s">
        <v>795</v>
      </c>
      <c r="B579" s="9" t="s">
        <v>611</v>
      </c>
      <c r="C579" s="9" t="s">
        <v>675</v>
      </c>
      <c r="D579" s="9" t="s">
        <v>43</v>
      </c>
      <c r="E579" s="10">
        <v>30000</v>
      </c>
      <c r="F579" s="10">
        <v>1773</v>
      </c>
      <c r="G579" s="10">
        <v>0</v>
      </c>
      <c r="H579" s="10">
        <v>100</v>
      </c>
      <c r="I579" s="10">
        <v>25</v>
      </c>
      <c r="J579" s="10"/>
      <c r="K579" s="10"/>
      <c r="L579" s="10">
        <v>0</v>
      </c>
      <c r="M579" s="10">
        <v>1898</v>
      </c>
      <c r="N579" s="10">
        <v>28102</v>
      </c>
      <c r="O579" s="9" t="s">
        <v>22</v>
      </c>
    </row>
    <row r="580" spans="1:15" ht="15.75" x14ac:dyDescent="0.25">
      <c r="A580" s="9" t="s">
        <v>796</v>
      </c>
      <c r="B580" s="9" t="s">
        <v>578</v>
      </c>
      <c r="C580" s="9" t="s">
        <v>56</v>
      </c>
      <c r="D580" s="9" t="s">
        <v>43</v>
      </c>
      <c r="E580" s="10">
        <v>30000</v>
      </c>
      <c r="F580" s="10">
        <v>1773</v>
      </c>
      <c r="G580" s="10">
        <v>0</v>
      </c>
      <c r="H580" s="10">
        <v>0</v>
      </c>
      <c r="I580" s="10">
        <v>25</v>
      </c>
      <c r="J580" s="10"/>
      <c r="K580" s="10"/>
      <c r="L580" s="10">
        <v>3000</v>
      </c>
      <c r="M580" s="10">
        <v>4798</v>
      </c>
      <c r="N580" s="10">
        <v>25202</v>
      </c>
      <c r="O580" s="9" t="s">
        <v>40</v>
      </c>
    </row>
    <row r="581" spans="1:15" ht="15.75" x14ac:dyDescent="0.25">
      <c r="A581" s="9" t="s">
        <v>797</v>
      </c>
      <c r="B581" s="9" t="s">
        <v>566</v>
      </c>
      <c r="C581" s="9" t="s">
        <v>109</v>
      </c>
      <c r="D581" s="9" t="s">
        <v>43</v>
      </c>
      <c r="E581" s="10">
        <v>30000</v>
      </c>
      <c r="F581" s="10">
        <v>1773</v>
      </c>
      <c r="G581" s="10">
        <v>0</v>
      </c>
      <c r="H581" s="10">
        <v>0</v>
      </c>
      <c r="I581" s="10">
        <v>25</v>
      </c>
      <c r="J581" s="10"/>
      <c r="K581" s="10"/>
      <c r="L581" s="10">
        <v>0</v>
      </c>
      <c r="M581" s="10">
        <v>1798</v>
      </c>
      <c r="N581" s="10">
        <v>28202</v>
      </c>
      <c r="O581" s="9" t="s">
        <v>22</v>
      </c>
    </row>
    <row r="582" spans="1:15" ht="15.75" x14ac:dyDescent="0.25">
      <c r="A582" s="9" t="s">
        <v>798</v>
      </c>
      <c r="B582" s="9" t="s">
        <v>578</v>
      </c>
      <c r="C582" s="9" t="s">
        <v>160</v>
      </c>
      <c r="D582" s="9" t="s">
        <v>43</v>
      </c>
      <c r="E582" s="10">
        <v>30000</v>
      </c>
      <c r="F582" s="10">
        <v>1773</v>
      </c>
      <c r="G582" s="10">
        <v>0</v>
      </c>
      <c r="H582" s="10">
        <v>100</v>
      </c>
      <c r="I582" s="10">
        <v>25</v>
      </c>
      <c r="J582" s="10"/>
      <c r="K582" s="10"/>
      <c r="L582" s="10">
        <v>0</v>
      </c>
      <c r="M582" s="10">
        <v>1898</v>
      </c>
      <c r="N582" s="10">
        <v>28102</v>
      </c>
      <c r="O582" s="9" t="s">
        <v>40</v>
      </c>
    </row>
    <row r="583" spans="1:15" ht="15.75" x14ac:dyDescent="0.25">
      <c r="A583" s="9" t="s">
        <v>799</v>
      </c>
      <c r="B583" s="9" t="s">
        <v>535</v>
      </c>
      <c r="C583" s="9" t="s">
        <v>109</v>
      </c>
      <c r="D583" s="9" t="s">
        <v>43</v>
      </c>
      <c r="E583" s="10">
        <v>30000</v>
      </c>
      <c r="F583" s="10">
        <v>1773</v>
      </c>
      <c r="G583" s="10">
        <v>0</v>
      </c>
      <c r="H583" s="10">
        <v>0</v>
      </c>
      <c r="I583" s="10">
        <v>25</v>
      </c>
      <c r="J583" s="10"/>
      <c r="K583" s="10"/>
      <c r="L583" s="10">
        <v>0</v>
      </c>
      <c r="M583" s="10">
        <v>1798</v>
      </c>
      <c r="N583" s="10">
        <v>28202</v>
      </c>
      <c r="O583" s="9" t="s">
        <v>40</v>
      </c>
    </row>
    <row r="584" spans="1:15" ht="15.75" x14ac:dyDescent="0.25">
      <c r="A584" s="9" t="s">
        <v>800</v>
      </c>
      <c r="B584" s="9" t="s">
        <v>129</v>
      </c>
      <c r="C584" s="9" t="s">
        <v>212</v>
      </c>
      <c r="D584" s="9" t="s">
        <v>43</v>
      </c>
      <c r="E584" s="10">
        <v>30000</v>
      </c>
      <c r="F584" s="10">
        <v>1773</v>
      </c>
      <c r="G584" s="10">
        <v>0</v>
      </c>
      <c r="H584" s="10">
        <v>0</v>
      </c>
      <c r="I584" s="10">
        <v>25</v>
      </c>
      <c r="J584" s="10"/>
      <c r="K584" s="10"/>
      <c r="L584" s="10">
        <v>0</v>
      </c>
      <c r="M584" s="10">
        <v>1798</v>
      </c>
      <c r="N584" s="10">
        <v>28202</v>
      </c>
      <c r="O584" s="9" t="s">
        <v>22</v>
      </c>
    </row>
    <row r="585" spans="1:15" ht="15.75" x14ac:dyDescent="0.25">
      <c r="A585" s="9" t="s">
        <v>801</v>
      </c>
      <c r="B585" s="9" t="s">
        <v>535</v>
      </c>
      <c r="C585" s="9" t="s">
        <v>111</v>
      </c>
      <c r="D585" s="9" t="s">
        <v>43</v>
      </c>
      <c r="E585" s="10">
        <v>30000</v>
      </c>
      <c r="F585" s="10">
        <v>1773</v>
      </c>
      <c r="G585" s="10">
        <v>0</v>
      </c>
      <c r="H585" s="10">
        <v>0</v>
      </c>
      <c r="I585" s="10">
        <v>25</v>
      </c>
      <c r="J585" s="10"/>
      <c r="K585" s="10"/>
      <c r="L585" s="10">
        <v>0</v>
      </c>
      <c r="M585" s="10">
        <v>1798</v>
      </c>
      <c r="N585" s="10">
        <v>28202</v>
      </c>
      <c r="O585" s="9" t="s">
        <v>40</v>
      </c>
    </row>
    <row r="586" spans="1:15" ht="15.75" x14ac:dyDescent="0.25">
      <c r="A586" s="9" t="s">
        <v>802</v>
      </c>
      <c r="B586" s="9" t="s">
        <v>535</v>
      </c>
      <c r="C586" s="9" t="s">
        <v>212</v>
      </c>
      <c r="D586" s="9" t="s">
        <v>43</v>
      </c>
      <c r="E586" s="10">
        <v>30000</v>
      </c>
      <c r="F586" s="10">
        <v>1773</v>
      </c>
      <c r="G586" s="10">
        <v>0</v>
      </c>
      <c r="H586" s="10">
        <v>0</v>
      </c>
      <c r="I586" s="10">
        <v>25</v>
      </c>
      <c r="J586" s="10"/>
      <c r="K586" s="10"/>
      <c r="L586" s="10">
        <v>0</v>
      </c>
      <c r="M586" s="10">
        <v>1798</v>
      </c>
      <c r="N586" s="10">
        <v>28202</v>
      </c>
      <c r="O586" s="9" t="s">
        <v>40</v>
      </c>
    </row>
    <row r="587" spans="1:15" ht="15.75" x14ac:dyDescent="0.25">
      <c r="A587" s="9" t="s">
        <v>803</v>
      </c>
      <c r="B587" s="9" t="s">
        <v>693</v>
      </c>
      <c r="C587" s="9" t="s">
        <v>266</v>
      </c>
      <c r="D587" s="9" t="s">
        <v>43</v>
      </c>
      <c r="E587" s="10">
        <v>30000</v>
      </c>
      <c r="F587" s="10">
        <v>1773</v>
      </c>
      <c r="G587" s="10">
        <v>0</v>
      </c>
      <c r="H587" s="10">
        <v>1577.45</v>
      </c>
      <c r="I587" s="10">
        <v>25</v>
      </c>
      <c r="J587" s="10"/>
      <c r="K587" s="10"/>
      <c r="L587" s="10">
        <v>0</v>
      </c>
      <c r="M587" s="10">
        <v>3375.45</v>
      </c>
      <c r="N587" s="10">
        <v>26624.55</v>
      </c>
      <c r="O587" s="9" t="s">
        <v>40</v>
      </c>
    </row>
    <row r="588" spans="1:15" ht="15.75" x14ac:dyDescent="0.25">
      <c r="A588" s="9" t="s">
        <v>804</v>
      </c>
      <c r="B588" s="9" t="s">
        <v>649</v>
      </c>
      <c r="C588" s="9" t="s">
        <v>212</v>
      </c>
      <c r="D588" s="9" t="s">
        <v>43</v>
      </c>
      <c r="E588" s="10">
        <v>30000</v>
      </c>
      <c r="F588" s="10">
        <v>1773</v>
      </c>
      <c r="G588" s="10">
        <v>0</v>
      </c>
      <c r="H588" s="10">
        <v>0</v>
      </c>
      <c r="I588" s="10">
        <v>25</v>
      </c>
      <c r="J588" s="10"/>
      <c r="K588" s="10"/>
      <c r="L588" s="10">
        <v>0</v>
      </c>
      <c r="M588" s="10">
        <v>1798</v>
      </c>
      <c r="N588" s="10">
        <v>28202</v>
      </c>
      <c r="O588" s="9" t="s">
        <v>22</v>
      </c>
    </row>
    <row r="589" spans="1:15" ht="15.75" x14ac:dyDescent="0.25">
      <c r="A589" s="9" t="s">
        <v>805</v>
      </c>
      <c r="B589" s="9" t="s">
        <v>578</v>
      </c>
      <c r="C589" s="9" t="s">
        <v>212</v>
      </c>
      <c r="D589" s="9" t="s">
        <v>43</v>
      </c>
      <c r="E589" s="10">
        <v>30000</v>
      </c>
      <c r="F589" s="10">
        <v>1773</v>
      </c>
      <c r="G589" s="10">
        <v>0</v>
      </c>
      <c r="H589" s="10">
        <v>0</v>
      </c>
      <c r="I589" s="10">
        <v>25</v>
      </c>
      <c r="J589" s="10"/>
      <c r="K589" s="10"/>
      <c r="L589" s="10">
        <v>0</v>
      </c>
      <c r="M589" s="10">
        <v>1798</v>
      </c>
      <c r="N589" s="10">
        <v>28202</v>
      </c>
      <c r="O589" s="9" t="s">
        <v>40</v>
      </c>
    </row>
    <row r="590" spans="1:15" ht="15.75" x14ac:dyDescent="0.25">
      <c r="A590" s="9" t="s">
        <v>806</v>
      </c>
      <c r="B590" s="9" t="s">
        <v>512</v>
      </c>
      <c r="C590" s="9" t="s">
        <v>212</v>
      </c>
      <c r="D590" s="9" t="s">
        <v>43</v>
      </c>
      <c r="E590" s="10">
        <v>30000</v>
      </c>
      <c r="F590" s="10">
        <v>1773</v>
      </c>
      <c r="G590" s="10">
        <v>0</v>
      </c>
      <c r="H590" s="10">
        <v>0</v>
      </c>
      <c r="I590" s="10">
        <v>25</v>
      </c>
      <c r="J590" s="10"/>
      <c r="K590" s="10"/>
      <c r="L590" s="10">
        <v>0</v>
      </c>
      <c r="M590" s="10">
        <v>1798</v>
      </c>
      <c r="N590" s="10">
        <v>28202</v>
      </c>
      <c r="O590" s="9" t="s">
        <v>40</v>
      </c>
    </row>
    <row r="591" spans="1:15" ht="15.75" x14ac:dyDescent="0.25">
      <c r="A591" s="9" t="s">
        <v>807</v>
      </c>
      <c r="B591" s="9" t="s">
        <v>578</v>
      </c>
      <c r="C591" s="9" t="s">
        <v>49</v>
      </c>
      <c r="D591" s="9" t="s">
        <v>43</v>
      </c>
      <c r="E591" s="10">
        <v>30000</v>
      </c>
      <c r="F591" s="10">
        <v>1773</v>
      </c>
      <c r="G591" s="10">
        <v>0</v>
      </c>
      <c r="H591" s="10">
        <v>0</v>
      </c>
      <c r="I591" s="10">
        <v>25</v>
      </c>
      <c r="J591" s="10"/>
      <c r="K591" s="10"/>
      <c r="L591" s="10">
        <v>0</v>
      </c>
      <c r="M591" s="10">
        <v>1798</v>
      </c>
      <c r="N591" s="10">
        <v>28202</v>
      </c>
      <c r="O591" s="9" t="s">
        <v>22</v>
      </c>
    </row>
    <row r="592" spans="1:15" ht="15.75" x14ac:dyDescent="0.25">
      <c r="A592" s="9" t="s">
        <v>808</v>
      </c>
      <c r="B592" s="9" t="s">
        <v>760</v>
      </c>
      <c r="C592" s="9" t="s">
        <v>554</v>
      </c>
      <c r="D592" s="9" t="s">
        <v>43</v>
      </c>
      <c r="E592" s="10">
        <v>30000</v>
      </c>
      <c r="F592" s="10">
        <v>1773</v>
      </c>
      <c r="G592" s="10">
        <v>0</v>
      </c>
      <c r="H592" s="10">
        <v>100</v>
      </c>
      <c r="I592" s="10">
        <v>25</v>
      </c>
      <c r="J592" s="10"/>
      <c r="K592" s="10"/>
      <c r="L592" s="10">
        <v>0</v>
      </c>
      <c r="M592" s="10">
        <v>1898</v>
      </c>
      <c r="N592" s="10">
        <v>28102</v>
      </c>
      <c r="O592" s="9" t="s">
        <v>40</v>
      </c>
    </row>
    <row r="593" spans="1:15" ht="15.75" x14ac:dyDescent="0.25">
      <c r="A593" s="9" t="s">
        <v>809</v>
      </c>
      <c r="B593" s="9" t="s">
        <v>760</v>
      </c>
      <c r="C593" s="9" t="s">
        <v>554</v>
      </c>
      <c r="D593" s="9" t="s">
        <v>43</v>
      </c>
      <c r="E593" s="10">
        <v>30000</v>
      </c>
      <c r="F593" s="10">
        <v>1773</v>
      </c>
      <c r="G593" s="10">
        <v>0</v>
      </c>
      <c r="H593" s="10">
        <v>0</v>
      </c>
      <c r="I593" s="10">
        <v>25</v>
      </c>
      <c r="J593" s="10"/>
      <c r="K593" s="10"/>
      <c r="L593" s="10">
        <v>0</v>
      </c>
      <c r="M593" s="10">
        <v>1798</v>
      </c>
      <c r="N593" s="10">
        <v>28202</v>
      </c>
      <c r="O593" s="9" t="s">
        <v>40</v>
      </c>
    </row>
    <row r="594" spans="1:15" ht="15.75" x14ac:dyDescent="0.25">
      <c r="A594" s="9" t="s">
        <v>810</v>
      </c>
      <c r="B594" s="9" t="s">
        <v>553</v>
      </c>
      <c r="C594" s="9" t="s">
        <v>554</v>
      </c>
      <c r="D594" s="9" t="s">
        <v>43</v>
      </c>
      <c r="E594" s="10">
        <v>30000</v>
      </c>
      <c r="F594" s="10">
        <v>1773</v>
      </c>
      <c r="G594" s="10">
        <v>0</v>
      </c>
      <c r="H594" s="10">
        <v>100</v>
      </c>
      <c r="I594" s="10">
        <v>25</v>
      </c>
      <c r="J594" s="10"/>
      <c r="K594" s="10"/>
      <c r="L594" s="10">
        <v>0</v>
      </c>
      <c r="M594" s="10">
        <v>1898</v>
      </c>
      <c r="N594" s="10">
        <v>28102</v>
      </c>
      <c r="O594" s="9" t="s">
        <v>40</v>
      </c>
    </row>
    <row r="595" spans="1:15" ht="15.75" x14ac:dyDescent="0.25">
      <c r="A595" s="9" t="s">
        <v>811</v>
      </c>
      <c r="B595" s="9" t="s">
        <v>812</v>
      </c>
      <c r="C595" s="9" t="s">
        <v>20</v>
      </c>
      <c r="D595" s="9" t="s">
        <v>43</v>
      </c>
      <c r="E595" s="10">
        <v>30000</v>
      </c>
      <c r="F595" s="10">
        <v>1773</v>
      </c>
      <c r="G595" s="10">
        <v>0</v>
      </c>
      <c r="H595" s="10">
        <v>0</v>
      </c>
      <c r="I595" s="10">
        <v>25</v>
      </c>
      <c r="J595" s="10"/>
      <c r="K595" s="10"/>
      <c r="L595" s="10">
        <v>0</v>
      </c>
      <c r="M595" s="10">
        <v>1798</v>
      </c>
      <c r="N595" s="10">
        <v>28202</v>
      </c>
      <c r="O595" s="9" t="s">
        <v>22</v>
      </c>
    </row>
    <row r="596" spans="1:15" ht="15.75" x14ac:dyDescent="0.25">
      <c r="A596" s="9" t="s">
        <v>813</v>
      </c>
      <c r="B596" s="9" t="s">
        <v>512</v>
      </c>
      <c r="C596" s="9" t="s">
        <v>49</v>
      </c>
      <c r="D596" s="9" t="s">
        <v>43</v>
      </c>
      <c r="E596" s="10">
        <v>30000</v>
      </c>
      <c r="F596" s="10">
        <v>1773</v>
      </c>
      <c r="G596" s="10">
        <v>0</v>
      </c>
      <c r="H596" s="10">
        <v>637.65</v>
      </c>
      <c r="I596" s="10">
        <v>25</v>
      </c>
      <c r="J596" s="10"/>
      <c r="K596" s="10"/>
      <c r="L596" s="10">
        <v>0</v>
      </c>
      <c r="M596" s="10">
        <v>2435.65</v>
      </c>
      <c r="N596" s="10">
        <v>27564.35</v>
      </c>
      <c r="O596" s="9" t="s">
        <v>22</v>
      </c>
    </row>
    <row r="597" spans="1:15" ht="15.75" x14ac:dyDescent="0.25">
      <c r="A597" s="9" t="s">
        <v>814</v>
      </c>
      <c r="B597" s="9" t="s">
        <v>507</v>
      </c>
      <c r="C597" s="9" t="s">
        <v>20</v>
      </c>
      <c r="D597" s="9" t="s">
        <v>43</v>
      </c>
      <c r="E597" s="10">
        <v>30000</v>
      </c>
      <c r="F597" s="10">
        <v>1773</v>
      </c>
      <c r="G597" s="10">
        <v>0</v>
      </c>
      <c r="H597" s="10">
        <v>100</v>
      </c>
      <c r="I597" s="10">
        <v>25</v>
      </c>
      <c r="J597" s="10"/>
      <c r="K597" s="10"/>
      <c r="L597" s="10">
        <v>0</v>
      </c>
      <c r="M597" s="10">
        <v>1898</v>
      </c>
      <c r="N597" s="10">
        <v>28102</v>
      </c>
      <c r="O597" s="9" t="s">
        <v>22</v>
      </c>
    </row>
    <row r="598" spans="1:15" ht="15.75" x14ac:dyDescent="0.25">
      <c r="A598" s="9" t="s">
        <v>815</v>
      </c>
      <c r="B598" s="9" t="s">
        <v>771</v>
      </c>
      <c r="C598" s="9" t="s">
        <v>74</v>
      </c>
      <c r="D598" s="9" t="s">
        <v>43</v>
      </c>
      <c r="E598" s="10">
        <v>30000</v>
      </c>
      <c r="F598" s="10">
        <v>1773</v>
      </c>
      <c r="G598" s="10">
        <v>0</v>
      </c>
      <c r="H598" s="10">
        <v>100</v>
      </c>
      <c r="I598" s="10">
        <v>25</v>
      </c>
      <c r="J598" s="10"/>
      <c r="K598" s="10"/>
      <c r="L598" s="10">
        <v>0</v>
      </c>
      <c r="M598" s="10">
        <v>1898</v>
      </c>
      <c r="N598" s="10">
        <v>28102</v>
      </c>
      <c r="O598" s="9" t="s">
        <v>22</v>
      </c>
    </row>
    <row r="599" spans="1:15" ht="15.75" x14ac:dyDescent="0.25">
      <c r="A599" s="9" t="s">
        <v>816</v>
      </c>
      <c r="B599" s="9" t="s">
        <v>578</v>
      </c>
      <c r="C599" s="9" t="s">
        <v>817</v>
      </c>
      <c r="D599" s="9" t="s">
        <v>43</v>
      </c>
      <c r="E599" s="10">
        <v>30000</v>
      </c>
      <c r="F599" s="10">
        <v>1773</v>
      </c>
      <c r="G599" s="10">
        <v>0</v>
      </c>
      <c r="H599" s="10">
        <v>0</v>
      </c>
      <c r="I599" s="10">
        <v>25</v>
      </c>
      <c r="J599" s="10"/>
      <c r="K599" s="10"/>
      <c r="L599" s="10">
        <v>0</v>
      </c>
      <c r="M599" s="10">
        <v>1798</v>
      </c>
      <c r="N599" s="10">
        <v>28202</v>
      </c>
      <c r="O599" s="9" t="s">
        <v>22</v>
      </c>
    </row>
    <row r="600" spans="1:15" ht="15.75" x14ac:dyDescent="0.25">
      <c r="A600" s="9" t="s">
        <v>818</v>
      </c>
      <c r="B600" s="9" t="s">
        <v>541</v>
      </c>
      <c r="C600" s="9" t="s">
        <v>819</v>
      </c>
      <c r="D600" s="9" t="s">
        <v>43</v>
      </c>
      <c r="E600" s="10">
        <v>30000</v>
      </c>
      <c r="F600" s="10">
        <v>1773</v>
      </c>
      <c r="G600" s="10">
        <v>0</v>
      </c>
      <c r="H600" s="10">
        <v>1577.45</v>
      </c>
      <c r="I600" s="10">
        <v>25</v>
      </c>
      <c r="J600" s="10"/>
      <c r="K600" s="10"/>
      <c r="L600" s="10">
        <v>0</v>
      </c>
      <c r="M600" s="10">
        <v>3375.45</v>
      </c>
      <c r="N600" s="10">
        <v>26624.55</v>
      </c>
      <c r="O600" s="9" t="s">
        <v>22</v>
      </c>
    </row>
    <row r="601" spans="1:15" ht="15.75" x14ac:dyDescent="0.25">
      <c r="A601" s="9" t="s">
        <v>820</v>
      </c>
      <c r="B601" s="9" t="s">
        <v>821</v>
      </c>
      <c r="C601" s="9" t="s">
        <v>612</v>
      </c>
      <c r="D601" s="9" t="s">
        <v>43</v>
      </c>
      <c r="E601" s="10">
        <v>30000</v>
      </c>
      <c r="F601" s="10">
        <v>1773</v>
      </c>
      <c r="G601" s="10">
        <v>0</v>
      </c>
      <c r="H601" s="10">
        <v>0</v>
      </c>
      <c r="I601" s="10">
        <v>25</v>
      </c>
      <c r="J601" s="10"/>
      <c r="K601" s="10"/>
      <c r="L601" s="10">
        <v>0</v>
      </c>
      <c r="M601" s="10">
        <v>1798</v>
      </c>
      <c r="N601" s="10">
        <v>28202</v>
      </c>
      <c r="O601" s="9" t="s">
        <v>22</v>
      </c>
    </row>
    <row r="602" spans="1:15" ht="15.75" x14ac:dyDescent="0.25">
      <c r="A602" s="9" t="s">
        <v>822</v>
      </c>
      <c r="B602" s="9" t="s">
        <v>535</v>
      </c>
      <c r="C602" s="9" t="s">
        <v>554</v>
      </c>
      <c r="D602" s="9" t="s">
        <v>43</v>
      </c>
      <c r="E602" s="10">
        <v>30000</v>
      </c>
      <c r="F602" s="10">
        <v>1773</v>
      </c>
      <c r="G602" s="10">
        <v>0</v>
      </c>
      <c r="H602" s="10">
        <v>3274.9</v>
      </c>
      <c r="I602" s="10">
        <v>25</v>
      </c>
      <c r="J602" s="10"/>
      <c r="K602" s="10"/>
      <c r="L602" s="10">
        <v>0</v>
      </c>
      <c r="M602" s="10">
        <v>5072.8999999999996</v>
      </c>
      <c r="N602" s="10">
        <v>24927.1</v>
      </c>
      <c r="O602" s="9" t="s">
        <v>40</v>
      </c>
    </row>
    <row r="603" spans="1:15" ht="15.75" x14ac:dyDescent="0.25">
      <c r="A603" s="9" t="s">
        <v>823</v>
      </c>
      <c r="B603" s="9" t="s">
        <v>578</v>
      </c>
      <c r="C603" s="9" t="s">
        <v>88</v>
      </c>
      <c r="D603" s="9" t="s">
        <v>43</v>
      </c>
      <c r="E603" s="10">
        <v>30000</v>
      </c>
      <c r="F603" s="10">
        <v>1773</v>
      </c>
      <c r="G603" s="10">
        <v>0</v>
      </c>
      <c r="H603" s="10">
        <v>0</v>
      </c>
      <c r="I603" s="10">
        <v>25</v>
      </c>
      <c r="J603" s="10"/>
      <c r="K603" s="10"/>
      <c r="L603" s="10">
        <v>0</v>
      </c>
      <c r="M603" s="10">
        <v>1798</v>
      </c>
      <c r="N603" s="10">
        <v>28202</v>
      </c>
      <c r="O603" s="9" t="s">
        <v>40</v>
      </c>
    </row>
    <row r="604" spans="1:15" ht="15.75" x14ac:dyDescent="0.25">
      <c r="A604" s="9" t="s">
        <v>824</v>
      </c>
      <c r="B604" s="9" t="s">
        <v>535</v>
      </c>
      <c r="C604" s="9" t="s">
        <v>98</v>
      </c>
      <c r="D604" s="9" t="s">
        <v>43</v>
      </c>
      <c r="E604" s="10">
        <v>30000</v>
      </c>
      <c r="F604" s="10">
        <v>1773</v>
      </c>
      <c r="G604" s="10">
        <v>0</v>
      </c>
      <c r="H604" s="10">
        <v>0</v>
      </c>
      <c r="I604" s="10">
        <v>25</v>
      </c>
      <c r="J604" s="10"/>
      <c r="K604" s="10"/>
      <c r="L604" s="10">
        <v>0</v>
      </c>
      <c r="M604" s="10">
        <v>1798</v>
      </c>
      <c r="N604" s="10">
        <v>28202</v>
      </c>
      <c r="O604" s="9" t="s">
        <v>40</v>
      </c>
    </row>
    <row r="605" spans="1:15" ht="15.75" x14ac:dyDescent="0.25">
      <c r="A605" s="9" t="s">
        <v>825</v>
      </c>
      <c r="B605" s="9" t="s">
        <v>696</v>
      </c>
      <c r="C605" s="9" t="s">
        <v>464</v>
      </c>
      <c r="D605" s="9" t="s">
        <v>43</v>
      </c>
      <c r="E605" s="10">
        <v>30000</v>
      </c>
      <c r="F605" s="10">
        <v>1773</v>
      </c>
      <c r="G605" s="10">
        <v>0</v>
      </c>
      <c r="H605" s="10">
        <v>553.22</v>
      </c>
      <c r="I605" s="10">
        <v>25</v>
      </c>
      <c r="J605" s="10"/>
      <c r="K605" s="10"/>
      <c r="L605" s="10">
        <v>0</v>
      </c>
      <c r="M605" s="10">
        <v>2351.2200000000003</v>
      </c>
      <c r="N605" s="10">
        <v>27648.78</v>
      </c>
      <c r="O605" s="9" t="s">
        <v>40</v>
      </c>
    </row>
    <row r="606" spans="1:15" ht="15.75" x14ac:dyDescent="0.25">
      <c r="A606" s="9" t="s">
        <v>826</v>
      </c>
      <c r="B606" s="9" t="s">
        <v>827</v>
      </c>
      <c r="C606" s="9" t="s">
        <v>20</v>
      </c>
      <c r="D606" s="9" t="s">
        <v>43</v>
      </c>
      <c r="E606" s="10">
        <v>30000</v>
      </c>
      <c r="F606" s="10">
        <v>1773</v>
      </c>
      <c r="G606" s="10">
        <v>0</v>
      </c>
      <c r="H606" s="10">
        <v>100</v>
      </c>
      <c r="I606" s="10">
        <v>25</v>
      </c>
      <c r="J606" s="10"/>
      <c r="K606" s="10"/>
      <c r="L606" s="10">
        <v>0</v>
      </c>
      <c r="M606" s="10">
        <v>1898</v>
      </c>
      <c r="N606" s="10">
        <v>28102</v>
      </c>
      <c r="O606" s="9" t="s">
        <v>22</v>
      </c>
    </row>
    <row r="607" spans="1:15" ht="15.75" x14ac:dyDescent="0.25">
      <c r="A607" s="9" t="s">
        <v>828</v>
      </c>
      <c r="B607" s="9" t="s">
        <v>827</v>
      </c>
      <c r="C607" s="9" t="s">
        <v>20</v>
      </c>
      <c r="D607" s="9" t="s">
        <v>43</v>
      </c>
      <c r="E607" s="10">
        <v>30000</v>
      </c>
      <c r="F607" s="10">
        <v>1773</v>
      </c>
      <c r="G607" s="10">
        <v>0</v>
      </c>
      <c r="H607" s="10">
        <v>100</v>
      </c>
      <c r="I607" s="10">
        <v>25</v>
      </c>
      <c r="J607" s="10"/>
      <c r="K607" s="10"/>
      <c r="L607" s="10">
        <v>0</v>
      </c>
      <c r="M607" s="10">
        <v>1898</v>
      </c>
      <c r="N607" s="10">
        <v>28102</v>
      </c>
      <c r="O607" s="9" t="s">
        <v>22</v>
      </c>
    </row>
    <row r="608" spans="1:15" ht="15.75" x14ac:dyDescent="0.25">
      <c r="A608" s="9" t="s">
        <v>829</v>
      </c>
      <c r="B608" s="9" t="s">
        <v>535</v>
      </c>
      <c r="C608" s="9" t="s">
        <v>51</v>
      </c>
      <c r="D608" s="9" t="s">
        <v>43</v>
      </c>
      <c r="E608" s="10">
        <v>30000</v>
      </c>
      <c r="F608" s="10">
        <v>1773</v>
      </c>
      <c r="G608" s="10">
        <v>0</v>
      </c>
      <c r="H608" s="10">
        <v>0</v>
      </c>
      <c r="I608" s="10">
        <v>25</v>
      </c>
      <c r="J608" s="10"/>
      <c r="K608" s="10"/>
      <c r="L608" s="10">
        <v>0</v>
      </c>
      <c r="M608" s="10">
        <v>1798</v>
      </c>
      <c r="N608" s="10">
        <v>28202</v>
      </c>
      <c r="O608" s="9" t="s">
        <v>40</v>
      </c>
    </row>
    <row r="609" spans="1:15" ht="15.75" x14ac:dyDescent="0.25">
      <c r="A609" s="9" t="s">
        <v>830</v>
      </c>
      <c r="B609" s="9" t="s">
        <v>685</v>
      </c>
      <c r="C609" s="9" t="s">
        <v>401</v>
      </c>
      <c r="D609" s="9" t="s">
        <v>43</v>
      </c>
      <c r="E609" s="10">
        <v>29400</v>
      </c>
      <c r="F609" s="10">
        <v>1737.54</v>
      </c>
      <c r="G609" s="10">
        <v>0</v>
      </c>
      <c r="H609" s="10">
        <v>0</v>
      </c>
      <c r="I609" s="10">
        <v>25</v>
      </c>
      <c r="J609" s="10"/>
      <c r="K609" s="10"/>
      <c r="L609" s="10">
        <v>0</v>
      </c>
      <c r="M609" s="10">
        <v>1762.54</v>
      </c>
      <c r="N609" s="10">
        <v>27637.46</v>
      </c>
      <c r="O609" s="9" t="s">
        <v>40</v>
      </c>
    </row>
    <row r="610" spans="1:15" ht="15.75" x14ac:dyDescent="0.25">
      <c r="A610" s="9" t="s">
        <v>831</v>
      </c>
      <c r="B610" s="9" t="s">
        <v>578</v>
      </c>
      <c r="C610" s="9" t="s">
        <v>832</v>
      </c>
      <c r="D610" s="9" t="s">
        <v>43</v>
      </c>
      <c r="E610" s="10">
        <v>29000</v>
      </c>
      <c r="F610" s="10">
        <v>1713.9</v>
      </c>
      <c r="G610" s="10">
        <v>0</v>
      </c>
      <c r="H610" s="10">
        <v>100</v>
      </c>
      <c r="I610" s="10">
        <v>25</v>
      </c>
      <c r="J610" s="10"/>
      <c r="K610" s="10"/>
      <c r="L610" s="10">
        <v>0</v>
      </c>
      <c r="M610" s="10">
        <v>1838.9</v>
      </c>
      <c r="N610" s="10">
        <v>27161.1</v>
      </c>
      <c r="O610" s="9" t="s">
        <v>22</v>
      </c>
    </row>
    <row r="611" spans="1:15" ht="15.75" x14ac:dyDescent="0.25">
      <c r="A611" s="9" t="s">
        <v>833</v>
      </c>
      <c r="B611" s="9" t="s">
        <v>760</v>
      </c>
      <c r="C611" s="9" t="s">
        <v>834</v>
      </c>
      <c r="D611" s="9" t="s">
        <v>43</v>
      </c>
      <c r="E611" s="10">
        <v>29000</v>
      </c>
      <c r="F611" s="10">
        <v>1713.9</v>
      </c>
      <c r="G611" s="10">
        <v>0</v>
      </c>
      <c r="H611" s="10">
        <v>0</v>
      </c>
      <c r="I611" s="10">
        <v>25</v>
      </c>
      <c r="J611" s="10"/>
      <c r="K611" s="10"/>
      <c r="L611" s="10">
        <v>5000</v>
      </c>
      <c r="M611" s="10">
        <v>6738.9</v>
      </c>
      <c r="N611" s="10">
        <v>22261.1</v>
      </c>
      <c r="O611" s="9" t="s">
        <v>40</v>
      </c>
    </row>
    <row r="612" spans="1:15" ht="15.75" x14ac:dyDescent="0.25">
      <c r="A612" s="9" t="s">
        <v>835</v>
      </c>
      <c r="B612" s="9" t="s">
        <v>693</v>
      </c>
      <c r="C612" s="9" t="s">
        <v>109</v>
      </c>
      <c r="D612" s="9" t="s">
        <v>43</v>
      </c>
      <c r="E612" s="10">
        <v>29000</v>
      </c>
      <c r="F612" s="10">
        <v>1713.9</v>
      </c>
      <c r="G612" s="10">
        <v>0</v>
      </c>
      <c r="H612" s="10">
        <v>0</v>
      </c>
      <c r="I612" s="10">
        <v>25</v>
      </c>
      <c r="J612" s="10"/>
      <c r="K612" s="10"/>
      <c r="L612" s="10">
        <v>0</v>
      </c>
      <c r="M612" s="10">
        <v>1738.9</v>
      </c>
      <c r="N612" s="10">
        <v>27261.1</v>
      </c>
      <c r="O612" s="9" t="s">
        <v>40</v>
      </c>
    </row>
    <row r="613" spans="1:15" ht="15.75" x14ac:dyDescent="0.25">
      <c r="A613" s="9" t="s">
        <v>836</v>
      </c>
      <c r="B613" s="9" t="s">
        <v>611</v>
      </c>
      <c r="C613" s="9" t="s">
        <v>464</v>
      </c>
      <c r="D613" s="9" t="s">
        <v>43</v>
      </c>
      <c r="E613" s="10">
        <v>29000</v>
      </c>
      <c r="F613" s="10">
        <v>1713.9</v>
      </c>
      <c r="G613" s="10">
        <v>0</v>
      </c>
      <c r="H613" s="10">
        <v>1577.45</v>
      </c>
      <c r="I613" s="10">
        <v>25</v>
      </c>
      <c r="J613" s="10"/>
      <c r="K613" s="10"/>
      <c r="L613" s="10">
        <v>0</v>
      </c>
      <c r="M613" s="10">
        <v>3316.3500000000004</v>
      </c>
      <c r="N613" s="10">
        <v>25683.65</v>
      </c>
      <c r="O613" s="9" t="s">
        <v>40</v>
      </c>
    </row>
    <row r="614" spans="1:15" ht="15.75" x14ac:dyDescent="0.25">
      <c r="A614" s="9" t="s">
        <v>837</v>
      </c>
      <c r="B614" s="9" t="s">
        <v>696</v>
      </c>
      <c r="C614" s="9" t="s">
        <v>464</v>
      </c>
      <c r="D614" s="9" t="s">
        <v>43</v>
      </c>
      <c r="E614" s="10">
        <v>29000</v>
      </c>
      <c r="F614" s="10">
        <v>1713.9</v>
      </c>
      <c r="G614" s="10">
        <v>0</v>
      </c>
      <c r="H614" s="10">
        <v>0</v>
      </c>
      <c r="I614" s="10">
        <v>25</v>
      </c>
      <c r="J614" s="10"/>
      <c r="K614" s="10"/>
      <c r="L614" s="10">
        <v>0</v>
      </c>
      <c r="M614" s="10">
        <v>1738.9</v>
      </c>
      <c r="N614" s="10">
        <v>27261.1</v>
      </c>
      <c r="O614" s="9" t="s">
        <v>40</v>
      </c>
    </row>
    <row r="615" spans="1:15" ht="15.75" x14ac:dyDescent="0.25">
      <c r="A615" s="9" t="s">
        <v>838</v>
      </c>
      <c r="B615" s="9" t="s">
        <v>696</v>
      </c>
      <c r="C615" s="9" t="s">
        <v>612</v>
      </c>
      <c r="D615" s="9" t="s">
        <v>43</v>
      </c>
      <c r="E615" s="10">
        <v>29000</v>
      </c>
      <c r="F615" s="10">
        <v>1713.9</v>
      </c>
      <c r="G615" s="10">
        <v>0</v>
      </c>
      <c r="H615" s="10">
        <v>1577.45</v>
      </c>
      <c r="I615" s="10">
        <v>25</v>
      </c>
      <c r="J615" s="10"/>
      <c r="K615" s="10"/>
      <c r="L615" s="10">
        <v>0</v>
      </c>
      <c r="M615" s="10">
        <v>3316.3500000000004</v>
      </c>
      <c r="N615" s="10">
        <v>25683.65</v>
      </c>
      <c r="O615" s="9" t="s">
        <v>40</v>
      </c>
    </row>
    <row r="616" spans="1:15" ht="15.75" x14ac:dyDescent="0.25">
      <c r="A616" s="9" t="s">
        <v>839</v>
      </c>
      <c r="B616" s="9" t="s">
        <v>821</v>
      </c>
      <c r="C616" s="9" t="s">
        <v>612</v>
      </c>
      <c r="D616" s="9" t="s">
        <v>43</v>
      </c>
      <c r="E616" s="10">
        <v>29000</v>
      </c>
      <c r="F616" s="10">
        <v>1713.9</v>
      </c>
      <c r="G616" s="10">
        <v>0</v>
      </c>
      <c r="H616" s="10">
        <v>0</v>
      </c>
      <c r="I616" s="10">
        <v>25</v>
      </c>
      <c r="J616" s="10"/>
      <c r="K616" s="10"/>
      <c r="L616" s="10">
        <v>0</v>
      </c>
      <c r="M616" s="10">
        <v>1738.9</v>
      </c>
      <c r="N616" s="10">
        <v>27261.1</v>
      </c>
      <c r="O616" s="9" t="s">
        <v>22</v>
      </c>
    </row>
    <row r="617" spans="1:15" ht="15.75" x14ac:dyDescent="0.25">
      <c r="A617" s="9" t="s">
        <v>840</v>
      </c>
      <c r="B617" s="9" t="s">
        <v>611</v>
      </c>
      <c r="C617" s="9" t="s">
        <v>612</v>
      </c>
      <c r="D617" s="9" t="s">
        <v>43</v>
      </c>
      <c r="E617" s="10">
        <v>29000</v>
      </c>
      <c r="F617" s="10">
        <v>1713.9</v>
      </c>
      <c r="G617" s="10">
        <v>0</v>
      </c>
      <c r="H617" s="10">
        <v>0</v>
      </c>
      <c r="I617" s="10">
        <v>25</v>
      </c>
      <c r="J617" s="10"/>
      <c r="K617" s="10"/>
      <c r="L617" s="10">
        <v>0</v>
      </c>
      <c r="M617" s="10">
        <v>1738.9</v>
      </c>
      <c r="N617" s="10">
        <v>27261.1</v>
      </c>
      <c r="O617" s="9" t="s">
        <v>40</v>
      </c>
    </row>
    <row r="618" spans="1:15" ht="15.75" x14ac:dyDescent="0.25">
      <c r="A618" s="9" t="s">
        <v>841</v>
      </c>
      <c r="B618" s="9" t="s">
        <v>696</v>
      </c>
      <c r="C618" s="9" t="s">
        <v>612</v>
      </c>
      <c r="D618" s="9" t="s">
        <v>43</v>
      </c>
      <c r="E618" s="10">
        <v>29000</v>
      </c>
      <c r="F618" s="10">
        <v>1713.9</v>
      </c>
      <c r="G618" s="10">
        <v>0</v>
      </c>
      <c r="H618" s="10">
        <v>0</v>
      </c>
      <c r="I618" s="10">
        <v>25</v>
      </c>
      <c r="J618" s="10"/>
      <c r="K618" s="10"/>
      <c r="L618" s="10">
        <v>0</v>
      </c>
      <c r="M618" s="10">
        <v>1738.9</v>
      </c>
      <c r="N618" s="10">
        <v>27261.1</v>
      </c>
      <c r="O618" s="9" t="s">
        <v>22</v>
      </c>
    </row>
    <row r="619" spans="1:15" ht="15.75" x14ac:dyDescent="0.25">
      <c r="A619" s="9" t="s">
        <v>842</v>
      </c>
      <c r="B619" s="9" t="s">
        <v>611</v>
      </c>
      <c r="C619" s="9" t="s">
        <v>464</v>
      </c>
      <c r="D619" s="9" t="s">
        <v>43</v>
      </c>
      <c r="E619" s="10">
        <v>29000</v>
      </c>
      <c r="F619" s="10">
        <v>1713.9</v>
      </c>
      <c r="G619" s="10">
        <v>0</v>
      </c>
      <c r="H619" s="10">
        <v>2215.1</v>
      </c>
      <c r="I619" s="10">
        <v>25</v>
      </c>
      <c r="J619" s="10"/>
      <c r="K619" s="10"/>
      <c r="L619" s="10">
        <v>0</v>
      </c>
      <c r="M619" s="10">
        <v>3954</v>
      </c>
      <c r="N619" s="10">
        <v>25046</v>
      </c>
      <c r="O619" s="9" t="s">
        <v>40</v>
      </c>
    </row>
    <row r="620" spans="1:15" ht="15.75" x14ac:dyDescent="0.25">
      <c r="A620" s="9" t="s">
        <v>843</v>
      </c>
      <c r="B620" s="9" t="s">
        <v>611</v>
      </c>
      <c r="C620" s="9" t="s">
        <v>464</v>
      </c>
      <c r="D620" s="9" t="s">
        <v>43</v>
      </c>
      <c r="E620" s="10">
        <v>29000</v>
      </c>
      <c r="F620" s="10">
        <v>1713.9</v>
      </c>
      <c r="G620" s="10">
        <v>0</v>
      </c>
      <c r="H620" s="10">
        <v>0</v>
      </c>
      <c r="I620" s="10">
        <v>25</v>
      </c>
      <c r="J620" s="10"/>
      <c r="K620" s="10"/>
      <c r="L620" s="10">
        <v>0</v>
      </c>
      <c r="M620" s="10">
        <v>1738.9</v>
      </c>
      <c r="N620" s="10">
        <v>27261.1</v>
      </c>
      <c r="O620" s="9" t="s">
        <v>22</v>
      </c>
    </row>
    <row r="621" spans="1:15" ht="15.75" x14ac:dyDescent="0.25">
      <c r="A621" s="9" t="s">
        <v>844</v>
      </c>
      <c r="B621" s="9" t="s">
        <v>578</v>
      </c>
      <c r="C621" s="9" t="s">
        <v>88</v>
      </c>
      <c r="D621" s="9" t="s">
        <v>43</v>
      </c>
      <c r="E621" s="10">
        <v>29000</v>
      </c>
      <c r="F621" s="10">
        <v>1713.9</v>
      </c>
      <c r="G621" s="10">
        <v>0</v>
      </c>
      <c r="H621" s="10">
        <v>100</v>
      </c>
      <c r="I621" s="10">
        <v>25</v>
      </c>
      <c r="J621" s="10"/>
      <c r="K621" s="10"/>
      <c r="L621" s="10">
        <v>0</v>
      </c>
      <c r="M621" s="10">
        <v>1838.9</v>
      </c>
      <c r="N621" s="10">
        <v>27161.1</v>
      </c>
      <c r="O621" s="9" t="s">
        <v>40</v>
      </c>
    </row>
    <row r="622" spans="1:15" ht="15.75" x14ac:dyDescent="0.25">
      <c r="A622" s="9" t="s">
        <v>845</v>
      </c>
      <c r="B622" s="9" t="s">
        <v>611</v>
      </c>
      <c r="C622" s="9" t="s">
        <v>612</v>
      </c>
      <c r="D622" s="9" t="s">
        <v>43</v>
      </c>
      <c r="E622" s="10">
        <v>29000</v>
      </c>
      <c r="F622" s="10">
        <v>1713.9</v>
      </c>
      <c r="G622" s="10">
        <v>0</v>
      </c>
      <c r="H622" s="10">
        <v>0</v>
      </c>
      <c r="I622" s="10">
        <v>25</v>
      </c>
      <c r="J622" s="10"/>
      <c r="K622" s="10"/>
      <c r="L622" s="10">
        <v>0</v>
      </c>
      <c r="M622" s="10">
        <v>1738.9</v>
      </c>
      <c r="N622" s="10">
        <v>27261.1</v>
      </c>
      <c r="O622" s="9" t="s">
        <v>40</v>
      </c>
    </row>
    <row r="623" spans="1:15" ht="15.75" x14ac:dyDescent="0.25">
      <c r="A623" s="9" t="s">
        <v>846</v>
      </c>
      <c r="B623" s="9" t="s">
        <v>693</v>
      </c>
      <c r="C623" s="9" t="s">
        <v>612</v>
      </c>
      <c r="D623" s="9" t="s">
        <v>43</v>
      </c>
      <c r="E623" s="10">
        <v>29000</v>
      </c>
      <c r="F623" s="10">
        <v>1713.9</v>
      </c>
      <c r="G623" s="10">
        <v>0</v>
      </c>
      <c r="H623" s="10">
        <v>0</v>
      </c>
      <c r="I623" s="10">
        <v>25</v>
      </c>
      <c r="J623" s="10"/>
      <c r="K623" s="10"/>
      <c r="L623" s="10">
        <v>0</v>
      </c>
      <c r="M623" s="10">
        <v>1738.9</v>
      </c>
      <c r="N623" s="10">
        <v>27261.1</v>
      </c>
      <c r="O623" s="9" t="s">
        <v>40</v>
      </c>
    </row>
    <row r="624" spans="1:15" ht="15.75" x14ac:dyDescent="0.25">
      <c r="A624" s="9" t="s">
        <v>847</v>
      </c>
      <c r="B624" s="9" t="s">
        <v>611</v>
      </c>
      <c r="C624" s="9" t="s">
        <v>612</v>
      </c>
      <c r="D624" s="9" t="s">
        <v>43</v>
      </c>
      <c r="E624" s="10">
        <v>29000</v>
      </c>
      <c r="F624" s="10">
        <v>1713.9</v>
      </c>
      <c r="G624" s="10">
        <v>0</v>
      </c>
      <c r="H624" s="10">
        <v>0</v>
      </c>
      <c r="I624" s="10">
        <v>25</v>
      </c>
      <c r="J624" s="10"/>
      <c r="K624" s="10"/>
      <c r="L624" s="10">
        <v>0</v>
      </c>
      <c r="M624" s="10">
        <v>1738.9</v>
      </c>
      <c r="N624" s="10">
        <v>27261.1</v>
      </c>
      <c r="O624" s="9" t="s">
        <v>40</v>
      </c>
    </row>
    <row r="625" spans="1:15" ht="15.75" x14ac:dyDescent="0.25">
      <c r="A625" s="9" t="s">
        <v>848</v>
      </c>
      <c r="B625" s="9" t="s">
        <v>611</v>
      </c>
      <c r="C625" s="9" t="s">
        <v>612</v>
      </c>
      <c r="D625" s="9" t="s">
        <v>43</v>
      </c>
      <c r="E625" s="10">
        <v>29000</v>
      </c>
      <c r="F625" s="10">
        <v>1713.9</v>
      </c>
      <c r="G625" s="10">
        <v>0</v>
      </c>
      <c r="H625" s="10">
        <v>0</v>
      </c>
      <c r="I625" s="10">
        <v>25</v>
      </c>
      <c r="J625" s="10"/>
      <c r="K625" s="10"/>
      <c r="L625" s="10">
        <v>0</v>
      </c>
      <c r="M625" s="10">
        <v>1738.9</v>
      </c>
      <c r="N625" s="10">
        <v>27261.1</v>
      </c>
      <c r="O625" s="9" t="s">
        <v>22</v>
      </c>
    </row>
    <row r="626" spans="1:15" ht="15.75" x14ac:dyDescent="0.25">
      <c r="A626" s="9" t="s">
        <v>849</v>
      </c>
      <c r="B626" s="9" t="s">
        <v>578</v>
      </c>
      <c r="C626" s="9" t="s">
        <v>51</v>
      </c>
      <c r="D626" s="9" t="s">
        <v>43</v>
      </c>
      <c r="E626" s="10">
        <v>29000</v>
      </c>
      <c r="F626" s="10">
        <v>1713.9</v>
      </c>
      <c r="G626" s="10">
        <v>0</v>
      </c>
      <c r="H626" s="10">
        <v>0</v>
      </c>
      <c r="I626" s="10">
        <v>25</v>
      </c>
      <c r="J626" s="10"/>
      <c r="K626" s="10"/>
      <c r="L626" s="10">
        <v>0</v>
      </c>
      <c r="M626" s="10">
        <v>1738.9</v>
      </c>
      <c r="N626" s="10">
        <v>27261.1</v>
      </c>
      <c r="O626" s="9" t="s">
        <v>40</v>
      </c>
    </row>
    <row r="627" spans="1:15" ht="15.75" x14ac:dyDescent="0.25">
      <c r="A627" s="9" t="s">
        <v>850</v>
      </c>
      <c r="B627" s="9" t="s">
        <v>753</v>
      </c>
      <c r="C627" s="9" t="s">
        <v>675</v>
      </c>
      <c r="D627" s="9" t="s">
        <v>43</v>
      </c>
      <c r="E627" s="10">
        <v>27000</v>
      </c>
      <c r="F627" s="10">
        <v>1595.6999999999998</v>
      </c>
      <c r="G627" s="10">
        <v>0</v>
      </c>
      <c r="H627" s="10">
        <v>0</v>
      </c>
      <c r="I627" s="10">
        <v>25</v>
      </c>
      <c r="J627" s="10"/>
      <c r="K627" s="10"/>
      <c r="L627" s="10">
        <v>0</v>
      </c>
      <c r="M627" s="10">
        <v>1620.6999999999998</v>
      </c>
      <c r="N627" s="10">
        <v>25379.3</v>
      </c>
      <c r="O627" s="9" t="s">
        <v>40</v>
      </c>
    </row>
    <row r="628" spans="1:15" ht="15.75" x14ac:dyDescent="0.25">
      <c r="A628" s="9" t="s">
        <v>851</v>
      </c>
      <c r="B628" s="9" t="s">
        <v>535</v>
      </c>
      <c r="C628" s="9" t="s">
        <v>37</v>
      </c>
      <c r="D628" s="9" t="s">
        <v>43</v>
      </c>
      <c r="E628" s="10">
        <v>27000</v>
      </c>
      <c r="F628" s="10">
        <v>1595.6999999999998</v>
      </c>
      <c r="G628" s="10">
        <v>0</v>
      </c>
      <c r="H628" s="10">
        <v>0</v>
      </c>
      <c r="I628" s="10">
        <v>25</v>
      </c>
      <c r="J628" s="10"/>
      <c r="K628" s="10"/>
      <c r="L628" s="10">
        <v>0</v>
      </c>
      <c r="M628" s="10">
        <v>1620.6999999999998</v>
      </c>
      <c r="N628" s="10">
        <v>25379.3</v>
      </c>
      <c r="O628" s="9" t="s">
        <v>40</v>
      </c>
    </row>
    <row r="629" spans="1:15" ht="15.75" x14ac:dyDescent="0.25">
      <c r="A629" s="9" t="s">
        <v>852</v>
      </c>
      <c r="B629" s="9" t="s">
        <v>553</v>
      </c>
      <c r="C629" s="9" t="s">
        <v>111</v>
      </c>
      <c r="D629" s="9" t="s">
        <v>43</v>
      </c>
      <c r="E629" s="10">
        <v>27000</v>
      </c>
      <c r="F629" s="10">
        <v>1595.6999999999998</v>
      </c>
      <c r="G629" s="10">
        <v>0</v>
      </c>
      <c r="H629" s="10">
        <v>0</v>
      </c>
      <c r="I629" s="10">
        <v>25</v>
      </c>
      <c r="J629" s="10"/>
      <c r="K629" s="10"/>
      <c r="L629" s="10">
        <v>0</v>
      </c>
      <c r="M629" s="10">
        <v>1620.6999999999998</v>
      </c>
      <c r="N629" s="10">
        <v>25379.3</v>
      </c>
      <c r="O629" s="9" t="s">
        <v>22</v>
      </c>
    </row>
    <row r="630" spans="1:15" ht="15.75" x14ac:dyDescent="0.25">
      <c r="A630" s="9" t="s">
        <v>853</v>
      </c>
      <c r="B630" s="9" t="s">
        <v>535</v>
      </c>
      <c r="C630" s="9" t="s">
        <v>854</v>
      </c>
      <c r="D630" s="9" t="s">
        <v>43</v>
      </c>
      <c r="E630" s="10">
        <v>27000</v>
      </c>
      <c r="F630" s="10">
        <v>1595.6999999999998</v>
      </c>
      <c r="G630" s="10">
        <v>0</v>
      </c>
      <c r="H630" s="10">
        <v>3154.9</v>
      </c>
      <c r="I630" s="10">
        <v>25</v>
      </c>
      <c r="J630" s="10"/>
      <c r="K630" s="10"/>
      <c r="L630" s="10">
        <v>0</v>
      </c>
      <c r="M630" s="10">
        <v>4775.6000000000004</v>
      </c>
      <c r="N630" s="10">
        <v>22224.400000000001</v>
      </c>
      <c r="O630" s="9" t="s">
        <v>40</v>
      </c>
    </row>
    <row r="631" spans="1:15" ht="15.75" x14ac:dyDescent="0.25">
      <c r="A631" s="9" t="s">
        <v>855</v>
      </c>
      <c r="B631" s="9" t="s">
        <v>685</v>
      </c>
      <c r="C631" s="9" t="s">
        <v>661</v>
      </c>
      <c r="D631" s="9" t="s">
        <v>43</v>
      </c>
      <c r="E631" s="10">
        <v>27000</v>
      </c>
      <c r="F631" s="10">
        <v>1595.6999999999998</v>
      </c>
      <c r="G631" s="10">
        <v>0</v>
      </c>
      <c r="H631" s="10">
        <v>0</v>
      </c>
      <c r="I631" s="10">
        <v>25</v>
      </c>
      <c r="J631" s="10"/>
      <c r="K631" s="10"/>
      <c r="L631" s="10">
        <v>0</v>
      </c>
      <c r="M631" s="10">
        <v>1620.6999999999998</v>
      </c>
      <c r="N631" s="10">
        <v>25379.3</v>
      </c>
      <c r="O631" s="9" t="s">
        <v>40</v>
      </c>
    </row>
    <row r="632" spans="1:15" ht="15.75" x14ac:dyDescent="0.25">
      <c r="A632" s="9" t="s">
        <v>856</v>
      </c>
      <c r="B632" s="9" t="s">
        <v>558</v>
      </c>
      <c r="C632" s="9" t="s">
        <v>109</v>
      </c>
      <c r="D632" s="9" t="s">
        <v>43</v>
      </c>
      <c r="E632" s="10">
        <v>26600</v>
      </c>
      <c r="F632" s="10">
        <v>1572.06</v>
      </c>
      <c r="G632" s="10">
        <v>0</v>
      </c>
      <c r="H632" s="10">
        <v>0</v>
      </c>
      <c r="I632" s="10">
        <v>25</v>
      </c>
      <c r="J632" s="10"/>
      <c r="K632" s="10"/>
      <c r="L632" s="10">
        <v>3000</v>
      </c>
      <c r="M632" s="10">
        <v>4597.0599999999995</v>
      </c>
      <c r="N632" s="10">
        <v>22002.940000000002</v>
      </c>
      <c r="O632" s="9" t="s">
        <v>40</v>
      </c>
    </row>
    <row r="633" spans="1:15" ht="15.75" x14ac:dyDescent="0.25">
      <c r="A633" s="9" t="s">
        <v>857</v>
      </c>
      <c r="B633" s="9" t="s">
        <v>558</v>
      </c>
      <c r="C633" s="9" t="s">
        <v>109</v>
      </c>
      <c r="D633" s="9" t="s">
        <v>43</v>
      </c>
      <c r="E633" s="10">
        <v>26600</v>
      </c>
      <c r="F633" s="10">
        <v>1572.06</v>
      </c>
      <c r="G633" s="10">
        <v>0</v>
      </c>
      <c r="H633" s="10">
        <v>0</v>
      </c>
      <c r="I633" s="10">
        <v>25</v>
      </c>
      <c r="J633" s="10"/>
      <c r="K633" s="10"/>
      <c r="L633" s="10">
        <v>1000</v>
      </c>
      <c r="M633" s="10">
        <v>2597.06</v>
      </c>
      <c r="N633" s="10">
        <v>24002.94</v>
      </c>
      <c r="O633" s="9" t="s">
        <v>40</v>
      </c>
    </row>
    <row r="634" spans="1:15" ht="15.75" x14ac:dyDescent="0.25">
      <c r="A634" s="9" t="s">
        <v>858</v>
      </c>
      <c r="B634" s="9" t="s">
        <v>535</v>
      </c>
      <c r="C634" s="9" t="s">
        <v>39</v>
      </c>
      <c r="D634" s="9" t="s">
        <v>43</v>
      </c>
      <c r="E634" s="10">
        <v>26500</v>
      </c>
      <c r="F634" s="10">
        <v>1566.15</v>
      </c>
      <c r="G634" s="10">
        <v>0</v>
      </c>
      <c r="H634" s="10">
        <v>0</v>
      </c>
      <c r="I634" s="10">
        <v>25</v>
      </c>
      <c r="J634" s="10"/>
      <c r="K634" s="10"/>
      <c r="L634" s="10">
        <v>2000</v>
      </c>
      <c r="M634" s="10">
        <v>3591.15</v>
      </c>
      <c r="N634" s="10">
        <v>22908.85</v>
      </c>
      <c r="O634" s="9" t="s">
        <v>40</v>
      </c>
    </row>
    <row r="635" spans="1:15" ht="15.75" x14ac:dyDescent="0.25">
      <c r="A635" s="9" t="s">
        <v>859</v>
      </c>
      <c r="B635" s="9" t="s">
        <v>535</v>
      </c>
      <c r="C635" s="9" t="s">
        <v>244</v>
      </c>
      <c r="D635" s="9" t="s">
        <v>43</v>
      </c>
      <c r="E635" s="10">
        <v>26500</v>
      </c>
      <c r="F635" s="10">
        <v>1566.15</v>
      </c>
      <c r="G635" s="10">
        <v>0</v>
      </c>
      <c r="H635" s="10">
        <v>0</v>
      </c>
      <c r="I635" s="10">
        <v>25</v>
      </c>
      <c r="J635" s="10"/>
      <c r="K635" s="10"/>
      <c r="L635" s="10">
        <v>0</v>
      </c>
      <c r="M635" s="10">
        <v>1591.15</v>
      </c>
      <c r="N635" s="10">
        <v>24908.85</v>
      </c>
      <c r="O635" s="9" t="s">
        <v>40</v>
      </c>
    </row>
    <row r="636" spans="1:15" ht="15.75" x14ac:dyDescent="0.25">
      <c r="A636" s="9" t="s">
        <v>860</v>
      </c>
      <c r="B636" s="9" t="s">
        <v>693</v>
      </c>
      <c r="C636" s="9" t="s">
        <v>109</v>
      </c>
      <c r="D636" s="9" t="s">
        <v>43</v>
      </c>
      <c r="E636" s="10">
        <v>26250</v>
      </c>
      <c r="F636" s="10">
        <v>1551.38</v>
      </c>
      <c r="G636" s="10">
        <v>0</v>
      </c>
      <c r="H636" s="10">
        <v>0</v>
      </c>
      <c r="I636" s="10">
        <v>25</v>
      </c>
      <c r="J636" s="10"/>
      <c r="K636" s="10"/>
      <c r="L636" s="10">
        <v>0</v>
      </c>
      <c r="M636" s="10">
        <v>1576.38</v>
      </c>
      <c r="N636" s="10">
        <v>24673.62</v>
      </c>
      <c r="O636" s="9" t="s">
        <v>40</v>
      </c>
    </row>
    <row r="637" spans="1:15" ht="15.75" x14ac:dyDescent="0.25">
      <c r="A637" s="9" t="s">
        <v>861</v>
      </c>
      <c r="B637" s="9" t="s">
        <v>535</v>
      </c>
      <c r="C637" s="9" t="s">
        <v>109</v>
      </c>
      <c r="D637" s="9" t="s">
        <v>43</v>
      </c>
      <c r="E637" s="10">
        <v>26250</v>
      </c>
      <c r="F637" s="10">
        <v>1551.38</v>
      </c>
      <c r="G637" s="10">
        <v>0</v>
      </c>
      <c r="H637" s="10">
        <v>0</v>
      </c>
      <c r="I637" s="10">
        <v>25</v>
      </c>
      <c r="J637" s="10"/>
      <c r="K637" s="10"/>
      <c r="L637" s="10">
        <v>0</v>
      </c>
      <c r="M637" s="10">
        <v>1576.38</v>
      </c>
      <c r="N637" s="10">
        <v>24673.62</v>
      </c>
      <c r="O637" s="9" t="s">
        <v>40</v>
      </c>
    </row>
    <row r="638" spans="1:15" ht="15.75" x14ac:dyDescent="0.25">
      <c r="A638" s="9" t="s">
        <v>862</v>
      </c>
      <c r="B638" s="9" t="s">
        <v>771</v>
      </c>
      <c r="C638" s="9" t="s">
        <v>109</v>
      </c>
      <c r="D638" s="9" t="s">
        <v>43</v>
      </c>
      <c r="E638" s="10">
        <v>26250</v>
      </c>
      <c r="F638" s="10">
        <v>1551.38</v>
      </c>
      <c r="G638" s="10">
        <v>0</v>
      </c>
      <c r="H638" s="10">
        <v>0</v>
      </c>
      <c r="I638" s="10">
        <v>25</v>
      </c>
      <c r="J638" s="10"/>
      <c r="K638" s="10"/>
      <c r="L638" s="10">
        <v>0</v>
      </c>
      <c r="M638" s="10">
        <v>1576.38</v>
      </c>
      <c r="N638" s="10">
        <v>24673.62</v>
      </c>
      <c r="O638" s="9" t="s">
        <v>22</v>
      </c>
    </row>
    <row r="639" spans="1:15" ht="15.75" x14ac:dyDescent="0.25">
      <c r="A639" s="9" t="s">
        <v>863</v>
      </c>
      <c r="B639" s="9" t="s">
        <v>771</v>
      </c>
      <c r="C639" s="9" t="s">
        <v>109</v>
      </c>
      <c r="D639" s="9" t="s">
        <v>43</v>
      </c>
      <c r="E639" s="10">
        <v>26250</v>
      </c>
      <c r="F639" s="10">
        <v>1551.38</v>
      </c>
      <c r="G639" s="10">
        <v>0</v>
      </c>
      <c r="H639" s="10">
        <v>0</v>
      </c>
      <c r="I639" s="10">
        <v>25</v>
      </c>
      <c r="J639" s="10"/>
      <c r="K639" s="10"/>
      <c r="L639" s="10">
        <v>0</v>
      </c>
      <c r="M639" s="10">
        <v>1576.38</v>
      </c>
      <c r="N639" s="10">
        <v>24673.62</v>
      </c>
      <c r="O639" s="9" t="s">
        <v>22</v>
      </c>
    </row>
    <row r="640" spans="1:15" ht="15.75" x14ac:dyDescent="0.25">
      <c r="A640" s="9" t="s">
        <v>864</v>
      </c>
      <c r="B640" s="9" t="s">
        <v>535</v>
      </c>
      <c r="C640" s="9" t="s">
        <v>373</v>
      </c>
      <c r="D640" s="9" t="s">
        <v>43</v>
      </c>
      <c r="E640" s="10">
        <v>26250</v>
      </c>
      <c r="F640" s="10">
        <v>1551.38</v>
      </c>
      <c r="G640" s="10">
        <v>0</v>
      </c>
      <c r="H640" s="10">
        <v>100</v>
      </c>
      <c r="I640" s="10">
        <v>25</v>
      </c>
      <c r="J640" s="10"/>
      <c r="K640" s="10"/>
      <c r="L640" s="10">
        <v>0</v>
      </c>
      <c r="M640" s="10">
        <v>1676.38</v>
      </c>
      <c r="N640" s="10">
        <v>24573.62</v>
      </c>
      <c r="O640" s="9" t="s">
        <v>40</v>
      </c>
    </row>
    <row r="641" spans="1:15" ht="15.75" x14ac:dyDescent="0.25">
      <c r="A641" s="9" t="s">
        <v>865</v>
      </c>
      <c r="B641" s="9" t="s">
        <v>866</v>
      </c>
      <c r="C641" s="9" t="s">
        <v>135</v>
      </c>
      <c r="D641" s="9" t="s">
        <v>43</v>
      </c>
      <c r="E641" s="10">
        <v>26250</v>
      </c>
      <c r="F641" s="10">
        <v>1551.38</v>
      </c>
      <c r="G641" s="10">
        <v>0</v>
      </c>
      <c r="H641" s="10">
        <v>0</v>
      </c>
      <c r="I641" s="10">
        <v>25</v>
      </c>
      <c r="J641" s="10"/>
      <c r="K641" s="10"/>
      <c r="L641" s="10">
        <v>0</v>
      </c>
      <c r="M641" s="10">
        <v>1576.38</v>
      </c>
      <c r="N641" s="10">
        <v>24673.62</v>
      </c>
      <c r="O641" s="9" t="s">
        <v>22</v>
      </c>
    </row>
    <row r="642" spans="1:15" ht="15.75" x14ac:dyDescent="0.25">
      <c r="A642" s="9" t="s">
        <v>867</v>
      </c>
      <c r="B642" s="9" t="s">
        <v>771</v>
      </c>
      <c r="C642" s="9" t="s">
        <v>109</v>
      </c>
      <c r="D642" s="9" t="s">
        <v>43</v>
      </c>
      <c r="E642" s="10">
        <v>26000</v>
      </c>
      <c r="F642" s="10">
        <v>1536.6</v>
      </c>
      <c r="G642" s="10">
        <v>0</v>
      </c>
      <c r="H642" s="10">
        <v>0</v>
      </c>
      <c r="I642" s="10">
        <v>25</v>
      </c>
      <c r="J642" s="10"/>
      <c r="K642" s="10"/>
      <c r="L642" s="10">
        <v>0</v>
      </c>
      <c r="M642" s="10">
        <v>1561.6</v>
      </c>
      <c r="N642" s="10">
        <v>24438.400000000001</v>
      </c>
      <c r="O642" s="9" t="s">
        <v>22</v>
      </c>
    </row>
    <row r="643" spans="1:15" ht="15.75" x14ac:dyDescent="0.25">
      <c r="A643" s="9" t="s">
        <v>868</v>
      </c>
      <c r="B643" s="9" t="s">
        <v>827</v>
      </c>
      <c r="C643" s="9" t="s">
        <v>109</v>
      </c>
      <c r="D643" s="9" t="s">
        <v>43</v>
      </c>
      <c r="E643" s="10">
        <v>26000</v>
      </c>
      <c r="F643" s="10">
        <v>1536.6</v>
      </c>
      <c r="G643" s="10">
        <v>0</v>
      </c>
      <c r="H643" s="10">
        <v>0</v>
      </c>
      <c r="I643" s="10">
        <v>25</v>
      </c>
      <c r="J643" s="10"/>
      <c r="K643" s="10"/>
      <c r="L643" s="10">
        <v>0</v>
      </c>
      <c r="M643" s="10">
        <v>1561.6</v>
      </c>
      <c r="N643" s="10">
        <v>24438.400000000001</v>
      </c>
      <c r="O643" s="9" t="s">
        <v>22</v>
      </c>
    </row>
    <row r="644" spans="1:15" ht="15.75" x14ac:dyDescent="0.25">
      <c r="A644" s="9" t="s">
        <v>869</v>
      </c>
      <c r="B644" s="9" t="s">
        <v>827</v>
      </c>
      <c r="C644" s="9" t="s">
        <v>109</v>
      </c>
      <c r="D644" s="9" t="s">
        <v>43</v>
      </c>
      <c r="E644" s="10">
        <v>26000</v>
      </c>
      <c r="F644" s="10">
        <v>1536.6</v>
      </c>
      <c r="G644" s="10">
        <v>0</v>
      </c>
      <c r="H644" s="10">
        <v>100</v>
      </c>
      <c r="I644" s="10">
        <v>25</v>
      </c>
      <c r="J644" s="10"/>
      <c r="K644" s="10"/>
      <c r="L644" s="10">
        <v>0</v>
      </c>
      <c r="M644" s="10">
        <v>1661.6</v>
      </c>
      <c r="N644" s="10">
        <v>24338.400000000001</v>
      </c>
      <c r="O644" s="9" t="s">
        <v>22</v>
      </c>
    </row>
    <row r="645" spans="1:15" ht="15.75" x14ac:dyDescent="0.25">
      <c r="A645" s="9" t="s">
        <v>870</v>
      </c>
      <c r="B645" s="9" t="s">
        <v>704</v>
      </c>
      <c r="C645" s="9" t="s">
        <v>871</v>
      </c>
      <c r="D645" s="9" t="s">
        <v>43</v>
      </c>
      <c r="E645" s="10">
        <v>26000</v>
      </c>
      <c r="F645" s="10">
        <v>1536.6</v>
      </c>
      <c r="G645" s="10">
        <v>0</v>
      </c>
      <c r="H645" s="10">
        <v>100</v>
      </c>
      <c r="I645" s="10">
        <v>25</v>
      </c>
      <c r="J645" s="10"/>
      <c r="K645" s="10"/>
      <c r="L645" s="10">
        <v>0</v>
      </c>
      <c r="M645" s="10">
        <v>1661.6</v>
      </c>
      <c r="N645" s="10">
        <v>24338.400000000001</v>
      </c>
      <c r="O645" s="9" t="s">
        <v>22</v>
      </c>
    </row>
    <row r="646" spans="1:15" ht="15.75" x14ac:dyDescent="0.25">
      <c r="A646" s="9" t="s">
        <v>872</v>
      </c>
      <c r="B646" s="9" t="s">
        <v>873</v>
      </c>
      <c r="C646" s="9" t="s">
        <v>88</v>
      </c>
      <c r="D646" s="9" t="s">
        <v>43</v>
      </c>
      <c r="E646" s="10">
        <v>26000</v>
      </c>
      <c r="F646" s="10">
        <v>1536.6</v>
      </c>
      <c r="G646" s="10">
        <v>0</v>
      </c>
      <c r="H646" s="10">
        <v>0</v>
      </c>
      <c r="I646" s="10">
        <v>25</v>
      </c>
      <c r="J646" s="10"/>
      <c r="K646" s="10"/>
      <c r="L646" s="10">
        <v>0</v>
      </c>
      <c r="M646" s="10">
        <v>1561.6</v>
      </c>
      <c r="N646" s="10">
        <v>24438.400000000001</v>
      </c>
      <c r="O646" s="9" t="s">
        <v>22</v>
      </c>
    </row>
    <row r="647" spans="1:15" ht="15.75" x14ac:dyDescent="0.25">
      <c r="A647" s="9" t="s">
        <v>874</v>
      </c>
      <c r="B647" s="9" t="s">
        <v>873</v>
      </c>
      <c r="C647" s="9" t="s">
        <v>661</v>
      </c>
      <c r="D647" s="9" t="s">
        <v>43</v>
      </c>
      <c r="E647" s="10">
        <v>26000</v>
      </c>
      <c r="F647" s="10">
        <v>1536.6</v>
      </c>
      <c r="G647" s="10">
        <v>0</v>
      </c>
      <c r="H647" s="10">
        <v>0</v>
      </c>
      <c r="I647" s="10">
        <v>25</v>
      </c>
      <c r="J647" s="10"/>
      <c r="K647" s="10"/>
      <c r="L647" s="10">
        <v>0</v>
      </c>
      <c r="M647" s="10">
        <v>1561.6</v>
      </c>
      <c r="N647" s="10">
        <v>24438.400000000001</v>
      </c>
      <c r="O647" s="9" t="s">
        <v>22</v>
      </c>
    </row>
    <row r="648" spans="1:15" ht="15.75" x14ac:dyDescent="0.25">
      <c r="A648" s="9" t="s">
        <v>875</v>
      </c>
      <c r="B648" s="9" t="s">
        <v>578</v>
      </c>
      <c r="C648" s="9" t="s">
        <v>871</v>
      </c>
      <c r="D648" s="9" t="s">
        <v>43</v>
      </c>
      <c r="E648" s="10">
        <v>25431</v>
      </c>
      <c r="F648" s="10">
        <v>1502.97</v>
      </c>
      <c r="G648" s="10">
        <v>0</v>
      </c>
      <c r="H648" s="10">
        <v>2315.1</v>
      </c>
      <c r="I648" s="10">
        <v>25</v>
      </c>
      <c r="J648" s="10"/>
      <c r="K648" s="10"/>
      <c r="L648" s="10">
        <v>0</v>
      </c>
      <c r="M648" s="10">
        <v>3843.0699999999997</v>
      </c>
      <c r="N648" s="10">
        <v>21587.93</v>
      </c>
      <c r="O648" s="9" t="s">
        <v>22</v>
      </c>
    </row>
    <row r="649" spans="1:15" ht="15.75" x14ac:dyDescent="0.25">
      <c r="A649" s="9" t="s">
        <v>876</v>
      </c>
      <c r="B649" s="9" t="s">
        <v>771</v>
      </c>
      <c r="C649" s="9" t="s">
        <v>143</v>
      </c>
      <c r="D649" s="9" t="s">
        <v>43</v>
      </c>
      <c r="E649" s="10">
        <v>25000</v>
      </c>
      <c r="F649" s="10">
        <v>1477.5</v>
      </c>
      <c r="G649" s="10">
        <v>0</v>
      </c>
      <c r="H649" s="10">
        <v>0</v>
      </c>
      <c r="I649" s="10">
        <v>25</v>
      </c>
      <c r="J649" s="10"/>
      <c r="K649" s="10"/>
      <c r="L649" s="10">
        <v>0</v>
      </c>
      <c r="M649" s="10">
        <v>1502.5</v>
      </c>
      <c r="N649" s="10">
        <v>23497.5</v>
      </c>
      <c r="O649" s="9" t="s">
        <v>22</v>
      </c>
    </row>
    <row r="650" spans="1:15" ht="15.75" x14ac:dyDescent="0.25">
      <c r="A650" s="9" t="s">
        <v>877</v>
      </c>
      <c r="B650" s="9" t="s">
        <v>760</v>
      </c>
      <c r="C650" s="9" t="s">
        <v>143</v>
      </c>
      <c r="D650" s="9" t="s">
        <v>43</v>
      </c>
      <c r="E650" s="10">
        <v>25000</v>
      </c>
      <c r="F650" s="10">
        <v>1477.5</v>
      </c>
      <c r="G650" s="10">
        <v>0</v>
      </c>
      <c r="H650" s="10">
        <v>0</v>
      </c>
      <c r="I650" s="10">
        <v>25</v>
      </c>
      <c r="J650" s="10"/>
      <c r="K650" s="10"/>
      <c r="L650" s="10">
        <v>0</v>
      </c>
      <c r="M650" s="10">
        <v>1502.5</v>
      </c>
      <c r="N650" s="10">
        <v>23497.5</v>
      </c>
      <c r="O650" s="9" t="s">
        <v>22</v>
      </c>
    </row>
    <row r="651" spans="1:15" ht="15.75" x14ac:dyDescent="0.25">
      <c r="A651" s="9" t="s">
        <v>878</v>
      </c>
      <c r="B651" s="9" t="s">
        <v>750</v>
      </c>
      <c r="C651" s="9" t="s">
        <v>379</v>
      </c>
      <c r="D651" s="9" t="s">
        <v>43</v>
      </c>
      <c r="E651" s="10">
        <v>25000</v>
      </c>
      <c r="F651" s="10">
        <v>1477.5</v>
      </c>
      <c r="G651" s="10">
        <v>0</v>
      </c>
      <c r="H651" s="10">
        <v>0</v>
      </c>
      <c r="I651" s="10">
        <v>25</v>
      </c>
      <c r="J651" s="10"/>
      <c r="K651" s="10"/>
      <c r="L651" s="10">
        <v>0</v>
      </c>
      <c r="M651" s="10">
        <v>1502.5</v>
      </c>
      <c r="N651" s="10">
        <v>23497.5</v>
      </c>
      <c r="O651" s="9" t="s">
        <v>22</v>
      </c>
    </row>
    <row r="652" spans="1:15" ht="15.75" x14ac:dyDescent="0.25">
      <c r="A652" s="9" t="s">
        <v>879</v>
      </c>
      <c r="B652" s="9" t="s">
        <v>880</v>
      </c>
      <c r="C652" s="9" t="s">
        <v>143</v>
      </c>
      <c r="D652" s="9" t="s">
        <v>43</v>
      </c>
      <c r="E652" s="10">
        <v>25000</v>
      </c>
      <c r="F652" s="10">
        <v>1477.5</v>
      </c>
      <c r="G652" s="10">
        <v>0</v>
      </c>
      <c r="H652" s="10">
        <v>0</v>
      </c>
      <c r="I652" s="10">
        <v>25</v>
      </c>
      <c r="J652" s="10"/>
      <c r="K652" s="10"/>
      <c r="L652" s="10">
        <v>0</v>
      </c>
      <c r="M652" s="10">
        <v>1502.5</v>
      </c>
      <c r="N652" s="10">
        <v>23497.5</v>
      </c>
      <c r="O652" s="9" t="s">
        <v>40</v>
      </c>
    </row>
    <row r="653" spans="1:15" ht="15.75" x14ac:dyDescent="0.25">
      <c r="A653" s="9" t="s">
        <v>881</v>
      </c>
      <c r="B653" s="9" t="s">
        <v>578</v>
      </c>
      <c r="C653" s="9" t="s">
        <v>834</v>
      </c>
      <c r="D653" s="9" t="s">
        <v>43</v>
      </c>
      <c r="E653" s="10">
        <v>25000</v>
      </c>
      <c r="F653" s="10">
        <v>1477.5</v>
      </c>
      <c r="G653" s="10">
        <v>0</v>
      </c>
      <c r="H653" s="10">
        <v>100</v>
      </c>
      <c r="I653" s="10">
        <v>25</v>
      </c>
      <c r="J653" s="10"/>
      <c r="K653" s="10"/>
      <c r="L653" s="10">
        <v>0</v>
      </c>
      <c r="M653" s="10">
        <v>1602.5</v>
      </c>
      <c r="N653" s="10">
        <v>23397.5</v>
      </c>
      <c r="O653" s="9" t="s">
        <v>40</v>
      </c>
    </row>
    <row r="654" spans="1:15" ht="15.75" x14ac:dyDescent="0.25">
      <c r="A654" s="9" t="s">
        <v>882</v>
      </c>
      <c r="B654" s="9" t="s">
        <v>771</v>
      </c>
      <c r="C654" s="9" t="s">
        <v>25</v>
      </c>
      <c r="D654" s="9" t="s">
        <v>43</v>
      </c>
      <c r="E654" s="10">
        <v>25000</v>
      </c>
      <c r="F654" s="10">
        <v>1477.5</v>
      </c>
      <c r="G654" s="10">
        <v>0</v>
      </c>
      <c r="H654" s="10">
        <v>100</v>
      </c>
      <c r="I654" s="10">
        <v>25</v>
      </c>
      <c r="J654" s="10"/>
      <c r="K654" s="10"/>
      <c r="L654" s="10">
        <v>0</v>
      </c>
      <c r="M654" s="10">
        <v>1602.5</v>
      </c>
      <c r="N654" s="10">
        <v>23397.5</v>
      </c>
      <c r="O654" s="9" t="s">
        <v>22</v>
      </c>
    </row>
    <row r="655" spans="1:15" ht="15.75" x14ac:dyDescent="0.25">
      <c r="A655" s="9" t="s">
        <v>883</v>
      </c>
      <c r="B655" s="9" t="s">
        <v>760</v>
      </c>
      <c r="C655" s="9" t="s">
        <v>766</v>
      </c>
      <c r="D655" s="9" t="s">
        <v>43</v>
      </c>
      <c r="E655" s="10">
        <v>25000</v>
      </c>
      <c r="F655" s="10">
        <v>1477.5</v>
      </c>
      <c r="G655" s="10">
        <v>0</v>
      </c>
      <c r="H655" s="10">
        <v>0</v>
      </c>
      <c r="I655" s="10">
        <v>25</v>
      </c>
      <c r="J655" s="10"/>
      <c r="K655" s="10"/>
      <c r="L655" s="10">
        <v>0</v>
      </c>
      <c r="M655" s="10">
        <v>1502.5</v>
      </c>
      <c r="N655" s="10">
        <v>23497.5</v>
      </c>
      <c r="O655" s="9" t="s">
        <v>40</v>
      </c>
    </row>
    <row r="656" spans="1:15" ht="15.75" x14ac:dyDescent="0.25">
      <c r="A656" s="9" t="s">
        <v>884</v>
      </c>
      <c r="B656" s="9" t="s">
        <v>685</v>
      </c>
      <c r="C656" s="9" t="s">
        <v>616</v>
      </c>
      <c r="D656" s="9" t="s">
        <v>43</v>
      </c>
      <c r="E656" s="10">
        <v>25000</v>
      </c>
      <c r="F656" s="10">
        <v>1477.5</v>
      </c>
      <c r="G656" s="10">
        <v>0</v>
      </c>
      <c r="H656" s="10">
        <v>0</v>
      </c>
      <c r="I656" s="10">
        <v>25</v>
      </c>
      <c r="J656" s="10"/>
      <c r="K656" s="10"/>
      <c r="L656" s="10">
        <v>0</v>
      </c>
      <c r="M656" s="10">
        <v>1502.5</v>
      </c>
      <c r="N656" s="10">
        <v>23497.5</v>
      </c>
      <c r="O656" s="9" t="s">
        <v>40</v>
      </c>
    </row>
    <row r="657" spans="1:15" ht="15.75" x14ac:dyDescent="0.25">
      <c r="A657" s="9" t="s">
        <v>885</v>
      </c>
      <c r="B657" s="9" t="s">
        <v>771</v>
      </c>
      <c r="C657" s="9" t="s">
        <v>25</v>
      </c>
      <c r="D657" s="9" t="s">
        <v>43</v>
      </c>
      <c r="E657" s="10">
        <v>25000</v>
      </c>
      <c r="F657" s="10">
        <v>1477.5</v>
      </c>
      <c r="G657" s="10">
        <v>0</v>
      </c>
      <c r="H657" s="10">
        <v>100</v>
      </c>
      <c r="I657" s="10">
        <v>25</v>
      </c>
      <c r="J657" s="10"/>
      <c r="K657" s="10"/>
      <c r="L657" s="10">
        <v>0</v>
      </c>
      <c r="M657" s="10">
        <v>1602.5</v>
      </c>
      <c r="N657" s="10">
        <v>23397.5</v>
      </c>
      <c r="O657" s="9" t="s">
        <v>22</v>
      </c>
    </row>
    <row r="658" spans="1:15" ht="15.75" x14ac:dyDescent="0.25">
      <c r="A658" s="9" t="s">
        <v>886</v>
      </c>
      <c r="B658" s="9" t="s">
        <v>685</v>
      </c>
      <c r="C658" s="9" t="s">
        <v>143</v>
      </c>
      <c r="D658" s="9" t="s">
        <v>43</v>
      </c>
      <c r="E658" s="10">
        <v>25000</v>
      </c>
      <c r="F658" s="10">
        <v>1477.5</v>
      </c>
      <c r="G658" s="10">
        <v>0</v>
      </c>
      <c r="H658" s="10">
        <v>0</v>
      </c>
      <c r="I658" s="10">
        <v>25</v>
      </c>
      <c r="J658" s="10"/>
      <c r="K658" s="10"/>
      <c r="L658" s="10">
        <v>0</v>
      </c>
      <c r="M658" s="10">
        <v>1502.5</v>
      </c>
      <c r="N658" s="10">
        <v>23497.5</v>
      </c>
      <c r="O658" s="9" t="s">
        <v>40</v>
      </c>
    </row>
    <row r="659" spans="1:15" ht="15.75" x14ac:dyDescent="0.25">
      <c r="A659" s="9" t="s">
        <v>887</v>
      </c>
      <c r="B659" s="9" t="s">
        <v>888</v>
      </c>
      <c r="C659" s="9" t="s">
        <v>675</v>
      </c>
      <c r="D659" s="9" t="s">
        <v>43</v>
      </c>
      <c r="E659" s="10">
        <v>25000</v>
      </c>
      <c r="F659" s="10">
        <v>1477.5</v>
      </c>
      <c r="G659" s="10">
        <v>0</v>
      </c>
      <c r="H659" s="10">
        <v>100</v>
      </c>
      <c r="I659" s="10">
        <v>25</v>
      </c>
      <c r="J659" s="10"/>
      <c r="K659" s="10"/>
      <c r="L659" s="10">
        <v>1500</v>
      </c>
      <c r="M659" s="10">
        <v>3102.5</v>
      </c>
      <c r="N659" s="10">
        <v>21897.5</v>
      </c>
      <c r="O659" s="9" t="s">
        <v>22</v>
      </c>
    </row>
    <row r="660" spans="1:15" ht="15.75" x14ac:dyDescent="0.25">
      <c r="A660" s="9" t="s">
        <v>889</v>
      </c>
      <c r="B660" s="9" t="s">
        <v>578</v>
      </c>
      <c r="C660" s="9" t="s">
        <v>109</v>
      </c>
      <c r="D660" s="9" t="s">
        <v>43</v>
      </c>
      <c r="E660" s="10">
        <v>25000</v>
      </c>
      <c r="F660" s="10">
        <v>1477.5</v>
      </c>
      <c r="G660" s="10">
        <v>0</v>
      </c>
      <c r="H660" s="10">
        <v>100</v>
      </c>
      <c r="I660" s="10">
        <v>25</v>
      </c>
      <c r="J660" s="10"/>
      <c r="K660" s="10"/>
      <c r="L660" s="10">
        <v>3000</v>
      </c>
      <c r="M660" s="10">
        <v>4602.5</v>
      </c>
      <c r="N660" s="10">
        <v>20397.5</v>
      </c>
      <c r="O660" s="9" t="s">
        <v>40</v>
      </c>
    </row>
    <row r="661" spans="1:15" ht="15.75" x14ac:dyDescent="0.25">
      <c r="A661" s="9" t="s">
        <v>890</v>
      </c>
      <c r="B661" s="9" t="s">
        <v>771</v>
      </c>
      <c r="C661" s="9" t="s">
        <v>109</v>
      </c>
      <c r="D661" s="9" t="s">
        <v>43</v>
      </c>
      <c r="E661" s="10">
        <v>25000</v>
      </c>
      <c r="F661" s="10">
        <v>1477.5</v>
      </c>
      <c r="G661" s="10">
        <v>0</v>
      </c>
      <c r="H661" s="10">
        <v>0</v>
      </c>
      <c r="I661" s="10">
        <v>25</v>
      </c>
      <c r="J661" s="10"/>
      <c r="K661" s="10"/>
      <c r="L661" s="10">
        <v>1000</v>
      </c>
      <c r="M661" s="10">
        <v>2502.5</v>
      </c>
      <c r="N661" s="10">
        <v>22497.5</v>
      </c>
      <c r="O661" s="9" t="s">
        <v>22</v>
      </c>
    </row>
    <row r="662" spans="1:15" ht="15.75" x14ac:dyDescent="0.25">
      <c r="A662" s="9" t="s">
        <v>891</v>
      </c>
      <c r="B662" s="9" t="s">
        <v>476</v>
      </c>
      <c r="C662" s="9" t="s">
        <v>109</v>
      </c>
      <c r="D662" s="9" t="s">
        <v>43</v>
      </c>
      <c r="E662" s="10">
        <v>25000</v>
      </c>
      <c r="F662" s="10">
        <v>1477.5</v>
      </c>
      <c r="G662" s="10">
        <v>0</v>
      </c>
      <c r="H662" s="10">
        <v>0</v>
      </c>
      <c r="I662" s="10">
        <v>25</v>
      </c>
      <c r="J662" s="10"/>
      <c r="K662" s="10"/>
      <c r="L662" s="10">
        <v>0</v>
      </c>
      <c r="M662" s="10">
        <v>1502.5</v>
      </c>
      <c r="N662" s="10">
        <v>23497.5</v>
      </c>
      <c r="O662" s="9" t="s">
        <v>22</v>
      </c>
    </row>
    <row r="663" spans="1:15" ht="15.75" x14ac:dyDescent="0.25">
      <c r="A663" s="9" t="s">
        <v>892</v>
      </c>
      <c r="B663" s="9" t="s">
        <v>893</v>
      </c>
      <c r="C663" s="9" t="s">
        <v>109</v>
      </c>
      <c r="D663" s="9" t="s">
        <v>43</v>
      </c>
      <c r="E663" s="10">
        <v>25000</v>
      </c>
      <c r="F663" s="10">
        <v>1477.5</v>
      </c>
      <c r="G663" s="10">
        <v>0</v>
      </c>
      <c r="H663" s="10">
        <v>0</v>
      </c>
      <c r="I663" s="10">
        <v>25</v>
      </c>
      <c r="J663" s="10"/>
      <c r="K663" s="10"/>
      <c r="L663" s="10">
        <v>0</v>
      </c>
      <c r="M663" s="10">
        <v>1502.5</v>
      </c>
      <c r="N663" s="10">
        <v>23497.5</v>
      </c>
      <c r="O663" s="9" t="s">
        <v>22</v>
      </c>
    </row>
    <row r="664" spans="1:15" ht="15.75" x14ac:dyDescent="0.25">
      <c r="A664" s="9" t="s">
        <v>894</v>
      </c>
      <c r="B664" s="9" t="s">
        <v>771</v>
      </c>
      <c r="C664" s="9" t="s">
        <v>109</v>
      </c>
      <c r="D664" s="9" t="s">
        <v>43</v>
      </c>
      <c r="E664" s="10">
        <v>25000</v>
      </c>
      <c r="F664" s="10">
        <v>1477.5</v>
      </c>
      <c r="G664" s="10">
        <v>0</v>
      </c>
      <c r="H664" s="10">
        <v>0</v>
      </c>
      <c r="I664" s="10">
        <v>25</v>
      </c>
      <c r="J664" s="10"/>
      <c r="K664" s="10"/>
      <c r="L664" s="10">
        <v>0</v>
      </c>
      <c r="M664" s="10">
        <v>1502.5</v>
      </c>
      <c r="N664" s="10">
        <v>23497.5</v>
      </c>
      <c r="O664" s="9" t="s">
        <v>22</v>
      </c>
    </row>
    <row r="665" spans="1:15" ht="15.75" x14ac:dyDescent="0.25">
      <c r="A665" s="9" t="s">
        <v>895</v>
      </c>
      <c r="B665" s="9" t="s">
        <v>771</v>
      </c>
      <c r="C665" s="9" t="s">
        <v>28</v>
      </c>
      <c r="D665" s="9" t="s">
        <v>43</v>
      </c>
      <c r="E665" s="10">
        <v>25000</v>
      </c>
      <c r="F665" s="10">
        <v>1477.5</v>
      </c>
      <c r="G665" s="10">
        <v>0</v>
      </c>
      <c r="H665" s="10">
        <v>0</v>
      </c>
      <c r="I665" s="10">
        <v>25</v>
      </c>
      <c r="J665" s="10"/>
      <c r="K665" s="10"/>
      <c r="L665" s="10">
        <v>0</v>
      </c>
      <c r="M665" s="10">
        <v>1502.5</v>
      </c>
      <c r="N665" s="10">
        <v>23497.5</v>
      </c>
      <c r="O665" s="9" t="s">
        <v>22</v>
      </c>
    </row>
    <row r="666" spans="1:15" ht="15.75" x14ac:dyDescent="0.25">
      <c r="A666" s="9" t="s">
        <v>896</v>
      </c>
      <c r="B666" s="9" t="s">
        <v>685</v>
      </c>
      <c r="C666" s="9" t="s">
        <v>56</v>
      </c>
      <c r="D666" s="9" t="s">
        <v>43</v>
      </c>
      <c r="E666" s="10">
        <v>25000</v>
      </c>
      <c r="F666" s="10">
        <v>1477.5</v>
      </c>
      <c r="G666" s="10">
        <v>0</v>
      </c>
      <c r="H666" s="10">
        <v>0</v>
      </c>
      <c r="I666" s="10">
        <v>25</v>
      </c>
      <c r="J666" s="10"/>
      <c r="K666" s="10"/>
      <c r="L666" s="10">
        <v>0</v>
      </c>
      <c r="M666" s="10">
        <v>1502.5</v>
      </c>
      <c r="N666" s="10">
        <v>23497.5</v>
      </c>
      <c r="O666" s="9" t="s">
        <v>22</v>
      </c>
    </row>
    <row r="667" spans="1:15" ht="15.75" x14ac:dyDescent="0.25">
      <c r="A667" s="9" t="s">
        <v>897</v>
      </c>
      <c r="B667" s="9" t="s">
        <v>771</v>
      </c>
      <c r="C667" s="9" t="s">
        <v>109</v>
      </c>
      <c r="D667" s="9" t="s">
        <v>43</v>
      </c>
      <c r="E667" s="10">
        <v>25000</v>
      </c>
      <c r="F667" s="10">
        <v>1477.5</v>
      </c>
      <c r="G667" s="10">
        <v>0</v>
      </c>
      <c r="H667" s="10">
        <v>0</v>
      </c>
      <c r="I667" s="10">
        <v>25</v>
      </c>
      <c r="J667" s="10"/>
      <c r="K667" s="10"/>
      <c r="L667" s="10">
        <v>0</v>
      </c>
      <c r="M667" s="10">
        <v>1502.5</v>
      </c>
      <c r="N667" s="10">
        <v>23497.5</v>
      </c>
      <c r="O667" s="9" t="s">
        <v>22</v>
      </c>
    </row>
    <row r="668" spans="1:15" ht="15.75" x14ac:dyDescent="0.25">
      <c r="A668" s="9" t="s">
        <v>898</v>
      </c>
      <c r="B668" s="9" t="s">
        <v>771</v>
      </c>
      <c r="C668" s="9" t="s">
        <v>109</v>
      </c>
      <c r="D668" s="9" t="s">
        <v>43</v>
      </c>
      <c r="E668" s="10">
        <v>25000</v>
      </c>
      <c r="F668" s="10">
        <v>1477.5</v>
      </c>
      <c r="G668" s="10">
        <v>0</v>
      </c>
      <c r="H668" s="10">
        <v>737.65</v>
      </c>
      <c r="I668" s="10">
        <v>25</v>
      </c>
      <c r="J668" s="10"/>
      <c r="K668" s="10"/>
      <c r="L668" s="10">
        <v>0</v>
      </c>
      <c r="M668" s="10">
        <v>2240.15</v>
      </c>
      <c r="N668" s="10">
        <v>22759.85</v>
      </c>
      <c r="O668" s="9" t="s">
        <v>22</v>
      </c>
    </row>
    <row r="669" spans="1:15" ht="15.75" x14ac:dyDescent="0.25">
      <c r="A669" s="9" t="s">
        <v>899</v>
      </c>
      <c r="B669" s="9" t="s">
        <v>900</v>
      </c>
      <c r="C669" s="9" t="s">
        <v>109</v>
      </c>
      <c r="D669" s="9" t="s">
        <v>43</v>
      </c>
      <c r="E669" s="10">
        <v>25000</v>
      </c>
      <c r="F669" s="10">
        <v>1477.5</v>
      </c>
      <c r="G669" s="10">
        <v>0</v>
      </c>
      <c r="H669" s="10">
        <v>0</v>
      </c>
      <c r="I669" s="10">
        <v>25</v>
      </c>
      <c r="J669" s="10"/>
      <c r="K669" s="10"/>
      <c r="L669" s="10">
        <v>0</v>
      </c>
      <c r="M669" s="10">
        <v>1502.5</v>
      </c>
      <c r="N669" s="10">
        <v>23497.5</v>
      </c>
      <c r="O669" s="9" t="s">
        <v>40</v>
      </c>
    </row>
    <row r="670" spans="1:15" ht="15.75" x14ac:dyDescent="0.25">
      <c r="A670" s="9" t="s">
        <v>901</v>
      </c>
      <c r="B670" s="9" t="s">
        <v>866</v>
      </c>
      <c r="C670" s="9" t="s">
        <v>902</v>
      </c>
      <c r="D670" s="9" t="s">
        <v>43</v>
      </c>
      <c r="E670" s="10">
        <v>25000</v>
      </c>
      <c r="F670" s="10">
        <v>1477.5</v>
      </c>
      <c r="G670" s="10">
        <v>0</v>
      </c>
      <c r="H670" s="10">
        <v>100</v>
      </c>
      <c r="I670" s="10">
        <v>25</v>
      </c>
      <c r="J670" s="10"/>
      <c r="K670" s="10"/>
      <c r="L670" s="10">
        <v>0</v>
      </c>
      <c r="M670" s="10">
        <v>1602.5</v>
      </c>
      <c r="N670" s="10">
        <v>23397.5</v>
      </c>
      <c r="O670" s="9" t="s">
        <v>22</v>
      </c>
    </row>
    <row r="671" spans="1:15" ht="15.75" x14ac:dyDescent="0.25">
      <c r="A671" s="9" t="s">
        <v>903</v>
      </c>
      <c r="B671" s="9" t="s">
        <v>771</v>
      </c>
      <c r="C671" s="9" t="s">
        <v>109</v>
      </c>
      <c r="D671" s="9" t="s">
        <v>43</v>
      </c>
      <c r="E671" s="10">
        <v>25000</v>
      </c>
      <c r="F671" s="10">
        <v>1477.5</v>
      </c>
      <c r="G671" s="10">
        <v>0</v>
      </c>
      <c r="H671" s="10">
        <v>1677.45</v>
      </c>
      <c r="I671" s="10">
        <v>25</v>
      </c>
      <c r="J671" s="10"/>
      <c r="K671" s="10"/>
      <c r="L671" s="10">
        <v>0</v>
      </c>
      <c r="M671" s="10">
        <v>3179.95</v>
      </c>
      <c r="N671" s="10">
        <v>21820.05</v>
      </c>
      <c r="O671" s="9" t="s">
        <v>22</v>
      </c>
    </row>
    <row r="672" spans="1:15" ht="15.75" x14ac:dyDescent="0.25">
      <c r="A672" s="9" t="s">
        <v>904</v>
      </c>
      <c r="B672" s="9" t="s">
        <v>771</v>
      </c>
      <c r="C672" s="9" t="s">
        <v>109</v>
      </c>
      <c r="D672" s="9" t="s">
        <v>43</v>
      </c>
      <c r="E672" s="10">
        <v>25000</v>
      </c>
      <c r="F672" s="10">
        <v>1477.5</v>
      </c>
      <c r="G672" s="10">
        <v>0</v>
      </c>
      <c r="H672" s="10">
        <v>0</v>
      </c>
      <c r="I672" s="10">
        <v>25</v>
      </c>
      <c r="J672" s="10"/>
      <c r="K672" s="10"/>
      <c r="L672" s="10">
        <v>0</v>
      </c>
      <c r="M672" s="10">
        <v>1502.5</v>
      </c>
      <c r="N672" s="10">
        <v>23497.5</v>
      </c>
      <c r="O672" s="9" t="s">
        <v>22</v>
      </c>
    </row>
    <row r="673" spans="1:15" ht="15.75" x14ac:dyDescent="0.25">
      <c r="A673" s="9" t="s">
        <v>905</v>
      </c>
      <c r="B673" s="9" t="s">
        <v>771</v>
      </c>
      <c r="C673" s="9" t="s">
        <v>109</v>
      </c>
      <c r="D673" s="9" t="s">
        <v>43</v>
      </c>
      <c r="E673" s="10">
        <v>25000</v>
      </c>
      <c r="F673" s="10">
        <v>1477.5</v>
      </c>
      <c r="G673" s="10">
        <v>0</v>
      </c>
      <c r="H673" s="10">
        <v>0</v>
      </c>
      <c r="I673" s="10">
        <v>25</v>
      </c>
      <c r="J673" s="10"/>
      <c r="K673" s="10"/>
      <c r="L673" s="10">
        <v>0</v>
      </c>
      <c r="M673" s="10">
        <v>1502.5</v>
      </c>
      <c r="N673" s="10">
        <v>23497.5</v>
      </c>
      <c r="O673" s="9" t="s">
        <v>22</v>
      </c>
    </row>
    <row r="674" spans="1:15" ht="15.75" x14ac:dyDescent="0.25">
      <c r="A674" s="9" t="s">
        <v>906</v>
      </c>
      <c r="B674" s="9" t="s">
        <v>578</v>
      </c>
      <c r="C674" s="9" t="s">
        <v>109</v>
      </c>
      <c r="D674" s="9" t="s">
        <v>43</v>
      </c>
      <c r="E674" s="10">
        <v>25000</v>
      </c>
      <c r="F674" s="10">
        <v>1477.5</v>
      </c>
      <c r="G674" s="10">
        <v>0</v>
      </c>
      <c r="H674" s="10">
        <v>100</v>
      </c>
      <c r="I674" s="10">
        <v>25</v>
      </c>
      <c r="J674" s="10"/>
      <c r="K674" s="10"/>
      <c r="L674" s="10">
        <v>0</v>
      </c>
      <c r="M674" s="10">
        <v>1602.5</v>
      </c>
      <c r="N674" s="10">
        <v>23397.5</v>
      </c>
      <c r="O674" s="9" t="s">
        <v>22</v>
      </c>
    </row>
    <row r="675" spans="1:15" ht="15.75" x14ac:dyDescent="0.25">
      <c r="A675" s="9" t="s">
        <v>907</v>
      </c>
      <c r="B675" s="9" t="s">
        <v>908</v>
      </c>
      <c r="C675" s="9" t="s">
        <v>902</v>
      </c>
      <c r="D675" s="9" t="s">
        <v>43</v>
      </c>
      <c r="E675" s="10">
        <v>25000</v>
      </c>
      <c r="F675" s="10">
        <v>1477.5</v>
      </c>
      <c r="G675" s="10">
        <v>0</v>
      </c>
      <c r="H675" s="10">
        <v>100</v>
      </c>
      <c r="I675" s="10">
        <v>25</v>
      </c>
      <c r="J675" s="10"/>
      <c r="K675" s="10"/>
      <c r="L675" s="10">
        <v>0</v>
      </c>
      <c r="M675" s="10">
        <v>1602.5</v>
      </c>
      <c r="N675" s="10">
        <v>23397.5</v>
      </c>
      <c r="O675" s="9" t="s">
        <v>22</v>
      </c>
    </row>
    <row r="676" spans="1:15" ht="15.75" x14ac:dyDescent="0.25">
      <c r="A676" s="9" t="s">
        <v>909</v>
      </c>
      <c r="B676" s="9" t="s">
        <v>578</v>
      </c>
      <c r="C676" s="9" t="s">
        <v>109</v>
      </c>
      <c r="D676" s="9" t="s">
        <v>43</v>
      </c>
      <c r="E676" s="10">
        <v>25000</v>
      </c>
      <c r="F676" s="10">
        <v>1477.5</v>
      </c>
      <c r="G676" s="10">
        <v>0</v>
      </c>
      <c r="H676" s="10">
        <v>100</v>
      </c>
      <c r="I676" s="10">
        <v>25</v>
      </c>
      <c r="J676" s="10"/>
      <c r="K676" s="10"/>
      <c r="L676" s="10">
        <v>0</v>
      </c>
      <c r="M676" s="10">
        <v>1602.5</v>
      </c>
      <c r="N676" s="10">
        <v>23397.5</v>
      </c>
      <c r="O676" s="9" t="s">
        <v>40</v>
      </c>
    </row>
    <row r="677" spans="1:15" ht="15.75" x14ac:dyDescent="0.25">
      <c r="A677" s="9" t="s">
        <v>910</v>
      </c>
      <c r="B677" s="9" t="s">
        <v>812</v>
      </c>
      <c r="C677" s="9" t="s">
        <v>109</v>
      </c>
      <c r="D677" s="9" t="s">
        <v>43</v>
      </c>
      <c r="E677" s="10">
        <v>25000</v>
      </c>
      <c r="F677" s="10">
        <v>1477.5</v>
      </c>
      <c r="G677" s="10">
        <v>0</v>
      </c>
      <c r="H677" s="10">
        <v>1375.3</v>
      </c>
      <c r="I677" s="10">
        <v>25</v>
      </c>
      <c r="J677" s="10"/>
      <c r="K677" s="10"/>
      <c r="L677" s="10">
        <v>0</v>
      </c>
      <c r="M677" s="10">
        <v>2877.8</v>
      </c>
      <c r="N677" s="10">
        <v>22122.2</v>
      </c>
      <c r="O677" s="9" t="s">
        <v>22</v>
      </c>
    </row>
    <row r="678" spans="1:15" ht="15.75" x14ac:dyDescent="0.25">
      <c r="A678" s="9" t="s">
        <v>911</v>
      </c>
      <c r="B678" s="9" t="s">
        <v>578</v>
      </c>
      <c r="C678" s="9" t="s">
        <v>109</v>
      </c>
      <c r="D678" s="9" t="s">
        <v>43</v>
      </c>
      <c r="E678" s="10">
        <v>25000</v>
      </c>
      <c r="F678" s="10">
        <v>1477.5</v>
      </c>
      <c r="G678" s="10">
        <v>0</v>
      </c>
      <c r="H678" s="10">
        <v>0</v>
      </c>
      <c r="I678" s="10">
        <v>25</v>
      </c>
      <c r="J678" s="10"/>
      <c r="K678" s="10"/>
      <c r="L678" s="10">
        <v>0</v>
      </c>
      <c r="M678" s="10">
        <v>1502.5</v>
      </c>
      <c r="N678" s="10">
        <v>23497.5</v>
      </c>
      <c r="O678" s="9" t="s">
        <v>22</v>
      </c>
    </row>
    <row r="679" spans="1:15" ht="15.75" x14ac:dyDescent="0.25">
      <c r="A679" s="9" t="s">
        <v>912</v>
      </c>
      <c r="B679" s="9" t="s">
        <v>771</v>
      </c>
      <c r="C679" s="9" t="s">
        <v>109</v>
      </c>
      <c r="D679" s="9" t="s">
        <v>43</v>
      </c>
      <c r="E679" s="10">
        <v>25000</v>
      </c>
      <c r="F679" s="10">
        <v>1477.5</v>
      </c>
      <c r="G679" s="10">
        <v>0</v>
      </c>
      <c r="H679" s="10">
        <v>0</v>
      </c>
      <c r="I679" s="10">
        <v>25</v>
      </c>
      <c r="J679" s="10"/>
      <c r="K679" s="10"/>
      <c r="L679" s="10">
        <v>0</v>
      </c>
      <c r="M679" s="10">
        <v>1502.5</v>
      </c>
      <c r="N679" s="10">
        <v>23497.5</v>
      </c>
      <c r="O679" s="9" t="s">
        <v>22</v>
      </c>
    </row>
    <row r="680" spans="1:15" ht="15.75" x14ac:dyDescent="0.25">
      <c r="A680" s="9" t="s">
        <v>913</v>
      </c>
      <c r="B680" s="9" t="s">
        <v>771</v>
      </c>
      <c r="C680" s="9" t="s">
        <v>109</v>
      </c>
      <c r="D680" s="9" t="s">
        <v>43</v>
      </c>
      <c r="E680" s="10">
        <v>25000</v>
      </c>
      <c r="F680" s="10">
        <v>1477.5</v>
      </c>
      <c r="G680" s="10">
        <v>0</v>
      </c>
      <c r="H680" s="10">
        <v>0</v>
      </c>
      <c r="I680" s="10">
        <v>25</v>
      </c>
      <c r="J680" s="10"/>
      <c r="K680" s="10"/>
      <c r="L680" s="10">
        <v>0</v>
      </c>
      <c r="M680" s="10">
        <v>1502.5</v>
      </c>
      <c r="N680" s="10">
        <v>23497.5</v>
      </c>
      <c r="O680" s="9" t="s">
        <v>22</v>
      </c>
    </row>
    <row r="681" spans="1:15" ht="15.75" x14ac:dyDescent="0.25">
      <c r="A681" s="9" t="s">
        <v>914</v>
      </c>
      <c r="B681" s="9" t="s">
        <v>578</v>
      </c>
      <c r="C681" s="9" t="s">
        <v>902</v>
      </c>
      <c r="D681" s="9" t="s">
        <v>43</v>
      </c>
      <c r="E681" s="10">
        <v>25000</v>
      </c>
      <c r="F681" s="10">
        <v>1477.5</v>
      </c>
      <c r="G681" s="10">
        <v>0</v>
      </c>
      <c r="H681" s="10">
        <v>100</v>
      </c>
      <c r="I681" s="10">
        <v>25</v>
      </c>
      <c r="J681" s="10"/>
      <c r="K681" s="10"/>
      <c r="L681" s="10">
        <v>10000</v>
      </c>
      <c r="M681" s="10">
        <v>11602.5</v>
      </c>
      <c r="N681" s="10">
        <v>13397.5</v>
      </c>
      <c r="O681" s="9" t="s">
        <v>22</v>
      </c>
    </row>
    <row r="682" spans="1:15" ht="15.75" x14ac:dyDescent="0.25">
      <c r="A682" s="9" t="s">
        <v>915</v>
      </c>
      <c r="B682" s="9" t="s">
        <v>916</v>
      </c>
      <c r="C682" s="9" t="s">
        <v>109</v>
      </c>
      <c r="D682" s="9" t="s">
        <v>43</v>
      </c>
      <c r="E682" s="10">
        <v>25000</v>
      </c>
      <c r="F682" s="10">
        <v>1477.5</v>
      </c>
      <c r="G682" s="10">
        <v>0</v>
      </c>
      <c r="H682" s="10">
        <v>100</v>
      </c>
      <c r="I682" s="10">
        <v>25</v>
      </c>
      <c r="J682" s="10"/>
      <c r="K682" s="10"/>
      <c r="L682" s="10">
        <v>13822.16</v>
      </c>
      <c r="M682" s="10">
        <v>15424.66</v>
      </c>
      <c r="N682" s="10">
        <v>9575.34</v>
      </c>
      <c r="O682" s="9" t="s">
        <v>22</v>
      </c>
    </row>
    <row r="683" spans="1:15" ht="15.75" x14ac:dyDescent="0.25">
      <c r="A683" s="9" t="s">
        <v>917</v>
      </c>
      <c r="B683" s="9" t="s">
        <v>771</v>
      </c>
      <c r="C683" s="9" t="s">
        <v>109</v>
      </c>
      <c r="D683" s="9" t="s">
        <v>43</v>
      </c>
      <c r="E683" s="10">
        <v>25000</v>
      </c>
      <c r="F683" s="10">
        <v>1477.5</v>
      </c>
      <c r="G683" s="10">
        <v>0</v>
      </c>
      <c r="H683" s="10">
        <v>0</v>
      </c>
      <c r="I683" s="10">
        <v>25</v>
      </c>
      <c r="J683" s="10"/>
      <c r="K683" s="10"/>
      <c r="L683" s="10">
        <v>0</v>
      </c>
      <c r="M683" s="10">
        <v>1502.5</v>
      </c>
      <c r="N683" s="10">
        <v>23497.5</v>
      </c>
      <c r="O683" s="9" t="s">
        <v>22</v>
      </c>
    </row>
    <row r="684" spans="1:15" ht="15.75" x14ac:dyDescent="0.25">
      <c r="A684" s="9" t="s">
        <v>918</v>
      </c>
      <c r="B684" s="9" t="s">
        <v>771</v>
      </c>
      <c r="C684" s="9" t="s">
        <v>109</v>
      </c>
      <c r="D684" s="9" t="s">
        <v>43</v>
      </c>
      <c r="E684" s="10">
        <v>25000</v>
      </c>
      <c r="F684" s="10">
        <v>1477.5</v>
      </c>
      <c r="G684" s="10">
        <v>0</v>
      </c>
      <c r="H684" s="10">
        <v>0</v>
      </c>
      <c r="I684" s="10">
        <v>25</v>
      </c>
      <c r="J684" s="10"/>
      <c r="K684" s="10"/>
      <c r="L684" s="10">
        <v>0</v>
      </c>
      <c r="M684" s="10">
        <v>1502.5</v>
      </c>
      <c r="N684" s="10">
        <v>23497.5</v>
      </c>
      <c r="O684" s="9" t="s">
        <v>22</v>
      </c>
    </row>
    <row r="685" spans="1:15" ht="15.75" x14ac:dyDescent="0.25">
      <c r="A685" s="9" t="s">
        <v>919</v>
      </c>
      <c r="B685" s="9" t="s">
        <v>771</v>
      </c>
      <c r="C685" s="9" t="s">
        <v>109</v>
      </c>
      <c r="D685" s="9" t="s">
        <v>43</v>
      </c>
      <c r="E685" s="10">
        <v>25000</v>
      </c>
      <c r="F685" s="10">
        <v>1477.5</v>
      </c>
      <c r="G685" s="10">
        <v>0</v>
      </c>
      <c r="H685" s="10">
        <v>0</v>
      </c>
      <c r="I685" s="10">
        <v>25</v>
      </c>
      <c r="J685" s="10"/>
      <c r="K685" s="10"/>
      <c r="L685" s="10">
        <v>0</v>
      </c>
      <c r="M685" s="10">
        <v>1502.5</v>
      </c>
      <c r="N685" s="10">
        <v>23497.5</v>
      </c>
      <c r="O685" s="9" t="s">
        <v>22</v>
      </c>
    </row>
    <row r="686" spans="1:15" ht="15.75" x14ac:dyDescent="0.25">
      <c r="A686" s="9" t="s">
        <v>920</v>
      </c>
      <c r="B686" s="9" t="s">
        <v>771</v>
      </c>
      <c r="C686" s="9" t="s">
        <v>109</v>
      </c>
      <c r="D686" s="9" t="s">
        <v>43</v>
      </c>
      <c r="E686" s="10">
        <v>25000</v>
      </c>
      <c r="F686" s="10">
        <v>1477.5</v>
      </c>
      <c r="G686" s="10">
        <v>0</v>
      </c>
      <c r="H686" s="10">
        <v>100</v>
      </c>
      <c r="I686" s="10">
        <v>25</v>
      </c>
      <c r="J686" s="10"/>
      <c r="K686" s="10"/>
      <c r="L686" s="10">
        <v>0</v>
      </c>
      <c r="M686" s="10">
        <v>1602.5</v>
      </c>
      <c r="N686" s="10">
        <v>23397.5</v>
      </c>
      <c r="O686" s="9" t="s">
        <v>22</v>
      </c>
    </row>
    <row r="687" spans="1:15" ht="15.75" x14ac:dyDescent="0.25">
      <c r="A687" s="9" t="s">
        <v>921</v>
      </c>
      <c r="B687" s="9" t="s">
        <v>771</v>
      </c>
      <c r="C687" s="9" t="s">
        <v>109</v>
      </c>
      <c r="D687" s="9" t="s">
        <v>43</v>
      </c>
      <c r="E687" s="10">
        <v>25000</v>
      </c>
      <c r="F687" s="10">
        <v>1477.5</v>
      </c>
      <c r="G687" s="10">
        <v>0</v>
      </c>
      <c r="H687" s="10">
        <v>100</v>
      </c>
      <c r="I687" s="10">
        <v>25</v>
      </c>
      <c r="J687" s="10"/>
      <c r="K687" s="10"/>
      <c r="L687" s="10">
        <v>0</v>
      </c>
      <c r="M687" s="10">
        <v>1602.5</v>
      </c>
      <c r="N687" s="10">
        <v>23397.5</v>
      </c>
      <c r="O687" s="9" t="s">
        <v>22</v>
      </c>
    </row>
    <row r="688" spans="1:15" ht="15.75" x14ac:dyDescent="0.25">
      <c r="A688" s="9" t="s">
        <v>922</v>
      </c>
      <c r="B688" s="9" t="s">
        <v>771</v>
      </c>
      <c r="C688" s="9" t="s">
        <v>109</v>
      </c>
      <c r="D688" s="9" t="s">
        <v>43</v>
      </c>
      <c r="E688" s="10">
        <v>25000</v>
      </c>
      <c r="F688" s="10">
        <v>1477.5</v>
      </c>
      <c r="G688" s="10">
        <v>0</v>
      </c>
      <c r="H688" s="10">
        <v>0</v>
      </c>
      <c r="I688" s="10">
        <v>25</v>
      </c>
      <c r="J688" s="10"/>
      <c r="K688" s="10"/>
      <c r="L688" s="10">
        <v>0</v>
      </c>
      <c r="M688" s="10">
        <v>1502.5</v>
      </c>
      <c r="N688" s="10">
        <v>23497.5</v>
      </c>
      <c r="O688" s="9" t="s">
        <v>22</v>
      </c>
    </row>
    <row r="689" spans="1:15" ht="15.75" x14ac:dyDescent="0.25">
      <c r="A689" s="9" t="s">
        <v>923</v>
      </c>
      <c r="B689" s="9" t="s">
        <v>924</v>
      </c>
      <c r="C689" s="9" t="s">
        <v>109</v>
      </c>
      <c r="D689" s="9" t="s">
        <v>43</v>
      </c>
      <c r="E689" s="10">
        <v>25000</v>
      </c>
      <c r="F689" s="10">
        <v>1477.5</v>
      </c>
      <c r="G689" s="10">
        <v>0</v>
      </c>
      <c r="H689" s="10">
        <v>100</v>
      </c>
      <c r="I689" s="10">
        <v>25</v>
      </c>
      <c r="J689" s="10"/>
      <c r="K689" s="10"/>
      <c r="L689" s="10">
        <v>0</v>
      </c>
      <c r="M689" s="10">
        <v>1602.5</v>
      </c>
      <c r="N689" s="10">
        <v>23397.5</v>
      </c>
      <c r="O689" s="9" t="s">
        <v>40</v>
      </c>
    </row>
    <row r="690" spans="1:15" ht="15.75" x14ac:dyDescent="0.25">
      <c r="A690" s="9" t="s">
        <v>925</v>
      </c>
      <c r="B690" s="9" t="s">
        <v>771</v>
      </c>
      <c r="C690" s="9" t="s">
        <v>109</v>
      </c>
      <c r="D690" s="9" t="s">
        <v>43</v>
      </c>
      <c r="E690" s="10">
        <v>25000</v>
      </c>
      <c r="F690" s="10">
        <v>1477.5</v>
      </c>
      <c r="G690" s="10">
        <v>0</v>
      </c>
      <c r="H690" s="10">
        <v>0</v>
      </c>
      <c r="I690" s="10">
        <v>25</v>
      </c>
      <c r="J690" s="10"/>
      <c r="K690" s="10"/>
      <c r="L690" s="10">
        <v>0</v>
      </c>
      <c r="M690" s="10">
        <v>1502.5</v>
      </c>
      <c r="N690" s="10">
        <v>23497.5</v>
      </c>
      <c r="O690" s="9" t="s">
        <v>22</v>
      </c>
    </row>
    <row r="691" spans="1:15" ht="15.75" x14ac:dyDescent="0.25">
      <c r="A691" s="9" t="s">
        <v>926</v>
      </c>
      <c r="B691" s="9" t="s">
        <v>771</v>
      </c>
      <c r="C691" s="9" t="s">
        <v>109</v>
      </c>
      <c r="D691" s="9" t="s">
        <v>43</v>
      </c>
      <c r="E691" s="10">
        <v>25000</v>
      </c>
      <c r="F691" s="10">
        <v>1477.5</v>
      </c>
      <c r="G691" s="10">
        <v>0</v>
      </c>
      <c r="H691" s="10">
        <v>0</v>
      </c>
      <c r="I691" s="10">
        <v>25</v>
      </c>
      <c r="J691" s="10"/>
      <c r="K691" s="10"/>
      <c r="L691" s="10">
        <v>0</v>
      </c>
      <c r="M691" s="10">
        <v>1502.5</v>
      </c>
      <c r="N691" s="10">
        <v>23497.5</v>
      </c>
      <c r="O691" s="9" t="s">
        <v>22</v>
      </c>
    </row>
    <row r="692" spans="1:15" ht="15.75" x14ac:dyDescent="0.25">
      <c r="A692" s="9" t="s">
        <v>927</v>
      </c>
      <c r="B692" s="9" t="s">
        <v>771</v>
      </c>
      <c r="C692" s="9" t="s">
        <v>109</v>
      </c>
      <c r="D692" s="9" t="s">
        <v>43</v>
      </c>
      <c r="E692" s="10">
        <v>25000</v>
      </c>
      <c r="F692" s="10">
        <v>1477.5</v>
      </c>
      <c r="G692" s="10">
        <v>0</v>
      </c>
      <c r="H692" s="10">
        <v>0</v>
      </c>
      <c r="I692" s="10">
        <v>25</v>
      </c>
      <c r="J692" s="10"/>
      <c r="K692" s="10"/>
      <c r="L692" s="10">
        <v>0</v>
      </c>
      <c r="M692" s="10">
        <v>1502.5</v>
      </c>
      <c r="N692" s="10">
        <v>23497.5</v>
      </c>
      <c r="O692" s="9" t="s">
        <v>22</v>
      </c>
    </row>
    <row r="693" spans="1:15" ht="15.75" x14ac:dyDescent="0.25">
      <c r="A693" s="9" t="s">
        <v>928</v>
      </c>
      <c r="B693" s="9" t="s">
        <v>771</v>
      </c>
      <c r="C693" s="9" t="s">
        <v>109</v>
      </c>
      <c r="D693" s="9" t="s">
        <v>43</v>
      </c>
      <c r="E693" s="10">
        <v>25000</v>
      </c>
      <c r="F693" s="10">
        <v>1477.5</v>
      </c>
      <c r="G693" s="10">
        <v>0</v>
      </c>
      <c r="H693" s="10">
        <v>0</v>
      </c>
      <c r="I693" s="10">
        <v>25</v>
      </c>
      <c r="J693" s="10"/>
      <c r="K693" s="10"/>
      <c r="L693" s="10">
        <v>0</v>
      </c>
      <c r="M693" s="10">
        <v>1502.5</v>
      </c>
      <c r="N693" s="10">
        <v>23497.5</v>
      </c>
      <c r="O693" s="9" t="s">
        <v>22</v>
      </c>
    </row>
    <row r="694" spans="1:15" ht="15.75" x14ac:dyDescent="0.25">
      <c r="A694" s="9" t="s">
        <v>929</v>
      </c>
      <c r="B694" s="9" t="s">
        <v>578</v>
      </c>
      <c r="C694" s="9" t="s">
        <v>56</v>
      </c>
      <c r="D694" s="9" t="s">
        <v>43</v>
      </c>
      <c r="E694" s="10">
        <v>25000</v>
      </c>
      <c r="F694" s="10">
        <v>1477.5</v>
      </c>
      <c r="G694" s="10">
        <v>0</v>
      </c>
      <c r="H694" s="10">
        <v>100</v>
      </c>
      <c r="I694" s="10">
        <v>25</v>
      </c>
      <c r="J694" s="10"/>
      <c r="K694" s="10"/>
      <c r="L694" s="10">
        <v>0</v>
      </c>
      <c r="M694" s="10">
        <v>1602.5</v>
      </c>
      <c r="N694" s="10">
        <v>23397.5</v>
      </c>
      <c r="O694" s="9" t="s">
        <v>40</v>
      </c>
    </row>
    <row r="695" spans="1:15" ht="15.75" x14ac:dyDescent="0.25">
      <c r="A695" s="9" t="s">
        <v>930</v>
      </c>
      <c r="B695" s="9" t="s">
        <v>771</v>
      </c>
      <c r="C695" s="9" t="s">
        <v>109</v>
      </c>
      <c r="D695" s="9" t="s">
        <v>43</v>
      </c>
      <c r="E695" s="10">
        <v>25000</v>
      </c>
      <c r="F695" s="10">
        <v>1477.5</v>
      </c>
      <c r="G695" s="10">
        <v>0</v>
      </c>
      <c r="H695" s="10">
        <v>0</v>
      </c>
      <c r="I695" s="10">
        <v>25</v>
      </c>
      <c r="J695" s="10"/>
      <c r="K695" s="10"/>
      <c r="L695" s="10">
        <v>0</v>
      </c>
      <c r="M695" s="10">
        <v>1502.5</v>
      </c>
      <c r="N695" s="10">
        <v>23497.5</v>
      </c>
      <c r="O695" s="9" t="s">
        <v>22</v>
      </c>
    </row>
    <row r="696" spans="1:15" ht="15.75" x14ac:dyDescent="0.25">
      <c r="A696" s="9" t="s">
        <v>931</v>
      </c>
      <c r="B696" s="9" t="s">
        <v>771</v>
      </c>
      <c r="C696" s="9" t="s">
        <v>109</v>
      </c>
      <c r="D696" s="9" t="s">
        <v>43</v>
      </c>
      <c r="E696" s="10">
        <v>25000</v>
      </c>
      <c r="F696" s="10">
        <v>1477.5</v>
      </c>
      <c r="G696" s="10">
        <v>0</v>
      </c>
      <c r="H696" s="10">
        <v>0</v>
      </c>
      <c r="I696" s="10">
        <v>25</v>
      </c>
      <c r="J696" s="10"/>
      <c r="K696" s="10"/>
      <c r="L696" s="10">
        <v>0</v>
      </c>
      <c r="M696" s="10">
        <v>1502.5</v>
      </c>
      <c r="N696" s="10">
        <v>23497.5</v>
      </c>
      <c r="O696" s="9" t="s">
        <v>22</v>
      </c>
    </row>
    <row r="697" spans="1:15" ht="15.75" x14ac:dyDescent="0.25">
      <c r="A697" s="9" t="s">
        <v>932</v>
      </c>
      <c r="B697" s="9" t="s">
        <v>771</v>
      </c>
      <c r="C697" s="9" t="s">
        <v>109</v>
      </c>
      <c r="D697" s="9" t="s">
        <v>43</v>
      </c>
      <c r="E697" s="10">
        <v>25000</v>
      </c>
      <c r="F697" s="10">
        <v>1477.5</v>
      </c>
      <c r="G697" s="10">
        <v>0</v>
      </c>
      <c r="H697" s="10">
        <v>0</v>
      </c>
      <c r="I697" s="10">
        <v>25</v>
      </c>
      <c r="J697" s="10"/>
      <c r="K697" s="10"/>
      <c r="L697" s="10">
        <v>0</v>
      </c>
      <c r="M697" s="10">
        <v>1502.5</v>
      </c>
      <c r="N697" s="10">
        <v>23497.5</v>
      </c>
      <c r="O697" s="9" t="s">
        <v>22</v>
      </c>
    </row>
    <row r="698" spans="1:15" ht="15.75" x14ac:dyDescent="0.25">
      <c r="A698" s="9" t="s">
        <v>933</v>
      </c>
      <c r="B698" s="9" t="s">
        <v>771</v>
      </c>
      <c r="C698" s="9" t="s">
        <v>109</v>
      </c>
      <c r="D698" s="9" t="s">
        <v>43</v>
      </c>
      <c r="E698" s="10">
        <v>25000</v>
      </c>
      <c r="F698" s="10">
        <v>1477.5</v>
      </c>
      <c r="G698" s="10">
        <v>0</v>
      </c>
      <c r="H698" s="10">
        <v>0</v>
      </c>
      <c r="I698" s="10">
        <v>25</v>
      </c>
      <c r="J698" s="10"/>
      <c r="K698" s="10"/>
      <c r="L698" s="10">
        <v>0</v>
      </c>
      <c r="M698" s="10">
        <v>1502.5</v>
      </c>
      <c r="N698" s="10">
        <v>23497.5</v>
      </c>
      <c r="O698" s="9" t="s">
        <v>22</v>
      </c>
    </row>
    <row r="699" spans="1:15" ht="15.75" x14ac:dyDescent="0.25">
      <c r="A699" s="9" t="s">
        <v>934</v>
      </c>
      <c r="B699" s="9" t="s">
        <v>578</v>
      </c>
      <c r="C699" s="9" t="s">
        <v>56</v>
      </c>
      <c r="D699" s="9" t="s">
        <v>43</v>
      </c>
      <c r="E699" s="10">
        <v>25000</v>
      </c>
      <c r="F699" s="10">
        <v>1477.5</v>
      </c>
      <c r="G699" s="10">
        <v>0</v>
      </c>
      <c r="H699" s="10">
        <v>100</v>
      </c>
      <c r="I699" s="10">
        <v>25</v>
      </c>
      <c r="J699" s="10"/>
      <c r="K699" s="10"/>
      <c r="L699" s="10">
        <v>0</v>
      </c>
      <c r="M699" s="10">
        <v>1602.5</v>
      </c>
      <c r="N699" s="10">
        <v>23397.5</v>
      </c>
      <c r="O699" s="9" t="s">
        <v>22</v>
      </c>
    </row>
    <row r="700" spans="1:15" ht="15.75" x14ac:dyDescent="0.25">
      <c r="A700" s="9" t="s">
        <v>935</v>
      </c>
      <c r="B700" s="9" t="s">
        <v>578</v>
      </c>
      <c r="C700" s="9" t="s">
        <v>109</v>
      </c>
      <c r="D700" s="9" t="s">
        <v>43</v>
      </c>
      <c r="E700" s="10">
        <v>25000</v>
      </c>
      <c r="F700" s="10">
        <v>1477.5</v>
      </c>
      <c r="G700" s="10">
        <v>0</v>
      </c>
      <c r="H700" s="10">
        <v>553.22</v>
      </c>
      <c r="I700" s="10">
        <v>25</v>
      </c>
      <c r="J700" s="10"/>
      <c r="K700" s="10"/>
      <c r="L700" s="10">
        <v>0</v>
      </c>
      <c r="M700" s="10">
        <v>2055.7200000000003</v>
      </c>
      <c r="N700" s="10">
        <v>22944.28</v>
      </c>
      <c r="O700" s="9" t="s">
        <v>22</v>
      </c>
    </row>
    <row r="701" spans="1:15" ht="15.75" x14ac:dyDescent="0.25">
      <c r="A701" s="9" t="s">
        <v>936</v>
      </c>
      <c r="B701" s="9" t="s">
        <v>771</v>
      </c>
      <c r="C701" s="9" t="s">
        <v>109</v>
      </c>
      <c r="D701" s="9" t="s">
        <v>43</v>
      </c>
      <c r="E701" s="10">
        <v>25000</v>
      </c>
      <c r="F701" s="10">
        <v>1477.5</v>
      </c>
      <c r="G701" s="10">
        <v>0</v>
      </c>
      <c r="H701" s="10">
        <v>0</v>
      </c>
      <c r="I701" s="10">
        <v>25</v>
      </c>
      <c r="J701" s="10"/>
      <c r="K701" s="10"/>
      <c r="L701" s="10">
        <v>0</v>
      </c>
      <c r="M701" s="10">
        <v>1502.5</v>
      </c>
      <c r="N701" s="10">
        <v>23497.5</v>
      </c>
      <c r="O701" s="9" t="s">
        <v>22</v>
      </c>
    </row>
    <row r="702" spans="1:15" ht="15.75" x14ac:dyDescent="0.25">
      <c r="A702" s="9" t="s">
        <v>937</v>
      </c>
      <c r="B702" s="9" t="s">
        <v>771</v>
      </c>
      <c r="C702" s="9" t="s">
        <v>109</v>
      </c>
      <c r="D702" s="9" t="s">
        <v>43</v>
      </c>
      <c r="E702" s="10">
        <v>25000</v>
      </c>
      <c r="F702" s="10">
        <v>1477.5</v>
      </c>
      <c r="G702" s="10">
        <v>0</v>
      </c>
      <c r="H702" s="10">
        <v>100</v>
      </c>
      <c r="I702" s="10">
        <v>25</v>
      </c>
      <c r="J702" s="10"/>
      <c r="K702" s="10"/>
      <c r="L702" s="10">
        <v>0</v>
      </c>
      <c r="M702" s="10">
        <v>1602.5</v>
      </c>
      <c r="N702" s="10">
        <v>23397.5</v>
      </c>
      <c r="O702" s="9" t="s">
        <v>22</v>
      </c>
    </row>
    <row r="703" spans="1:15" ht="15.75" x14ac:dyDescent="0.25">
      <c r="A703" s="9" t="s">
        <v>938</v>
      </c>
      <c r="B703" s="9" t="s">
        <v>771</v>
      </c>
      <c r="C703" s="9" t="s">
        <v>109</v>
      </c>
      <c r="D703" s="9" t="s">
        <v>43</v>
      </c>
      <c r="E703" s="10">
        <v>25000</v>
      </c>
      <c r="F703" s="10">
        <v>1477.5</v>
      </c>
      <c r="G703" s="10">
        <v>0</v>
      </c>
      <c r="H703" s="10">
        <v>0</v>
      </c>
      <c r="I703" s="10">
        <v>25</v>
      </c>
      <c r="J703" s="10"/>
      <c r="K703" s="10"/>
      <c r="L703" s="10">
        <v>0</v>
      </c>
      <c r="M703" s="10">
        <v>1502.5</v>
      </c>
      <c r="N703" s="10">
        <v>23497.5</v>
      </c>
      <c r="O703" s="9" t="s">
        <v>22</v>
      </c>
    </row>
    <row r="704" spans="1:15" ht="15.75" x14ac:dyDescent="0.25">
      <c r="A704" s="9" t="s">
        <v>939</v>
      </c>
      <c r="B704" s="9" t="s">
        <v>578</v>
      </c>
      <c r="C704" s="9" t="s">
        <v>902</v>
      </c>
      <c r="D704" s="9" t="s">
        <v>43</v>
      </c>
      <c r="E704" s="10">
        <v>25000</v>
      </c>
      <c r="F704" s="10">
        <v>1477.5</v>
      </c>
      <c r="G704" s="10">
        <v>0</v>
      </c>
      <c r="H704" s="10">
        <v>100</v>
      </c>
      <c r="I704" s="10">
        <v>25</v>
      </c>
      <c r="J704" s="10"/>
      <c r="K704" s="10"/>
      <c r="L704" s="10">
        <v>0</v>
      </c>
      <c r="M704" s="10">
        <v>1602.5</v>
      </c>
      <c r="N704" s="10">
        <v>23397.5</v>
      </c>
      <c r="O704" s="9" t="s">
        <v>40</v>
      </c>
    </row>
    <row r="705" spans="1:15" ht="15.75" x14ac:dyDescent="0.25">
      <c r="A705" s="9" t="s">
        <v>940</v>
      </c>
      <c r="B705" s="9" t="s">
        <v>578</v>
      </c>
      <c r="C705" s="9" t="s">
        <v>28</v>
      </c>
      <c r="D705" s="9" t="s">
        <v>43</v>
      </c>
      <c r="E705" s="10">
        <v>25000</v>
      </c>
      <c r="F705" s="10">
        <v>1477.5</v>
      </c>
      <c r="G705" s="10">
        <v>0</v>
      </c>
      <c r="H705" s="10">
        <v>0</v>
      </c>
      <c r="I705" s="10">
        <v>25</v>
      </c>
      <c r="J705" s="10"/>
      <c r="K705" s="10"/>
      <c r="L705" s="10">
        <v>0</v>
      </c>
      <c r="M705" s="10">
        <v>1502.5</v>
      </c>
      <c r="N705" s="10">
        <v>23497.5</v>
      </c>
      <c r="O705" s="9" t="s">
        <v>22</v>
      </c>
    </row>
    <row r="706" spans="1:15" ht="15.75" x14ac:dyDescent="0.25">
      <c r="A706" s="9" t="s">
        <v>941</v>
      </c>
      <c r="B706" s="9" t="s">
        <v>771</v>
      </c>
      <c r="C706" s="9" t="s">
        <v>109</v>
      </c>
      <c r="D706" s="9" t="s">
        <v>43</v>
      </c>
      <c r="E706" s="10">
        <v>25000</v>
      </c>
      <c r="F706" s="10">
        <v>1477.5</v>
      </c>
      <c r="G706" s="10">
        <v>0</v>
      </c>
      <c r="H706" s="10">
        <v>0</v>
      </c>
      <c r="I706" s="10">
        <v>25</v>
      </c>
      <c r="J706" s="10"/>
      <c r="K706" s="10"/>
      <c r="L706" s="10">
        <v>1000</v>
      </c>
      <c r="M706" s="10">
        <v>2502.5</v>
      </c>
      <c r="N706" s="10">
        <v>22497.5</v>
      </c>
      <c r="O706" s="9" t="s">
        <v>22</v>
      </c>
    </row>
    <row r="707" spans="1:15" ht="15.75" x14ac:dyDescent="0.25">
      <c r="A707" s="9" t="s">
        <v>942</v>
      </c>
      <c r="B707" s="9" t="s">
        <v>611</v>
      </c>
      <c r="C707" s="9" t="s">
        <v>56</v>
      </c>
      <c r="D707" s="9" t="s">
        <v>43</v>
      </c>
      <c r="E707" s="10">
        <v>25000</v>
      </c>
      <c r="F707" s="10">
        <v>1477.5</v>
      </c>
      <c r="G707" s="10">
        <v>0</v>
      </c>
      <c r="H707" s="10">
        <v>2773.94</v>
      </c>
      <c r="I707" s="10">
        <v>25</v>
      </c>
      <c r="J707" s="10"/>
      <c r="K707" s="10"/>
      <c r="L707" s="10">
        <v>0</v>
      </c>
      <c r="M707" s="10">
        <v>4276.4400000000005</v>
      </c>
      <c r="N707" s="10">
        <v>20723.559999999998</v>
      </c>
      <c r="O707" s="9" t="s">
        <v>22</v>
      </c>
    </row>
    <row r="708" spans="1:15" ht="15.75" x14ac:dyDescent="0.25">
      <c r="A708" s="9" t="s">
        <v>943</v>
      </c>
      <c r="B708" s="9" t="s">
        <v>578</v>
      </c>
      <c r="C708" s="9" t="s">
        <v>109</v>
      </c>
      <c r="D708" s="9" t="s">
        <v>43</v>
      </c>
      <c r="E708" s="10">
        <v>25000</v>
      </c>
      <c r="F708" s="10">
        <v>1477.5</v>
      </c>
      <c r="G708" s="10">
        <v>0</v>
      </c>
      <c r="H708" s="10">
        <v>0</v>
      </c>
      <c r="I708" s="10">
        <v>25</v>
      </c>
      <c r="J708" s="10"/>
      <c r="K708" s="10"/>
      <c r="L708" s="10">
        <v>0</v>
      </c>
      <c r="M708" s="10">
        <v>1502.5</v>
      </c>
      <c r="N708" s="10">
        <v>23497.5</v>
      </c>
      <c r="O708" s="9" t="s">
        <v>40</v>
      </c>
    </row>
    <row r="709" spans="1:15" ht="15.75" x14ac:dyDescent="0.25">
      <c r="A709" s="9" t="s">
        <v>944</v>
      </c>
      <c r="B709" s="9" t="s">
        <v>916</v>
      </c>
      <c r="C709" s="9" t="s">
        <v>109</v>
      </c>
      <c r="D709" s="9" t="s">
        <v>43</v>
      </c>
      <c r="E709" s="10">
        <v>25000</v>
      </c>
      <c r="F709" s="10">
        <v>1477.5</v>
      </c>
      <c r="G709" s="10">
        <v>0</v>
      </c>
      <c r="H709" s="10">
        <v>100</v>
      </c>
      <c r="I709" s="10">
        <v>25</v>
      </c>
      <c r="J709" s="10"/>
      <c r="K709" s="10"/>
      <c r="L709" s="10">
        <v>0</v>
      </c>
      <c r="M709" s="10">
        <v>1602.5</v>
      </c>
      <c r="N709" s="10">
        <v>23397.5</v>
      </c>
      <c r="O709" s="9" t="s">
        <v>22</v>
      </c>
    </row>
    <row r="710" spans="1:15" ht="15.75" x14ac:dyDescent="0.25">
      <c r="A710" s="9" t="s">
        <v>945</v>
      </c>
      <c r="B710" s="9" t="s">
        <v>578</v>
      </c>
      <c r="C710" s="9" t="s">
        <v>109</v>
      </c>
      <c r="D710" s="9" t="s">
        <v>43</v>
      </c>
      <c r="E710" s="10">
        <v>25000</v>
      </c>
      <c r="F710" s="10">
        <v>1477.5</v>
      </c>
      <c r="G710" s="10">
        <v>0</v>
      </c>
      <c r="H710" s="10">
        <v>0</v>
      </c>
      <c r="I710" s="10">
        <v>25</v>
      </c>
      <c r="J710" s="10"/>
      <c r="K710" s="10"/>
      <c r="L710" s="10">
        <v>0</v>
      </c>
      <c r="M710" s="10">
        <v>1502.5</v>
      </c>
      <c r="N710" s="10">
        <v>23497.5</v>
      </c>
      <c r="O710" s="9" t="s">
        <v>40</v>
      </c>
    </row>
    <row r="711" spans="1:15" ht="15.75" x14ac:dyDescent="0.25">
      <c r="A711" s="9" t="s">
        <v>946</v>
      </c>
      <c r="B711" s="9" t="s">
        <v>771</v>
      </c>
      <c r="C711" s="9" t="s">
        <v>109</v>
      </c>
      <c r="D711" s="9" t="s">
        <v>43</v>
      </c>
      <c r="E711" s="10">
        <v>25000</v>
      </c>
      <c r="F711" s="10">
        <v>1477.5</v>
      </c>
      <c r="G711" s="10">
        <v>0</v>
      </c>
      <c r="H711" s="10">
        <v>0</v>
      </c>
      <c r="I711" s="10">
        <v>25</v>
      </c>
      <c r="J711" s="10"/>
      <c r="K711" s="10"/>
      <c r="L711" s="10">
        <v>0</v>
      </c>
      <c r="M711" s="10">
        <v>1502.5</v>
      </c>
      <c r="N711" s="10">
        <v>23497.5</v>
      </c>
      <c r="O711" s="9" t="s">
        <v>22</v>
      </c>
    </row>
    <row r="712" spans="1:15" ht="15.75" x14ac:dyDescent="0.25">
      <c r="A712" s="9" t="s">
        <v>947</v>
      </c>
      <c r="B712" s="9" t="s">
        <v>771</v>
      </c>
      <c r="C712" s="9" t="s">
        <v>109</v>
      </c>
      <c r="D712" s="9" t="s">
        <v>43</v>
      </c>
      <c r="E712" s="10">
        <v>25000</v>
      </c>
      <c r="F712" s="10">
        <v>1477.5</v>
      </c>
      <c r="G712" s="10">
        <v>0</v>
      </c>
      <c r="H712" s="10">
        <v>100</v>
      </c>
      <c r="I712" s="10">
        <v>25</v>
      </c>
      <c r="J712" s="10"/>
      <c r="K712" s="10"/>
      <c r="L712" s="10">
        <v>0</v>
      </c>
      <c r="M712" s="10">
        <v>1602.5</v>
      </c>
      <c r="N712" s="10">
        <v>23397.5</v>
      </c>
      <c r="O712" s="9" t="s">
        <v>22</v>
      </c>
    </row>
    <row r="713" spans="1:15" ht="15.75" x14ac:dyDescent="0.25">
      <c r="A713" s="9" t="s">
        <v>948</v>
      </c>
      <c r="B713" s="9" t="s">
        <v>771</v>
      </c>
      <c r="C713" s="9" t="s">
        <v>675</v>
      </c>
      <c r="D713" s="9" t="s">
        <v>43</v>
      </c>
      <c r="E713" s="10">
        <v>25000</v>
      </c>
      <c r="F713" s="10">
        <v>1477.5</v>
      </c>
      <c r="G713" s="10">
        <v>0</v>
      </c>
      <c r="H713" s="10">
        <v>0</v>
      </c>
      <c r="I713" s="10">
        <v>25</v>
      </c>
      <c r="J713" s="10"/>
      <c r="K713" s="10"/>
      <c r="L713" s="10">
        <v>0</v>
      </c>
      <c r="M713" s="10">
        <v>1502.5</v>
      </c>
      <c r="N713" s="10">
        <v>23497.5</v>
      </c>
      <c r="O713" s="9" t="s">
        <v>22</v>
      </c>
    </row>
    <row r="714" spans="1:15" ht="15.75" x14ac:dyDescent="0.25">
      <c r="A714" s="9" t="s">
        <v>949</v>
      </c>
      <c r="B714" s="9" t="s">
        <v>908</v>
      </c>
      <c r="C714" s="9" t="s">
        <v>675</v>
      </c>
      <c r="D714" s="9" t="s">
        <v>43</v>
      </c>
      <c r="E714" s="10">
        <v>25000</v>
      </c>
      <c r="F714" s="10">
        <v>1477.5</v>
      </c>
      <c r="G714" s="10">
        <v>0</v>
      </c>
      <c r="H714" s="10">
        <v>0</v>
      </c>
      <c r="I714" s="10">
        <v>25</v>
      </c>
      <c r="J714" s="10"/>
      <c r="K714" s="10"/>
      <c r="L714" s="10">
        <v>0</v>
      </c>
      <c r="M714" s="10">
        <v>1502.5</v>
      </c>
      <c r="N714" s="10">
        <v>23497.5</v>
      </c>
      <c r="O714" s="9" t="s">
        <v>22</v>
      </c>
    </row>
    <row r="715" spans="1:15" ht="15.75" x14ac:dyDescent="0.25">
      <c r="A715" s="9" t="s">
        <v>950</v>
      </c>
      <c r="B715" s="9" t="s">
        <v>771</v>
      </c>
      <c r="C715" s="9" t="s">
        <v>109</v>
      </c>
      <c r="D715" s="9" t="s">
        <v>43</v>
      </c>
      <c r="E715" s="10">
        <v>25000</v>
      </c>
      <c r="F715" s="10">
        <v>1477.5</v>
      </c>
      <c r="G715" s="10">
        <v>0</v>
      </c>
      <c r="H715" s="10">
        <v>100</v>
      </c>
      <c r="I715" s="10">
        <v>25</v>
      </c>
      <c r="J715" s="10"/>
      <c r="K715" s="10"/>
      <c r="L715" s="10">
        <v>0</v>
      </c>
      <c r="M715" s="10">
        <v>1602.5</v>
      </c>
      <c r="N715" s="10">
        <v>23397.5</v>
      </c>
      <c r="O715" s="9" t="s">
        <v>22</v>
      </c>
    </row>
    <row r="716" spans="1:15" ht="15.75" x14ac:dyDescent="0.25">
      <c r="A716" s="9" t="s">
        <v>951</v>
      </c>
      <c r="B716" s="9" t="s">
        <v>771</v>
      </c>
      <c r="C716" s="9" t="s">
        <v>109</v>
      </c>
      <c r="D716" s="9" t="s">
        <v>43</v>
      </c>
      <c r="E716" s="10">
        <v>25000</v>
      </c>
      <c r="F716" s="10">
        <v>1477.5</v>
      </c>
      <c r="G716" s="10">
        <v>0</v>
      </c>
      <c r="H716" s="10">
        <v>0</v>
      </c>
      <c r="I716" s="10">
        <v>25</v>
      </c>
      <c r="J716" s="10"/>
      <c r="K716" s="10"/>
      <c r="L716" s="10">
        <v>0</v>
      </c>
      <c r="M716" s="10">
        <v>1502.5</v>
      </c>
      <c r="N716" s="10">
        <v>23497.5</v>
      </c>
      <c r="O716" s="9" t="s">
        <v>22</v>
      </c>
    </row>
    <row r="717" spans="1:15" ht="15.75" x14ac:dyDescent="0.25">
      <c r="A717" s="9" t="s">
        <v>952</v>
      </c>
      <c r="B717" s="9" t="s">
        <v>893</v>
      </c>
      <c r="C717" s="9" t="s">
        <v>109</v>
      </c>
      <c r="D717" s="9" t="s">
        <v>43</v>
      </c>
      <c r="E717" s="10">
        <v>25000</v>
      </c>
      <c r="F717" s="10">
        <v>1477.5</v>
      </c>
      <c r="G717" s="10">
        <v>0</v>
      </c>
      <c r="H717" s="10">
        <v>0</v>
      </c>
      <c r="I717" s="10">
        <v>25</v>
      </c>
      <c r="J717" s="10"/>
      <c r="K717" s="10"/>
      <c r="L717" s="10">
        <v>0</v>
      </c>
      <c r="M717" s="10">
        <v>1502.5</v>
      </c>
      <c r="N717" s="10">
        <v>23497.5</v>
      </c>
      <c r="O717" s="9" t="s">
        <v>22</v>
      </c>
    </row>
    <row r="718" spans="1:15" ht="15.75" x14ac:dyDescent="0.25">
      <c r="A718" s="9" t="s">
        <v>953</v>
      </c>
      <c r="B718" s="9" t="s">
        <v>771</v>
      </c>
      <c r="C718" s="9" t="s">
        <v>109</v>
      </c>
      <c r="D718" s="9" t="s">
        <v>43</v>
      </c>
      <c r="E718" s="10">
        <v>25000</v>
      </c>
      <c r="F718" s="10">
        <v>1477.5</v>
      </c>
      <c r="G718" s="10">
        <v>0</v>
      </c>
      <c r="H718" s="10">
        <v>0</v>
      </c>
      <c r="I718" s="10">
        <v>25</v>
      </c>
      <c r="J718" s="10"/>
      <c r="K718" s="10"/>
      <c r="L718" s="10">
        <v>0</v>
      </c>
      <c r="M718" s="10">
        <v>1502.5</v>
      </c>
      <c r="N718" s="10">
        <v>23497.5</v>
      </c>
      <c r="O718" s="9" t="s">
        <v>22</v>
      </c>
    </row>
    <row r="719" spans="1:15" ht="15.75" x14ac:dyDescent="0.25">
      <c r="A719" s="9" t="s">
        <v>954</v>
      </c>
      <c r="B719" s="9" t="s">
        <v>866</v>
      </c>
      <c r="C719" s="9" t="s">
        <v>902</v>
      </c>
      <c r="D719" s="9" t="s">
        <v>43</v>
      </c>
      <c r="E719" s="10">
        <v>25000</v>
      </c>
      <c r="F719" s="10">
        <v>1477.5</v>
      </c>
      <c r="G719" s="10">
        <v>0</v>
      </c>
      <c r="H719" s="10">
        <v>0</v>
      </c>
      <c r="I719" s="10">
        <v>25</v>
      </c>
      <c r="J719" s="10"/>
      <c r="K719" s="10"/>
      <c r="L719" s="10">
        <v>0</v>
      </c>
      <c r="M719" s="10">
        <v>1502.5</v>
      </c>
      <c r="N719" s="10">
        <v>23497.5</v>
      </c>
      <c r="O719" s="9" t="s">
        <v>22</v>
      </c>
    </row>
    <row r="720" spans="1:15" ht="15.75" x14ac:dyDescent="0.25">
      <c r="A720" s="9" t="s">
        <v>955</v>
      </c>
      <c r="B720" s="9" t="s">
        <v>771</v>
      </c>
      <c r="C720" s="9" t="s">
        <v>109</v>
      </c>
      <c r="D720" s="9" t="s">
        <v>43</v>
      </c>
      <c r="E720" s="10">
        <v>25000</v>
      </c>
      <c r="F720" s="10">
        <v>1477.5</v>
      </c>
      <c r="G720" s="10">
        <v>0</v>
      </c>
      <c r="H720" s="10">
        <v>100</v>
      </c>
      <c r="I720" s="10">
        <v>25</v>
      </c>
      <c r="J720" s="10"/>
      <c r="K720" s="10"/>
      <c r="L720" s="10">
        <v>0</v>
      </c>
      <c r="M720" s="10">
        <v>1602.5</v>
      </c>
      <c r="N720" s="10">
        <v>23397.5</v>
      </c>
      <c r="O720" s="9" t="s">
        <v>22</v>
      </c>
    </row>
    <row r="721" spans="1:15" ht="15.75" x14ac:dyDescent="0.25">
      <c r="A721" s="9" t="s">
        <v>956</v>
      </c>
      <c r="B721" s="9" t="s">
        <v>750</v>
      </c>
      <c r="C721" s="9" t="s">
        <v>902</v>
      </c>
      <c r="D721" s="9" t="s">
        <v>43</v>
      </c>
      <c r="E721" s="10">
        <v>25000</v>
      </c>
      <c r="F721" s="10">
        <v>1477.5</v>
      </c>
      <c r="G721" s="10">
        <v>0</v>
      </c>
      <c r="H721" s="10">
        <v>100</v>
      </c>
      <c r="I721" s="10">
        <v>25</v>
      </c>
      <c r="J721" s="10"/>
      <c r="K721" s="10"/>
      <c r="L721" s="10">
        <v>0</v>
      </c>
      <c r="M721" s="10">
        <v>1602.5</v>
      </c>
      <c r="N721" s="10">
        <v>23397.5</v>
      </c>
      <c r="O721" s="9" t="s">
        <v>40</v>
      </c>
    </row>
    <row r="722" spans="1:15" ht="15.75" x14ac:dyDescent="0.25">
      <c r="A722" s="9" t="s">
        <v>957</v>
      </c>
      <c r="B722" s="9" t="s">
        <v>771</v>
      </c>
      <c r="C722" s="9" t="s">
        <v>109</v>
      </c>
      <c r="D722" s="9" t="s">
        <v>43</v>
      </c>
      <c r="E722" s="10">
        <v>25000</v>
      </c>
      <c r="F722" s="10">
        <v>1477.5</v>
      </c>
      <c r="G722" s="10">
        <v>0</v>
      </c>
      <c r="H722" s="10">
        <v>100</v>
      </c>
      <c r="I722" s="10">
        <v>25</v>
      </c>
      <c r="J722" s="10"/>
      <c r="K722" s="10"/>
      <c r="L722" s="10">
        <v>0</v>
      </c>
      <c r="M722" s="10">
        <v>1602.5</v>
      </c>
      <c r="N722" s="10">
        <v>23397.5</v>
      </c>
      <c r="O722" s="9" t="s">
        <v>22</v>
      </c>
    </row>
    <row r="723" spans="1:15" ht="15.75" x14ac:dyDescent="0.25">
      <c r="A723" s="9" t="s">
        <v>958</v>
      </c>
      <c r="B723" s="9" t="s">
        <v>753</v>
      </c>
      <c r="C723" s="9" t="s">
        <v>675</v>
      </c>
      <c r="D723" s="9" t="s">
        <v>43</v>
      </c>
      <c r="E723" s="10">
        <v>25000</v>
      </c>
      <c r="F723" s="10">
        <v>1477.5</v>
      </c>
      <c r="G723" s="10">
        <v>0</v>
      </c>
      <c r="H723" s="10">
        <v>0</v>
      </c>
      <c r="I723" s="10">
        <v>25</v>
      </c>
      <c r="J723" s="10"/>
      <c r="K723" s="10"/>
      <c r="L723" s="10">
        <v>0</v>
      </c>
      <c r="M723" s="10">
        <v>1502.5</v>
      </c>
      <c r="N723" s="10">
        <v>23497.5</v>
      </c>
      <c r="O723" s="9" t="s">
        <v>22</v>
      </c>
    </row>
    <row r="724" spans="1:15" ht="15.75" x14ac:dyDescent="0.25">
      <c r="A724" s="9" t="s">
        <v>959</v>
      </c>
      <c r="B724" s="9" t="s">
        <v>924</v>
      </c>
      <c r="C724" s="9" t="s">
        <v>109</v>
      </c>
      <c r="D724" s="9" t="s">
        <v>43</v>
      </c>
      <c r="E724" s="10">
        <v>25000</v>
      </c>
      <c r="F724" s="10">
        <v>1477.5</v>
      </c>
      <c r="G724" s="10">
        <v>0</v>
      </c>
      <c r="H724" s="10">
        <v>100</v>
      </c>
      <c r="I724" s="10">
        <v>25</v>
      </c>
      <c r="J724" s="10"/>
      <c r="K724" s="10"/>
      <c r="L724" s="10">
        <v>0</v>
      </c>
      <c r="M724" s="10">
        <v>1602.5</v>
      </c>
      <c r="N724" s="10">
        <v>23397.5</v>
      </c>
      <c r="O724" s="9" t="s">
        <v>22</v>
      </c>
    </row>
    <row r="725" spans="1:15" ht="15.75" x14ac:dyDescent="0.25">
      <c r="A725" s="9" t="s">
        <v>960</v>
      </c>
      <c r="B725" s="9" t="s">
        <v>771</v>
      </c>
      <c r="C725" s="9" t="s">
        <v>109</v>
      </c>
      <c r="D725" s="9" t="s">
        <v>43</v>
      </c>
      <c r="E725" s="10">
        <v>25000</v>
      </c>
      <c r="F725" s="10">
        <v>1477.5</v>
      </c>
      <c r="G725" s="10">
        <v>0</v>
      </c>
      <c r="H725" s="10">
        <v>100</v>
      </c>
      <c r="I725" s="10">
        <v>25</v>
      </c>
      <c r="J725" s="10"/>
      <c r="K725" s="10"/>
      <c r="L725" s="10">
        <v>0</v>
      </c>
      <c r="M725" s="10">
        <v>1602.5</v>
      </c>
      <c r="N725" s="10">
        <v>23397.5</v>
      </c>
      <c r="O725" s="9" t="s">
        <v>22</v>
      </c>
    </row>
    <row r="726" spans="1:15" ht="15.75" x14ac:dyDescent="0.25">
      <c r="A726" s="9" t="s">
        <v>961</v>
      </c>
      <c r="B726" s="9" t="s">
        <v>771</v>
      </c>
      <c r="C726" s="9" t="s">
        <v>109</v>
      </c>
      <c r="D726" s="9" t="s">
        <v>43</v>
      </c>
      <c r="E726" s="10">
        <v>25000</v>
      </c>
      <c r="F726" s="10">
        <v>1477.5</v>
      </c>
      <c r="G726" s="10">
        <v>0</v>
      </c>
      <c r="H726" s="10">
        <v>0</v>
      </c>
      <c r="I726" s="10">
        <v>25</v>
      </c>
      <c r="J726" s="10"/>
      <c r="K726" s="10"/>
      <c r="L726" s="10">
        <v>0</v>
      </c>
      <c r="M726" s="10">
        <v>1502.5</v>
      </c>
      <c r="N726" s="10">
        <v>23497.5</v>
      </c>
      <c r="O726" s="9" t="s">
        <v>22</v>
      </c>
    </row>
    <row r="727" spans="1:15" ht="15.75" x14ac:dyDescent="0.25">
      <c r="A727" s="9" t="s">
        <v>962</v>
      </c>
      <c r="B727" s="9" t="s">
        <v>963</v>
      </c>
      <c r="C727" s="9" t="s">
        <v>109</v>
      </c>
      <c r="D727" s="9" t="s">
        <v>43</v>
      </c>
      <c r="E727" s="10">
        <v>25000</v>
      </c>
      <c r="F727" s="10">
        <v>1477.5</v>
      </c>
      <c r="G727" s="10">
        <v>0</v>
      </c>
      <c r="H727" s="10">
        <v>0</v>
      </c>
      <c r="I727" s="10">
        <v>25</v>
      </c>
      <c r="J727" s="10"/>
      <c r="K727" s="10"/>
      <c r="L727" s="10">
        <v>0</v>
      </c>
      <c r="M727" s="10">
        <v>1502.5</v>
      </c>
      <c r="N727" s="10">
        <v>23497.5</v>
      </c>
      <c r="O727" s="9" t="s">
        <v>22</v>
      </c>
    </row>
    <row r="728" spans="1:15" ht="15.75" x14ac:dyDescent="0.25">
      <c r="A728" s="9" t="s">
        <v>964</v>
      </c>
      <c r="B728" s="9" t="s">
        <v>578</v>
      </c>
      <c r="C728" s="9" t="s">
        <v>109</v>
      </c>
      <c r="D728" s="9" t="s">
        <v>43</v>
      </c>
      <c r="E728" s="10">
        <v>25000</v>
      </c>
      <c r="F728" s="10">
        <v>1477.5</v>
      </c>
      <c r="G728" s="10">
        <v>0</v>
      </c>
      <c r="H728" s="10">
        <v>140</v>
      </c>
      <c r="I728" s="10">
        <v>25</v>
      </c>
      <c r="J728" s="10"/>
      <c r="K728" s="10"/>
      <c r="L728" s="10">
        <v>0</v>
      </c>
      <c r="M728" s="10">
        <v>1642.5</v>
      </c>
      <c r="N728" s="10">
        <v>23357.5</v>
      </c>
      <c r="O728" s="9" t="s">
        <v>40</v>
      </c>
    </row>
    <row r="729" spans="1:15" ht="15.75" x14ac:dyDescent="0.25">
      <c r="A729" s="9" t="s">
        <v>965</v>
      </c>
      <c r="B729" s="9" t="s">
        <v>507</v>
      </c>
      <c r="C729" s="9" t="s">
        <v>56</v>
      </c>
      <c r="D729" s="9" t="s">
        <v>43</v>
      </c>
      <c r="E729" s="10">
        <v>25000</v>
      </c>
      <c r="F729" s="10">
        <v>1477.5</v>
      </c>
      <c r="G729" s="10">
        <v>0</v>
      </c>
      <c r="H729" s="10">
        <v>100</v>
      </c>
      <c r="I729" s="10">
        <v>25</v>
      </c>
      <c r="J729" s="10"/>
      <c r="K729" s="10"/>
      <c r="L729" s="10">
        <v>0</v>
      </c>
      <c r="M729" s="10">
        <v>1602.5</v>
      </c>
      <c r="N729" s="10">
        <v>23397.5</v>
      </c>
      <c r="O729" s="9" t="s">
        <v>22</v>
      </c>
    </row>
    <row r="730" spans="1:15" ht="15.75" x14ac:dyDescent="0.25">
      <c r="A730" s="9" t="s">
        <v>966</v>
      </c>
      <c r="B730" s="9" t="s">
        <v>893</v>
      </c>
      <c r="C730" s="9" t="s">
        <v>109</v>
      </c>
      <c r="D730" s="9" t="s">
        <v>43</v>
      </c>
      <c r="E730" s="10">
        <v>25000</v>
      </c>
      <c r="F730" s="10">
        <v>1477.5</v>
      </c>
      <c r="G730" s="10">
        <v>0</v>
      </c>
      <c r="H730" s="10">
        <v>0</v>
      </c>
      <c r="I730" s="10">
        <v>25</v>
      </c>
      <c r="J730" s="10"/>
      <c r="K730" s="10"/>
      <c r="L730" s="10">
        <v>0</v>
      </c>
      <c r="M730" s="10">
        <v>1502.5</v>
      </c>
      <c r="N730" s="10">
        <v>23497.5</v>
      </c>
      <c r="O730" s="9" t="s">
        <v>22</v>
      </c>
    </row>
    <row r="731" spans="1:15" ht="15.75" x14ac:dyDescent="0.25">
      <c r="A731" s="9" t="s">
        <v>967</v>
      </c>
      <c r="B731" s="9" t="s">
        <v>893</v>
      </c>
      <c r="C731" s="9" t="s">
        <v>109</v>
      </c>
      <c r="D731" s="9" t="s">
        <v>43</v>
      </c>
      <c r="E731" s="10">
        <v>25000</v>
      </c>
      <c r="F731" s="10">
        <v>1477.5</v>
      </c>
      <c r="G731" s="10">
        <v>0</v>
      </c>
      <c r="H731" s="10">
        <v>0</v>
      </c>
      <c r="I731" s="10">
        <v>25</v>
      </c>
      <c r="J731" s="10"/>
      <c r="K731" s="10"/>
      <c r="L731" s="10">
        <v>0</v>
      </c>
      <c r="M731" s="10">
        <v>1502.5</v>
      </c>
      <c r="N731" s="10">
        <v>23497.5</v>
      </c>
      <c r="O731" s="9" t="s">
        <v>22</v>
      </c>
    </row>
    <row r="732" spans="1:15" ht="15.75" x14ac:dyDescent="0.25">
      <c r="A732" s="9" t="s">
        <v>968</v>
      </c>
      <c r="B732" s="9" t="s">
        <v>771</v>
      </c>
      <c r="C732" s="9" t="s">
        <v>109</v>
      </c>
      <c r="D732" s="9" t="s">
        <v>43</v>
      </c>
      <c r="E732" s="10">
        <v>25000</v>
      </c>
      <c r="F732" s="10">
        <v>1477.5</v>
      </c>
      <c r="G732" s="10">
        <v>0</v>
      </c>
      <c r="H732" s="10">
        <v>0</v>
      </c>
      <c r="I732" s="10">
        <v>25</v>
      </c>
      <c r="J732" s="10"/>
      <c r="K732" s="10"/>
      <c r="L732" s="10">
        <v>0</v>
      </c>
      <c r="M732" s="10">
        <v>1502.5</v>
      </c>
      <c r="N732" s="10">
        <v>23497.5</v>
      </c>
      <c r="O732" s="9" t="s">
        <v>22</v>
      </c>
    </row>
    <row r="733" spans="1:15" ht="15.75" x14ac:dyDescent="0.25">
      <c r="A733" s="9" t="s">
        <v>969</v>
      </c>
      <c r="B733" s="9" t="s">
        <v>771</v>
      </c>
      <c r="C733" s="9" t="s">
        <v>54</v>
      </c>
      <c r="D733" s="9" t="s">
        <v>43</v>
      </c>
      <c r="E733" s="10">
        <v>25000</v>
      </c>
      <c r="F733" s="10">
        <v>1477.5</v>
      </c>
      <c r="G733" s="10">
        <v>0</v>
      </c>
      <c r="H733" s="10">
        <v>737.65</v>
      </c>
      <c r="I733" s="10">
        <v>25</v>
      </c>
      <c r="J733" s="10"/>
      <c r="K733" s="10"/>
      <c r="L733" s="10">
        <v>2000</v>
      </c>
      <c r="M733" s="10">
        <v>4240.1499999999996</v>
      </c>
      <c r="N733" s="10">
        <v>20759.849999999999</v>
      </c>
      <c r="O733" s="9" t="s">
        <v>22</v>
      </c>
    </row>
    <row r="734" spans="1:15" ht="15.75" x14ac:dyDescent="0.25">
      <c r="A734" s="9" t="s">
        <v>970</v>
      </c>
      <c r="B734" s="9" t="s">
        <v>771</v>
      </c>
      <c r="C734" s="9" t="s">
        <v>109</v>
      </c>
      <c r="D734" s="9" t="s">
        <v>43</v>
      </c>
      <c r="E734" s="10">
        <v>25000</v>
      </c>
      <c r="F734" s="10">
        <v>1477.5</v>
      </c>
      <c r="G734" s="10">
        <v>0</v>
      </c>
      <c r="H734" s="10">
        <v>100</v>
      </c>
      <c r="I734" s="10">
        <v>25</v>
      </c>
      <c r="J734" s="10"/>
      <c r="K734" s="10"/>
      <c r="L734" s="10">
        <v>0</v>
      </c>
      <c r="M734" s="10">
        <v>1602.5</v>
      </c>
      <c r="N734" s="10">
        <v>23397.5</v>
      </c>
      <c r="O734" s="9" t="s">
        <v>40</v>
      </c>
    </row>
    <row r="735" spans="1:15" ht="15.75" x14ac:dyDescent="0.25">
      <c r="A735" s="9" t="s">
        <v>971</v>
      </c>
      <c r="B735" s="9" t="s">
        <v>924</v>
      </c>
      <c r="C735" s="9" t="s">
        <v>109</v>
      </c>
      <c r="D735" s="9" t="s">
        <v>43</v>
      </c>
      <c r="E735" s="10">
        <v>25000</v>
      </c>
      <c r="F735" s="10">
        <v>1477.5</v>
      </c>
      <c r="G735" s="10">
        <v>0</v>
      </c>
      <c r="H735" s="10">
        <v>100</v>
      </c>
      <c r="I735" s="10">
        <v>25</v>
      </c>
      <c r="J735" s="10"/>
      <c r="K735" s="10"/>
      <c r="L735" s="10">
        <v>0</v>
      </c>
      <c r="M735" s="10">
        <v>1602.5</v>
      </c>
      <c r="N735" s="10">
        <v>23397.5</v>
      </c>
      <c r="O735" s="9" t="s">
        <v>22</v>
      </c>
    </row>
    <row r="736" spans="1:15" ht="15.75" x14ac:dyDescent="0.25">
      <c r="A736" s="9" t="s">
        <v>972</v>
      </c>
      <c r="B736" s="9" t="s">
        <v>553</v>
      </c>
      <c r="C736" s="9" t="s">
        <v>56</v>
      </c>
      <c r="D736" s="9" t="s">
        <v>43</v>
      </c>
      <c r="E736" s="10">
        <v>25000</v>
      </c>
      <c r="F736" s="10">
        <v>1477.5</v>
      </c>
      <c r="G736" s="10">
        <v>0</v>
      </c>
      <c r="H736" s="10">
        <v>100</v>
      </c>
      <c r="I736" s="10">
        <v>25</v>
      </c>
      <c r="J736" s="10"/>
      <c r="K736" s="10"/>
      <c r="L736" s="10">
        <v>0</v>
      </c>
      <c r="M736" s="10">
        <v>1602.5</v>
      </c>
      <c r="N736" s="10">
        <v>23397.5</v>
      </c>
      <c r="O736" s="9" t="s">
        <v>22</v>
      </c>
    </row>
    <row r="737" spans="1:15" ht="15.75" x14ac:dyDescent="0.25">
      <c r="A737" s="9" t="s">
        <v>973</v>
      </c>
      <c r="B737" s="9" t="s">
        <v>866</v>
      </c>
      <c r="C737" s="9" t="s">
        <v>902</v>
      </c>
      <c r="D737" s="9" t="s">
        <v>43</v>
      </c>
      <c r="E737" s="10">
        <v>25000</v>
      </c>
      <c r="F737" s="10">
        <v>1477.5</v>
      </c>
      <c r="G737" s="10">
        <v>0</v>
      </c>
      <c r="H737" s="10">
        <v>100</v>
      </c>
      <c r="I737" s="10">
        <v>25</v>
      </c>
      <c r="J737" s="10"/>
      <c r="K737" s="10"/>
      <c r="L737" s="10">
        <v>0</v>
      </c>
      <c r="M737" s="10">
        <v>1602.5</v>
      </c>
      <c r="N737" s="10">
        <v>23397.5</v>
      </c>
      <c r="O737" s="9" t="s">
        <v>22</v>
      </c>
    </row>
    <row r="738" spans="1:15" ht="15.75" x14ac:dyDescent="0.25">
      <c r="A738" s="9" t="s">
        <v>974</v>
      </c>
      <c r="B738" s="9" t="s">
        <v>578</v>
      </c>
      <c r="C738" s="9" t="s">
        <v>902</v>
      </c>
      <c r="D738" s="9" t="s">
        <v>43</v>
      </c>
      <c r="E738" s="10">
        <v>25000</v>
      </c>
      <c r="F738" s="10">
        <v>1477.5</v>
      </c>
      <c r="G738" s="10">
        <v>0</v>
      </c>
      <c r="H738" s="10">
        <v>100</v>
      </c>
      <c r="I738" s="10">
        <v>25</v>
      </c>
      <c r="J738" s="10"/>
      <c r="K738" s="10"/>
      <c r="L738" s="10">
        <v>0</v>
      </c>
      <c r="M738" s="10">
        <v>1602.5</v>
      </c>
      <c r="N738" s="10">
        <v>23397.5</v>
      </c>
      <c r="O738" s="9" t="s">
        <v>40</v>
      </c>
    </row>
    <row r="739" spans="1:15" ht="15.75" x14ac:dyDescent="0.25">
      <c r="A739" s="9" t="s">
        <v>975</v>
      </c>
      <c r="B739" s="9" t="s">
        <v>866</v>
      </c>
      <c r="C739" s="9" t="s">
        <v>902</v>
      </c>
      <c r="D739" s="9" t="s">
        <v>43</v>
      </c>
      <c r="E739" s="10">
        <v>25000</v>
      </c>
      <c r="F739" s="10">
        <v>1477.5</v>
      </c>
      <c r="G739" s="10">
        <v>0</v>
      </c>
      <c r="H739" s="10">
        <v>0</v>
      </c>
      <c r="I739" s="10">
        <v>25</v>
      </c>
      <c r="J739" s="10"/>
      <c r="K739" s="10"/>
      <c r="L739" s="10">
        <v>0</v>
      </c>
      <c r="M739" s="10">
        <v>1502.5</v>
      </c>
      <c r="N739" s="10">
        <v>23497.5</v>
      </c>
      <c r="O739" s="9" t="s">
        <v>22</v>
      </c>
    </row>
    <row r="740" spans="1:15" ht="15.75" x14ac:dyDescent="0.25">
      <c r="A740" s="9" t="s">
        <v>976</v>
      </c>
      <c r="B740" s="9" t="s">
        <v>771</v>
      </c>
      <c r="C740" s="9" t="s">
        <v>109</v>
      </c>
      <c r="D740" s="9" t="s">
        <v>43</v>
      </c>
      <c r="E740" s="10">
        <v>25000</v>
      </c>
      <c r="F740" s="10">
        <v>1477.5</v>
      </c>
      <c r="G740" s="10">
        <v>0</v>
      </c>
      <c r="H740" s="10">
        <v>0</v>
      </c>
      <c r="I740" s="10">
        <v>25</v>
      </c>
      <c r="J740" s="10"/>
      <c r="K740" s="10"/>
      <c r="L740" s="10">
        <v>0</v>
      </c>
      <c r="M740" s="10">
        <v>1502.5</v>
      </c>
      <c r="N740" s="10">
        <v>23497.5</v>
      </c>
      <c r="O740" s="9" t="s">
        <v>22</v>
      </c>
    </row>
    <row r="741" spans="1:15" ht="15.75" x14ac:dyDescent="0.25">
      <c r="A741" s="9" t="s">
        <v>977</v>
      </c>
      <c r="B741" s="9" t="s">
        <v>924</v>
      </c>
      <c r="C741" s="9" t="s">
        <v>109</v>
      </c>
      <c r="D741" s="9" t="s">
        <v>43</v>
      </c>
      <c r="E741" s="10">
        <v>25000</v>
      </c>
      <c r="F741" s="10">
        <v>1477.5</v>
      </c>
      <c r="G741" s="10">
        <v>0</v>
      </c>
      <c r="H741" s="10">
        <v>0</v>
      </c>
      <c r="I741" s="10">
        <v>25</v>
      </c>
      <c r="J741" s="10"/>
      <c r="K741" s="10"/>
      <c r="L741" s="10">
        <v>0</v>
      </c>
      <c r="M741" s="10">
        <v>1502.5</v>
      </c>
      <c r="N741" s="10">
        <v>23497.5</v>
      </c>
      <c r="O741" s="9" t="s">
        <v>22</v>
      </c>
    </row>
    <row r="742" spans="1:15" ht="15.75" x14ac:dyDescent="0.25">
      <c r="A742" s="9" t="s">
        <v>978</v>
      </c>
      <c r="B742" s="9" t="s">
        <v>771</v>
      </c>
      <c r="C742" s="9" t="s">
        <v>109</v>
      </c>
      <c r="D742" s="9" t="s">
        <v>43</v>
      </c>
      <c r="E742" s="10">
        <v>25000</v>
      </c>
      <c r="F742" s="10">
        <v>1477.5</v>
      </c>
      <c r="G742" s="10">
        <v>0</v>
      </c>
      <c r="H742" s="10">
        <v>1677.45</v>
      </c>
      <c r="I742" s="10">
        <v>25</v>
      </c>
      <c r="J742" s="10"/>
      <c r="K742" s="10"/>
      <c r="L742" s="10">
        <v>0</v>
      </c>
      <c r="M742" s="10">
        <v>3179.95</v>
      </c>
      <c r="N742" s="10">
        <v>21820.05</v>
      </c>
      <c r="O742" s="9" t="s">
        <v>22</v>
      </c>
    </row>
    <row r="743" spans="1:15" ht="15.75" x14ac:dyDescent="0.25">
      <c r="A743" s="9" t="s">
        <v>979</v>
      </c>
      <c r="B743" s="9" t="s">
        <v>771</v>
      </c>
      <c r="C743" s="9" t="s">
        <v>109</v>
      </c>
      <c r="D743" s="9" t="s">
        <v>43</v>
      </c>
      <c r="E743" s="10">
        <v>25000</v>
      </c>
      <c r="F743" s="10">
        <v>1477.5</v>
      </c>
      <c r="G743" s="10">
        <v>0</v>
      </c>
      <c r="H743" s="10">
        <v>100</v>
      </c>
      <c r="I743" s="10">
        <v>25</v>
      </c>
      <c r="J743" s="10"/>
      <c r="K743" s="10"/>
      <c r="L743" s="10">
        <v>0</v>
      </c>
      <c r="M743" s="10">
        <v>1602.5</v>
      </c>
      <c r="N743" s="10">
        <v>23397.5</v>
      </c>
      <c r="O743" s="9" t="s">
        <v>22</v>
      </c>
    </row>
    <row r="744" spans="1:15" ht="15.75" x14ac:dyDescent="0.25">
      <c r="A744" s="9" t="s">
        <v>980</v>
      </c>
      <c r="B744" s="9" t="s">
        <v>771</v>
      </c>
      <c r="C744" s="9" t="s">
        <v>109</v>
      </c>
      <c r="D744" s="9" t="s">
        <v>43</v>
      </c>
      <c r="E744" s="10">
        <v>25000</v>
      </c>
      <c r="F744" s="10">
        <v>1477.5</v>
      </c>
      <c r="G744" s="10">
        <v>0</v>
      </c>
      <c r="H744" s="10">
        <v>100</v>
      </c>
      <c r="I744" s="10">
        <v>25</v>
      </c>
      <c r="J744" s="10"/>
      <c r="K744" s="10"/>
      <c r="L744" s="10">
        <v>1000</v>
      </c>
      <c r="M744" s="10">
        <v>2602.5</v>
      </c>
      <c r="N744" s="10">
        <v>22397.5</v>
      </c>
      <c r="O744" s="9" t="s">
        <v>22</v>
      </c>
    </row>
    <row r="745" spans="1:15" ht="15.75" x14ac:dyDescent="0.25">
      <c r="A745" s="9" t="s">
        <v>981</v>
      </c>
      <c r="B745" s="9" t="s">
        <v>771</v>
      </c>
      <c r="C745" s="9" t="s">
        <v>109</v>
      </c>
      <c r="D745" s="9" t="s">
        <v>43</v>
      </c>
      <c r="E745" s="10">
        <v>25000</v>
      </c>
      <c r="F745" s="10">
        <v>1477.5</v>
      </c>
      <c r="G745" s="10">
        <v>0</v>
      </c>
      <c r="H745" s="10">
        <v>100</v>
      </c>
      <c r="I745" s="10">
        <v>25</v>
      </c>
      <c r="J745" s="10"/>
      <c r="K745" s="10"/>
      <c r="L745" s="10">
        <v>0</v>
      </c>
      <c r="M745" s="10">
        <v>1602.5</v>
      </c>
      <c r="N745" s="10">
        <v>23397.5</v>
      </c>
      <c r="O745" s="9" t="s">
        <v>22</v>
      </c>
    </row>
    <row r="746" spans="1:15" ht="15.75" x14ac:dyDescent="0.25">
      <c r="A746" s="9" t="s">
        <v>982</v>
      </c>
      <c r="B746" s="9" t="s">
        <v>771</v>
      </c>
      <c r="C746" s="9" t="s">
        <v>109</v>
      </c>
      <c r="D746" s="9" t="s">
        <v>43</v>
      </c>
      <c r="E746" s="10">
        <v>25000</v>
      </c>
      <c r="F746" s="10">
        <v>1477.5</v>
      </c>
      <c r="G746" s="10">
        <v>0</v>
      </c>
      <c r="H746" s="10">
        <v>100</v>
      </c>
      <c r="I746" s="10">
        <v>25</v>
      </c>
      <c r="J746" s="10"/>
      <c r="K746" s="10"/>
      <c r="L746" s="10">
        <v>0</v>
      </c>
      <c r="M746" s="10">
        <v>1602.5</v>
      </c>
      <c r="N746" s="10">
        <v>23397.5</v>
      </c>
      <c r="O746" s="9" t="s">
        <v>22</v>
      </c>
    </row>
    <row r="747" spans="1:15" ht="15.75" x14ac:dyDescent="0.25">
      <c r="A747" s="9" t="s">
        <v>983</v>
      </c>
      <c r="B747" s="9" t="s">
        <v>693</v>
      </c>
      <c r="C747" s="9" t="s">
        <v>109</v>
      </c>
      <c r="D747" s="9" t="s">
        <v>43</v>
      </c>
      <c r="E747" s="10">
        <v>25000</v>
      </c>
      <c r="F747" s="10">
        <v>1477.5</v>
      </c>
      <c r="G747" s="10">
        <v>0</v>
      </c>
      <c r="H747" s="10">
        <v>100</v>
      </c>
      <c r="I747" s="10">
        <v>25</v>
      </c>
      <c r="J747" s="10"/>
      <c r="K747" s="10"/>
      <c r="L747" s="10">
        <v>0</v>
      </c>
      <c r="M747" s="10">
        <v>1602.5</v>
      </c>
      <c r="N747" s="10">
        <v>23397.5</v>
      </c>
      <c r="O747" s="9" t="s">
        <v>40</v>
      </c>
    </row>
    <row r="748" spans="1:15" ht="15.75" x14ac:dyDescent="0.25">
      <c r="A748" s="9" t="s">
        <v>984</v>
      </c>
      <c r="B748" s="9" t="s">
        <v>578</v>
      </c>
      <c r="C748" s="9" t="s">
        <v>109</v>
      </c>
      <c r="D748" s="9" t="s">
        <v>43</v>
      </c>
      <c r="E748" s="10">
        <v>25000</v>
      </c>
      <c r="F748" s="10">
        <v>1477.5</v>
      </c>
      <c r="G748" s="10">
        <v>0</v>
      </c>
      <c r="H748" s="10">
        <v>1577.45</v>
      </c>
      <c r="I748" s="10">
        <v>25</v>
      </c>
      <c r="J748" s="10"/>
      <c r="K748" s="10"/>
      <c r="L748" s="10">
        <v>0</v>
      </c>
      <c r="M748" s="10">
        <v>3079.95</v>
      </c>
      <c r="N748" s="10">
        <v>21920.05</v>
      </c>
      <c r="O748" s="9" t="s">
        <v>22</v>
      </c>
    </row>
    <row r="749" spans="1:15" ht="15.75" x14ac:dyDescent="0.25">
      <c r="A749" s="9" t="s">
        <v>985</v>
      </c>
      <c r="B749" s="9" t="s">
        <v>771</v>
      </c>
      <c r="C749" s="9" t="s">
        <v>109</v>
      </c>
      <c r="D749" s="9" t="s">
        <v>43</v>
      </c>
      <c r="E749" s="10">
        <v>25000</v>
      </c>
      <c r="F749" s="10">
        <v>1477.5</v>
      </c>
      <c r="G749" s="10">
        <v>0</v>
      </c>
      <c r="H749" s="10">
        <v>100</v>
      </c>
      <c r="I749" s="10">
        <v>25</v>
      </c>
      <c r="J749" s="10"/>
      <c r="K749" s="10"/>
      <c r="L749" s="10">
        <v>0</v>
      </c>
      <c r="M749" s="10">
        <v>1602.5</v>
      </c>
      <c r="N749" s="10">
        <v>23397.5</v>
      </c>
      <c r="O749" s="9" t="s">
        <v>22</v>
      </c>
    </row>
    <row r="750" spans="1:15" ht="15.75" x14ac:dyDescent="0.25">
      <c r="A750" s="9" t="s">
        <v>986</v>
      </c>
      <c r="B750" s="9" t="s">
        <v>771</v>
      </c>
      <c r="C750" s="9" t="s">
        <v>109</v>
      </c>
      <c r="D750" s="9" t="s">
        <v>43</v>
      </c>
      <c r="E750" s="10">
        <v>25000</v>
      </c>
      <c r="F750" s="10">
        <v>1477.5</v>
      </c>
      <c r="G750" s="10">
        <v>0</v>
      </c>
      <c r="H750" s="10">
        <v>100</v>
      </c>
      <c r="I750" s="10">
        <v>25</v>
      </c>
      <c r="J750" s="10"/>
      <c r="K750" s="10"/>
      <c r="L750" s="10">
        <v>0</v>
      </c>
      <c r="M750" s="10">
        <v>1602.5</v>
      </c>
      <c r="N750" s="10">
        <v>23397.5</v>
      </c>
      <c r="O750" s="9" t="s">
        <v>22</v>
      </c>
    </row>
    <row r="751" spans="1:15" ht="15.75" x14ac:dyDescent="0.25">
      <c r="A751" s="9" t="s">
        <v>987</v>
      </c>
      <c r="B751" s="9" t="s">
        <v>771</v>
      </c>
      <c r="C751" s="9" t="s">
        <v>109</v>
      </c>
      <c r="D751" s="9" t="s">
        <v>43</v>
      </c>
      <c r="E751" s="10">
        <v>25000</v>
      </c>
      <c r="F751" s="10">
        <v>1477.5</v>
      </c>
      <c r="G751" s="10">
        <v>0</v>
      </c>
      <c r="H751" s="10">
        <v>0</v>
      </c>
      <c r="I751" s="10">
        <v>25</v>
      </c>
      <c r="J751" s="10"/>
      <c r="K751" s="10"/>
      <c r="L751" s="10">
        <v>0</v>
      </c>
      <c r="M751" s="10">
        <v>1502.5</v>
      </c>
      <c r="N751" s="10">
        <v>23497.5</v>
      </c>
      <c r="O751" s="9" t="s">
        <v>22</v>
      </c>
    </row>
    <row r="752" spans="1:15" ht="15.75" x14ac:dyDescent="0.25">
      <c r="A752" s="9" t="s">
        <v>988</v>
      </c>
      <c r="B752" s="9" t="s">
        <v>893</v>
      </c>
      <c r="C752" s="9" t="s">
        <v>109</v>
      </c>
      <c r="D752" s="9" t="s">
        <v>43</v>
      </c>
      <c r="E752" s="10">
        <v>25000</v>
      </c>
      <c r="F752" s="10">
        <v>1477.5</v>
      </c>
      <c r="G752" s="10">
        <v>0</v>
      </c>
      <c r="H752" s="10">
        <v>0</v>
      </c>
      <c r="I752" s="10">
        <v>25</v>
      </c>
      <c r="J752" s="10"/>
      <c r="K752" s="10"/>
      <c r="L752" s="10">
        <v>0</v>
      </c>
      <c r="M752" s="10">
        <v>1502.5</v>
      </c>
      <c r="N752" s="10">
        <v>23497.5</v>
      </c>
      <c r="O752" s="9" t="s">
        <v>22</v>
      </c>
    </row>
    <row r="753" spans="1:15" ht="15.75" x14ac:dyDescent="0.25">
      <c r="A753" s="9" t="s">
        <v>989</v>
      </c>
      <c r="B753" s="9" t="s">
        <v>771</v>
      </c>
      <c r="C753" s="9" t="s">
        <v>109</v>
      </c>
      <c r="D753" s="9" t="s">
        <v>43</v>
      </c>
      <c r="E753" s="10">
        <v>25000</v>
      </c>
      <c r="F753" s="10">
        <v>1477.5</v>
      </c>
      <c r="G753" s="10">
        <v>0</v>
      </c>
      <c r="H753" s="10">
        <v>0</v>
      </c>
      <c r="I753" s="10">
        <v>25</v>
      </c>
      <c r="J753" s="10"/>
      <c r="K753" s="10"/>
      <c r="L753" s="10">
        <v>0</v>
      </c>
      <c r="M753" s="10">
        <v>1502.5</v>
      </c>
      <c r="N753" s="10">
        <v>23497.5</v>
      </c>
      <c r="O753" s="9" t="s">
        <v>22</v>
      </c>
    </row>
    <row r="754" spans="1:15" ht="15.75" x14ac:dyDescent="0.25">
      <c r="A754" s="9" t="s">
        <v>990</v>
      </c>
      <c r="B754" s="9" t="s">
        <v>578</v>
      </c>
      <c r="C754" s="9" t="s">
        <v>109</v>
      </c>
      <c r="D754" s="9" t="s">
        <v>43</v>
      </c>
      <c r="E754" s="10">
        <v>25000</v>
      </c>
      <c r="F754" s="10">
        <v>1477.5</v>
      </c>
      <c r="G754" s="10">
        <v>0</v>
      </c>
      <c r="H754" s="10">
        <v>100</v>
      </c>
      <c r="I754" s="10">
        <v>25</v>
      </c>
      <c r="J754" s="10"/>
      <c r="K754" s="10"/>
      <c r="L754" s="10">
        <v>0</v>
      </c>
      <c r="M754" s="10">
        <v>1602.5</v>
      </c>
      <c r="N754" s="10">
        <v>23397.5</v>
      </c>
      <c r="O754" s="9" t="s">
        <v>22</v>
      </c>
    </row>
    <row r="755" spans="1:15" ht="15.75" x14ac:dyDescent="0.25">
      <c r="A755" s="9" t="s">
        <v>991</v>
      </c>
      <c r="B755" s="9" t="s">
        <v>893</v>
      </c>
      <c r="C755" s="9" t="s">
        <v>109</v>
      </c>
      <c r="D755" s="9" t="s">
        <v>43</v>
      </c>
      <c r="E755" s="10">
        <v>25000</v>
      </c>
      <c r="F755" s="10">
        <v>1477.5</v>
      </c>
      <c r="G755" s="10">
        <v>0</v>
      </c>
      <c r="H755" s="10">
        <v>0</v>
      </c>
      <c r="I755" s="10">
        <v>25</v>
      </c>
      <c r="J755" s="10"/>
      <c r="K755" s="10"/>
      <c r="L755" s="10">
        <v>0</v>
      </c>
      <c r="M755" s="10">
        <v>1502.5</v>
      </c>
      <c r="N755" s="10">
        <v>23497.5</v>
      </c>
      <c r="O755" s="9" t="s">
        <v>22</v>
      </c>
    </row>
    <row r="756" spans="1:15" ht="15.75" x14ac:dyDescent="0.25">
      <c r="A756" s="9" t="s">
        <v>992</v>
      </c>
      <c r="B756" s="9" t="s">
        <v>771</v>
      </c>
      <c r="C756" s="9" t="s">
        <v>109</v>
      </c>
      <c r="D756" s="9" t="s">
        <v>43</v>
      </c>
      <c r="E756" s="10">
        <v>25000</v>
      </c>
      <c r="F756" s="10">
        <v>1477.5</v>
      </c>
      <c r="G756" s="10">
        <v>0</v>
      </c>
      <c r="H756" s="10">
        <v>0</v>
      </c>
      <c r="I756" s="10">
        <v>25</v>
      </c>
      <c r="J756" s="10"/>
      <c r="K756" s="10"/>
      <c r="L756" s="10">
        <v>0</v>
      </c>
      <c r="M756" s="10">
        <v>1502.5</v>
      </c>
      <c r="N756" s="10">
        <v>23497.5</v>
      </c>
      <c r="O756" s="9" t="s">
        <v>22</v>
      </c>
    </row>
    <row r="757" spans="1:15" ht="15.75" x14ac:dyDescent="0.25">
      <c r="A757" s="9" t="s">
        <v>993</v>
      </c>
      <c r="B757" s="9" t="s">
        <v>771</v>
      </c>
      <c r="C757" s="9" t="s">
        <v>109</v>
      </c>
      <c r="D757" s="9" t="s">
        <v>43</v>
      </c>
      <c r="E757" s="10">
        <v>25000</v>
      </c>
      <c r="F757" s="10">
        <v>1477.5</v>
      </c>
      <c r="G757" s="10">
        <v>0</v>
      </c>
      <c r="H757" s="10">
        <v>100</v>
      </c>
      <c r="I757" s="10">
        <v>25</v>
      </c>
      <c r="J757" s="10"/>
      <c r="K757" s="10"/>
      <c r="L757" s="10">
        <v>0</v>
      </c>
      <c r="M757" s="10">
        <v>1602.5</v>
      </c>
      <c r="N757" s="10">
        <v>23397.5</v>
      </c>
      <c r="O757" s="9" t="s">
        <v>22</v>
      </c>
    </row>
    <row r="758" spans="1:15" ht="15.75" x14ac:dyDescent="0.25">
      <c r="A758" s="9" t="s">
        <v>994</v>
      </c>
      <c r="B758" s="9" t="s">
        <v>924</v>
      </c>
      <c r="C758" s="9" t="s">
        <v>109</v>
      </c>
      <c r="D758" s="9" t="s">
        <v>43</v>
      </c>
      <c r="E758" s="10">
        <v>25000</v>
      </c>
      <c r="F758" s="10">
        <v>1477.5</v>
      </c>
      <c r="G758" s="10">
        <v>0</v>
      </c>
      <c r="H758" s="10">
        <v>100</v>
      </c>
      <c r="I758" s="10">
        <v>25</v>
      </c>
      <c r="J758" s="10"/>
      <c r="K758" s="10"/>
      <c r="L758" s="10">
        <v>0</v>
      </c>
      <c r="M758" s="10">
        <v>1602.5</v>
      </c>
      <c r="N758" s="10">
        <v>23397.5</v>
      </c>
      <c r="O758" s="9" t="s">
        <v>22</v>
      </c>
    </row>
    <row r="759" spans="1:15" ht="15.75" x14ac:dyDescent="0.25">
      <c r="A759" s="9" t="s">
        <v>995</v>
      </c>
      <c r="B759" s="9" t="s">
        <v>578</v>
      </c>
      <c r="C759" s="9" t="s">
        <v>56</v>
      </c>
      <c r="D759" s="9" t="s">
        <v>43</v>
      </c>
      <c r="E759" s="10">
        <v>25000</v>
      </c>
      <c r="F759" s="10">
        <v>1477.5</v>
      </c>
      <c r="G759" s="10">
        <v>0</v>
      </c>
      <c r="H759" s="10">
        <v>100</v>
      </c>
      <c r="I759" s="10">
        <v>25</v>
      </c>
      <c r="J759" s="10"/>
      <c r="K759" s="10"/>
      <c r="L759" s="10">
        <v>0</v>
      </c>
      <c r="M759" s="10">
        <v>1602.5</v>
      </c>
      <c r="N759" s="10">
        <v>23397.5</v>
      </c>
      <c r="O759" s="9" t="s">
        <v>22</v>
      </c>
    </row>
    <row r="760" spans="1:15" ht="15.75" x14ac:dyDescent="0.25">
      <c r="A760" s="9" t="s">
        <v>996</v>
      </c>
      <c r="B760" s="9" t="s">
        <v>771</v>
      </c>
      <c r="C760" s="9" t="s">
        <v>109</v>
      </c>
      <c r="D760" s="9" t="s">
        <v>43</v>
      </c>
      <c r="E760" s="10">
        <v>25000</v>
      </c>
      <c r="F760" s="10">
        <v>1477.5</v>
      </c>
      <c r="G760" s="10">
        <v>0</v>
      </c>
      <c r="H760" s="10">
        <v>100</v>
      </c>
      <c r="I760" s="10">
        <v>25</v>
      </c>
      <c r="J760" s="10"/>
      <c r="K760" s="10"/>
      <c r="L760" s="10">
        <v>0</v>
      </c>
      <c r="M760" s="10">
        <v>1602.5</v>
      </c>
      <c r="N760" s="10">
        <v>23397.5</v>
      </c>
      <c r="O760" s="9" t="s">
        <v>22</v>
      </c>
    </row>
    <row r="761" spans="1:15" ht="15.75" x14ac:dyDescent="0.25">
      <c r="A761" s="9" t="s">
        <v>997</v>
      </c>
      <c r="B761" s="9" t="s">
        <v>771</v>
      </c>
      <c r="C761" s="9" t="s">
        <v>109</v>
      </c>
      <c r="D761" s="9" t="s">
        <v>43</v>
      </c>
      <c r="E761" s="10">
        <v>25000</v>
      </c>
      <c r="F761" s="10">
        <v>1477.5</v>
      </c>
      <c r="G761" s="10">
        <v>0</v>
      </c>
      <c r="H761" s="10">
        <v>0</v>
      </c>
      <c r="I761" s="10">
        <v>25</v>
      </c>
      <c r="J761" s="10"/>
      <c r="K761" s="10"/>
      <c r="L761" s="10">
        <v>0</v>
      </c>
      <c r="M761" s="10">
        <v>1502.5</v>
      </c>
      <c r="N761" s="10">
        <v>23497.5</v>
      </c>
      <c r="O761" s="9" t="s">
        <v>22</v>
      </c>
    </row>
    <row r="762" spans="1:15" ht="15.75" x14ac:dyDescent="0.25">
      <c r="A762" s="9" t="s">
        <v>998</v>
      </c>
      <c r="B762" s="9" t="s">
        <v>908</v>
      </c>
      <c r="C762" s="9" t="s">
        <v>902</v>
      </c>
      <c r="D762" s="9" t="s">
        <v>43</v>
      </c>
      <c r="E762" s="10">
        <v>25000</v>
      </c>
      <c r="F762" s="10">
        <v>1477.5</v>
      </c>
      <c r="G762" s="10">
        <v>0</v>
      </c>
      <c r="H762" s="10">
        <v>0</v>
      </c>
      <c r="I762" s="10">
        <v>25</v>
      </c>
      <c r="J762" s="10"/>
      <c r="K762" s="10"/>
      <c r="L762" s="10">
        <v>0</v>
      </c>
      <c r="M762" s="10">
        <v>1502.5</v>
      </c>
      <c r="N762" s="10">
        <v>23497.5</v>
      </c>
      <c r="O762" s="9" t="s">
        <v>22</v>
      </c>
    </row>
    <row r="763" spans="1:15" ht="15.75" x14ac:dyDescent="0.25">
      <c r="A763" s="9" t="s">
        <v>999</v>
      </c>
      <c r="B763" s="9" t="s">
        <v>771</v>
      </c>
      <c r="C763" s="9" t="s">
        <v>109</v>
      </c>
      <c r="D763" s="9" t="s">
        <v>43</v>
      </c>
      <c r="E763" s="10">
        <v>25000</v>
      </c>
      <c r="F763" s="10">
        <v>1477.5</v>
      </c>
      <c r="G763" s="10">
        <v>0</v>
      </c>
      <c r="H763" s="10">
        <v>0</v>
      </c>
      <c r="I763" s="10">
        <v>25</v>
      </c>
      <c r="J763" s="10"/>
      <c r="K763" s="10"/>
      <c r="L763" s="10">
        <v>0</v>
      </c>
      <c r="M763" s="10">
        <v>1502.5</v>
      </c>
      <c r="N763" s="10">
        <v>23497.5</v>
      </c>
      <c r="O763" s="9" t="s">
        <v>22</v>
      </c>
    </row>
    <row r="764" spans="1:15" ht="15.75" x14ac:dyDescent="0.25">
      <c r="A764" s="9" t="s">
        <v>1000</v>
      </c>
      <c r="B764" s="9" t="s">
        <v>771</v>
      </c>
      <c r="C764" s="9" t="s">
        <v>109</v>
      </c>
      <c r="D764" s="9" t="s">
        <v>43</v>
      </c>
      <c r="E764" s="10">
        <v>25000</v>
      </c>
      <c r="F764" s="10">
        <v>1477.5</v>
      </c>
      <c r="G764" s="10">
        <v>0</v>
      </c>
      <c r="H764" s="10">
        <v>100</v>
      </c>
      <c r="I764" s="10">
        <v>25</v>
      </c>
      <c r="J764" s="10"/>
      <c r="K764" s="10"/>
      <c r="L764" s="10">
        <v>0</v>
      </c>
      <c r="M764" s="10">
        <v>1602.5</v>
      </c>
      <c r="N764" s="10">
        <v>23397.5</v>
      </c>
      <c r="O764" s="9" t="s">
        <v>22</v>
      </c>
    </row>
    <row r="765" spans="1:15" ht="15.75" x14ac:dyDescent="0.25">
      <c r="A765" s="9" t="s">
        <v>1001</v>
      </c>
      <c r="B765" s="9" t="s">
        <v>908</v>
      </c>
      <c r="C765" s="9" t="s">
        <v>109</v>
      </c>
      <c r="D765" s="9" t="s">
        <v>43</v>
      </c>
      <c r="E765" s="10">
        <v>25000</v>
      </c>
      <c r="F765" s="10">
        <v>1477.5</v>
      </c>
      <c r="G765" s="10">
        <v>0</v>
      </c>
      <c r="H765" s="10">
        <v>100</v>
      </c>
      <c r="I765" s="10">
        <v>25</v>
      </c>
      <c r="J765" s="10"/>
      <c r="K765" s="10"/>
      <c r="L765" s="10">
        <v>0</v>
      </c>
      <c r="M765" s="10">
        <v>1602.5</v>
      </c>
      <c r="N765" s="10">
        <v>23397.5</v>
      </c>
      <c r="O765" s="9" t="s">
        <v>22</v>
      </c>
    </row>
    <row r="766" spans="1:15" ht="15.75" x14ac:dyDescent="0.25">
      <c r="A766" s="9" t="s">
        <v>1002</v>
      </c>
      <c r="B766" s="9" t="s">
        <v>771</v>
      </c>
      <c r="C766" s="9" t="s">
        <v>109</v>
      </c>
      <c r="D766" s="9" t="s">
        <v>43</v>
      </c>
      <c r="E766" s="10">
        <v>25000</v>
      </c>
      <c r="F766" s="10">
        <v>1477.5</v>
      </c>
      <c r="G766" s="10">
        <v>0</v>
      </c>
      <c r="H766" s="10">
        <v>0</v>
      </c>
      <c r="I766" s="10">
        <v>25</v>
      </c>
      <c r="J766" s="10"/>
      <c r="K766" s="10"/>
      <c r="L766" s="10">
        <v>0</v>
      </c>
      <c r="M766" s="10">
        <v>1502.5</v>
      </c>
      <c r="N766" s="10">
        <v>23497.5</v>
      </c>
      <c r="O766" s="9" t="s">
        <v>22</v>
      </c>
    </row>
    <row r="767" spans="1:15" ht="15.75" x14ac:dyDescent="0.25">
      <c r="A767" s="9" t="s">
        <v>1003</v>
      </c>
      <c r="B767" s="9" t="s">
        <v>771</v>
      </c>
      <c r="C767" s="9" t="s">
        <v>109</v>
      </c>
      <c r="D767" s="9" t="s">
        <v>43</v>
      </c>
      <c r="E767" s="10">
        <v>25000</v>
      </c>
      <c r="F767" s="10">
        <v>1477.5</v>
      </c>
      <c r="G767" s="10">
        <v>0</v>
      </c>
      <c r="H767" s="10">
        <v>100</v>
      </c>
      <c r="I767" s="10">
        <v>25</v>
      </c>
      <c r="J767" s="10"/>
      <c r="K767" s="10"/>
      <c r="L767" s="10">
        <v>0</v>
      </c>
      <c r="M767" s="10">
        <v>1602.5</v>
      </c>
      <c r="N767" s="10">
        <v>23397.5</v>
      </c>
      <c r="O767" s="9" t="s">
        <v>22</v>
      </c>
    </row>
    <row r="768" spans="1:15" ht="15.75" x14ac:dyDescent="0.25">
      <c r="A768" s="9" t="s">
        <v>1004</v>
      </c>
      <c r="B768" s="9" t="s">
        <v>750</v>
      </c>
      <c r="C768" s="9" t="s">
        <v>902</v>
      </c>
      <c r="D768" s="9" t="s">
        <v>43</v>
      </c>
      <c r="E768" s="10">
        <v>25000</v>
      </c>
      <c r="F768" s="10">
        <v>1477.5</v>
      </c>
      <c r="G768" s="10">
        <v>0</v>
      </c>
      <c r="H768" s="10">
        <v>100</v>
      </c>
      <c r="I768" s="10">
        <v>25</v>
      </c>
      <c r="J768" s="10"/>
      <c r="K768" s="10"/>
      <c r="L768" s="10">
        <v>0</v>
      </c>
      <c r="M768" s="10">
        <v>1602.5</v>
      </c>
      <c r="N768" s="10">
        <v>23397.5</v>
      </c>
      <c r="O768" s="9" t="s">
        <v>40</v>
      </c>
    </row>
    <row r="769" spans="1:15" ht="15.75" x14ac:dyDescent="0.25">
      <c r="A769" s="9" t="s">
        <v>1005</v>
      </c>
      <c r="B769" s="9" t="s">
        <v>704</v>
      </c>
      <c r="C769" s="9" t="s">
        <v>871</v>
      </c>
      <c r="D769" s="9" t="s">
        <v>43</v>
      </c>
      <c r="E769" s="10">
        <v>25000</v>
      </c>
      <c r="F769" s="10">
        <v>1477.5</v>
      </c>
      <c r="G769" s="10">
        <v>0</v>
      </c>
      <c r="H769" s="10">
        <v>100</v>
      </c>
      <c r="I769" s="10">
        <v>25</v>
      </c>
      <c r="J769" s="10"/>
      <c r="K769" s="10"/>
      <c r="L769" s="10">
        <v>0</v>
      </c>
      <c r="M769" s="10">
        <v>1602.5</v>
      </c>
      <c r="N769" s="10">
        <v>23397.5</v>
      </c>
      <c r="O769" s="9" t="s">
        <v>22</v>
      </c>
    </row>
    <row r="770" spans="1:15" ht="15.75" x14ac:dyDescent="0.25">
      <c r="A770" s="9" t="s">
        <v>1006</v>
      </c>
      <c r="B770" s="9" t="s">
        <v>771</v>
      </c>
      <c r="C770" s="9" t="s">
        <v>65</v>
      </c>
      <c r="D770" s="9" t="s">
        <v>43</v>
      </c>
      <c r="E770" s="10">
        <v>25000</v>
      </c>
      <c r="F770" s="10">
        <v>1477.5</v>
      </c>
      <c r="G770" s="10">
        <v>0</v>
      </c>
      <c r="H770" s="10">
        <v>0</v>
      </c>
      <c r="I770" s="10">
        <v>25</v>
      </c>
      <c r="J770" s="10"/>
      <c r="K770" s="10"/>
      <c r="L770" s="10">
        <v>0</v>
      </c>
      <c r="M770" s="10">
        <v>1502.5</v>
      </c>
      <c r="N770" s="10">
        <v>23497.5</v>
      </c>
      <c r="O770" s="9" t="s">
        <v>22</v>
      </c>
    </row>
    <row r="771" spans="1:15" ht="15.75" x14ac:dyDescent="0.25">
      <c r="A771" s="9" t="s">
        <v>1007</v>
      </c>
      <c r="B771" s="9" t="s">
        <v>704</v>
      </c>
      <c r="C771" s="9" t="s">
        <v>103</v>
      </c>
      <c r="D771" s="9" t="s">
        <v>43</v>
      </c>
      <c r="E771" s="10">
        <v>25000</v>
      </c>
      <c r="F771" s="10">
        <v>1477.5</v>
      </c>
      <c r="G771" s="10">
        <v>0</v>
      </c>
      <c r="H771" s="10">
        <v>100</v>
      </c>
      <c r="I771" s="10">
        <v>25</v>
      </c>
      <c r="J771" s="10"/>
      <c r="K771" s="10"/>
      <c r="L771" s="10">
        <v>0</v>
      </c>
      <c r="M771" s="10">
        <v>1602.5</v>
      </c>
      <c r="N771" s="10">
        <v>23397.5</v>
      </c>
      <c r="O771" s="9" t="s">
        <v>22</v>
      </c>
    </row>
    <row r="772" spans="1:15" ht="15.75" x14ac:dyDescent="0.25">
      <c r="A772" s="9" t="s">
        <v>1008</v>
      </c>
      <c r="B772" s="9" t="s">
        <v>704</v>
      </c>
      <c r="C772" s="9" t="s">
        <v>103</v>
      </c>
      <c r="D772" s="9" t="s">
        <v>43</v>
      </c>
      <c r="E772" s="10">
        <v>25000</v>
      </c>
      <c r="F772" s="10">
        <v>1477.5</v>
      </c>
      <c r="G772" s="10">
        <v>0</v>
      </c>
      <c r="H772" s="10">
        <v>100</v>
      </c>
      <c r="I772" s="10">
        <v>25</v>
      </c>
      <c r="J772" s="10"/>
      <c r="K772" s="10"/>
      <c r="L772" s="10">
        <v>0</v>
      </c>
      <c r="M772" s="10">
        <v>1602.5</v>
      </c>
      <c r="N772" s="10">
        <v>23397.5</v>
      </c>
      <c r="O772" s="9" t="s">
        <v>22</v>
      </c>
    </row>
    <row r="773" spans="1:15" ht="15.75" x14ac:dyDescent="0.25">
      <c r="A773" s="9" t="s">
        <v>1009</v>
      </c>
      <c r="B773" s="9" t="s">
        <v>704</v>
      </c>
      <c r="C773" s="9" t="s">
        <v>871</v>
      </c>
      <c r="D773" s="9" t="s">
        <v>43</v>
      </c>
      <c r="E773" s="10">
        <v>25000</v>
      </c>
      <c r="F773" s="10">
        <v>1477.5</v>
      </c>
      <c r="G773" s="10">
        <v>0</v>
      </c>
      <c r="H773" s="10">
        <v>0</v>
      </c>
      <c r="I773" s="10">
        <v>25</v>
      </c>
      <c r="J773" s="10"/>
      <c r="K773" s="10"/>
      <c r="L773" s="10">
        <v>0</v>
      </c>
      <c r="M773" s="10">
        <v>1502.5</v>
      </c>
      <c r="N773" s="10">
        <v>23497.5</v>
      </c>
      <c r="O773" s="9" t="s">
        <v>22</v>
      </c>
    </row>
    <row r="774" spans="1:15" ht="15.75" x14ac:dyDescent="0.25">
      <c r="A774" s="9" t="s">
        <v>1010</v>
      </c>
      <c r="B774" s="9" t="s">
        <v>535</v>
      </c>
      <c r="C774" s="9" t="s">
        <v>871</v>
      </c>
      <c r="D774" s="9" t="s">
        <v>43</v>
      </c>
      <c r="E774" s="10">
        <v>25000</v>
      </c>
      <c r="F774" s="10">
        <v>1477.5</v>
      </c>
      <c r="G774" s="10">
        <v>0</v>
      </c>
      <c r="H774" s="10">
        <v>1577.45</v>
      </c>
      <c r="I774" s="10">
        <v>25</v>
      </c>
      <c r="J774" s="10"/>
      <c r="K774" s="10"/>
      <c r="L774" s="10">
        <v>0</v>
      </c>
      <c r="M774" s="10">
        <v>3079.95</v>
      </c>
      <c r="N774" s="10">
        <v>21920.05</v>
      </c>
      <c r="O774" s="9" t="s">
        <v>40</v>
      </c>
    </row>
    <row r="775" spans="1:15" ht="15.75" x14ac:dyDescent="0.25">
      <c r="A775" s="9" t="s">
        <v>1011</v>
      </c>
      <c r="B775" s="9" t="s">
        <v>704</v>
      </c>
      <c r="C775" s="9" t="s">
        <v>871</v>
      </c>
      <c r="D775" s="9" t="s">
        <v>43</v>
      </c>
      <c r="E775" s="10">
        <v>25000</v>
      </c>
      <c r="F775" s="10">
        <v>1477.5</v>
      </c>
      <c r="G775" s="10">
        <v>0</v>
      </c>
      <c r="H775" s="10">
        <v>100</v>
      </c>
      <c r="I775" s="10">
        <v>25</v>
      </c>
      <c r="J775" s="10"/>
      <c r="K775" s="10"/>
      <c r="L775" s="10">
        <v>3510.65</v>
      </c>
      <c r="M775" s="10">
        <v>5113.1499999999996</v>
      </c>
      <c r="N775" s="10">
        <v>19886.849999999999</v>
      </c>
      <c r="O775" s="9" t="s">
        <v>22</v>
      </c>
    </row>
    <row r="776" spans="1:15" ht="15.75" x14ac:dyDescent="0.25">
      <c r="A776" s="9" t="s">
        <v>1012</v>
      </c>
      <c r="B776" s="9" t="s">
        <v>771</v>
      </c>
      <c r="C776" s="9" t="s">
        <v>88</v>
      </c>
      <c r="D776" s="9" t="s">
        <v>43</v>
      </c>
      <c r="E776" s="10">
        <v>25000</v>
      </c>
      <c r="F776" s="10">
        <v>1477.5</v>
      </c>
      <c r="G776" s="10">
        <v>0</v>
      </c>
      <c r="H776" s="10">
        <v>0</v>
      </c>
      <c r="I776" s="10">
        <v>25</v>
      </c>
      <c r="J776" s="10"/>
      <c r="K776" s="10"/>
      <c r="L776" s="10">
        <v>0</v>
      </c>
      <c r="M776" s="10">
        <v>1502.5</v>
      </c>
      <c r="N776" s="10">
        <v>23497.5</v>
      </c>
      <c r="O776" s="9" t="s">
        <v>22</v>
      </c>
    </row>
    <row r="777" spans="1:15" ht="15.75" x14ac:dyDescent="0.25">
      <c r="A777" s="9" t="s">
        <v>1013</v>
      </c>
      <c r="B777" s="9" t="s">
        <v>771</v>
      </c>
      <c r="C777" s="9" t="s">
        <v>39</v>
      </c>
      <c r="D777" s="9" t="s">
        <v>43</v>
      </c>
      <c r="E777" s="10">
        <v>25000</v>
      </c>
      <c r="F777" s="10">
        <v>1477.5</v>
      </c>
      <c r="G777" s="10">
        <v>0</v>
      </c>
      <c r="H777" s="10">
        <v>1659.66</v>
      </c>
      <c r="I777" s="10">
        <v>25</v>
      </c>
      <c r="J777" s="10"/>
      <c r="K777" s="10"/>
      <c r="L777" s="10">
        <v>0</v>
      </c>
      <c r="M777" s="10">
        <v>3162.16</v>
      </c>
      <c r="N777" s="10">
        <v>21837.84</v>
      </c>
      <c r="O777" s="9" t="s">
        <v>22</v>
      </c>
    </row>
    <row r="778" spans="1:15" ht="15.75" x14ac:dyDescent="0.25">
      <c r="A778" s="9" t="s">
        <v>1014</v>
      </c>
      <c r="B778" s="9" t="s">
        <v>771</v>
      </c>
      <c r="C778" s="9" t="s">
        <v>39</v>
      </c>
      <c r="D778" s="9" t="s">
        <v>43</v>
      </c>
      <c r="E778" s="10">
        <v>25000</v>
      </c>
      <c r="F778" s="10">
        <v>1477.5</v>
      </c>
      <c r="G778" s="10">
        <v>0</v>
      </c>
      <c r="H778" s="10">
        <v>0</v>
      </c>
      <c r="I778" s="10">
        <v>25</v>
      </c>
      <c r="J778" s="10"/>
      <c r="K778" s="10"/>
      <c r="L778" s="10">
        <v>0</v>
      </c>
      <c r="M778" s="10">
        <v>1502.5</v>
      </c>
      <c r="N778" s="10">
        <v>23497.5</v>
      </c>
      <c r="O778" s="9" t="s">
        <v>22</v>
      </c>
    </row>
    <row r="779" spans="1:15" ht="15.75" x14ac:dyDescent="0.25">
      <c r="A779" s="9" t="s">
        <v>1015</v>
      </c>
      <c r="B779" s="9" t="s">
        <v>553</v>
      </c>
      <c r="C779" s="9" t="s">
        <v>212</v>
      </c>
      <c r="D779" s="9" t="s">
        <v>43</v>
      </c>
      <c r="E779" s="10">
        <v>25000</v>
      </c>
      <c r="F779" s="10">
        <v>1477.5</v>
      </c>
      <c r="G779" s="10">
        <v>0</v>
      </c>
      <c r="H779" s="10">
        <v>1577.45</v>
      </c>
      <c r="I779" s="10">
        <v>25</v>
      </c>
      <c r="J779" s="10"/>
      <c r="K779" s="10"/>
      <c r="L779" s="10">
        <v>0</v>
      </c>
      <c r="M779" s="10">
        <v>3079.95</v>
      </c>
      <c r="N779" s="10">
        <v>21920.05</v>
      </c>
      <c r="O779" s="9" t="s">
        <v>40</v>
      </c>
    </row>
    <row r="780" spans="1:15" ht="15.75" x14ac:dyDescent="0.25">
      <c r="A780" s="9" t="s">
        <v>1016</v>
      </c>
      <c r="B780" s="9" t="s">
        <v>771</v>
      </c>
      <c r="C780" s="9" t="s">
        <v>39</v>
      </c>
      <c r="D780" s="9" t="s">
        <v>43</v>
      </c>
      <c r="E780" s="10">
        <v>25000</v>
      </c>
      <c r="F780" s="10">
        <v>1477.5</v>
      </c>
      <c r="G780" s="10">
        <v>0</v>
      </c>
      <c r="H780" s="10">
        <v>0</v>
      </c>
      <c r="I780" s="10">
        <v>25</v>
      </c>
      <c r="J780" s="10"/>
      <c r="K780" s="10"/>
      <c r="L780" s="10">
        <v>0</v>
      </c>
      <c r="M780" s="10">
        <v>1502.5</v>
      </c>
      <c r="N780" s="10">
        <v>23497.5</v>
      </c>
      <c r="O780" s="9" t="s">
        <v>22</v>
      </c>
    </row>
    <row r="781" spans="1:15" ht="15.75" x14ac:dyDescent="0.25">
      <c r="A781" s="9" t="s">
        <v>1017</v>
      </c>
      <c r="B781" s="9" t="s">
        <v>129</v>
      </c>
      <c r="C781" s="9" t="s">
        <v>212</v>
      </c>
      <c r="D781" s="9" t="s">
        <v>43</v>
      </c>
      <c r="E781" s="10">
        <v>25000</v>
      </c>
      <c r="F781" s="10">
        <v>1477.5</v>
      </c>
      <c r="G781" s="10">
        <v>0</v>
      </c>
      <c r="H781" s="10">
        <v>0</v>
      </c>
      <c r="I781" s="10">
        <v>25</v>
      </c>
      <c r="J781" s="10"/>
      <c r="K781" s="10"/>
      <c r="L781" s="10">
        <v>0</v>
      </c>
      <c r="M781" s="10">
        <v>1502.5</v>
      </c>
      <c r="N781" s="10">
        <v>23497.5</v>
      </c>
      <c r="O781" s="9" t="s">
        <v>22</v>
      </c>
    </row>
    <row r="782" spans="1:15" ht="15.75" x14ac:dyDescent="0.25">
      <c r="A782" s="9" t="s">
        <v>1018</v>
      </c>
      <c r="B782" s="9" t="s">
        <v>750</v>
      </c>
      <c r="C782" s="9" t="s">
        <v>150</v>
      </c>
      <c r="D782" s="9" t="s">
        <v>43</v>
      </c>
      <c r="E782" s="10">
        <v>25000</v>
      </c>
      <c r="F782" s="10">
        <v>1477.5</v>
      </c>
      <c r="G782" s="10">
        <v>0</v>
      </c>
      <c r="H782" s="10">
        <v>1577.45</v>
      </c>
      <c r="I782" s="10">
        <v>25</v>
      </c>
      <c r="J782" s="10"/>
      <c r="K782" s="10"/>
      <c r="L782" s="10">
        <v>0</v>
      </c>
      <c r="M782" s="10">
        <v>3079.95</v>
      </c>
      <c r="N782" s="10">
        <v>21920.05</v>
      </c>
      <c r="O782" s="9" t="s">
        <v>22</v>
      </c>
    </row>
    <row r="783" spans="1:15" ht="15.75" x14ac:dyDescent="0.25">
      <c r="A783" s="9" t="s">
        <v>1019</v>
      </c>
      <c r="B783" s="9" t="s">
        <v>771</v>
      </c>
      <c r="C783" s="9" t="s">
        <v>39</v>
      </c>
      <c r="D783" s="9" t="s">
        <v>43</v>
      </c>
      <c r="E783" s="10">
        <v>25000</v>
      </c>
      <c r="F783" s="10">
        <v>1477.5</v>
      </c>
      <c r="G783" s="10">
        <v>0</v>
      </c>
      <c r="H783" s="10">
        <v>0</v>
      </c>
      <c r="I783" s="10">
        <v>25</v>
      </c>
      <c r="J783" s="10"/>
      <c r="K783" s="10"/>
      <c r="L783" s="10">
        <v>0</v>
      </c>
      <c r="M783" s="10">
        <v>1502.5</v>
      </c>
      <c r="N783" s="10">
        <v>23497.5</v>
      </c>
      <c r="O783" s="9" t="s">
        <v>22</v>
      </c>
    </row>
    <row r="784" spans="1:15" ht="15.75" x14ac:dyDescent="0.25">
      <c r="A784" s="9" t="s">
        <v>1020</v>
      </c>
      <c r="B784" s="9" t="s">
        <v>812</v>
      </c>
      <c r="C784" s="9" t="s">
        <v>39</v>
      </c>
      <c r="D784" s="9" t="s">
        <v>43</v>
      </c>
      <c r="E784" s="10">
        <v>25000</v>
      </c>
      <c r="F784" s="10">
        <v>1477.5</v>
      </c>
      <c r="G784" s="10">
        <v>0</v>
      </c>
      <c r="H784" s="10">
        <v>0</v>
      </c>
      <c r="I784" s="10">
        <v>25</v>
      </c>
      <c r="J784" s="10"/>
      <c r="K784" s="10"/>
      <c r="L784" s="10">
        <v>0</v>
      </c>
      <c r="M784" s="10">
        <v>1502.5</v>
      </c>
      <c r="N784" s="10">
        <v>23497.5</v>
      </c>
      <c r="O784" s="9" t="s">
        <v>22</v>
      </c>
    </row>
    <row r="785" spans="1:15" ht="15.75" x14ac:dyDescent="0.25">
      <c r="A785" s="9" t="s">
        <v>1021</v>
      </c>
      <c r="B785" s="9" t="s">
        <v>771</v>
      </c>
      <c r="C785" s="9" t="s">
        <v>39</v>
      </c>
      <c r="D785" s="9" t="s">
        <v>43</v>
      </c>
      <c r="E785" s="10">
        <v>25000</v>
      </c>
      <c r="F785" s="10">
        <v>1477.5</v>
      </c>
      <c r="G785" s="10">
        <v>0</v>
      </c>
      <c r="H785" s="10">
        <v>0</v>
      </c>
      <c r="I785" s="10">
        <v>25</v>
      </c>
      <c r="J785" s="10"/>
      <c r="K785" s="10"/>
      <c r="L785" s="10">
        <v>0</v>
      </c>
      <c r="M785" s="10">
        <v>1502.5</v>
      </c>
      <c r="N785" s="10">
        <v>23497.5</v>
      </c>
      <c r="O785" s="9" t="s">
        <v>22</v>
      </c>
    </row>
    <row r="786" spans="1:15" ht="15.75" x14ac:dyDescent="0.25">
      <c r="A786" s="9" t="s">
        <v>1022</v>
      </c>
      <c r="B786" s="9" t="s">
        <v>771</v>
      </c>
      <c r="C786" s="9" t="s">
        <v>39</v>
      </c>
      <c r="D786" s="9" t="s">
        <v>43</v>
      </c>
      <c r="E786" s="10">
        <v>25000</v>
      </c>
      <c r="F786" s="10">
        <v>1477.5</v>
      </c>
      <c r="G786" s="10">
        <v>0</v>
      </c>
      <c r="H786" s="10">
        <v>0</v>
      </c>
      <c r="I786" s="10">
        <v>25</v>
      </c>
      <c r="J786" s="10"/>
      <c r="K786" s="10"/>
      <c r="L786" s="10">
        <v>0</v>
      </c>
      <c r="M786" s="10">
        <v>1502.5</v>
      </c>
      <c r="N786" s="10">
        <v>23497.5</v>
      </c>
      <c r="O786" s="9" t="s">
        <v>22</v>
      </c>
    </row>
    <row r="787" spans="1:15" ht="15.75" x14ac:dyDescent="0.25">
      <c r="A787" s="9" t="s">
        <v>1023</v>
      </c>
      <c r="B787" s="9" t="s">
        <v>812</v>
      </c>
      <c r="C787" s="9" t="s">
        <v>39</v>
      </c>
      <c r="D787" s="9" t="s">
        <v>43</v>
      </c>
      <c r="E787" s="10">
        <v>25000</v>
      </c>
      <c r="F787" s="10">
        <v>1477.5</v>
      </c>
      <c r="G787" s="10">
        <v>0</v>
      </c>
      <c r="H787" s="10">
        <v>0</v>
      </c>
      <c r="I787" s="10">
        <v>25</v>
      </c>
      <c r="J787" s="10"/>
      <c r="K787" s="10"/>
      <c r="L787" s="10">
        <v>0</v>
      </c>
      <c r="M787" s="10">
        <v>1502.5</v>
      </c>
      <c r="N787" s="10">
        <v>23497.5</v>
      </c>
      <c r="O787" s="9" t="s">
        <v>22</v>
      </c>
    </row>
    <row r="788" spans="1:15" ht="15.75" x14ac:dyDescent="0.25">
      <c r="A788" s="9" t="s">
        <v>1024</v>
      </c>
      <c r="B788" s="9" t="s">
        <v>812</v>
      </c>
      <c r="C788" s="9" t="s">
        <v>39</v>
      </c>
      <c r="D788" s="9" t="s">
        <v>43</v>
      </c>
      <c r="E788" s="10">
        <v>25000</v>
      </c>
      <c r="F788" s="10">
        <v>1477.5</v>
      </c>
      <c r="G788" s="10">
        <v>0</v>
      </c>
      <c r="H788" s="10">
        <v>0</v>
      </c>
      <c r="I788" s="10">
        <v>25</v>
      </c>
      <c r="J788" s="10"/>
      <c r="K788" s="10"/>
      <c r="L788" s="10">
        <v>0</v>
      </c>
      <c r="M788" s="10">
        <v>1502.5</v>
      </c>
      <c r="N788" s="10">
        <v>23497.5</v>
      </c>
      <c r="O788" s="9" t="s">
        <v>22</v>
      </c>
    </row>
    <row r="789" spans="1:15" ht="15.75" x14ac:dyDescent="0.25">
      <c r="A789" s="9" t="s">
        <v>1025</v>
      </c>
      <c r="B789" s="9" t="s">
        <v>873</v>
      </c>
      <c r="C789" s="9" t="s">
        <v>88</v>
      </c>
      <c r="D789" s="9" t="s">
        <v>43</v>
      </c>
      <c r="E789" s="10">
        <v>25000</v>
      </c>
      <c r="F789" s="10">
        <v>1477.5</v>
      </c>
      <c r="G789" s="10">
        <v>0</v>
      </c>
      <c r="H789" s="10">
        <v>0</v>
      </c>
      <c r="I789" s="10">
        <v>25</v>
      </c>
      <c r="J789" s="10"/>
      <c r="K789" s="10"/>
      <c r="L789" s="10">
        <v>0</v>
      </c>
      <c r="M789" s="10">
        <v>1502.5</v>
      </c>
      <c r="N789" s="10">
        <v>23497.5</v>
      </c>
      <c r="O789" s="9" t="s">
        <v>22</v>
      </c>
    </row>
    <row r="790" spans="1:15" ht="15.75" x14ac:dyDescent="0.25">
      <c r="A790" s="9" t="s">
        <v>1026</v>
      </c>
      <c r="B790" s="9" t="s">
        <v>704</v>
      </c>
      <c r="C790" s="9" t="s">
        <v>1027</v>
      </c>
      <c r="D790" s="9" t="s">
        <v>43</v>
      </c>
      <c r="E790" s="10">
        <v>25000</v>
      </c>
      <c r="F790" s="10">
        <v>1477.5</v>
      </c>
      <c r="G790" s="10">
        <v>0</v>
      </c>
      <c r="H790" s="10">
        <v>100</v>
      </c>
      <c r="I790" s="10">
        <v>25</v>
      </c>
      <c r="J790" s="10"/>
      <c r="K790" s="10"/>
      <c r="L790" s="10">
        <v>0</v>
      </c>
      <c r="M790" s="10">
        <v>1602.5</v>
      </c>
      <c r="N790" s="10">
        <v>23397.5</v>
      </c>
      <c r="O790" s="9" t="s">
        <v>22</v>
      </c>
    </row>
    <row r="791" spans="1:15" ht="15.75" x14ac:dyDescent="0.25">
      <c r="A791" s="9" t="s">
        <v>1028</v>
      </c>
      <c r="B791" s="9" t="s">
        <v>771</v>
      </c>
      <c r="C791" s="9" t="s">
        <v>88</v>
      </c>
      <c r="D791" s="9" t="s">
        <v>43</v>
      </c>
      <c r="E791" s="10">
        <v>25000</v>
      </c>
      <c r="F791" s="10">
        <v>1477.5</v>
      </c>
      <c r="G791" s="10">
        <v>0</v>
      </c>
      <c r="H791" s="10">
        <v>0</v>
      </c>
      <c r="I791" s="10">
        <v>25</v>
      </c>
      <c r="J791" s="10"/>
      <c r="K791" s="10"/>
      <c r="L791" s="10">
        <v>1500</v>
      </c>
      <c r="M791" s="10">
        <v>3002.5</v>
      </c>
      <c r="N791" s="10">
        <v>21997.5</v>
      </c>
      <c r="O791" s="9" t="s">
        <v>22</v>
      </c>
    </row>
    <row r="792" spans="1:15" ht="15.75" x14ac:dyDescent="0.25">
      <c r="A792" s="9" t="s">
        <v>1029</v>
      </c>
      <c r="B792" s="9" t="s">
        <v>771</v>
      </c>
      <c r="C792" s="9" t="s">
        <v>70</v>
      </c>
      <c r="D792" s="9" t="s">
        <v>43</v>
      </c>
      <c r="E792" s="10">
        <v>25000</v>
      </c>
      <c r="F792" s="10">
        <v>1477.5</v>
      </c>
      <c r="G792" s="10">
        <v>0</v>
      </c>
      <c r="H792" s="10">
        <v>100</v>
      </c>
      <c r="I792" s="10">
        <v>25</v>
      </c>
      <c r="J792" s="10"/>
      <c r="K792" s="10"/>
      <c r="L792" s="10">
        <v>0</v>
      </c>
      <c r="M792" s="10">
        <v>1602.5</v>
      </c>
      <c r="N792" s="10">
        <v>23397.5</v>
      </c>
      <c r="O792" s="9" t="s">
        <v>22</v>
      </c>
    </row>
    <row r="793" spans="1:15" ht="15.75" x14ac:dyDescent="0.25">
      <c r="A793" s="9" t="s">
        <v>1030</v>
      </c>
      <c r="B793" s="9" t="s">
        <v>771</v>
      </c>
      <c r="C793" s="9" t="s">
        <v>88</v>
      </c>
      <c r="D793" s="9" t="s">
        <v>43</v>
      </c>
      <c r="E793" s="10">
        <v>25000</v>
      </c>
      <c r="F793" s="10">
        <v>1477.5</v>
      </c>
      <c r="G793" s="10">
        <v>0</v>
      </c>
      <c r="H793" s="10">
        <v>0</v>
      </c>
      <c r="I793" s="10">
        <v>25</v>
      </c>
      <c r="J793" s="10"/>
      <c r="K793" s="10"/>
      <c r="L793" s="10">
        <v>0</v>
      </c>
      <c r="M793" s="10">
        <v>1502.5</v>
      </c>
      <c r="N793" s="10">
        <v>23497.5</v>
      </c>
      <c r="O793" s="9" t="s">
        <v>22</v>
      </c>
    </row>
    <row r="794" spans="1:15" ht="15.75" x14ac:dyDescent="0.25">
      <c r="A794" s="9" t="s">
        <v>1031</v>
      </c>
      <c r="B794" s="9" t="s">
        <v>476</v>
      </c>
      <c r="C794" s="9" t="s">
        <v>871</v>
      </c>
      <c r="D794" s="9" t="s">
        <v>43</v>
      </c>
      <c r="E794" s="10">
        <v>25000</v>
      </c>
      <c r="F794" s="10">
        <v>1477.5</v>
      </c>
      <c r="G794" s="10">
        <v>0</v>
      </c>
      <c r="H794" s="10">
        <v>100</v>
      </c>
      <c r="I794" s="10">
        <v>25</v>
      </c>
      <c r="J794" s="10"/>
      <c r="K794" s="10"/>
      <c r="L794" s="10">
        <v>0</v>
      </c>
      <c r="M794" s="10">
        <v>1602.5</v>
      </c>
      <c r="N794" s="10">
        <v>23397.5</v>
      </c>
      <c r="O794" s="9" t="s">
        <v>22</v>
      </c>
    </row>
    <row r="795" spans="1:15" ht="15.75" x14ac:dyDescent="0.25">
      <c r="A795" s="9" t="s">
        <v>1032</v>
      </c>
      <c r="B795" s="9" t="s">
        <v>1033</v>
      </c>
      <c r="C795" s="9" t="s">
        <v>244</v>
      </c>
      <c r="D795" s="9" t="s">
        <v>43</v>
      </c>
      <c r="E795" s="10">
        <v>25000</v>
      </c>
      <c r="F795" s="10">
        <v>1477.5</v>
      </c>
      <c r="G795" s="10">
        <v>0</v>
      </c>
      <c r="H795" s="10">
        <v>0</v>
      </c>
      <c r="I795" s="10">
        <v>25</v>
      </c>
      <c r="J795" s="10"/>
      <c r="K795" s="10"/>
      <c r="L795" s="10">
        <v>0</v>
      </c>
      <c r="M795" s="10">
        <v>1502.5</v>
      </c>
      <c r="N795" s="10">
        <v>23497.5</v>
      </c>
      <c r="O795" s="9" t="s">
        <v>22</v>
      </c>
    </row>
    <row r="796" spans="1:15" ht="15.75" x14ac:dyDescent="0.25">
      <c r="A796" s="9" t="s">
        <v>1034</v>
      </c>
      <c r="B796" s="9" t="s">
        <v>771</v>
      </c>
      <c r="C796" s="9" t="s">
        <v>661</v>
      </c>
      <c r="D796" s="9" t="s">
        <v>43</v>
      </c>
      <c r="E796" s="10">
        <v>25000</v>
      </c>
      <c r="F796" s="10">
        <v>1477.5</v>
      </c>
      <c r="G796" s="10">
        <v>0</v>
      </c>
      <c r="H796" s="10">
        <v>0</v>
      </c>
      <c r="I796" s="10">
        <v>25</v>
      </c>
      <c r="J796" s="10"/>
      <c r="K796" s="10"/>
      <c r="L796" s="10">
        <v>0</v>
      </c>
      <c r="M796" s="10">
        <v>1502.5</v>
      </c>
      <c r="N796" s="10">
        <v>23497.5</v>
      </c>
      <c r="O796" s="9" t="s">
        <v>22</v>
      </c>
    </row>
    <row r="797" spans="1:15" ht="15.75" x14ac:dyDescent="0.25">
      <c r="A797" s="9" t="s">
        <v>1035</v>
      </c>
      <c r="B797" s="9" t="s">
        <v>578</v>
      </c>
      <c r="C797" s="9" t="s">
        <v>1036</v>
      </c>
      <c r="D797" s="9" t="s">
        <v>43</v>
      </c>
      <c r="E797" s="10">
        <v>25000</v>
      </c>
      <c r="F797" s="10">
        <v>1477.5</v>
      </c>
      <c r="G797" s="10">
        <v>0</v>
      </c>
      <c r="H797" s="10">
        <v>100</v>
      </c>
      <c r="I797" s="10">
        <v>25</v>
      </c>
      <c r="J797" s="10"/>
      <c r="K797" s="10"/>
      <c r="L797" s="10">
        <v>0</v>
      </c>
      <c r="M797" s="10">
        <v>1602.5</v>
      </c>
      <c r="N797" s="10">
        <v>23397.5</v>
      </c>
      <c r="O797" s="9" t="s">
        <v>40</v>
      </c>
    </row>
    <row r="798" spans="1:15" ht="15.75" x14ac:dyDescent="0.25">
      <c r="A798" s="9" t="s">
        <v>1037</v>
      </c>
      <c r="B798" s="9" t="s">
        <v>578</v>
      </c>
      <c r="C798" s="9" t="s">
        <v>88</v>
      </c>
      <c r="D798" s="9" t="s">
        <v>43</v>
      </c>
      <c r="E798" s="10">
        <v>25000</v>
      </c>
      <c r="F798" s="10">
        <v>1477.5</v>
      </c>
      <c r="G798" s="10">
        <v>0</v>
      </c>
      <c r="H798" s="10">
        <v>0</v>
      </c>
      <c r="I798" s="10">
        <v>25</v>
      </c>
      <c r="J798" s="10"/>
      <c r="K798" s="10"/>
      <c r="L798" s="10">
        <v>0</v>
      </c>
      <c r="M798" s="10">
        <v>1502.5</v>
      </c>
      <c r="N798" s="10">
        <v>23497.5</v>
      </c>
      <c r="O798" s="9" t="s">
        <v>40</v>
      </c>
    </row>
    <row r="799" spans="1:15" ht="15.75" x14ac:dyDescent="0.25">
      <c r="A799" s="9" t="s">
        <v>1038</v>
      </c>
      <c r="B799" s="9" t="s">
        <v>704</v>
      </c>
      <c r="C799" s="9" t="s">
        <v>88</v>
      </c>
      <c r="D799" s="9" t="s">
        <v>43</v>
      </c>
      <c r="E799" s="10">
        <v>25000</v>
      </c>
      <c r="F799" s="10">
        <v>1477.5</v>
      </c>
      <c r="G799" s="10">
        <v>0</v>
      </c>
      <c r="H799" s="10">
        <v>0</v>
      </c>
      <c r="I799" s="10">
        <v>25</v>
      </c>
      <c r="J799" s="10"/>
      <c r="K799" s="10"/>
      <c r="L799" s="10">
        <v>1000</v>
      </c>
      <c r="M799" s="10">
        <v>2502.5</v>
      </c>
      <c r="N799" s="10">
        <v>22497.5</v>
      </c>
      <c r="O799" s="9" t="s">
        <v>22</v>
      </c>
    </row>
    <row r="800" spans="1:15" ht="15.75" x14ac:dyDescent="0.25">
      <c r="A800" s="9" t="s">
        <v>1039</v>
      </c>
      <c r="B800" s="9" t="s">
        <v>771</v>
      </c>
      <c r="C800" s="9" t="s">
        <v>88</v>
      </c>
      <c r="D800" s="9" t="s">
        <v>43</v>
      </c>
      <c r="E800" s="10">
        <v>25000</v>
      </c>
      <c r="F800" s="10">
        <v>1477.5</v>
      </c>
      <c r="G800" s="10">
        <v>0</v>
      </c>
      <c r="H800" s="10">
        <v>0</v>
      </c>
      <c r="I800" s="10">
        <v>25</v>
      </c>
      <c r="J800" s="10"/>
      <c r="K800" s="10"/>
      <c r="L800" s="10">
        <v>0</v>
      </c>
      <c r="M800" s="10">
        <v>1502.5</v>
      </c>
      <c r="N800" s="10">
        <v>23497.5</v>
      </c>
      <c r="O800" s="9" t="s">
        <v>22</v>
      </c>
    </row>
    <row r="801" spans="1:15" ht="15.75" x14ac:dyDescent="0.25">
      <c r="A801" s="9" t="s">
        <v>1040</v>
      </c>
      <c r="B801" s="9" t="s">
        <v>900</v>
      </c>
      <c r="C801" s="9" t="s">
        <v>20</v>
      </c>
      <c r="D801" s="9" t="s">
        <v>43</v>
      </c>
      <c r="E801" s="10">
        <v>25000</v>
      </c>
      <c r="F801" s="10">
        <v>1477.5</v>
      </c>
      <c r="G801" s="10">
        <v>0</v>
      </c>
      <c r="H801" s="10">
        <v>100</v>
      </c>
      <c r="I801" s="10">
        <v>25</v>
      </c>
      <c r="J801" s="10"/>
      <c r="K801" s="10"/>
      <c r="L801" s="10">
        <v>0</v>
      </c>
      <c r="M801" s="10">
        <v>1602.5</v>
      </c>
      <c r="N801" s="10">
        <v>23397.5</v>
      </c>
      <c r="O801" s="9" t="s">
        <v>40</v>
      </c>
    </row>
    <row r="802" spans="1:15" ht="15.75" x14ac:dyDescent="0.25">
      <c r="A802" s="9" t="s">
        <v>1041</v>
      </c>
      <c r="B802" s="9" t="s">
        <v>916</v>
      </c>
      <c r="C802" s="9" t="s">
        <v>854</v>
      </c>
      <c r="D802" s="9" t="s">
        <v>43</v>
      </c>
      <c r="E802" s="10">
        <v>25000</v>
      </c>
      <c r="F802" s="10">
        <v>1477.5</v>
      </c>
      <c r="G802" s="10">
        <v>0</v>
      </c>
      <c r="H802" s="10">
        <v>0</v>
      </c>
      <c r="I802" s="10">
        <v>25</v>
      </c>
      <c r="J802" s="10"/>
      <c r="K802" s="10"/>
      <c r="L802" s="10">
        <v>0</v>
      </c>
      <c r="M802" s="10">
        <v>1502.5</v>
      </c>
      <c r="N802" s="10">
        <v>23497.5</v>
      </c>
      <c r="O802" s="9" t="s">
        <v>22</v>
      </c>
    </row>
    <row r="803" spans="1:15" ht="15.75" x14ac:dyDescent="0.25">
      <c r="A803" s="9" t="s">
        <v>1042</v>
      </c>
      <c r="B803" s="9" t="s">
        <v>535</v>
      </c>
      <c r="C803" s="9" t="s">
        <v>88</v>
      </c>
      <c r="D803" s="9" t="s">
        <v>43</v>
      </c>
      <c r="E803" s="10">
        <v>25000</v>
      </c>
      <c r="F803" s="10">
        <v>1477.5</v>
      </c>
      <c r="G803" s="10">
        <v>0</v>
      </c>
      <c r="H803" s="10">
        <v>100</v>
      </c>
      <c r="I803" s="10">
        <v>25</v>
      </c>
      <c r="J803" s="10"/>
      <c r="K803" s="10"/>
      <c r="L803" s="10">
        <v>0</v>
      </c>
      <c r="M803" s="10">
        <v>1602.5</v>
      </c>
      <c r="N803" s="10">
        <v>23397.5</v>
      </c>
      <c r="O803" s="9" t="s">
        <v>40</v>
      </c>
    </row>
    <row r="804" spans="1:15" ht="15.75" x14ac:dyDescent="0.25">
      <c r="A804" s="9" t="s">
        <v>1043</v>
      </c>
      <c r="B804" s="9" t="s">
        <v>704</v>
      </c>
      <c r="C804" s="9" t="s">
        <v>148</v>
      </c>
      <c r="D804" s="9" t="s">
        <v>43</v>
      </c>
      <c r="E804" s="10">
        <v>25000</v>
      </c>
      <c r="F804" s="10">
        <v>1477.5</v>
      </c>
      <c r="G804" s="10">
        <v>0</v>
      </c>
      <c r="H804" s="10">
        <v>0</v>
      </c>
      <c r="I804" s="10">
        <v>25</v>
      </c>
      <c r="J804" s="10"/>
      <c r="K804" s="10"/>
      <c r="L804" s="10">
        <v>0</v>
      </c>
      <c r="M804" s="10">
        <v>1502.5</v>
      </c>
      <c r="N804" s="10">
        <v>23497.5</v>
      </c>
      <c r="O804" s="9" t="s">
        <v>22</v>
      </c>
    </row>
    <row r="805" spans="1:15" ht="15.75" x14ac:dyDescent="0.25">
      <c r="A805" s="9" t="s">
        <v>1044</v>
      </c>
      <c r="B805" s="9" t="s">
        <v>771</v>
      </c>
      <c r="C805" s="9" t="s">
        <v>88</v>
      </c>
      <c r="D805" s="9" t="s">
        <v>43</v>
      </c>
      <c r="E805" s="10">
        <v>25000</v>
      </c>
      <c r="F805" s="10">
        <v>1477.5</v>
      </c>
      <c r="G805" s="10">
        <v>0</v>
      </c>
      <c r="H805" s="10">
        <v>0</v>
      </c>
      <c r="I805" s="10">
        <v>25</v>
      </c>
      <c r="J805" s="10"/>
      <c r="K805" s="10"/>
      <c r="L805" s="10">
        <v>0</v>
      </c>
      <c r="M805" s="10">
        <v>1502.5</v>
      </c>
      <c r="N805" s="10">
        <v>23497.5</v>
      </c>
      <c r="O805" s="9" t="s">
        <v>22</v>
      </c>
    </row>
    <row r="806" spans="1:15" ht="15.75" x14ac:dyDescent="0.25">
      <c r="A806" s="9" t="s">
        <v>1045</v>
      </c>
      <c r="B806" s="9" t="s">
        <v>578</v>
      </c>
      <c r="C806" s="9" t="s">
        <v>88</v>
      </c>
      <c r="D806" s="9" t="s">
        <v>43</v>
      </c>
      <c r="E806" s="10">
        <v>25000</v>
      </c>
      <c r="F806" s="10">
        <v>1477.5</v>
      </c>
      <c r="G806" s="10">
        <v>0</v>
      </c>
      <c r="H806" s="10">
        <v>100</v>
      </c>
      <c r="I806" s="10">
        <v>25</v>
      </c>
      <c r="J806" s="10"/>
      <c r="K806" s="10"/>
      <c r="L806" s="10">
        <v>0</v>
      </c>
      <c r="M806" s="10">
        <v>1602.5</v>
      </c>
      <c r="N806" s="10">
        <v>23397.5</v>
      </c>
      <c r="O806" s="9" t="s">
        <v>22</v>
      </c>
    </row>
    <row r="807" spans="1:15" ht="15.75" x14ac:dyDescent="0.25">
      <c r="A807" s="9" t="s">
        <v>1046</v>
      </c>
      <c r="B807" s="9" t="s">
        <v>771</v>
      </c>
      <c r="C807" s="9" t="s">
        <v>661</v>
      </c>
      <c r="D807" s="9" t="s">
        <v>43</v>
      </c>
      <c r="E807" s="10">
        <v>25000</v>
      </c>
      <c r="F807" s="10">
        <v>1477.5</v>
      </c>
      <c r="G807" s="10">
        <v>0</v>
      </c>
      <c r="H807" s="10">
        <v>0</v>
      </c>
      <c r="I807" s="10">
        <v>25</v>
      </c>
      <c r="J807" s="10"/>
      <c r="K807" s="10"/>
      <c r="L807" s="10">
        <v>0</v>
      </c>
      <c r="M807" s="10">
        <v>1502.5</v>
      </c>
      <c r="N807" s="10">
        <v>23497.5</v>
      </c>
      <c r="O807" s="9" t="s">
        <v>22</v>
      </c>
    </row>
    <row r="808" spans="1:15" ht="15.75" x14ac:dyDescent="0.25">
      <c r="A808" s="9" t="s">
        <v>1047</v>
      </c>
      <c r="B808" s="9" t="s">
        <v>578</v>
      </c>
      <c r="C808" s="9" t="s">
        <v>51</v>
      </c>
      <c r="D808" s="9" t="s">
        <v>43</v>
      </c>
      <c r="E808" s="10">
        <v>25000</v>
      </c>
      <c r="F808" s="10">
        <v>1477.5</v>
      </c>
      <c r="G808" s="10">
        <v>0</v>
      </c>
      <c r="H808" s="10">
        <v>637.65</v>
      </c>
      <c r="I808" s="10">
        <v>25</v>
      </c>
      <c r="J808" s="10"/>
      <c r="K808" s="10"/>
      <c r="L808" s="10">
        <v>0</v>
      </c>
      <c r="M808" s="10">
        <v>2140.15</v>
      </c>
      <c r="N808" s="10">
        <v>22859.85</v>
      </c>
      <c r="O808" s="9" t="s">
        <v>40</v>
      </c>
    </row>
    <row r="809" spans="1:15" ht="15.75" x14ac:dyDescent="0.25">
      <c r="A809" s="9" t="s">
        <v>1048</v>
      </c>
      <c r="B809" s="9" t="s">
        <v>771</v>
      </c>
      <c r="C809" s="9" t="s">
        <v>20</v>
      </c>
      <c r="D809" s="9" t="s">
        <v>43</v>
      </c>
      <c r="E809" s="10">
        <v>25000</v>
      </c>
      <c r="F809" s="10">
        <v>1477.5</v>
      </c>
      <c r="G809" s="10">
        <v>0</v>
      </c>
      <c r="H809" s="10">
        <v>737.65</v>
      </c>
      <c r="I809" s="10">
        <v>25</v>
      </c>
      <c r="J809" s="10"/>
      <c r="K809" s="10"/>
      <c r="L809" s="10">
        <v>0</v>
      </c>
      <c r="M809" s="10">
        <v>2240.15</v>
      </c>
      <c r="N809" s="10">
        <v>22759.85</v>
      </c>
      <c r="O809" s="9" t="s">
        <v>22</v>
      </c>
    </row>
    <row r="810" spans="1:15" ht="15.75" x14ac:dyDescent="0.25">
      <c r="A810" s="9" t="s">
        <v>1049</v>
      </c>
      <c r="B810" s="9" t="s">
        <v>535</v>
      </c>
      <c r="C810" s="9" t="s">
        <v>661</v>
      </c>
      <c r="D810" s="9" t="s">
        <v>43</v>
      </c>
      <c r="E810" s="10">
        <v>25000</v>
      </c>
      <c r="F810" s="10">
        <v>1477.5</v>
      </c>
      <c r="G810" s="10">
        <v>0</v>
      </c>
      <c r="H810" s="10">
        <v>100</v>
      </c>
      <c r="I810" s="10">
        <v>25</v>
      </c>
      <c r="J810" s="10"/>
      <c r="K810" s="10"/>
      <c r="L810" s="10">
        <v>0</v>
      </c>
      <c r="M810" s="10">
        <v>1602.5</v>
      </c>
      <c r="N810" s="10">
        <v>23397.5</v>
      </c>
      <c r="O810" s="9" t="s">
        <v>40</v>
      </c>
    </row>
    <row r="811" spans="1:15" ht="15.75" x14ac:dyDescent="0.25">
      <c r="A811" s="9" t="s">
        <v>1050</v>
      </c>
      <c r="B811" s="9" t="s">
        <v>873</v>
      </c>
      <c r="C811" s="9" t="s">
        <v>854</v>
      </c>
      <c r="D811" s="9" t="s">
        <v>43</v>
      </c>
      <c r="E811" s="10">
        <v>25000</v>
      </c>
      <c r="F811" s="10">
        <v>1477.5</v>
      </c>
      <c r="G811" s="10">
        <v>0</v>
      </c>
      <c r="H811" s="10">
        <v>0</v>
      </c>
      <c r="I811" s="10">
        <v>25</v>
      </c>
      <c r="J811" s="10"/>
      <c r="K811" s="10"/>
      <c r="L811" s="10">
        <v>0</v>
      </c>
      <c r="M811" s="10">
        <v>1502.5</v>
      </c>
      <c r="N811" s="10">
        <v>23497.5</v>
      </c>
      <c r="O811" s="9" t="s">
        <v>22</v>
      </c>
    </row>
    <row r="812" spans="1:15" ht="15.75" x14ac:dyDescent="0.25">
      <c r="A812" s="9" t="s">
        <v>1051</v>
      </c>
      <c r="B812" s="9" t="s">
        <v>812</v>
      </c>
      <c r="C812" s="9" t="s">
        <v>77</v>
      </c>
      <c r="D812" s="9" t="s">
        <v>43</v>
      </c>
      <c r="E812" s="10">
        <v>25000</v>
      </c>
      <c r="F812" s="10">
        <v>1477.5</v>
      </c>
      <c r="G812" s="10">
        <v>0</v>
      </c>
      <c r="H812" s="10">
        <v>0</v>
      </c>
      <c r="I812" s="10">
        <v>25</v>
      </c>
      <c r="J812" s="10"/>
      <c r="K812" s="10"/>
      <c r="L812" s="10">
        <v>0</v>
      </c>
      <c r="M812" s="10">
        <v>1502.5</v>
      </c>
      <c r="N812" s="10">
        <v>23497.5</v>
      </c>
      <c r="O812" s="9" t="s">
        <v>22</v>
      </c>
    </row>
    <row r="813" spans="1:15" ht="15.75" x14ac:dyDescent="0.25">
      <c r="A813" s="9" t="s">
        <v>1052</v>
      </c>
      <c r="B813" s="9" t="s">
        <v>704</v>
      </c>
      <c r="C813" s="9" t="s">
        <v>148</v>
      </c>
      <c r="D813" s="9" t="s">
        <v>43</v>
      </c>
      <c r="E813" s="10">
        <v>25000</v>
      </c>
      <c r="F813" s="10">
        <v>1477.5</v>
      </c>
      <c r="G813" s="10">
        <v>0</v>
      </c>
      <c r="H813" s="10">
        <v>100</v>
      </c>
      <c r="I813" s="10">
        <v>25</v>
      </c>
      <c r="J813" s="10"/>
      <c r="K813" s="10"/>
      <c r="L813" s="10">
        <v>0</v>
      </c>
      <c r="M813" s="10">
        <v>1602.5</v>
      </c>
      <c r="N813" s="10">
        <v>23397.5</v>
      </c>
      <c r="O813" s="9" t="s">
        <v>22</v>
      </c>
    </row>
    <row r="814" spans="1:15" ht="15.75" x14ac:dyDescent="0.25">
      <c r="A814" s="9" t="s">
        <v>1053</v>
      </c>
      <c r="B814" s="9" t="s">
        <v>578</v>
      </c>
      <c r="C814" s="9" t="s">
        <v>546</v>
      </c>
      <c r="D814" s="9" t="s">
        <v>43</v>
      </c>
      <c r="E814" s="10">
        <v>25000</v>
      </c>
      <c r="F814" s="10">
        <v>1477.5</v>
      </c>
      <c r="G814" s="10">
        <v>0</v>
      </c>
      <c r="H814" s="10">
        <v>0</v>
      </c>
      <c r="I814" s="10">
        <v>25</v>
      </c>
      <c r="J814" s="10"/>
      <c r="K814" s="10"/>
      <c r="L814" s="10">
        <v>0</v>
      </c>
      <c r="M814" s="10">
        <v>1502.5</v>
      </c>
      <c r="N814" s="10">
        <v>23497.5</v>
      </c>
      <c r="O814" s="9" t="s">
        <v>40</v>
      </c>
    </row>
    <row r="815" spans="1:15" ht="15.75" x14ac:dyDescent="0.25">
      <c r="A815" s="9" t="s">
        <v>1054</v>
      </c>
      <c r="B815" s="9" t="s">
        <v>476</v>
      </c>
      <c r="C815" s="9" t="s">
        <v>88</v>
      </c>
      <c r="D815" s="9" t="s">
        <v>43</v>
      </c>
      <c r="E815" s="10">
        <v>25000</v>
      </c>
      <c r="F815" s="10">
        <v>1477.5</v>
      </c>
      <c r="G815" s="10">
        <v>0</v>
      </c>
      <c r="H815" s="10">
        <v>0</v>
      </c>
      <c r="I815" s="10">
        <v>25</v>
      </c>
      <c r="J815" s="10"/>
      <c r="K815" s="10"/>
      <c r="L815" s="10">
        <v>0</v>
      </c>
      <c r="M815" s="10">
        <v>1502.5</v>
      </c>
      <c r="N815" s="10">
        <v>23497.5</v>
      </c>
      <c r="O815" s="9" t="s">
        <v>22</v>
      </c>
    </row>
    <row r="816" spans="1:15" ht="15.75" x14ac:dyDescent="0.25">
      <c r="A816" s="9" t="s">
        <v>1055</v>
      </c>
      <c r="B816" s="9" t="s">
        <v>696</v>
      </c>
      <c r="C816" s="9" t="s">
        <v>612</v>
      </c>
      <c r="D816" s="9" t="s">
        <v>43</v>
      </c>
      <c r="E816" s="10">
        <v>25000</v>
      </c>
      <c r="F816" s="10">
        <v>1477.5</v>
      </c>
      <c r="G816" s="10">
        <v>0</v>
      </c>
      <c r="H816" s="10">
        <v>0</v>
      </c>
      <c r="I816" s="10">
        <v>25</v>
      </c>
      <c r="J816" s="10"/>
      <c r="K816" s="10"/>
      <c r="L816" s="10">
        <v>0</v>
      </c>
      <c r="M816" s="10">
        <v>1502.5</v>
      </c>
      <c r="N816" s="10">
        <v>23497.5</v>
      </c>
      <c r="O816" s="9" t="s">
        <v>22</v>
      </c>
    </row>
    <row r="817" spans="1:15" ht="15.75" x14ac:dyDescent="0.25">
      <c r="A817" s="9" t="s">
        <v>1056</v>
      </c>
      <c r="B817" s="9" t="s">
        <v>760</v>
      </c>
      <c r="C817" s="9" t="s">
        <v>88</v>
      </c>
      <c r="D817" s="9" t="s">
        <v>43</v>
      </c>
      <c r="E817" s="10">
        <v>25000</v>
      </c>
      <c r="F817" s="10">
        <v>1477.5</v>
      </c>
      <c r="G817" s="10">
        <v>0</v>
      </c>
      <c r="H817" s="10">
        <v>0</v>
      </c>
      <c r="I817" s="10">
        <v>25</v>
      </c>
      <c r="J817" s="10"/>
      <c r="K817" s="10"/>
      <c r="L817" s="10">
        <v>0</v>
      </c>
      <c r="M817" s="10">
        <v>1502.5</v>
      </c>
      <c r="N817" s="10">
        <v>23497.5</v>
      </c>
      <c r="O817" s="9" t="s">
        <v>22</v>
      </c>
    </row>
    <row r="818" spans="1:15" ht="15.75" x14ac:dyDescent="0.25">
      <c r="A818" s="9" t="s">
        <v>1057</v>
      </c>
      <c r="B818" s="9" t="s">
        <v>873</v>
      </c>
      <c r="C818" s="9" t="s">
        <v>854</v>
      </c>
      <c r="D818" s="9" t="s">
        <v>43</v>
      </c>
      <c r="E818" s="10">
        <v>25000</v>
      </c>
      <c r="F818" s="10">
        <v>1477.5</v>
      </c>
      <c r="G818" s="10">
        <v>0</v>
      </c>
      <c r="H818" s="10">
        <v>0</v>
      </c>
      <c r="I818" s="10">
        <v>25</v>
      </c>
      <c r="J818" s="10"/>
      <c r="K818" s="10"/>
      <c r="L818" s="10">
        <v>0</v>
      </c>
      <c r="M818" s="10">
        <v>1502.5</v>
      </c>
      <c r="N818" s="10">
        <v>23497.5</v>
      </c>
      <c r="O818" s="9" t="s">
        <v>22</v>
      </c>
    </row>
    <row r="819" spans="1:15" ht="15.75" x14ac:dyDescent="0.25">
      <c r="A819" s="9" t="s">
        <v>1058</v>
      </c>
      <c r="B819" s="9" t="s">
        <v>611</v>
      </c>
      <c r="C819" s="9" t="s">
        <v>88</v>
      </c>
      <c r="D819" s="9" t="s">
        <v>43</v>
      </c>
      <c r="E819" s="10">
        <v>25000</v>
      </c>
      <c r="F819" s="10">
        <v>1477.5</v>
      </c>
      <c r="G819" s="10">
        <v>0</v>
      </c>
      <c r="H819" s="10">
        <v>100</v>
      </c>
      <c r="I819" s="10">
        <v>25</v>
      </c>
      <c r="J819" s="10"/>
      <c r="K819" s="10"/>
      <c r="L819" s="10">
        <v>0</v>
      </c>
      <c r="M819" s="10">
        <v>1602.5</v>
      </c>
      <c r="N819" s="10">
        <v>23397.5</v>
      </c>
      <c r="O819" s="9" t="s">
        <v>40</v>
      </c>
    </row>
    <row r="820" spans="1:15" ht="15.75" x14ac:dyDescent="0.25">
      <c r="A820" s="9" t="s">
        <v>1059</v>
      </c>
      <c r="B820" s="9" t="s">
        <v>771</v>
      </c>
      <c r="C820" s="9" t="s">
        <v>88</v>
      </c>
      <c r="D820" s="9" t="s">
        <v>43</v>
      </c>
      <c r="E820" s="10">
        <v>25000</v>
      </c>
      <c r="F820" s="10">
        <v>1477.5</v>
      </c>
      <c r="G820" s="10">
        <v>0</v>
      </c>
      <c r="H820" s="10">
        <v>0</v>
      </c>
      <c r="I820" s="10">
        <v>25</v>
      </c>
      <c r="J820" s="10"/>
      <c r="K820" s="10"/>
      <c r="L820" s="10">
        <v>2000</v>
      </c>
      <c r="M820" s="10">
        <v>3502.5</v>
      </c>
      <c r="N820" s="10">
        <v>21497.5</v>
      </c>
      <c r="O820" s="9" t="s">
        <v>22</v>
      </c>
    </row>
    <row r="821" spans="1:15" ht="15.75" x14ac:dyDescent="0.25">
      <c r="A821" s="9" t="s">
        <v>1060</v>
      </c>
      <c r="B821" s="9" t="s">
        <v>771</v>
      </c>
      <c r="C821" s="9" t="s">
        <v>88</v>
      </c>
      <c r="D821" s="9" t="s">
        <v>43</v>
      </c>
      <c r="E821" s="10">
        <v>25000</v>
      </c>
      <c r="F821" s="10">
        <v>1477.5</v>
      </c>
      <c r="G821" s="10">
        <v>0</v>
      </c>
      <c r="H821" s="10">
        <v>0</v>
      </c>
      <c r="I821" s="10">
        <v>25</v>
      </c>
      <c r="J821" s="10"/>
      <c r="K821" s="10"/>
      <c r="L821" s="10">
        <v>0</v>
      </c>
      <c r="M821" s="10">
        <v>1502.5</v>
      </c>
      <c r="N821" s="10">
        <v>23497.5</v>
      </c>
      <c r="O821" s="9" t="s">
        <v>22</v>
      </c>
    </row>
    <row r="822" spans="1:15" ht="15.75" x14ac:dyDescent="0.25">
      <c r="A822" s="9" t="s">
        <v>1061</v>
      </c>
      <c r="B822" s="9" t="s">
        <v>771</v>
      </c>
      <c r="C822" s="9" t="s">
        <v>854</v>
      </c>
      <c r="D822" s="9" t="s">
        <v>43</v>
      </c>
      <c r="E822" s="10">
        <v>25000</v>
      </c>
      <c r="F822" s="10">
        <v>1477.5</v>
      </c>
      <c r="G822" s="10">
        <v>0</v>
      </c>
      <c r="H822" s="10">
        <v>0</v>
      </c>
      <c r="I822" s="10">
        <v>25</v>
      </c>
      <c r="J822" s="10"/>
      <c r="K822" s="10"/>
      <c r="L822" s="10">
        <v>0</v>
      </c>
      <c r="M822" s="10">
        <v>1502.5</v>
      </c>
      <c r="N822" s="10">
        <v>23497.5</v>
      </c>
      <c r="O822" s="9" t="s">
        <v>22</v>
      </c>
    </row>
    <row r="823" spans="1:15" ht="15.75" x14ac:dyDescent="0.25">
      <c r="A823" s="9" t="s">
        <v>1062</v>
      </c>
      <c r="B823" s="9" t="s">
        <v>476</v>
      </c>
      <c r="C823" s="9" t="s">
        <v>88</v>
      </c>
      <c r="D823" s="9" t="s">
        <v>43</v>
      </c>
      <c r="E823" s="10">
        <v>25000</v>
      </c>
      <c r="F823" s="10">
        <v>1477.5</v>
      </c>
      <c r="G823" s="10">
        <v>0</v>
      </c>
      <c r="H823" s="10">
        <v>0</v>
      </c>
      <c r="I823" s="10">
        <v>25</v>
      </c>
      <c r="J823" s="10"/>
      <c r="K823" s="10"/>
      <c r="L823" s="10">
        <v>0</v>
      </c>
      <c r="M823" s="10">
        <v>1502.5</v>
      </c>
      <c r="N823" s="10">
        <v>23497.5</v>
      </c>
      <c r="O823" s="9" t="s">
        <v>22</v>
      </c>
    </row>
    <row r="824" spans="1:15" ht="15.75" x14ac:dyDescent="0.25">
      <c r="A824" s="9" t="s">
        <v>1063</v>
      </c>
      <c r="B824" s="9" t="s">
        <v>578</v>
      </c>
      <c r="C824" s="9" t="s">
        <v>88</v>
      </c>
      <c r="D824" s="9" t="s">
        <v>43</v>
      </c>
      <c r="E824" s="10">
        <v>25000</v>
      </c>
      <c r="F824" s="10">
        <v>1477.5</v>
      </c>
      <c r="G824" s="10">
        <v>0</v>
      </c>
      <c r="H824" s="10">
        <v>100</v>
      </c>
      <c r="I824" s="10">
        <v>25</v>
      </c>
      <c r="J824" s="10"/>
      <c r="K824" s="10"/>
      <c r="L824" s="10">
        <v>0</v>
      </c>
      <c r="M824" s="10">
        <v>1602.5</v>
      </c>
      <c r="N824" s="10">
        <v>23397.5</v>
      </c>
      <c r="O824" s="9" t="s">
        <v>40</v>
      </c>
    </row>
    <row r="825" spans="1:15" ht="15.75" x14ac:dyDescent="0.25">
      <c r="A825" s="9" t="s">
        <v>1064</v>
      </c>
      <c r="B825" s="9" t="s">
        <v>578</v>
      </c>
      <c r="C825" s="9" t="s">
        <v>546</v>
      </c>
      <c r="D825" s="9" t="s">
        <v>43</v>
      </c>
      <c r="E825" s="10">
        <v>25000</v>
      </c>
      <c r="F825" s="10">
        <v>1477.5</v>
      </c>
      <c r="G825" s="10">
        <v>0</v>
      </c>
      <c r="H825" s="10">
        <v>0</v>
      </c>
      <c r="I825" s="10">
        <v>25</v>
      </c>
      <c r="J825" s="10"/>
      <c r="K825" s="10"/>
      <c r="L825" s="10">
        <v>0</v>
      </c>
      <c r="M825" s="10">
        <v>1502.5</v>
      </c>
      <c r="N825" s="10">
        <v>23497.5</v>
      </c>
      <c r="O825" s="9" t="s">
        <v>40</v>
      </c>
    </row>
    <row r="826" spans="1:15" ht="15.75" x14ac:dyDescent="0.25">
      <c r="A826" s="9" t="s">
        <v>1065</v>
      </c>
      <c r="B826" s="9" t="s">
        <v>476</v>
      </c>
      <c r="C826" s="9" t="s">
        <v>88</v>
      </c>
      <c r="D826" s="9" t="s">
        <v>43</v>
      </c>
      <c r="E826" s="10">
        <v>25000</v>
      </c>
      <c r="F826" s="10">
        <v>1477.5</v>
      </c>
      <c r="G826" s="10">
        <v>0</v>
      </c>
      <c r="H826" s="10">
        <v>0</v>
      </c>
      <c r="I826" s="10">
        <v>25</v>
      </c>
      <c r="J826" s="10"/>
      <c r="K826" s="10"/>
      <c r="L826" s="10">
        <v>3000</v>
      </c>
      <c r="M826" s="10">
        <v>4502.5</v>
      </c>
      <c r="N826" s="10">
        <v>20497.5</v>
      </c>
      <c r="O826" s="9" t="s">
        <v>22</v>
      </c>
    </row>
    <row r="827" spans="1:15" ht="15.75" x14ac:dyDescent="0.25">
      <c r="A827" s="9" t="s">
        <v>1066</v>
      </c>
      <c r="B827" s="9" t="s">
        <v>771</v>
      </c>
      <c r="C827" s="9" t="s">
        <v>854</v>
      </c>
      <c r="D827" s="9" t="s">
        <v>43</v>
      </c>
      <c r="E827" s="10">
        <v>25000</v>
      </c>
      <c r="F827" s="10">
        <v>1477.5</v>
      </c>
      <c r="G827" s="10">
        <v>0</v>
      </c>
      <c r="H827" s="10">
        <v>0</v>
      </c>
      <c r="I827" s="10">
        <v>25</v>
      </c>
      <c r="J827" s="10"/>
      <c r="K827" s="10"/>
      <c r="L827" s="10">
        <v>0</v>
      </c>
      <c r="M827" s="10">
        <v>1502.5</v>
      </c>
      <c r="N827" s="10">
        <v>23497.5</v>
      </c>
      <c r="O827" s="9" t="s">
        <v>22</v>
      </c>
    </row>
    <row r="828" spans="1:15" ht="15.75" x14ac:dyDescent="0.25">
      <c r="A828" s="9" t="s">
        <v>1067</v>
      </c>
      <c r="B828" s="9" t="s">
        <v>683</v>
      </c>
      <c r="C828" s="9" t="s">
        <v>88</v>
      </c>
      <c r="D828" s="9" t="s">
        <v>43</v>
      </c>
      <c r="E828" s="10">
        <v>25000</v>
      </c>
      <c r="F828" s="10">
        <v>1477.5</v>
      </c>
      <c r="G828" s="10">
        <v>0</v>
      </c>
      <c r="H828" s="10">
        <v>100</v>
      </c>
      <c r="I828" s="10">
        <v>25</v>
      </c>
      <c r="J828" s="10"/>
      <c r="K828" s="10"/>
      <c r="L828" s="10">
        <v>0</v>
      </c>
      <c r="M828" s="10">
        <v>1602.5</v>
      </c>
      <c r="N828" s="10">
        <v>23397.5</v>
      </c>
      <c r="O828" s="9" t="s">
        <v>40</v>
      </c>
    </row>
    <row r="829" spans="1:15" ht="15.75" x14ac:dyDescent="0.25">
      <c r="A829" s="9" t="s">
        <v>1068</v>
      </c>
      <c r="B829" s="9" t="s">
        <v>535</v>
      </c>
      <c r="C829" s="9" t="s">
        <v>1069</v>
      </c>
      <c r="D829" s="9" t="s">
        <v>43</v>
      </c>
      <c r="E829" s="10">
        <v>25000</v>
      </c>
      <c r="F829" s="10">
        <v>1477.5</v>
      </c>
      <c r="G829" s="10">
        <v>0</v>
      </c>
      <c r="H829" s="10">
        <v>0</v>
      </c>
      <c r="I829" s="10">
        <v>25</v>
      </c>
      <c r="J829" s="10"/>
      <c r="K829" s="10"/>
      <c r="L829" s="10">
        <v>0</v>
      </c>
      <c r="M829" s="10">
        <v>1502.5</v>
      </c>
      <c r="N829" s="10">
        <v>23497.5</v>
      </c>
      <c r="O829" s="9" t="s">
        <v>40</v>
      </c>
    </row>
    <row r="830" spans="1:15" ht="15.75" x14ac:dyDescent="0.25">
      <c r="A830" s="9" t="s">
        <v>1070</v>
      </c>
      <c r="B830" s="9" t="s">
        <v>771</v>
      </c>
      <c r="C830" s="9" t="s">
        <v>148</v>
      </c>
      <c r="D830" s="9" t="s">
        <v>43</v>
      </c>
      <c r="E830" s="10">
        <v>25000</v>
      </c>
      <c r="F830" s="10">
        <v>1477.5</v>
      </c>
      <c r="G830" s="10">
        <v>0</v>
      </c>
      <c r="H830" s="10">
        <v>0</v>
      </c>
      <c r="I830" s="10">
        <v>25</v>
      </c>
      <c r="J830" s="10"/>
      <c r="K830" s="10"/>
      <c r="L830" s="10">
        <v>0</v>
      </c>
      <c r="M830" s="10">
        <v>1502.5</v>
      </c>
      <c r="N830" s="10">
        <v>23497.5</v>
      </c>
      <c r="O830" s="9" t="s">
        <v>22</v>
      </c>
    </row>
    <row r="831" spans="1:15" ht="15.75" x14ac:dyDescent="0.25">
      <c r="A831" s="9" t="s">
        <v>1071</v>
      </c>
      <c r="B831" s="9" t="s">
        <v>578</v>
      </c>
      <c r="C831" s="9" t="s">
        <v>546</v>
      </c>
      <c r="D831" s="9" t="s">
        <v>43</v>
      </c>
      <c r="E831" s="10">
        <v>25000</v>
      </c>
      <c r="F831" s="10">
        <v>1477.5</v>
      </c>
      <c r="G831" s="10">
        <v>0</v>
      </c>
      <c r="H831" s="10">
        <v>749.32</v>
      </c>
      <c r="I831" s="10">
        <v>25</v>
      </c>
      <c r="J831" s="10"/>
      <c r="K831" s="10"/>
      <c r="L831" s="10">
        <v>0</v>
      </c>
      <c r="M831" s="10">
        <v>2251.8200000000002</v>
      </c>
      <c r="N831" s="10">
        <v>22748.18</v>
      </c>
      <c r="O831" s="9" t="s">
        <v>40</v>
      </c>
    </row>
    <row r="832" spans="1:15" ht="15.75" x14ac:dyDescent="0.25">
      <c r="A832" s="9" t="s">
        <v>1072</v>
      </c>
      <c r="B832" s="9" t="s">
        <v>578</v>
      </c>
      <c r="C832" s="9" t="s">
        <v>77</v>
      </c>
      <c r="D832" s="9" t="s">
        <v>43</v>
      </c>
      <c r="E832" s="10">
        <v>25000</v>
      </c>
      <c r="F832" s="10">
        <v>1477.5</v>
      </c>
      <c r="G832" s="10">
        <v>0</v>
      </c>
      <c r="H832" s="10">
        <v>0</v>
      </c>
      <c r="I832" s="10">
        <v>25</v>
      </c>
      <c r="J832" s="10"/>
      <c r="K832" s="10"/>
      <c r="L832" s="10">
        <v>0</v>
      </c>
      <c r="M832" s="10">
        <v>1502.5</v>
      </c>
      <c r="N832" s="10">
        <v>23497.5</v>
      </c>
      <c r="O832" s="9" t="s">
        <v>22</v>
      </c>
    </row>
    <row r="833" spans="1:15" ht="15.75" x14ac:dyDescent="0.25">
      <c r="A833" s="9" t="s">
        <v>1073</v>
      </c>
      <c r="B833" s="9" t="s">
        <v>704</v>
      </c>
      <c r="C833" s="9" t="s">
        <v>148</v>
      </c>
      <c r="D833" s="9" t="s">
        <v>43</v>
      </c>
      <c r="E833" s="10">
        <v>25000</v>
      </c>
      <c r="F833" s="10">
        <v>1477.5</v>
      </c>
      <c r="G833" s="10">
        <v>0</v>
      </c>
      <c r="H833" s="10">
        <v>100</v>
      </c>
      <c r="I833" s="10">
        <v>25</v>
      </c>
      <c r="J833" s="10"/>
      <c r="K833" s="10"/>
      <c r="L833" s="10">
        <v>0</v>
      </c>
      <c r="M833" s="10">
        <v>1602.5</v>
      </c>
      <c r="N833" s="10">
        <v>23397.5</v>
      </c>
      <c r="O833" s="9" t="s">
        <v>22</v>
      </c>
    </row>
    <row r="834" spans="1:15" ht="15.75" x14ac:dyDescent="0.25">
      <c r="A834" s="9" t="s">
        <v>1074</v>
      </c>
      <c r="B834" s="9" t="s">
        <v>683</v>
      </c>
      <c r="C834" s="9" t="s">
        <v>88</v>
      </c>
      <c r="D834" s="9" t="s">
        <v>43</v>
      </c>
      <c r="E834" s="10">
        <v>25000</v>
      </c>
      <c r="F834" s="10">
        <v>1477.5</v>
      </c>
      <c r="G834" s="10">
        <v>0</v>
      </c>
      <c r="H834" s="10">
        <v>100</v>
      </c>
      <c r="I834" s="10">
        <v>25</v>
      </c>
      <c r="J834" s="10"/>
      <c r="K834" s="10"/>
      <c r="L834" s="10">
        <v>0</v>
      </c>
      <c r="M834" s="10">
        <v>1602.5</v>
      </c>
      <c r="N834" s="10">
        <v>23397.5</v>
      </c>
      <c r="O834" s="9" t="s">
        <v>40</v>
      </c>
    </row>
    <row r="835" spans="1:15" ht="15.75" x14ac:dyDescent="0.25">
      <c r="A835" s="9" t="s">
        <v>1075</v>
      </c>
      <c r="B835" s="9" t="s">
        <v>704</v>
      </c>
      <c r="C835" s="9" t="s">
        <v>148</v>
      </c>
      <c r="D835" s="9" t="s">
        <v>43</v>
      </c>
      <c r="E835" s="10">
        <v>25000</v>
      </c>
      <c r="F835" s="10">
        <v>1477.5</v>
      </c>
      <c r="G835" s="10">
        <v>0</v>
      </c>
      <c r="H835" s="10">
        <v>0</v>
      </c>
      <c r="I835" s="10">
        <v>25</v>
      </c>
      <c r="J835" s="10"/>
      <c r="K835" s="10"/>
      <c r="L835" s="10">
        <v>0</v>
      </c>
      <c r="M835" s="10">
        <v>1502.5</v>
      </c>
      <c r="N835" s="10">
        <v>23497.5</v>
      </c>
      <c r="O835" s="9" t="s">
        <v>22</v>
      </c>
    </row>
    <row r="836" spans="1:15" ht="15.75" x14ac:dyDescent="0.25">
      <c r="A836" s="9" t="s">
        <v>1076</v>
      </c>
      <c r="B836" s="9" t="s">
        <v>771</v>
      </c>
      <c r="C836" s="9" t="s">
        <v>661</v>
      </c>
      <c r="D836" s="9" t="s">
        <v>43</v>
      </c>
      <c r="E836" s="10">
        <v>25000</v>
      </c>
      <c r="F836" s="10">
        <v>1477.5</v>
      </c>
      <c r="G836" s="10">
        <v>0</v>
      </c>
      <c r="H836" s="10">
        <v>0</v>
      </c>
      <c r="I836" s="10">
        <v>25</v>
      </c>
      <c r="J836" s="10"/>
      <c r="K836" s="10"/>
      <c r="L836" s="10">
        <v>0</v>
      </c>
      <c r="M836" s="10">
        <v>1502.5</v>
      </c>
      <c r="N836" s="10">
        <v>23497.5</v>
      </c>
      <c r="O836" s="9" t="s">
        <v>22</v>
      </c>
    </row>
    <row r="837" spans="1:15" ht="15.75" x14ac:dyDescent="0.25">
      <c r="A837" s="9" t="s">
        <v>1077</v>
      </c>
      <c r="B837" s="9" t="s">
        <v>704</v>
      </c>
      <c r="C837" s="9" t="s">
        <v>148</v>
      </c>
      <c r="D837" s="9" t="s">
        <v>43</v>
      </c>
      <c r="E837" s="10">
        <v>25000</v>
      </c>
      <c r="F837" s="10">
        <v>1477.5</v>
      </c>
      <c r="G837" s="10">
        <v>0</v>
      </c>
      <c r="H837" s="10">
        <v>100</v>
      </c>
      <c r="I837" s="10">
        <v>25</v>
      </c>
      <c r="J837" s="10"/>
      <c r="K837" s="10"/>
      <c r="L837" s="10">
        <v>0</v>
      </c>
      <c r="M837" s="10">
        <v>1602.5</v>
      </c>
      <c r="N837" s="10">
        <v>23397.5</v>
      </c>
      <c r="O837" s="9" t="s">
        <v>22</v>
      </c>
    </row>
    <row r="838" spans="1:15" ht="15.75" x14ac:dyDescent="0.25">
      <c r="A838" s="9" t="s">
        <v>1078</v>
      </c>
      <c r="B838" s="9" t="s">
        <v>771</v>
      </c>
      <c r="C838" s="9" t="s">
        <v>766</v>
      </c>
      <c r="D838" s="9" t="s">
        <v>43</v>
      </c>
      <c r="E838" s="10">
        <v>24000</v>
      </c>
      <c r="F838" s="10">
        <v>1418.4</v>
      </c>
      <c r="G838" s="10">
        <v>0</v>
      </c>
      <c r="H838" s="10">
        <v>100</v>
      </c>
      <c r="I838" s="10">
        <v>25</v>
      </c>
      <c r="J838" s="10"/>
      <c r="K838" s="10"/>
      <c r="L838" s="10">
        <v>0</v>
      </c>
      <c r="M838" s="10">
        <v>1543.4</v>
      </c>
      <c r="N838" s="10">
        <v>22456.6</v>
      </c>
      <c r="O838" s="9" t="s">
        <v>22</v>
      </c>
    </row>
    <row r="839" spans="1:15" ht="15.75" x14ac:dyDescent="0.25">
      <c r="A839" s="9" t="s">
        <v>1079</v>
      </c>
      <c r="B839" s="9" t="s">
        <v>771</v>
      </c>
      <c r="C839" s="9" t="s">
        <v>109</v>
      </c>
      <c r="D839" s="9" t="s">
        <v>43</v>
      </c>
      <c r="E839" s="10">
        <v>24000</v>
      </c>
      <c r="F839" s="10">
        <v>1418.4</v>
      </c>
      <c r="G839" s="10">
        <v>0</v>
      </c>
      <c r="H839" s="10">
        <v>0</v>
      </c>
      <c r="I839" s="10">
        <v>25</v>
      </c>
      <c r="J839" s="10"/>
      <c r="K839" s="10"/>
      <c r="L839" s="10">
        <v>0</v>
      </c>
      <c r="M839" s="10">
        <v>1443.4</v>
      </c>
      <c r="N839" s="10">
        <v>22556.6</v>
      </c>
      <c r="O839" s="9" t="s">
        <v>22</v>
      </c>
    </row>
    <row r="840" spans="1:15" ht="15.75" x14ac:dyDescent="0.25">
      <c r="A840" s="9" t="s">
        <v>1080</v>
      </c>
      <c r="B840" s="9" t="s">
        <v>924</v>
      </c>
      <c r="C840" s="9" t="s">
        <v>109</v>
      </c>
      <c r="D840" s="9" t="s">
        <v>43</v>
      </c>
      <c r="E840" s="10">
        <v>24000</v>
      </c>
      <c r="F840" s="10">
        <v>1418.4</v>
      </c>
      <c r="G840" s="10">
        <v>0</v>
      </c>
      <c r="H840" s="10">
        <v>100</v>
      </c>
      <c r="I840" s="10">
        <v>25</v>
      </c>
      <c r="J840" s="10"/>
      <c r="K840" s="10"/>
      <c r="L840" s="10">
        <v>0</v>
      </c>
      <c r="M840" s="10">
        <v>1543.4</v>
      </c>
      <c r="N840" s="10">
        <v>22456.6</v>
      </c>
      <c r="O840" s="9" t="s">
        <v>22</v>
      </c>
    </row>
    <row r="841" spans="1:15" ht="15.75" x14ac:dyDescent="0.25">
      <c r="A841" s="9" t="s">
        <v>1081</v>
      </c>
      <c r="B841" s="9" t="s">
        <v>771</v>
      </c>
      <c r="C841" s="9" t="s">
        <v>109</v>
      </c>
      <c r="D841" s="9" t="s">
        <v>43</v>
      </c>
      <c r="E841" s="10">
        <v>24000</v>
      </c>
      <c r="F841" s="10">
        <v>1418.4</v>
      </c>
      <c r="G841" s="10">
        <v>0</v>
      </c>
      <c r="H841" s="10">
        <v>0</v>
      </c>
      <c r="I841" s="10">
        <v>25</v>
      </c>
      <c r="J841" s="10"/>
      <c r="K841" s="10"/>
      <c r="L841" s="10">
        <v>0</v>
      </c>
      <c r="M841" s="10">
        <v>1443.4</v>
      </c>
      <c r="N841" s="10">
        <v>22556.6</v>
      </c>
      <c r="O841" s="9" t="s">
        <v>22</v>
      </c>
    </row>
    <row r="842" spans="1:15" ht="15.75" x14ac:dyDescent="0.25">
      <c r="A842" s="9" t="s">
        <v>1082</v>
      </c>
      <c r="B842" s="9" t="s">
        <v>900</v>
      </c>
      <c r="C842" s="9" t="s">
        <v>109</v>
      </c>
      <c r="D842" s="9" t="s">
        <v>43</v>
      </c>
      <c r="E842" s="10">
        <v>24000</v>
      </c>
      <c r="F842" s="10">
        <v>1418.4</v>
      </c>
      <c r="G842" s="10">
        <v>0</v>
      </c>
      <c r="H842" s="10">
        <v>0</v>
      </c>
      <c r="I842" s="10">
        <v>25</v>
      </c>
      <c r="J842" s="10"/>
      <c r="K842" s="10"/>
      <c r="L842" s="10">
        <v>0</v>
      </c>
      <c r="M842" s="10">
        <v>1443.4</v>
      </c>
      <c r="N842" s="10">
        <v>22556.6</v>
      </c>
      <c r="O842" s="9" t="s">
        <v>40</v>
      </c>
    </row>
    <row r="843" spans="1:15" ht="15.75" x14ac:dyDescent="0.25">
      <c r="A843" s="9" t="s">
        <v>1083</v>
      </c>
      <c r="B843" s="9" t="s">
        <v>1084</v>
      </c>
      <c r="C843" s="9" t="s">
        <v>675</v>
      </c>
      <c r="D843" s="9" t="s">
        <v>43</v>
      </c>
      <c r="E843" s="10">
        <v>23000</v>
      </c>
      <c r="F843" s="10">
        <v>1359.3000000000002</v>
      </c>
      <c r="G843" s="10">
        <v>0</v>
      </c>
      <c r="H843" s="10">
        <v>100</v>
      </c>
      <c r="I843" s="10">
        <v>25</v>
      </c>
      <c r="J843" s="10"/>
      <c r="K843" s="10"/>
      <c r="L843" s="10">
        <v>0</v>
      </c>
      <c r="M843" s="10">
        <v>1484.3000000000002</v>
      </c>
      <c r="N843" s="10">
        <v>21515.7</v>
      </c>
      <c r="O843" s="9" t="s">
        <v>22</v>
      </c>
    </row>
    <row r="844" spans="1:15" ht="15.75" x14ac:dyDescent="0.25">
      <c r="A844" s="9" t="s">
        <v>1085</v>
      </c>
      <c r="B844" s="9" t="s">
        <v>908</v>
      </c>
      <c r="C844" s="9" t="s">
        <v>902</v>
      </c>
      <c r="D844" s="9" t="s">
        <v>43</v>
      </c>
      <c r="E844" s="10">
        <v>23000</v>
      </c>
      <c r="F844" s="10">
        <v>1359.3000000000002</v>
      </c>
      <c r="G844" s="10">
        <v>0</v>
      </c>
      <c r="H844" s="10">
        <v>100</v>
      </c>
      <c r="I844" s="10">
        <v>25</v>
      </c>
      <c r="J844" s="10"/>
      <c r="K844" s="10"/>
      <c r="L844" s="10">
        <v>0</v>
      </c>
      <c r="M844" s="10">
        <v>1484.3000000000002</v>
      </c>
      <c r="N844" s="10">
        <v>21515.7</v>
      </c>
      <c r="O844" s="9" t="s">
        <v>40</v>
      </c>
    </row>
    <row r="845" spans="1:15" ht="15.75" x14ac:dyDescent="0.25">
      <c r="A845" s="9" t="s">
        <v>1086</v>
      </c>
      <c r="B845" s="9" t="s">
        <v>753</v>
      </c>
      <c r="C845" s="9" t="s">
        <v>675</v>
      </c>
      <c r="D845" s="9" t="s">
        <v>43</v>
      </c>
      <c r="E845" s="10">
        <v>23000</v>
      </c>
      <c r="F845" s="10">
        <v>1359.3000000000002</v>
      </c>
      <c r="G845" s="10">
        <v>0</v>
      </c>
      <c r="H845" s="10">
        <v>0</v>
      </c>
      <c r="I845" s="10">
        <v>25</v>
      </c>
      <c r="J845" s="10"/>
      <c r="K845" s="10"/>
      <c r="L845" s="10">
        <v>0</v>
      </c>
      <c r="M845" s="10">
        <v>1384.3000000000002</v>
      </c>
      <c r="N845" s="10">
        <v>21615.7</v>
      </c>
      <c r="O845" s="9" t="s">
        <v>22</v>
      </c>
    </row>
    <row r="846" spans="1:15" ht="15.75" x14ac:dyDescent="0.25">
      <c r="A846" s="9" t="s">
        <v>1087</v>
      </c>
      <c r="B846" s="9" t="s">
        <v>1084</v>
      </c>
      <c r="C846" s="9" t="s">
        <v>675</v>
      </c>
      <c r="D846" s="9" t="s">
        <v>43</v>
      </c>
      <c r="E846" s="10">
        <v>23000</v>
      </c>
      <c r="F846" s="10">
        <v>1359.3000000000002</v>
      </c>
      <c r="G846" s="10">
        <v>0</v>
      </c>
      <c r="H846" s="10">
        <v>100</v>
      </c>
      <c r="I846" s="10">
        <v>25</v>
      </c>
      <c r="J846" s="10"/>
      <c r="K846" s="10"/>
      <c r="L846" s="10">
        <v>0</v>
      </c>
      <c r="M846" s="10">
        <v>1484.3000000000002</v>
      </c>
      <c r="N846" s="10">
        <v>21515.7</v>
      </c>
      <c r="O846" s="9" t="s">
        <v>22</v>
      </c>
    </row>
    <row r="847" spans="1:15" ht="15.75" x14ac:dyDescent="0.25">
      <c r="A847" s="9" t="s">
        <v>1088</v>
      </c>
      <c r="B847" s="9" t="s">
        <v>1084</v>
      </c>
      <c r="C847" s="9" t="s">
        <v>109</v>
      </c>
      <c r="D847" s="9" t="s">
        <v>43</v>
      </c>
      <c r="E847" s="10">
        <v>23000</v>
      </c>
      <c r="F847" s="10">
        <v>1359.3000000000002</v>
      </c>
      <c r="G847" s="10">
        <v>0</v>
      </c>
      <c r="H847" s="10">
        <v>100</v>
      </c>
      <c r="I847" s="10">
        <v>25</v>
      </c>
      <c r="J847" s="10"/>
      <c r="K847" s="10"/>
      <c r="L847" s="10">
        <v>0</v>
      </c>
      <c r="M847" s="10">
        <v>1484.3000000000002</v>
      </c>
      <c r="N847" s="10">
        <v>21515.7</v>
      </c>
      <c r="O847" s="9" t="s">
        <v>22</v>
      </c>
    </row>
    <row r="848" spans="1:15" ht="15.75" x14ac:dyDescent="0.25">
      <c r="A848" s="9" t="s">
        <v>1089</v>
      </c>
      <c r="B848" s="9" t="s">
        <v>924</v>
      </c>
      <c r="C848" s="9" t="s">
        <v>109</v>
      </c>
      <c r="D848" s="9" t="s">
        <v>43</v>
      </c>
      <c r="E848" s="10">
        <v>23000</v>
      </c>
      <c r="F848" s="10">
        <v>1359.3000000000002</v>
      </c>
      <c r="G848" s="10">
        <v>0</v>
      </c>
      <c r="H848" s="10">
        <v>0</v>
      </c>
      <c r="I848" s="10">
        <v>25</v>
      </c>
      <c r="J848" s="10"/>
      <c r="K848" s="10"/>
      <c r="L848" s="10">
        <v>0</v>
      </c>
      <c r="M848" s="10">
        <v>1384.3000000000002</v>
      </c>
      <c r="N848" s="10">
        <v>21615.7</v>
      </c>
      <c r="O848" s="9" t="s">
        <v>22</v>
      </c>
    </row>
    <row r="849" spans="1:15" ht="15.75" x14ac:dyDescent="0.25">
      <c r="A849" s="9" t="s">
        <v>1090</v>
      </c>
      <c r="B849" s="9" t="s">
        <v>924</v>
      </c>
      <c r="C849" s="9" t="s">
        <v>109</v>
      </c>
      <c r="D849" s="9" t="s">
        <v>43</v>
      </c>
      <c r="E849" s="10">
        <v>23000</v>
      </c>
      <c r="F849" s="10">
        <v>1359.3000000000002</v>
      </c>
      <c r="G849" s="10">
        <v>0</v>
      </c>
      <c r="H849" s="10">
        <v>100</v>
      </c>
      <c r="I849" s="10">
        <v>25</v>
      </c>
      <c r="J849" s="10"/>
      <c r="K849" s="10"/>
      <c r="L849" s="10">
        <v>0</v>
      </c>
      <c r="M849" s="10">
        <v>1484.3000000000002</v>
      </c>
      <c r="N849" s="10">
        <v>21515.7</v>
      </c>
      <c r="O849" s="9" t="s">
        <v>22</v>
      </c>
    </row>
    <row r="850" spans="1:15" ht="15.75" x14ac:dyDescent="0.25">
      <c r="A850" s="9" t="s">
        <v>1091</v>
      </c>
      <c r="B850" s="9" t="s">
        <v>924</v>
      </c>
      <c r="C850" s="9" t="s">
        <v>109</v>
      </c>
      <c r="D850" s="9" t="s">
        <v>43</v>
      </c>
      <c r="E850" s="10">
        <v>23000</v>
      </c>
      <c r="F850" s="10">
        <v>1359.3000000000002</v>
      </c>
      <c r="G850" s="10">
        <v>0</v>
      </c>
      <c r="H850" s="10">
        <v>100</v>
      </c>
      <c r="I850" s="10">
        <v>25</v>
      </c>
      <c r="J850" s="10"/>
      <c r="K850" s="10"/>
      <c r="L850" s="10">
        <v>0</v>
      </c>
      <c r="M850" s="10">
        <v>1484.3000000000002</v>
      </c>
      <c r="N850" s="10">
        <v>21515.7</v>
      </c>
      <c r="O850" s="9" t="s">
        <v>22</v>
      </c>
    </row>
    <row r="851" spans="1:15" ht="15.75" x14ac:dyDescent="0.25">
      <c r="A851" s="9" t="s">
        <v>1092</v>
      </c>
      <c r="B851" s="9" t="s">
        <v>753</v>
      </c>
      <c r="C851" s="9" t="s">
        <v>675</v>
      </c>
      <c r="D851" s="9" t="s">
        <v>43</v>
      </c>
      <c r="E851" s="10">
        <v>23000</v>
      </c>
      <c r="F851" s="10">
        <v>1359.3000000000002</v>
      </c>
      <c r="G851" s="10">
        <v>0</v>
      </c>
      <c r="H851" s="10">
        <v>0</v>
      </c>
      <c r="I851" s="10">
        <v>25</v>
      </c>
      <c r="J851" s="10"/>
      <c r="K851" s="10"/>
      <c r="L851" s="10">
        <v>0</v>
      </c>
      <c r="M851" s="10">
        <v>1384.3000000000002</v>
      </c>
      <c r="N851" s="10">
        <v>21615.7</v>
      </c>
      <c r="O851" s="9" t="s">
        <v>22</v>
      </c>
    </row>
    <row r="852" spans="1:15" ht="15.75" x14ac:dyDescent="0.25">
      <c r="A852" s="9" t="s">
        <v>1093</v>
      </c>
      <c r="B852" s="9" t="s">
        <v>753</v>
      </c>
      <c r="C852" s="9" t="s">
        <v>675</v>
      </c>
      <c r="D852" s="9" t="s">
        <v>43</v>
      </c>
      <c r="E852" s="10">
        <v>23000</v>
      </c>
      <c r="F852" s="10">
        <v>1359.3000000000002</v>
      </c>
      <c r="G852" s="10">
        <v>0</v>
      </c>
      <c r="H852" s="10">
        <v>0</v>
      </c>
      <c r="I852" s="10">
        <v>25</v>
      </c>
      <c r="J852" s="10"/>
      <c r="K852" s="10"/>
      <c r="L852" s="10">
        <v>0</v>
      </c>
      <c r="M852" s="10">
        <v>1384.3000000000002</v>
      </c>
      <c r="N852" s="10">
        <v>21615.7</v>
      </c>
      <c r="O852" s="9" t="s">
        <v>22</v>
      </c>
    </row>
    <row r="853" spans="1:15" ht="15.75" x14ac:dyDescent="0.25">
      <c r="A853" s="9" t="s">
        <v>1094</v>
      </c>
      <c r="B853" s="9" t="s">
        <v>753</v>
      </c>
      <c r="C853" s="9" t="s">
        <v>675</v>
      </c>
      <c r="D853" s="9" t="s">
        <v>43</v>
      </c>
      <c r="E853" s="10">
        <v>23000</v>
      </c>
      <c r="F853" s="10">
        <v>1359.3000000000002</v>
      </c>
      <c r="G853" s="10">
        <v>0</v>
      </c>
      <c r="H853" s="10">
        <v>0</v>
      </c>
      <c r="I853" s="10">
        <v>25</v>
      </c>
      <c r="J853" s="10"/>
      <c r="K853" s="10"/>
      <c r="L853" s="10">
        <v>0</v>
      </c>
      <c r="M853" s="10">
        <v>1384.3000000000002</v>
      </c>
      <c r="N853" s="10">
        <v>21615.7</v>
      </c>
      <c r="O853" s="9" t="s">
        <v>22</v>
      </c>
    </row>
    <row r="854" spans="1:15" ht="15.75" x14ac:dyDescent="0.25">
      <c r="A854" s="9" t="s">
        <v>1095</v>
      </c>
      <c r="B854" s="9" t="s">
        <v>753</v>
      </c>
      <c r="C854" s="9" t="s">
        <v>675</v>
      </c>
      <c r="D854" s="9" t="s">
        <v>43</v>
      </c>
      <c r="E854" s="10">
        <v>23000</v>
      </c>
      <c r="F854" s="10">
        <v>1359.3000000000002</v>
      </c>
      <c r="G854" s="10">
        <v>0</v>
      </c>
      <c r="H854" s="10">
        <v>0</v>
      </c>
      <c r="I854" s="10">
        <v>25</v>
      </c>
      <c r="J854" s="10"/>
      <c r="K854" s="10"/>
      <c r="L854" s="10">
        <v>0</v>
      </c>
      <c r="M854" s="10">
        <v>1384.3000000000002</v>
      </c>
      <c r="N854" s="10">
        <v>21615.7</v>
      </c>
      <c r="O854" s="9" t="s">
        <v>22</v>
      </c>
    </row>
    <row r="855" spans="1:15" ht="15.75" x14ac:dyDescent="0.25">
      <c r="A855" s="9" t="s">
        <v>1096</v>
      </c>
      <c r="B855" s="9" t="s">
        <v>535</v>
      </c>
      <c r="C855" s="9" t="s">
        <v>88</v>
      </c>
      <c r="D855" s="9" t="s">
        <v>43</v>
      </c>
      <c r="E855" s="10">
        <v>22500</v>
      </c>
      <c r="F855" s="10">
        <v>1329.75</v>
      </c>
      <c r="G855" s="10">
        <v>0</v>
      </c>
      <c r="H855" s="10">
        <v>100</v>
      </c>
      <c r="I855" s="10">
        <v>25</v>
      </c>
      <c r="J855" s="10"/>
      <c r="K855" s="10"/>
      <c r="L855" s="10">
        <v>0</v>
      </c>
      <c r="M855" s="10">
        <v>1454.75</v>
      </c>
      <c r="N855" s="10">
        <v>21045.25</v>
      </c>
      <c r="O855" s="9" t="s">
        <v>40</v>
      </c>
    </row>
    <row r="856" spans="1:15" ht="15.75" x14ac:dyDescent="0.25">
      <c r="A856" s="9" t="s">
        <v>1097</v>
      </c>
      <c r="B856" s="9" t="s">
        <v>611</v>
      </c>
      <c r="C856" s="9" t="s">
        <v>109</v>
      </c>
      <c r="D856" s="9" t="s">
        <v>43</v>
      </c>
      <c r="E856" s="10">
        <v>22000</v>
      </c>
      <c r="F856" s="10">
        <v>1300.1999999999998</v>
      </c>
      <c r="G856" s="10">
        <v>0</v>
      </c>
      <c r="H856" s="10">
        <v>0</v>
      </c>
      <c r="I856" s="10">
        <v>25</v>
      </c>
      <c r="J856" s="10"/>
      <c r="K856" s="10"/>
      <c r="L856" s="10">
        <v>0</v>
      </c>
      <c r="M856" s="10">
        <v>1325.1999999999998</v>
      </c>
      <c r="N856" s="10">
        <v>20674.8</v>
      </c>
      <c r="O856" s="9" t="s">
        <v>22</v>
      </c>
    </row>
    <row r="857" spans="1:15" ht="15.75" x14ac:dyDescent="0.25">
      <c r="A857" s="9" t="s">
        <v>1098</v>
      </c>
      <c r="B857" s="9" t="s">
        <v>900</v>
      </c>
      <c r="C857" s="9" t="s">
        <v>109</v>
      </c>
      <c r="D857" s="9" t="s">
        <v>43</v>
      </c>
      <c r="E857" s="10">
        <v>22000</v>
      </c>
      <c r="F857" s="10">
        <v>1300.1999999999998</v>
      </c>
      <c r="G857" s="10">
        <v>0</v>
      </c>
      <c r="H857" s="10">
        <v>0</v>
      </c>
      <c r="I857" s="10">
        <v>25</v>
      </c>
      <c r="J857" s="10"/>
      <c r="K857" s="10"/>
      <c r="L857" s="10">
        <v>1500</v>
      </c>
      <c r="M857" s="10">
        <v>2825.2</v>
      </c>
      <c r="N857" s="10">
        <v>19174.8</v>
      </c>
      <c r="O857" s="9" t="s">
        <v>40</v>
      </c>
    </row>
    <row r="858" spans="1:15" ht="15.75" x14ac:dyDescent="0.25">
      <c r="A858" s="9" t="s">
        <v>1099</v>
      </c>
      <c r="B858" s="9" t="s">
        <v>771</v>
      </c>
      <c r="C858" s="9" t="s">
        <v>109</v>
      </c>
      <c r="D858" s="9" t="s">
        <v>43</v>
      </c>
      <c r="E858" s="10">
        <v>22000</v>
      </c>
      <c r="F858" s="10">
        <v>1300.1999999999998</v>
      </c>
      <c r="G858" s="10">
        <v>0</v>
      </c>
      <c r="H858" s="10">
        <v>100</v>
      </c>
      <c r="I858" s="10">
        <v>25</v>
      </c>
      <c r="J858" s="10"/>
      <c r="K858" s="10"/>
      <c r="L858" s="10">
        <v>0</v>
      </c>
      <c r="M858" s="10">
        <v>1425.1999999999998</v>
      </c>
      <c r="N858" s="10">
        <v>20574.8</v>
      </c>
      <c r="O858" s="9" t="s">
        <v>22</v>
      </c>
    </row>
    <row r="859" spans="1:15" ht="15.75" x14ac:dyDescent="0.25">
      <c r="A859" s="9" t="s">
        <v>1100</v>
      </c>
      <c r="B859" s="9" t="s">
        <v>1101</v>
      </c>
      <c r="C859" s="9" t="s">
        <v>109</v>
      </c>
      <c r="D859" s="9" t="s">
        <v>43</v>
      </c>
      <c r="E859" s="10">
        <v>22000</v>
      </c>
      <c r="F859" s="10">
        <v>1300.1999999999998</v>
      </c>
      <c r="G859" s="10">
        <v>0</v>
      </c>
      <c r="H859" s="10">
        <v>0</v>
      </c>
      <c r="I859" s="10">
        <v>25</v>
      </c>
      <c r="J859" s="10"/>
      <c r="K859" s="10"/>
      <c r="L859" s="10">
        <v>5000</v>
      </c>
      <c r="M859" s="10">
        <v>6325.2</v>
      </c>
      <c r="N859" s="10">
        <v>15674.8</v>
      </c>
      <c r="O859" s="9" t="s">
        <v>22</v>
      </c>
    </row>
    <row r="860" spans="1:15" ht="15.75" x14ac:dyDescent="0.25">
      <c r="A860" s="9" t="s">
        <v>1102</v>
      </c>
      <c r="B860" s="9" t="s">
        <v>771</v>
      </c>
      <c r="C860" s="9" t="s">
        <v>109</v>
      </c>
      <c r="D860" s="9" t="s">
        <v>43</v>
      </c>
      <c r="E860" s="10">
        <v>22000</v>
      </c>
      <c r="F860" s="10">
        <v>1300.1999999999998</v>
      </c>
      <c r="G860" s="10">
        <v>0</v>
      </c>
      <c r="H860" s="10">
        <v>0</v>
      </c>
      <c r="I860" s="10">
        <v>25</v>
      </c>
      <c r="J860" s="10"/>
      <c r="K860" s="10"/>
      <c r="L860" s="10">
        <v>0</v>
      </c>
      <c r="M860" s="10">
        <v>1325.1999999999998</v>
      </c>
      <c r="N860" s="10">
        <v>20674.8</v>
      </c>
      <c r="O860" s="9" t="s">
        <v>22</v>
      </c>
    </row>
    <row r="861" spans="1:15" ht="15.75" x14ac:dyDescent="0.25">
      <c r="A861" s="9" t="s">
        <v>1103</v>
      </c>
      <c r="B861" s="9" t="s">
        <v>771</v>
      </c>
      <c r="C861" s="9" t="s">
        <v>109</v>
      </c>
      <c r="D861" s="9" t="s">
        <v>43</v>
      </c>
      <c r="E861" s="10">
        <v>22000</v>
      </c>
      <c r="F861" s="10">
        <v>1300.1999999999998</v>
      </c>
      <c r="G861" s="10">
        <v>0</v>
      </c>
      <c r="H861" s="10">
        <v>0</v>
      </c>
      <c r="I861" s="10">
        <v>25</v>
      </c>
      <c r="J861" s="10"/>
      <c r="K861" s="10"/>
      <c r="L861" s="10">
        <v>0</v>
      </c>
      <c r="M861" s="10">
        <v>1325.1999999999998</v>
      </c>
      <c r="N861" s="10">
        <v>20674.8</v>
      </c>
      <c r="O861" s="9" t="s">
        <v>22</v>
      </c>
    </row>
    <row r="862" spans="1:15" ht="15.75" x14ac:dyDescent="0.25">
      <c r="A862" s="9" t="s">
        <v>1104</v>
      </c>
      <c r="B862" s="9" t="s">
        <v>1101</v>
      </c>
      <c r="C862" s="9" t="s">
        <v>109</v>
      </c>
      <c r="D862" s="9" t="s">
        <v>43</v>
      </c>
      <c r="E862" s="10">
        <v>22000</v>
      </c>
      <c r="F862" s="10">
        <v>1300.1999999999998</v>
      </c>
      <c r="G862" s="10">
        <v>0</v>
      </c>
      <c r="H862" s="10">
        <v>0</v>
      </c>
      <c r="I862" s="10">
        <v>25</v>
      </c>
      <c r="J862" s="10"/>
      <c r="K862" s="10"/>
      <c r="L862" s="10">
        <v>0</v>
      </c>
      <c r="M862" s="10">
        <v>1325.1999999999998</v>
      </c>
      <c r="N862" s="10">
        <v>20674.8</v>
      </c>
      <c r="O862" s="9" t="s">
        <v>22</v>
      </c>
    </row>
    <row r="863" spans="1:15" ht="15.75" x14ac:dyDescent="0.25">
      <c r="A863" s="9" t="s">
        <v>1105</v>
      </c>
      <c r="B863" s="9" t="s">
        <v>924</v>
      </c>
      <c r="C863" s="9" t="s">
        <v>109</v>
      </c>
      <c r="D863" s="9" t="s">
        <v>43</v>
      </c>
      <c r="E863" s="10">
        <v>22000</v>
      </c>
      <c r="F863" s="10">
        <v>1300.1999999999998</v>
      </c>
      <c r="G863" s="10">
        <v>0</v>
      </c>
      <c r="H863" s="10">
        <v>100</v>
      </c>
      <c r="I863" s="10">
        <v>25</v>
      </c>
      <c r="J863" s="10"/>
      <c r="K863" s="10"/>
      <c r="L863" s="10">
        <v>0</v>
      </c>
      <c r="M863" s="10">
        <v>1425.1999999999998</v>
      </c>
      <c r="N863" s="10">
        <v>20574.8</v>
      </c>
      <c r="O863" s="9" t="s">
        <v>40</v>
      </c>
    </row>
    <row r="864" spans="1:15" ht="15.75" x14ac:dyDescent="0.25">
      <c r="A864" s="9" t="s">
        <v>1106</v>
      </c>
      <c r="B864" s="9" t="s">
        <v>771</v>
      </c>
      <c r="C864" s="9" t="s">
        <v>109</v>
      </c>
      <c r="D864" s="9" t="s">
        <v>43</v>
      </c>
      <c r="E864" s="10">
        <v>22000</v>
      </c>
      <c r="F864" s="10">
        <v>1300.1999999999998</v>
      </c>
      <c r="G864" s="10">
        <v>0</v>
      </c>
      <c r="H864" s="10">
        <v>0</v>
      </c>
      <c r="I864" s="10">
        <v>25</v>
      </c>
      <c r="J864" s="10"/>
      <c r="K864" s="10"/>
      <c r="L864" s="10">
        <v>0</v>
      </c>
      <c r="M864" s="10">
        <v>1325.1999999999998</v>
      </c>
      <c r="N864" s="10">
        <v>20674.8</v>
      </c>
      <c r="O864" s="9" t="s">
        <v>22</v>
      </c>
    </row>
    <row r="865" spans="1:15" ht="15.75" x14ac:dyDescent="0.25">
      <c r="A865" s="9" t="s">
        <v>1107</v>
      </c>
      <c r="B865" s="9" t="s">
        <v>771</v>
      </c>
      <c r="C865" s="9" t="s">
        <v>109</v>
      </c>
      <c r="D865" s="9" t="s">
        <v>43</v>
      </c>
      <c r="E865" s="10">
        <v>22000</v>
      </c>
      <c r="F865" s="10">
        <v>1300.1999999999998</v>
      </c>
      <c r="G865" s="10">
        <v>0</v>
      </c>
      <c r="H865" s="10">
        <v>1577.45</v>
      </c>
      <c r="I865" s="10">
        <v>25</v>
      </c>
      <c r="J865" s="10"/>
      <c r="K865" s="10"/>
      <c r="L865" s="10">
        <v>0</v>
      </c>
      <c r="M865" s="10">
        <v>2902.6499999999996</v>
      </c>
      <c r="N865" s="10">
        <v>19097.349999999999</v>
      </c>
      <c r="O865" s="9" t="s">
        <v>22</v>
      </c>
    </row>
    <row r="866" spans="1:15" ht="15.75" x14ac:dyDescent="0.25">
      <c r="A866" s="9" t="s">
        <v>1108</v>
      </c>
      <c r="B866" s="9" t="s">
        <v>771</v>
      </c>
      <c r="C866" s="9" t="s">
        <v>109</v>
      </c>
      <c r="D866" s="9" t="s">
        <v>43</v>
      </c>
      <c r="E866" s="10">
        <v>22000</v>
      </c>
      <c r="F866" s="10">
        <v>1300.1999999999998</v>
      </c>
      <c r="G866" s="10">
        <v>0</v>
      </c>
      <c r="H866" s="10">
        <v>0</v>
      </c>
      <c r="I866" s="10">
        <v>25</v>
      </c>
      <c r="J866" s="10"/>
      <c r="K866" s="10"/>
      <c r="L866" s="10">
        <v>0</v>
      </c>
      <c r="M866" s="10">
        <v>1325.1999999999998</v>
      </c>
      <c r="N866" s="10">
        <v>20674.8</v>
      </c>
      <c r="O866" s="9" t="s">
        <v>22</v>
      </c>
    </row>
    <row r="867" spans="1:15" ht="15.75" x14ac:dyDescent="0.25">
      <c r="A867" s="9" t="s">
        <v>1109</v>
      </c>
      <c r="B867" s="9" t="s">
        <v>771</v>
      </c>
      <c r="C867" s="9" t="s">
        <v>109</v>
      </c>
      <c r="D867" s="9" t="s">
        <v>43</v>
      </c>
      <c r="E867" s="10">
        <v>22000</v>
      </c>
      <c r="F867" s="10">
        <v>1300.1999999999998</v>
      </c>
      <c r="G867" s="10">
        <v>0</v>
      </c>
      <c r="H867" s="10">
        <v>0</v>
      </c>
      <c r="I867" s="10">
        <v>25</v>
      </c>
      <c r="J867" s="10"/>
      <c r="K867" s="10"/>
      <c r="L867" s="10">
        <v>0</v>
      </c>
      <c r="M867" s="10">
        <v>1325.1999999999998</v>
      </c>
      <c r="N867" s="10">
        <v>20674.8</v>
      </c>
      <c r="O867" s="9" t="s">
        <v>22</v>
      </c>
    </row>
    <row r="868" spans="1:15" ht="15.75" x14ac:dyDescent="0.25">
      <c r="A868" s="9" t="s">
        <v>1110</v>
      </c>
      <c r="B868" s="9" t="s">
        <v>771</v>
      </c>
      <c r="C868" s="9" t="s">
        <v>109</v>
      </c>
      <c r="D868" s="9" t="s">
        <v>43</v>
      </c>
      <c r="E868" s="10">
        <v>22000</v>
      </c>
      <c r="F868" s="10">
        <v>1300.1999999999998</v>
      </c>
      <c r="G868" s="10">
        <v>0</v>
      </c>
      <c r="H868" s="10">
        <v>1577.45</v>
      </c>
      <c r="I868" s="10">
        <v>25</v>
      </c>
      <c r="J868" s="10"/>
      <c r="K868" s="10"/>
      <c r="L868" s="10">
        <v>0</v>
      </c>
      <c r="M868" s="10">
        <v>2902.6499999999996</v>
      </c>
      <c r="N868" s="10">
        <v>19097.349999999999</v>
      </c>
      <c r="O868" s="9" t="s">
        <v>22</v>
      </c>
    </row>
    <row r="869" spans="1:15" ht="15.75" x14ac:dyDescent="0.25">
      <c r="A869" s="9" t="s">
        <v>1111</v>
      </c>
      <c r="B869" s="9" t="s">
        <v>900</v>
      </c>
      <c r="C869" s="9" t="s">
        <v>109</v>
      </c>
      <c r="D869" s="9" t="s">
        <v>43</v>
      </c>
      <c r="E869" s="10">
        <v>22000</v>
      </c>
      <c r="F869" s="10">
        <v>1300.1999999999998</v>
      </c>
      <c r="G869" s="10">
        <v>0</v>
      </c>
      <c r="H869" s="10">
        <v>0</v>
      </c>
      <c r="I869" s="10">
        <v>25</v>
      </c>
      <c r="J869" s="10"/>
      <c r="K869" s="10"/>
      <c r="L869" s="10">
        <v>0</v>
      </c>
      <c r="M869" s="10">
        <v>1325.1999999999998</v>
      </c>
      <c r="N869" s="10">
        <v>20674.8</v>
      </c>
      <c r="O869" s="9" t="s">
        <v>40</v>
      </c>
    </row>
    <row r="870" spans="1:15" ht="15.75" x14ac:dyDescent="0.25">
      <c r="A870" s="9" t="s">
        <v>1112</v>
      </c>
      <c r="B870" s="9" t="s">
        <v>771</v>
      </c>
      <c r="C870" s="9" t="s">
        <v>109</v>
      </c>
      <c r="D870" s="9" t="s">
        <v>43</v>
      </c>
      <c r="E870" s="10">
        <v>22000</v>
      </c>
      <c r="F870" s="10">
        <v>1300.1999999999998</v>
      </c>
      <c r="G870" s="10">
        <v>0</v>
      </c>
      <c r="H870" s="10">
        <v>0</v>
      </c>
      <c r="I870" s="10">
        <v>25</v>
      </c>
      <c r="J870" s="10"/>
      <c r="K870" s="10"/>
      <c r="L870" s="10">
        <v>0</v>
      </c>
      <c r="M870" s="10">
        <v>1325.1999999999998</v>
      </c>
      <c r="N870" s="10">
        <v>20674.8</v>
      </c>
      <c r="O870" s="9" t="s">
        <v>22</v>
      </c>
    </row>
    <row r="871" spans="1:15" ht="15.75" x14ac:dyDescent="0.25">
      <c r="A871" s="9" t="s">
        <v>1113</v>
      </c>
      <c r="B871" s="9" t="s">
        <v>771</v>
      </c>
      <c r="C871" s="9" t="s">
        <v>109</v>
      </c>
      <c r="D871" s="9" t="s">
        <v>43</v>
      </c>
      <c r="E871" s="10">
        <v>22000</v>
      </c>
      <c r="F871" s="10">
        <v>1300.1999999999998</v>
      </c>
      <c r="G871" s="10">
        <v>0</v>
      </c>
      <c r="H871" s="10">
        <v>0</v>
      </c>
      <c r="I871" s="10">
        <v>25</v>
      </c>
      <c r="J871" s="10"/>
      <c r="K871" s="10"/>
      <c r="L871" s="10">
        <v>0</v>
      </c>
      <c r="M871" s="10">
        <v>1325.1999999999998</v>
      </c>
      <c r="N871" s="10">
        <v>20674.8</v>
      </c>
      <c r="O871" s="9" t="s">
        <v>22</v>
      </c>
    </row>
    <row r="872" spans="1:15" ht="15.75" x14ac:dyDescent="0.25">
      <c r="A872" s="9" t="s">
        <v>1114</v>
      </c>
      <c r="B872" s="9" t="s">
        <v>1115</v>
      </c>
      <c r="C872" s="9" t="s">
        <v>109</v>
      </c>
      <c r="D872" s="9" t="s">
        <v>43</v>
      </c>
      <c r="E872" s="10">
        <v>22000</v>
      </c>
      <c r="F872" s="10">
        <v>1300.1999999999998</v>
      </c>
      <c r="G872" s="10">
        <v>0</v>
      </c>
      <c r="H872" s="10">
        <v>139</v>
      </c>
      <c r="I872" s="10">
        <v>25</v>
      </c>
      <c r="J872" s="10"/>
      <c r="K872" s="10"/>
      <c r="L872" s="10">
        <v>0</v>
      </c>
      <c r="M872" s="10">
        <v>1464.1999999999998</v>
      </c>
      <c r="N872" s="10">
        <v>20535.8</v>
      </c>
      <c r="O872" s="9" t="s">
        <v>22</v>
      </c>
    </row>
    <row r="873" spans="1:15" ht="15.75" x14ac:dyDescent="0.25">
      <c r="A873" s="9" t="s">
        <v>1116</v>
      </c>
      <c r="B873" s="9" t="s">
        <v>1117</v>
      </c>
      <c r="C873" s="9" t="s">
        <v>109</v>
      </c>
      <c r="D873" s="9" t="s">
        <v>43</v>
      </c>
      <c r="E873" s="10">
        <v>22000</v>
      </c>
      <c r="F873" s="10">
        <v>1300.1999999999998</v>
      </c>
      <c r="G873" s="10">
        <v>0</v>
      </c>
      <c r="H873" s="10">
        <v>0</v>
      </c>
      <c r="I873" s="10">
        <v>25</v>
      </c>
      <c r="J873" s="10"/>
      <c r="K873" s="10"/>
      <c r="L873" s="10">
        <v>0</v>
      </c>
      <c r="M873" s="10">
        <v>1325.1999999999998</v>
      </c>
      <c r="N873" s="10">
        <v>20674.8</v>
      </c>
      <c r="O873" s="9" t="s">
        <v>22</v>
      </c>
    </row>
    <row r="874" spans="1:15" ht="15.75" x14ac:dyDescent="0.25">
      <c r="A874" s="9" t="s">
        <v>1118</v>
      </c>
      <c r="B874" s="9" t="s">
        <v>924</v>
      </c>
      <c r="C874" s="9" t="s">
        <v>109</v>
      </c>
      <c r="D874" s="9" t="s">
        <v>43</v>
      </c>
      <c r="E874" s="10">
        <v>22000</v>
      </c>
      <c r="F874" s="10">
        <v>1300.1999999999998</v>
      </c>
      <c r="G874" s="10">
        <v>0</v>
      </c>
      <c r="H874" s="10">
        <v>0</v>
      </c>
      <c r="I874" s="10">
        <v>25</v>
      </c>
      <c r="J874" s="10"/>
      <c r="K874" s="10"/>
      <c r="L874" s="10">
        <v>0</v>
      </c>
      <c r="M874" s="10">
        <v>1325.1999999999998</v>
      </c>
      <c r="N874" s="10">
        <v>20674.8</v>
      </c>
      <c r="O874" s="9" t="s">
        <v>22</v>
      </c>
    </row>
    <row r="875" spans="1:15" ht="15.75" x14ac:dyDescent="0.25">
      <c r="A875" s="9" t="s">
        <v>1119</v>
      </c>
      <c r="B875" s="9" t="s">
        <v>753</v>
      </c>
      <c r="C875" s="9" t="s">
        <v>675</v>
      </c>
      <c r="D875" s="9" t="s">
        <v>43</v>
      </c>
      <c r="E875" s="10">
        <v>22000</v>
      </c>
      <c r="F875" s="10">
        <v>1300.1999999999998</v>
      </c>
      <c r="G875" s="10">
        <v>0</v>
      </c>
      <c r="H875" s="10">
        <v>100</v>
      </c>
      <c r="I875" s="10">
        <v>25</v>
      </c>
      <c r="J875" s="10"/>
      <c r="K875" s="10"/>
      <c r="L875" s="10">
        <v>0</v>
      </c>
      <c r="M875" s="10">
        <v>1425.1999999999998</v>
      </c>
      <c r="N875" s="10">
        <v>20574.8</v>
      </c>
      <c r="O875" s="9" t="s">
        <v>22</v>
      </c>
    </row>
    <row r="876" spans="1:15" ht="15.75" x14ac:dyDescent="0.25">
      <c r="A876" s="9" t="s">
        <v>1120</v>
      </c>
      <c r="B876" s="9" t="s">
        <v>693</v>
      </c>
      <c r="C876" s="9" t="s">
        <v>109</v>
      </c>
      <c r="D876" s="9" t="s">
        <v>43</v>
      </c>
      <c r="E876" s="10">
        <v>22000</v>
      </c>
      <c r="F876" s="10">
        <v>1300.1999999999998</v>
      </c>
      <c r="G876" s="10">
        <v>0</v>
      </c>
      <c r="H876" s="10">
        <v>0</v>
      </c>
      <c r="I876" s="10">
        <v>25</v>
      </c>
      <c r="J876" s="10"/>
      <c r="K876" s="10"/>
      <c r="L876" s="10">
        <v>0</v>
      </c>
      <c r="M876" s="10">
        <v>1325.1999999999998</v>
      </c>
      <c r="N876" s="10">
        <v>20674.8</v>
      </c>
      <c r="O876" s="9" t="s">
        <v>40</v>
      </c>
    </row>
    <row r="877" spans="1:15" ht="15.75" x14ac:dyDescent="0.25">
      <c r="A877" s="9" t="s">
        <v>1121</v>
      </c>
      <c r="B877" s="9" t="s">
        <v>771</v>
      </c>
      <c r="C877" s="9" t="s">
        <v>109</v>
      </c>
      <c r="D877" s="9" t="s">
        <v>43</v>
      </c>
      <c r="E877" s="10">
        <v>22000</v>
      </c>
      <c r="F877" s="10">
        <v>1300.1999999999998</v>
      </c>
      <c r="G877" s="10">
        <v>0</v>
      </c>
      <c r="H877" s="10">
        <v>100</v>
      </c>
      <c r="I877" s="10">
        <v>25</v>
      </c>
      <c r="J877" s="10"/>
      <c r="K877" s="10"/>
      <c r="L877" s="10">
        <v>0</v>
      </c>
      <c r="M877" s="10">
        <v>1425.1999999999998</v>
      </c>
      <c r="N877" s="10">
        <v>20574.8</v>
      </c>
      <c r="O877" s="9" t="s">
        <v>22</v>
      </c>
    </row>
    <row r="878" spans="1:15" ht="15.75" x14ac:dyDescent="0.25">
      <c r="A878" s="9" t="s">
        <v>1122</v>
      </c>
      <c r="B878" s="9" t="s">
        <v>771</v>
      </c>
      <c r="C878" s="9" t="s">
        <v>109</v>
      </c>
      <c r="D878" s="9" t="s">
        <v>43</v>
      </c>
      <c r="E878" s="10">
        <v>22000</v>
      </c>
      <c r="F878" s="10">
        <v>1300.1999999999998</v>
      </c>
      <c r="G878" s="10">
        <v>0</v>
      </c>
      <c r="H878" s="10">
        <v>0</v>
      </c>
      <c r="I878" s="10">
        <v>25</v>
      </c>
      <c r="J878" s="10"/>
      <c r="K878" s="10"/>
      <c r="L878" s="10">
        <v>0</v>
      </c>
      <c r="M878" s="10">
        <v>1325.1999999999998</v>
      </c>
      <c r="N878" s="10">
        <v>20674.8</v>
      </c>
      <c r="O878" s="9" t="s">
        <v>22</v>
      </c>
    </row>
    <row r="879" spans="1:15" ht="15.75" x14ac:dyDescent="0.25">
      <c r="A879" s="9" t="s">
        <v>1123</v>
      </c>
      <c r="B879" s="9" t="s">
        <v>771</v>
      </c>
      <c r="C879" s="9" t="s">
        <v>109</v>
      </c>
      <c r="D879" s="9" t="s">
        <v>43</v>
      </c>
      <c r="E879" s="10">
        <v>22000</v>
      </c>
      <c r="F879" s="10">
        <v>1300.1999999999998</v>
      </c>
      <c r="G879" s="10">
        <v>0</v>
      </c>
      <c r="H879" s="10">
        <v>0</v>
      </c>
      <c r="I879" s="10">
        <v>25</v>
      </c>
      <c r="J879" s="10"/>
      <c r="K879" s="10"/>
      <c r="L879" s="10">
        <v>0</v>
      </c>
      <c r="M879" s="10">
        <v>1325.1999999999998</v>
      </c>
      <c r="N879" s="10">
        <v>20674.8</v>
      </c>
      <c r="O879" s="9" t="s">
        <v>22</v>
      </c>
    </row>
    <row r="880" spans="1:15" ht="15.75" x14ac:dyDescent="0.25">
      <c r="A880" s="9" t="s">
        <v>1124</v>
      </c>
      <c r="B880" s="9" t="s">
        <v>924</v>
      </c>
      <c r="C880" s="9" t="s">
        <v>902</v>
      </c>
      <c r="D880" s="9" t="s">
        <v>43</v>
      </c>
      <c r="E880" s="10">
        <v>22000</v>
      </c>
      <c r="F880" s="10">
        <v>1300.1999999999998</v>
      </c>
      <c r="G880" s="10">
        <v>0</v>
      </c>
      <c r="H880" s="10">
        <v>100</v>
      </c>
      <c r="I880" s="10">
        <v>25</v>
      </c>
      <c r="J880" s="10"/>
      <c r="K880" s="10"/>
      <c r="L880" s="10">
        <v>0</v>
      </c>
      <c r="M880" s="10">
        <v>1425.1999999999998</v>
      </c>
      <c r="N880" s="10">
        <v>20574.8</v>
      </c>
      <c r="O880" s="9" t="s">
        <v>22</v>
      </c>
    </row>
    <row r="881" spans="1:15" ht="15.75" x14ac:dyDescent="0.25">
      <c r="A881" s="9" t="s">
        <v>1125</v>
      </c>
      <c r="B881" s="9" t="s">
        <v>963</v>
      </c>
      <c r="C881" s="9" t="s">
        <v>109</v>
      </c>
      <c r="D881" s="9" t="s">
        <v>43</v>
      </c>
      <c r="E881" s="10">
        <v>22000</v>
      </c>
      <c r="F881" s="10">
        <v>1300.1999999999998</v>
      </c>
      <c r="G881" s="10">
        <v>0</v>
      </c>
      <c r="H881" s="10">
        <v>0</v>
      </c>
      <c r="I881" s="10">
        <v>25</v>
      </c>
      <c r="J881" s="10"/>
      <c r="K881" s="10"/>
      <c r="L881" s="10">
        <v>0</v>
      </c>
      <c r="M881" s="10">
        <v>1325.1999999999998</v>
      </c>
      <c r="N881" s="10">
        <v>20674.8</v>
      </c>
      <c r="O881" s="9" t="s">
        <v>22</v>
      </c>
    </row>
    <row r="882" spans="1:15" ht="15.75" x14ac:dyDescent="0.25">
      <c r="A882" s="9" t="s">
        <v>1126</v>
      </c>
      <c r="B882" s="9" t="s">
        <v>1127</v>
      </c>
      <c r="C882" s="9" t="s">
        <v>561</v>
      </c>
      <c r="D882" s="9" t="s">
        <v>43</v>
      </c>
      <c r="E882" s="10">
        <v>22000</v>
      </c>
      <c r="F882" s="10">
        <v>1300.1999999999998</v>
      </c>
      <c r="G882" s="10">
        <v>0</v>
      </c>
      <c r="H882" s="10">
        <v>2852.75</v>
      </c>
      <c r="I882" s="10">
        <v>25</v>
      </c>
      <c r="J882" s="10"/>
      <c r="K882" s="10"/>
      <c r="L882" s="10">
        <v>3219.36</v>
      </c>
      <c r="M882" s="10">
        <v>7397.31</v>
      </c>
      <c r="N882" s="10">
        <v>14602.689999999999</v>
      </c>
      <c r="O882" s="9" t="s">
        <v>22</v>
      </c>
    </row>
    <row r="883" spans="1:15" ht="15.75" x14ac:dyDescent="0.25">
      <c r="A883" s="9" t="s">
        <v>1128</v>
      </c>
      <c r="B883" s="9" t="s">
        <v>771</v>
      </c>
      <c r="C883" s="9" t="s">
        <v>37</v>
      </c>
      <c r="D883" s="9" t="s">
        <v>43</v>
      </c>
      <c r="E883" s="10">
        <v>22000</v>
      </c>
      <c r="F883" s="10">
        <v>1300.1999999999998</v>
      </c>
      <c r="G883" s="10">
        <v>0</v>
      </c>
      <c r="H883" s="10">
        <v>0</v>
      </c>
      <c r="I883" s="10">
        <v>25</v>
      </c>
      <c r="J883" s="10"/>
      <c r="K883" s="10"/>
      <c r="L883" s="10">
        <v>5000</v>
      </c>
      <c r="M883" s="10">
        <v>6325.2</v>
      </c>
      <c r="N883" s="10">
        <v>15674.8</v>
      </c>
      <c r="O883" s="9" t="s">
        <v>22</v>
      </c>
    </row>
    <row r="884" spans="1:15" ht="15.75" x14ac:dyDescent="0.25">
      <c r="A884" s="9" t="s">
        <v>1129</v>
      </c>
      <c r="B884" s="9" t="s">
        <v>1117</v>
      </c>
      <c r="C884" s="9" t="s">
        <v>109</v>
      </c>
      <c r="D884" s="9" t="s">
        <v>43</v>
      </c>
      <c r="E884" s="10">
        <v>22000</v>
      </c>
      <c r="F884" s="10">
        <v>1300.1999999999998</v>
      </c>
      <c r="G884" s="10">
        <v>0</v>
      </c>
      <c r="H884" s="10">
        <v>0</v>
      </c>
      <c r="I884" s="10">
        <v>25</v>
      </c>
      <c r="J884" s="10"/>
      <c r="K884" s="10"/>
      <c r="L884" s="10">
        <v>0</v>
      </c>
      <c r="M884" s="10">
        <v>1325.1999999999998</v>
      </c>
      <c r="N884" s="10">
        <v>20674.8</v>
      </c>
      <c r="O884" s="9" t="s">
        <v>22</v>
      </c>
    </row>
    <row r="885" spans="1:15" ht="15.75" x14ac:dyDescent="0.25">
      <c r="A885" s="9" t="s">
        <v>1130</v>
      </c>
      <c r="B885" s="9" t="s">
        <v>771</v>
      </c>
      <c r="C885" s="9" t="s">
        <v>661</v>
      </c>
      <c r="D885" s="9" t="s">
        <v>43</v>
      </c>
      <c r="E885" s="10">
        <v>22000</v>
      </c>
      <c r="F885" s="10">
        <v>1300.1999999999998</v>
      </c>
      <c r="G885" s="10">
        <v>0</v>
      </c>
      <c r="H885" s="10">
        <v>100</v>
      </c>
      <c r="I885" s="10">
        <v>25</v>
      </c>
      <c r="J885" s="10"/>
      <c r="K885" s="10"/>
      <c r="L885" s="10">
        <v>0</v>
      </c>
      <c r="M885" s="10">
        <v>1425.1999999999998</v>
      </c>
      <c r="N885" s="10">
        <v>20574.8</v>
      </c>
      <c r="O885" s="9" t="s">
        <v>22</v>
      </c>
    </row>
    <row r="886" spans="1:15" ht="15.75" x14ac:dyDescent="0.25">
      <c r="A886" s="9" t="s">
        <v>1131</v>
      </c>
      <c r="B886" s="9" t="s">
        <v>812</v>
      </c>
      <c r="C886" s="9" t="s">
        <v>189</v>
      </c>
      <c r="D886" s="9" t="s">
        <v>43</v>
      </c>
      <c r="E886" s="10">
        <v>22000</v>
      </c>
      <c r="F886" s="10">
        <v>1300.1999999999998</v>
      </c>
      <c r="G886" s="10">
        <v>0</v>
      </c>
      <c r="H886" s="10">
        <v>0</v>
      </c>
      <c r="I886" s="10">
        <v>25</v>
      </c>
      <c r="J886" s="10"/>
      <c r="K886" s="10"/>
      <c r="L886" s="10">
        <v>0</v>
      </c>
      <c r="M886" s="10">
        <v>1325.1999999999998</v>
      </c>
      <c r="N886" s="10">
        <v>20674.8</v>
      </c>
      <c r="O886" s="9" t="s">
        <v>22</v>
      </c>
    </row>
    <row r="887" spans="1:15" ht="15.75" x14ac:dyDescent="0.25">
      <c r="A887" s="9" t="s">
        <v>1132</v>
      </c>
      <c r="B887" s="9" t="s">
        <v>771</v>
      </c>
      <c r="C887" s="9" t="s">
        <v>88</v>
      </c>
      <c r="D887" s="9" t="s">
        <v>43</v>
      </c>
      <c r="E887" s="10">
        <v>22000</v>
      </c>
      <c r="F887" s="10">
        <v>1300.1999999999998</v>
      </c>
      <c r="G887" s="10">
        <v>0</v>
      </c>
      <c r="H887" s="10">
        <v>100</v>
      </c>
      <c r="I887" s="10">
        <v>25</v>
      </c>
      <c r="J887" s="10"/>
      <c r="K887" s="10"/>
      <c r="L887" s="10">
        <v>2000</v>
      </c>
      <c r="M887" s="10">
        <v>3425.2</v>
      </c>
      <c r="N887" s="10">
        <v>18574.8</v>
      </c>
      <c r="O887" s="9" t="s">
        <v>22</v>
      </c>
    </row>
    <row r="888" spans="1:15" ht="15.75" x14ac:dyDescent="0.25">
      <c r="A888" s="9" t="s">
        <v>1133</v>
      </c>
      <c r="B888" s="9" t="s">
        <v>760</v>
      </c>
      <c r="C888" s="9" t="s">
        <v>554</v>
      </c>
      <c r="D888" s="9" t="s">
        <v>43</v>
      </c>
      <c r="E888" s="10">
        <v>22000</v>
      </c>
      <c r="F888" s="10">
        <v>1300.1999999999998</v>
      </c>
      <c r="G888" s="10">
        <v>0</v>
      </c>
      <c r="H888" s="10">
        <v>100</v>
      </c>
      <c r="I888" s="10">
        <v>25</v>
      </c>
      <c r="J888" s="10"/>
      <c r="K888" s="10"/>
      <c r="L888" s="10">
        <v>0</v>
      </c>
      <c r="M888" s="10">
        <v>1425.1999999999998</v>
      </c>
      <c r="N888" s="10">
        <v>20574.8</v>
      </c>
      <c r="O888" s="9" t="s">
        <v>40</v>
      </c>
    </row>
    <row r="889" spans="1:15" ht="15.75" x14ac:dyDescent="0.25">
      <c r="A889" s="9" t="s">
        <v>1134</v>
      </c>
      <c r="B889" s="9" t="s">
        <v>771</v>
      </c>
      <c r="C889" s="9" t="s">
        <v>88</v>
      </c>
      <c r="D889" s="9" t="s">
        <v>43</v>
      </c>
      <c r="E889" s="10">
        <v>22000</v>
      </c>
      <c r="F889" s="10">
        <v>1300.1999999999998</v>
      </c>
      <c r="G889" s="10">
        <v>0</v>
      </c>
      <c r="H889" s="10">
        <v>100</v>
      </c>
      <c r="I889" s="10">
        <v>25</v>
      </c>
      <c r="J889" s="10"/>
      <c r="K889" s="10"/>
      <c r="L889" s="10">
        <v>1000</v>
      </c>
      <c r="M889" s="10">
        <v>2425.1999999999998</v>
      </c>
      <c r="N889" s="10">
        <v>19574.8</v>
      </c>
      <c r="O889" s="9" t="s">
        <v>22</v>
      </c>
    </row>
    <row r="890" spans="1:15" ht="15.75" x14ac:dyDescent="0.25">
      <c r="A890" s="9" t="s">
        <v>1135</v>
      </c>
      <c r="B890" s="9" t="s">
        <v>771</v>
      </c>
      <c r="C890" s="9" t="s">
        <v>854</v>
      </c>
      <c r="D890" s="9" t="s">
        <v>43</v>
      </c>
      <c r="E890" s="10">
        <v>22000</v>
      </c>
      <c r="F890" s="10">
        <v>1300.1999999999998</v>
      </c>
      <c r="G890" s="10">
        <v>0</v>
      </c>
      <c r="H890" s="10">
        <v>0</v>
      </c>
      <c r="I890" s="10">
        <v>25</v>
      </c>
      <c r="J890" s="10"/>
      <c r="K890" s="10"/>
      <c r="L890" s="10">
        <v>0</v>
      </c>
      <c r="M890" s="10">
        <v>1325.1999999999998</v>
      </c>
      <c r="N890" s="10">
        <v>20674.8</v>
      </c>
      <c r="O890" s="9" t="s">
        <v>22</v>
      </c>
    </row>
    <row r="891" spans="1:15" ht="15.75" x14ac:dyDescent="0.25">
      <c r="A891" s="9" t="s">
        <v>1136</v>
      </c>
      <c r="B891" s="9" t="s">
        <v>771</v>
      </c>
      <c r="C891" s="9" t="s">
        <v>854</v>
      </c>
      <c r="D891" s="9" t="s">
        <v>43</v>
      </c>
      <c r="E891" s="10">
        <v>22000</v>
      </c>
      <c r="F891" s="10">
        <v>1300.1999999999998</v>
      </c>
      <c r="G891" s="10">
        <v>0</v>
      </c>
      <c r="H891" s="10">
        <v>0</v>
      </c>
      <c r="I891" s="10">
        <v>25</v>
      </c>
      <c r="J891" s="10"/>
      <c r="K891" s="10"/>
      <c r="L891" s="10">
        <v>0</v>
      </c>
      <c r="M891" s="10">
        <v>1325.1999999999998</v>
      </c>
      <c r="N891" s="10">
        <v>20674.8</v>
      </c>
      <c r="O891" s="9" t="s">
        <v>22</v>
      </c>
    </row>
    <row r="892" spans="1:15" ht="15.75" x14ac:dyDescent="0.25">
      <c r="A892" s="9" t="s">
        <v>1137</v>
      </c>
      <c r="B892" s="9" t="s">
        <v>771</v>
      </c>
      <c r="C892" s="9" t="s">
        <v>88</v>
      </c>
      <c r="D892" s="9" t="s">
        <v>43</v>
      </c>
      <c r="E892" s="10">
        <v>22000</v>
      </c>
      <c r="F892" s="10">
        <v>1300.1999999999998</v>
      </c>
      <c r="G892" s="10">
        <v>0</v>
      </c>
      <c r="H892" s="10">
        <v>100</v>
      </c>
      <c r="I892" s="10">
        <v>25</v>
      </c>
      <c r="J892" s="10"/>
      <c r="K892" s="10"/>
      <c r="L892" s="10">
        <v>0</v>
      </c>
      <c r="M892" s="10">
        <v>1425.1999999999998</v>
      </c>
      <c r="N892" s="10">
        <v>20574.8</v>
      </c>
      <c r="O892" s="9" t="s">
        <v>22</v>
      </c>
    </row>
    <row r="893" spans="1:15" ht="15.75" x14ac:dyDescent="0.25">
      <c r="A893" s="9" t="s">
        <v>1138</v>
      </c>
      <c r="B893" s="9" t="s">
        <v>578</v>
      </c>
      <c r="C893" s="9" t="s">
        <v>871</v>
      </c>
      <c r="D893" s="9" t="s">
        <v>43</v>
      </c>
      <c r="E893" s="10">
        <v>20526</v>
      </c>
      <c r="F893" s="10">
        <v>1213.0900000000001</v>
      </c>
      <c r="G893" s="10">
        <v>0</v>
      </c>
      <c r="H893" s="10">
        <v>100</v>
      </c>
      <c r="I893" s="10">
        <v>25</v>
      </c>
      <c r="J893" s="10"/>
      <c r="K893" s="10"/>
      <c r="L893" s="10">
        <v>0</v>
      </c>
      <c r="M893" s="10">
        <v>1338.0900000000001</v>
      </c>
      <c r="N893" s="10">
        <v>19187.91</v>
      </c>
      <c r="O893" s="9" t="s">
        <v>22</v>
      </c>
    </row>
    <row r="894" spans="1:15" ht="15.75" x14ac:dyDescent="0.25">
      <c r="A894" s="9" t="s">
        <v>1139</v>
      </c>
      <c r="B894" s="9" t="s">
        <v>535</v>
      </c>
      <c r="C894" s="9" t="s">
        <v>1140</v>
      </c>
      <c r="D894" s="9" t="s">
        <v>43</v>
      </c>
      <c r="E894" s="10">
        <v>20526</v>
      </c>
      <c r="F894" s="10">
        <v>1213.0900000000001</v>
      </c>
      <c r="G894" s="10">
        <v>0</v>
      </c>
      <c r="H894" s="10">
        <v>100</v>
      </c>
      <c r="I894" s="10">
        <v>25</v>
      </c>
      <c r="J894" s="10"/>
      <c r="K894" s="10"/>
      <c r="L894" s="10">
        <v>0</v>
      </c>
      <c r="M894" s="10">
        <v>1338.0900000000001</v>
      </c>
      <c r="N894" s="10">
        <v>19187.91</v>
      </c>
      <c r="O894" s="9" t="s">
        <v>40</v>
      </c>
    </row>
    <row r="895" spans="1:15" ht="15.75" x14ac:dyDescent="0.25">
      <c r="A895" s="9" t="s">
        <v>1141</v>
      </c>
      <c r="B895" s="9" t="s">
        <v>1142</v>
      </c>
      <c r="C895" s="9" t="s">
        <v>109</v>
      </c>
      <c r="D895" s="9" t="s">
        <v>43</v>
      </c>
      <c r="E895" s="10">
        <v>20000</v>
      </c>
      <c r="F895" s="10">
        <v>1182</v>
      </c>
      <c r="G895" s="10">
        <v>0</v>
      </c>
      <c r="H895" s="10">
        <v>100</v>
      </c>
      <c r="I895" s="10">
        <v>25</v>
      </c>
      <c r="J895" s="10"/>
      <c r="K895" s="10"/>
      <c r="L895" s="10">
        <v>0</v>
      </c>
      <c r="M895" s="10">
        <v>1307</v>
      </c>
      <c r="N895" s="10">
        <v>18693</v>
      </c>
      <c r="O895" s="9" t="s">
        <v>22</v>
      </c>
    </row>
    <row r="896" spans="1:15" ht="15.75" x14ac:dyDescent="0.25">
      <c r="A896" s="9" t="s">
        <v>1143</v>
      </c>
      <c r="B896" s="9" t="s">
        <v>866</v>
      </c>
      <c r="C896" s="9" t="s">
        <v>902</v>
      </c>
      <c r="D896" s="9" t="s">
        <v>43</v>
      </c>
      <c r="E896" s="10">
        <v>20000</v>
      </c>
      <c r="F896" s="10">
        <v>1182</v>
      </c>
      <c r="G896" s="10">
        <v>0</v>
      </c>
      <c r="H896" s="10">
        <v>0</v>
      </c>
      <c r="I896" s="10">
        <v>25</v>
      </c>
      <c r="J896" s="10"/>
      <c r="K896" s="10"/>
      <c r="L896" s="10">
        <v>0</v>
      </c>
      <c r="M896" s="10">
        <v>1207</v>
      </c>
      <c r="N896" s="10">
        <v>18793</v>
      </c>
      <c r="O896" s="9" t="s">
        <v>22</v>
      </c>
    </row>
    <row r="897" spans="1:15" ht="15.75" x14ac:dyDescent="0.25">
      <c r="A897" s="9" t="s">
        <v>1144</v>
      </c>
      <c r="B897" s="9" t="s">
        <v>558</v>
      </c>
      <c r="C897" s="9" t="s">
        <v>109</v>
      </c>
      <c r="D897" s="9" t="s">
        <v>43</v>
      </c>
      <c r="E897" s="10">
        <v>20000</v>
      </c>
      <c r="F897" s="10">
        <v>1182</v>
      </c>
      <c r="G897" s="10">
        <v>0</v>
      </c>
      <c r="H897" s="10">
        <v>0</v>
      </c>
      <c r="I897" s="10">
        <v>25</v>
      </c>
      <c r="J897" s="10"/>
      <c r="K897" s="10"/>
      <c r="L897" s="10">
        <v>0</v>
      </c>
      <c r="M897" s="10">
        <v>1207</v>
      </c>
      <c r="N897" s="10">
        <v>18793</v>
      </c>
      <c r="O897" s="9" t="s">
        <v>22</v>
      </c>
    </row>
    <row r="898" spans="1:15" ht="15.75" x14ac:dyDescent="0.25">
      <c r="A898" s="9" t="s">
        <v>1145</v>
      </c>
      <c r="B898" s="9" t="s">
        <v>1117</v>
      </c>
      <c r="C898" s="9" t="s">
        <v>109</v>
      </c>
      <c r="D898" s="9" t="s">
        <v>43</v>
      </c>
      <c r="E898" s="10">
        <v>20000</v>
      </c>
      <c r="F898" s="10">
        <v>1182</v>
      </c>
      <c r="G898" s="10">
        <v>0</v>
      </c>
      <c r="H898" s="10">
        <v>100</v>
      </c>
      <c r="I898" s="10">
        <v>25</v>
      </c>
      <c r="J898" s="10"/>
      <c r="K898" s="10"/>
      <c r="L898" s="10">
        <v>0</v>
      </c>
      <c r="M898" s="10">
        <v>1307</v>
      </c>
      <c r="N898" s="10">
        <v>18693</v>
      </c>
      <c r="O898" s="9" t="s">
        <v>22</v>
      </c>
    </row>
    <row r="899" spans="1:15" ht="15.75" x14ac:dyDescent="0.25">
      <c r="A899" s="9" t="s">
        <v>1146</v>
      </c>
      <c r="B899" s="9" t="s">
        <v>924</v>
      </c>
      <c r="C899" s="9" t="s">
        <v>109</v>
      </c>
      <c r="D899" s="9" t="s">
        <v>43</v>
      </c>
      <c r="E899" s="10">
        <v>20000</v>
      </c>
      <c r="F899" s="10">
        <v>1182</v>
      </c>
      <c r="G899" s="10">
        <v>0</v>
      </c>
      <c r="H899" s="10">
        <v>0</v>
      </c>
      <c r="I899" s="10">
        <v>25</v>
      </c>
      <c r="J899" s="10"/>
      <c r="K899" s="10"/>
      <c r="L899" s="10">
        <v>0</v>
      </c>
      <c r="M899" s="10">
        <v>1207</v>
      </c>
      <c r="N899" s="10">
        <v>18793</v>
      </c>
      <c r="O899" s="9" t="s">
        <v>22</v>
      </c>
    </row>
    <row r="900" spans="1:15" ht="15.75" x14ac:dyDescent="0.25">
      <c r="A900" s="9" t="s">
        <v>1147</v>
      </c>
      <c r="B900" s="9" t="s">
        <v>476</v>
      </c>
      <c r="C900" s="9" t="s">
        <v>871</v>
      </c>
      <c r="D900" s="9" t="s">
        <v>43</v>
      </c>
      <c r="E900" s="10">
        <v>20000</v>
      </c>
      <c r="F900" s="10">
        <v>1182</v>
      </c>
      <c r="G900" s="10">
        <v>0</v>
      </c>
      <c r="H900" s="10">
        <v>100</v>
      </c>
      <c r="I900" s="10">
        <v>25</v>
      </c>
      <c r="J900" s="10"/>
      <c r="K900" s="10"/>
      <c r="L900" s="10">
        <v>0</v>
      </c>
      <c r="M900" s="10">
        <v>1307</v>
      </c>
      <c r="N900" s="10">
        <v>18693</v>
      </c>
      <c r="O900" s="9" t="s">
        <v>22</v>
      </c>
    </row>
    <row r="901" spans="1:15" ht="15.75" x14ac:dyDescent="0.25">
      <c r="A901" s="9" t="s">
        <v>1148</v>
      </c>
      <c r="B901" s="9" t="s">
        <v>1149</v>
      </c>
      <c r="C901" s="9" t="s">
        <v>871</v>
      </c>
      <c r="D901" s="9" t="s">
        <v>43</v>
      </c>
      <c r="E901" s="10">
        <v>20000</v>
      </c>
      <c r="F901" s="10">
        <v>1182</v>
      </c>
      <c r="G901" s="10">
        <v>0</v>
      </c>
      <c r="H901" s="10">
        <v>100</v>
      </c>
      <c r="I901" s="10">
        <v>25</v>
      </c>
      <c r="J901" s="10"/>
      <c r="K901" s="10"/>
      <c r="L901" s="10">
        <v>0</v>
      </c>
      <c r="M901" s="10">
        <v>1307</v>
      </c>
      <c r="N901" s="10">
        <v>18693</v>
      </c>
      <c r="O901" s="9" t="s">
        <v>22</v>
      </c>
    </row>
    <row r="902" spans="1:15" ht="15.75" x14ac:dyDescent="0.25">
      <c r="A902" s="9" t="s">
        <v>1150</v>
      </c>
      <c r="B902" s="9" t="s">
        <v>873</v>
      </c>
      <c r="C902" s="9" t="s">
        <v>871</v>
      </c>
      <c r="D902" s="9" t="s">
        <v>43</v>
      </c>
      <c r="E902" s="10">
        <v>20000</v>
      </c>
      <c r="F902" s="10">
        <v>1182</v>
      </c>
      <c r="G902" s="10">
        <v>0</v>
      </c>
      <c r="H902" s="10">
        <v>100</v>
      </c>
      <c r="I902" s="10">
        <v>25</v>
      </c>
      <c r="J902" s="10"/>
      <c r="K902" s="10"/>
      <c r="L902" s="10">
        <v>0</v>
      </c>
      <c r="M902" s="10">
        <v>1307</v>
      </c>
      <c r="N902" s="10">
        <v>18693</v>
      </c>
      <c r="O902" s="9" t="s">
        <v>22</v>
      </c>
    </row>
    <row r="903" spans="1:15" ht="15.75" x14ac:dyDescent="0.25">
      <c r="A903" s="9" t="s">
        <v>1151</v>
      </c>
      <c r="B903" s="9" t="s">
        <v>873</v>
      </c>
      <c r="C903" s="9" t="s">
        <v>871</v>
      </c>
      <c r="D903" s="9" t="s">
        <v>43</v>
      </c>
      <c r="E903" s="10">
        <v>20000</v>
      </c>
      <c r="F903" s="10">
        <v>1182</v>
      </c>
      <c r="G903" s="10">
        <v>0</v>
      </c>
      <c r="H903" s="10">
        <v>100</v>
      </c>
      <c r="I903" s="10">
        <v>25</v>
      </c>
      <c r="J903" s="10"/>
      <c r="K903" s="10"/>
      <c r="L903" s="10">
        <v>0</v>
      </c>
      <c r="M903" s="10">
        <v>1307</v>
      </c>
      <c r="N903" s="10">
        <v>18693</v>
      </c>
      <c r="O903" s="9" t="s">
        <v>22</v>
      </c>
    </row>
    <row r="904" spans="1:15" ht="15.75" x14ac:dyDescent="0.25">
      <c r="A904" s="9" t="s">
        <v>1152</v>
      </c>
      <c r="B904" s="9" t="s">
        <v>916</v>
      </c>
      <c r="C904" s="9" t="s">
        <v>871</v>
      </c>
      <c r="D904" s="9" t="s">
        <v>43</v>
      </c>
      <c r="E904" s="10">
        <v>20000</v>
      </c>
      <c r="F904" s="10">
        <v>1182</v>
      </c>
      <c r="G904" s="10">
        <v>0</v>
      </c>
      <c r="H904" s="10">
        <v>100</v>
      </c>
      <c r="I904" s="10">
        <v>25</v>
      </c>
      <c r="J904" s="10"/>
      <c r="K904" s="10"/>
      <c r="L904" s="10">
        <v>0</v>
      </c>
      <c r="M904" s="10">
        <v>1307</v>
      </c>
      <c r="N904" s="10">
        <v>18693</v>
      </c>
      <c r="O904" s="9" t="s">
        <v>22</v>
      </c>
    </row>
    <row r="905" spans="1:15" ht="15.75" x14ac:dyDescent="0.25">
      <c r="A905" s="9" t="s">
        <v>1153</v>
      </c>
      <c r="B905" s="9" t="s">
        <v>873</v>
      </c>
      <c r="C905" s="9" t="s">
        <v>871</v>
      </c>
      <c r="D905" s="9" t="s">
        <v>43</v>
      </c>
      <c r="E905" s="10">
        <v>20000</v>
      </c>
      <c r="F905" s="10">
        <v>1182</v>
      </c>
      <c r="G905" s="10">
        <v>0</v>
      </c>
      <c r="H905" s="10">
        <v>100</v>
      </c>
      <c r="I905" s="10">
        <v>25</v>
      </c>
      <c r="J905" s="10"/>
      <c r="K905" s="10"/>
      <c r="L905" s="10">
        <v>0</v>
      </c>
      <c r="M905" s="10">
        <v>1307</v>
      </c>
      <c r="N905" s="10">
        <v>18693</v>
      </c>
      <c r="O905" s="9" t="s">
        <v>22</v>
      </c>
    </row>
    <row r="906" spans="1:15" ht="15.75" x14ac:dyDescent="0.25">
      <c r="A906" s="9" t="s">
        <v>1154</v>
      </c>
      <c r="B906" s="9" t="s">
        <v>1149</v>
      </c>
      <c r="C906" s="9" t="s">
        <v>871</v>
      </c>
      <c r="D906" s="9" t="s">
        <v>43</v>
      </c>
      <c r="E906" s="10">
        <v>20000</v>
      </c>
      <c r="F906" s="10">
        <v>1182</v>
      </c>
      <c r="G906" s="10">
        <v>0</v>
      </c>
      <c r="H906" s="10">
        <v>100</v>
      </c>
      <c r="I906" s="10">
        <v>25</v>
      </c>
      <c r="J906" s="10"/>
      <c r="K906" s="10"/>
      <c r="L906" s="10">
        <v>1778.85</v>
      </c>
      <c r="M906" s="10">
        <v>3085.85</v>
      </c>
      <c r="N906" s="10">
        <v>16914.150000000001</v>
      </c>
      <c r="O906" s="9" t="s">
        <v>22</v>
      </c>
    </row>
    <row r="907" spans="1:15" ht="15.75" x14ac:dyDescent="0.25">
      <c r="A907" s="9" t="s">
        <v>1155</v>
      </c>
      <c r="B907" s="9" t="s">
        <v>873</v>
      </c>
      <c r="C907" s="9" t="s">
        <v>871</v>
      </c>
      <c r="D907" s="9" t="s">
        <v>43</v>
      </c>
      <c r="E907" s="10">
        <v>20000</v>
      </c>
      <c r="F907" s="10">
        <v>1182</v>
      </c>
      <c r="G907" s="10">
        <v>0</v>
      </c>
      <c r="H907" s="10">
        <v>100</v>
      </c>
      <c r="I907" s="10">
        <v>25</v>
      </c>
      <c r="J907" s="10"/>
      <c r="K907" s="10"/>
      <c r="L907" s="10">
        <v>0</v>
      </c>
      <c r="M907" s="10">
        <v>1307</v>
      </c>
      <c r="N907" s="10">
        <v>18693</v>
      </c>
      <c r="O907" s="9" t="s">
        <v>22</v>
      </c>
    </row>
    <row r="908" spans="1:15" ht="15.75" x14ac:dyDescent="0.25">
      <c r="A908" s="9" t="s">
        <v>1156</v>
      </c>
      <c r="B908" s="9" t="s">
        <v>1157</v>
      </c>
      <c r="C908" s="9" t="s">
        <v>871</v>
      </c>
      <c r="D908" s="9" t="s">
        <v>43</v>
      </c>
      <c r="E908" s="10">
        <v>20000</v>
      </c>
      <c r="F908" s="10">
        <v>1182</v>
      </c>
      <c r="G908" s="10">
        <v>0</v>
      </c>
      <c r="H908" s="10">
        <v>0</v>
      </c>
      <c r="I908" s="10">
        <v>25</v>
      </c>
      <c r="J908" s="10"/>
      <c r="K908" s="10"/>
      <c r="L908" s="10">
        <v>0</v>
      </c>
      <c r="M908" s="10">
        <v>1207</v>
      </c>
      <c r="N908" s="10">
        <v>18793</v>
      </c>
      <c r="O908" s="9" t="s">
        <v>22</v>
      </c>
    </row>
    <row r="909" spans="1:15" ht="15.75" x14ac:dyDescent="0.25">
      <c r="A909" s="9" t="s">
        <v>1158</v>
      </c>
      <c r="B909" s="9" t="s">
        <v>1149</v>
      </c>
      <c r="C909" s="9" t="s">
        <v>871</v>
      </c>
      <c r="D909" s="9" t="s">
        <v>43</v>
      </c>
      <c r="E909" s="10">
        <v>20000</v>
      </c>
      <c r="F909" s="10">
        <v>1182</v>
      </c>
      <c r="G909" s="10">
        <v>0</v>
      </c>
      <c r="H909" s="10">
        <v>100</v>
      </c>
      <c r="I909" s="10">
        <v>25</v>
      </c>
      <c r="J909" s="10"/>
      <c r="K909" s="10"/>
      <c r="L909" s="10">
        <v>0</v>
      </c>
      <c r="M909" s="10">
        <v>1307</v>
      </c>
      <c r="N909" s="10">
        <v>18693</v>
      </c>
      <c r="O909" s="9" t="s">
        <v>22</v>
      </c>
    </row>
    <row r="910" spans="1:15" ht="15.75" x14ac:dyDescent="0.25">
      <c r="A910" s="9" t="s">
        <v>1159</v>
      </c>
      <c r="B910" s="9" t="s">
        <v>476</v>
      </c>
      <c r="C910" s="9" t="s">
        <v>871</v>
      </c>
      <c r="D910" s="9" t="s">
        <v>43</v>
      </c>
      <c r="E910" s="10">
        <v>20000</v>
      </c>
      <c r="F910" s="10">
        <v>1182</v>
      </c>
      <c r="G910" s="10">
        <v>0</v>
      </c>
      <c r="H910" s="10">
        <v>100</v>
      </c>
      <c r="I910" s="10">
        <v>25</v>
      </c>
      <c r="J910" s="10"/>
      <c r="K910" s="10"/>
      <c r="L910" s="10">
        <v>0</v>
      </c>
      <c r="M910" s="10">
        <v>1307</v>
      </c>
      <c r="N910" s="10">
        <v>18693</v>
      </c>
      <c r="O910" s="9" t="s">
        <v>22</v>
      </c>
    </row>
    <row r="911" spans="1:15" ht="15.75" x14ac:dyDescent="0.25">
      <c r="A911" s="9" t="s">
        <v>1160</v>
      </c>
      <c r="B911" s="9" t="s">
        <v>873</v>
      </c>
      <c r="C911" s="9" t="s">
        <v>871</v>
      </c>
      <c r="D911" s="9" t="s">
        <v>43</v>
      </c>
      <c r="E911" s="10">
        <v>20000</v>
      </c>
      <c r="F911" s="10">
        <v>1182</v>
      </c>
      <c r="G911" s="10">
        <v>0</v>
      </c>
      <c r="H911" s="10">
        <v>100</v>
      </c>
      <c r="I911" s="10">
        <v>25</v>
      </c>
      <c r="J911" s="10"/>
      <c r="K911" s="10"/>
      <c r="L911" s="10">
        <v>0</v>
      </c>
      <c r="M911" s="10">
        <v>1307</v>
      </c>
      <c r="N911" s="10">
        <v>18693</v>
      </c>
      <c r="O911" s="9" t="s">
        <v>22</v>
      </c>
    </row>
    <row r="912" spans="1:15" ht="15.75" x14ac:dyDescent="0.25">
      <c r="A912" s="9" t="s">
        <v>1161</v>
      </c>
      <c r="B912" s="9" t="s">
        <v>873</v>
      </c>
      <c r="C912" s="9" t="s">
        <v>871</v>
      </c>
      <c r="D912" s="9" t="s">
        <v>43</v>
      </c>
      <c r="E912" s="10">
        <v>20000</v>
      </c>
      <c r="F912" s="10">
        <v>1182</v>
      </c>
      <c r="G912" s="10">
        <v>0</v>
      </c>
      <c r="H912" s="10">
        <v>100</v>
      </c>
      <c r="I912" s="10">
        <v>25</v>
      </c>
      <c r="J912" s="10"/>
      <c r="K912" s="10"/>
      <c r="L912" s="10">
        <v>0</v>
      </c>
      <c r="M912" s="10">
        <v>1307</v>
      </c>
      <c r="N912" s="10">
        <v>18693</v>
      </c>
      <c r="O912" s="9" t="s">
        <v>22</v>
      </c>
    </row>
    <row r="913" spans="1:15" ht="15.75" x14ac:dyDescent="0.25">
      <c r="A913" s="9" t="s">
        <v>1162</v>
      </c>
      <c r="B913" s="9" t="s">
        <v>1149</v>
      </c>
      <c r="C913" s="9" t="s">
        <v>871</v>
      </c>
      <c r="D913" s="9" t="s">
        <v>43</v>
      </c>
      <c r="E913" s="10">
        <v>20000</v>
      </c>
      <c r="F913" s="10">
        <v>1182</v>
      </c>
      <c r="G913" s="10">
        <v>0</v>
      </c>
      <c r="H913" s="10">
        <v>737.65</v>
      </c>
      <c r="I913" s="10">
        <v>25</v>
      </c>
      <c r="J913" s="10"/>
      <c r="K913" s="10"/>
      <c r="L913" s="10">
        <v>0</v>
      </c>
      <c r="M913" s="10">
        <v>1944.65</v>
      </c>
      <c r="N913" s="10">
        <v>18055.349999999999</v>
      </c>
      <c r="O913" s="9" t="s">
        <v>22</v>
      </c>
    </row>
    <row r="914" spans="1:15" ht="15.75" x14ac:dyDescent="0.25">
      <c r="A914" s="9" t="s">
        <v>1163</v>
      </c>
      <c r="B914" s="9" t="s">
        <v>873</v>
      </c>
      <c r="C914" s="9" t="s">
        <v>871</v>
      </c>
      <c r="D914" s="9" t="s">
        <v>43</v>
      </c>
      <c r="E914" s="10">
        <v>20000</v>
      </c>
      <c r="F914" s="10">
        <v>1182</v>
      </c>
      <c r="G914" s="10">
        <v>0</v>
      </c>
      <c r="H914" s="10">
        <v>100</v>
      </c>
      <c r="I914" s="10">
        <v>25</v>
      </c>
      <c r="J914" s="10"/>
      <c r="K914" s="10"/>
      <c r="L914" s="10">
        <v>0</v>
      </c>
      <c r="M914" s="10">
        <v>1307</v>
      </c>
      <c r="N914" s="10">
        <v>18693</v>
      </c>
      <c r="O914" s="9" t="s">
        <v>22</v>
      </c>
    </row>
    <row r="915" spans="1:15" ht="15.75" x14ac:dyDescent="0.25">
      <c r="A915" s="9" t="s">
        <v>1164</v>
      </c>
      <c r="B915" s="9" t="s">
        <v>873</v>
      </c>
      <c r="C915" s="9" t="s">
        <v>871</v>
      </c>
      <c r="D915" s="9" t="s">
        <v>43</v>
      </c>
      <c r="E915" s="10">
        <v>20000</v>
      </c>
      <c r="F915" s="10">
        <v>1182</v>
      </c>
      <c r="G915" s="10">
        <v>0</v>
      </c>
      <c r="H915" s="10">
        <v>0</v>
      </c>
      <c r="I915" s="10">
        <v>25</v>
      </c>
      <c r="J915" s="10"/>
      <c r="K915" s="10"/>
      <c r="L915" s="10">
        <v>0</v>
      </c>
      <c r="M915" s="10">
        <v>1207</v>
      </c>
      <c r="N915" s="10">
        <v>18793</v>
      </c>
      <c r="O915" s="9" t="s">
        <v>22</v>
      </c>
    </row>
    <row r="916" spans="1:15" ht="15.75" x14ac:dyDescent="0.25">
      <c r="A916" s="9" t="s">
        <v>1165</v>
      </c>
      <c r="B916" s="9" t="s">
        <v>916</v>
      </c>
      <c r="C916" s="9" t="s">
        <v>871</v>
      </c>
      <c r="D916" s="9" t="s">
        <v>43</v>
      </c>
      <c r="E916" s="10">
        <v>20000</v>
      </c>
      <c r="F916" s="10">
        <v>1182</v>
      </c>
      <c r="G916" s="10">
        <v>0</v>
      </c>
      <c r="H916" s="10">
        <v>0</v>
      </c>
      <c r="I916" s="10">
        <v>25</v>
      </c>
      <c r="J916" s="10"/>
      <c r="K916" s="10"/>
      <c r="L916" s="10">
        <v>0</v>
      </c>
      <c r="M916" s="10">
        <v>1207</v>
      </c>
      <c r="N916" s="10">
        <v>18793</v>
      </c>
      <c r="O916" s="9" t="s">
        <v>22</v>
      </c>
    </row>
    <row r="917" spans="1:15" ht="15.75" x14ac:dyDescent="0.25">
      <c r="A917" s="9" t="s">
        <v>1166</v>
      </c>
      <c r="B917" s="9" t="s">
        <v>873</v>
      </c>
      <c r="C917" s="9" t="s">
        <v>871</v>
      </c>
      <c r="D917" s="9" t="s">
        <v>43</v>
      </c>
      <c r="E917" s="10">
        <v>20000</v>
      </c>
      <c r="F917" s="10">
        <v>1182</v>
      </c>
      <c r="G917" s="10">
        <v>0</v>
      </c>
      <c r="H917" s="10">
        <v>0</v>
      </c>
      <c r="I917" s="10">
        <v>25</v>
      </c>
      <c r="J917" s="10"/>
      <c r="K917" s="10"/>
      <c r="L917" s="10">
        <v>0</v>
      </c>
      <c r="M917" s="10">
        <v>1207</v>
      </c>
      <c r="N917" s="10">
        <v>18793</v>
      </c>
      <c r="O917" s="9" t="s">
        <v>22</v>
      </c>
    </row>
    <row r="918" spans="1:15" ht="15.75" x14ac:dyDescent="0.25">
      <c r="A918" s="9" t="s">
        <v>1167</v>
      </c>
      <c r="B918" s="9" t="s">
        <v>916</v>
      </c>
      <c r="C918" s="9" t="s">
        <v>871</v>
      </c>
      <c r="D918" s="9" t="s">
        <v>43</v>
      </c>
      <c r="E918" s="10">
        <v>20000</v>
      </c>
      <c r="F918" s="10">
        <v>1182</v>
      </c>
      <c r="G918" s="10">
        <v>0</v>
      </c>
      <c r="H918" s="10">
        <v>100</v>
      </c>
      <c r="I918" s="10">
        <v>25</v>
      </c>
      <c r="J918" s="10"/>
      <c r="K918" s="10"/>
      <c r="L918" s="10">
        <v>0</v>
      </c>
      <c r="M918" s="10">
        <v>1307</v>
      </c>
      <c r="N918" s="10">
        <v>18693</v>
      </c>
      <c r="O918" s="9" t="s">
        <v>22</v>
      </c>
    </row>
    <row r="919" spans="1:15" ht="15.75" x14ac:dyDescent="0.25">
      <c r="A919" s="9" t="s">
        <v>1168</v>
      </c>
      <c r="B919" s="9" t="s">
        <v>1149</v>
      </c>
      <c r="C919" s="9" t="s">
        <v>871</v>
      </c>
      <c r="D919" s="9" t="s">
        <v>43</v>
      </c>
      <c r="E919" s="10">
        <v>20000</v>
      </c>
      <c r="F919" s="10">
        <v>1182</v>
      </c>
      <c r="G919" s="10">
        <v>0</v>
      </c>
      <c r="H919" s="10">
        <v>100</v>
      </c>
      <c r="I919" s="10">
        <v>25</v>
      </c>
      <c r="J919" s="10"/>
      <c r="K919" s="10"/>
      <c r="L919" s="10">
        <v>0</v>
      </c>
      <c r="M919" s="10">
        <v>1307</v>
      </c>
      <c r="N919" s="10">
        <v>18693</v>
      </c>
      <c r="O919" s="9" t="s">
        <v>22</v>
      </c>
    </row>
    <row r="920" spans="1:15" ht="15.75" x14ac:dyDescent="0.25">
      <c r="A920" s="9" t="s">
        <v>1169</v>
      </c>
      <c r="B920" s="9" t="s">
        <v>873</v>
      </c>
      <c r="C920" s="9" t="s">
        <v>871</v>
      </c>
      <c r="D920" s="9" t="s">
        <v>43</v>
      </c>
      <c r="E920" s="10">
        <v>20000</v>
      </c>
      <c r="F920" s="10">
        <v>1182</v>
      </c>
      <c r="G920" s="10">
        <v>0</v>
      </c>
      <c r="H920" s="10">
        <v>0</v>
      </c>
      <c r="I920" s="10">
        <v>25</v>
      </c>
      <c r="J920" s="10"/>
      <c r="K920" s="10"/>
      <c r="L920" s="10">
        <v>0</v>
      </c>
      <c r="M920" s="10">
        <v>1207</v>
      </c>
      <c r="N920" s="10">
        <v>18793</v>
      </c>
      <c r="O920" s="9" t="s">
        <v>22</v>
      </c>
    </row>
    <row r="921" spans="1:15" ht="15.75" x14ac:dyDescent="0.25">
      <c r="A921" s="9" t="s">
        <v>1170</v>
      </c>
      <c r="B921" s="9" t="s">
        <v>1149</v>
      </c>
      <c r="C921" s="9" t="s">
        <v>871</v>
      </c>
      <c r="D921" s="9" t="s">
        <v>43</v>
      </c>
      <c r="E921" s="10">
        <v>20000</v>
      </c>
      <c r="F921" s="10">
        <v>1182</v>
      </c>
      <c r="G921" s="10">
        <v>0</v>
      </c>
      <c r="H921" s="10">
        <v>100</v>
      </c>
      <c r="I921" s="10">
        <v>25</v>
      </c>
      <c r="J921" s="10"/>
      <c r="K921" s="10"/>
      <c r="L921" s="10">
        <v>1833.75</v>
      </c>
      <c r="M921" s="10">
        <v>3140.75</v>
      </c>
      <c r="N921" s="10">
        <v>16859.25</v>
      </c>
      <c r="O921" s="9" t="s">
        <v>22</v>
      </c>
    </row>
    <row r="922" spans="1:15" ht="15.75" x14ac:dyDescent="0.25">
      <c r="A922" s="9" t="s">
        <v>1171</v>
      </c>
      <c r="B922" s="9" t="s">
        <v>476</v>
      </c>
      <c r="C922" s="9" t="s">
        <v>871</v>
      </c>
      <c r="D922" s="9" t="s">
        <v>43</v>
      </c>
      <c r="E922" s="10">
        <v>20000</v>
      </c>
      <c r="F922" s="10">
        <v>1182</v>
      </c>
      <c r="G922" s="10">
        <v>0</v>
      </c>
      <c r="H922" s="10">
        <v>100</v>
      </c>
      <c r="I922" s="10">
        <v>25</v>
      </c>
      <c r="J922" s="10"/>
      <c r="K922" s="10"/>
      <c r="L922" s="10">
        <v>0</v>
      </c>
      <c r="M922" s="10">
        <v>1307</v>
      </c>
      <c r="N922" s="10">
        <v>18693</v>
      </c>
      <c r="O922" s="9" t="s">
        <v>22</v>
      </c>
    </row>
    <row r="923" spans="1:15" ht="15.75" x14ac:dyDescent="0.25">
      <c r="A923" s="9" t="s">
        <v>1172</v>
      </c>
      <c r="B923" s="9" t="s">
        <v>873</v>
      </c>
      <c r="C923" s="9" t="s">
        <v>871</v>
      </c>
      <c r="D923" s="9" t="s">
        <v>43</v>
      </c>
      <c r="E923" s="10">
        <v>20000</v>
      </c>
      <c r="F923" s="10">
        <v>1182</v>
      </c>
      <c r="G923" s="10">
        <v>0</v>
      </c>
      <c r="H923" s="10">
        <v>100</v>
      </c>
      <c r="I923" s="10">
        <v>25</v>
      </c>
      <c r="J923" s="10"/>
      <c r="K923" s="10"/>
      <c r="L923" s="10">
        <v>0</v>
      </c>
      <c r="M923" s="10">
        <v>1307</v>
      </c>
      <c r="N923" s="10">
        <v>18693</v>
      </c>
      <c r="O923" s="9" t="s">
        <v>22</v>
      </c>
    </row>
    <row r="924" spans="1:15" ht="15.75" x14ac:dyDescent="0.25">
      <c r="A924" s="9" t="s">
        <v>1173</v>
      </c>
      <c r="B924" s="9" t="s">
        <v>924</v>
      </c>
      <c r="C924" s="9" t="s">
        <v>661</v>
      </c>
      <c r="D924" s="9" t="s">
        <v>43</v>
      </c>
      <c r="E924" s="10">
        <v>20000</v>
      </c>
      <c r="F924" s="10">
        <v>1182</v>
      </c>
      <c r="G924" s="10">
        <v>0</v>
      </c>
      <c r="H924" s="10">
        <v>0</v>
      </c>
      <c r="I924" s="10">
        <v>25</v>
      </c>
      <c r="J924" s="10"/>
      <c r="K924" s="10"/>
      <c r="L924" s="10">
        <v>0</v>
      </c>
      <c r="M924" s="10">
        <v>1207</v>
      </c>
      <c r="N924" s="10">
        <v>18793</v>
      </c>
      <c r="O924" s="9" t="s">
        <v>22</v>
      </c>
    </row>
    <row r="925" spans="1:15" ht="15.75" x14ac:dyDescent="0.25">
      <c r="A925" s="9" t="s">
        <v>1174</v>
      </c>
      <c r="B925" s="9" t="s">
        <v>873</v>
      </c>
      <c r="C925" s="9" t="s">
        <v>148</v>
      </c>
      <c r="D925" s="9" t="s">
        <v>43</v>
      </c>
      <c r="E925" s="10">
        <v>20000</v>
      </c>
      <c r="F925" s="10">
        <v>1182</v>
      </c>
      <c r="G925" s="10">
        <v>0</v>
      </c>
      <c r="H925" s="10">
        <v>100</v>
      </c>
      <c r="I925" s="10">
        <v>25</v>
      </c>
      <c r="J925" s="10"/>
      <c r="K925" s="10"/>
      <c r="L925" s="10">
        <v>0</v>
      </c>
      <c r="M925" s="10">
        <v>1307</v>
      </c>
      <c r="N925" s="10">
        <v>18693</v>
      </c>
      <c r="O925" s="9" t="s">
        <v>22</v>
      </c>
    </row>
    <row r="926" spans="1:15" ht="15.75" x14ac:dyDescent="0.25">
      <c r="A926" s="9" t="s">
        <v>1175</v>
      </c>
      <c r="B926" s="9" t="s">
        <v>476</v>
      </c>
      <c r="C926" s="9" t="s">
        <v>148</v>
      </c>
      <c r="D926" s="9" t="s">
        <v>43</v>
      </c>
      <c r="E926" s="10">
        <v>20000</v>
      </c>
      <c r="F926" s="10">
        <v>1182</v>
      </c>
      <c r="G926" s="10">
        <v>0</v>
      </c>
      <c r="H926" s="10">
        <v>0</v>
      </c>
      <c r="I926" s="10">
        <v>25</v>
      </c>
      <c r="J926" s="10"/>
      <c r="K926" s="10"/>
      <c r="L926" s="10">
        <v>0</v>
      </c>
      <c r="M926" s="10">
        <v>1207</v>
      </c>
      <c r="N926" s="10">
        <v>18793</v>
      </c>
      <c r="O926" s="9" t="s">
        <v>22</v>
      </c>
    </row>
    <row r="927" spans="1:15" ht="15.75" x14ac:dyDescent="0.25">
      <c r="A927" s="9" t="s">
        <v>1176</v>
      </c>
      <c r="B927" s="9" t="s">
        <v>873</v>
      </c>
      <c r="C927" s="9" t="s">
        <v>148</v>
      </c>
      <c r="D927" s="9" t="s">
        <v>43</v>
      </c>
      <c r="E927" s="10">
        <v>20000</v>
      </c>
      <c r="F927" s="10">
        <v>1182</v>
      </c>
      <c r="G927" s="10">
        <v>0</v>
      </c>
      <c r="H927" s="10">
        <v>0</v>
      </c>
      <c r="I927" s="10">
        <v>25</v>
      </c>
      <c r="J927" s="10"/>
      <c r="K927" s="10"/>
      <c r="L927" s="10">
        <v>0</v>
      </c>
      <c r="M927" s="10">
        <v>1207</v>
      </c>
      <c r="N927" s="10">
        <v>18793</v>
      </c>
      <c r="O927" s="9" t="s">
        <v>22</v>
      </c>
    </row>
    <row r="928" spans="1:15" ht="15.75" x14ac:dyDescent="0.25">
      <c r="A928" s="9" t="s">
        <v>1177</v>
      </c>
      <c r="B928" s="9" t="s">
        <v>873</v>
      </c>
      <c r="C928" s="9" t="s">
        <v>88</v>
      </c>
      <c r="D928" s="9" t="s">
        <v>43</v>
      </c>
      <c r="E928" s="10">
        <v>20000</v>
      </c>
      <c r="F928" s="10">
        <v>1182</v>
      </c>
      <c r="G928" s="10">
        <v>0</v>
      </c>
      <c r="H928" s="10">
        <v>0</v>
      </c>
      <c r="I928" s="10">
        <v>25</v>
      </c>
      <c r="J928" s="10"/>
      <c r="K928" s="10"/>
      <c r="L928" s="10">
        <v>1000</v>
      </c>
      <c r="M928" s="10">
        <v>2207</v>
      </c>
      <c r="N928" s="10">
        <v>17793</v>
      </c>
      <c r="O928" s="9" t="s">
        <v>22</v>
      </c>
    </row>
    <row r="929" spans="1:15" ht="15.75" x14ac:dyDescent="0.25">
      <c r="A929" s="9" t="s">
        <v>1178</v>
      </c>
      <c r="B929" s="9" t="s">
        <v>873</v>
      </c>
      <c r="C929" s="9" t="s">
        <v>148</v>
      </c>
      <c r="D929" s="9" t="s">
        <v>43</v>
      </c>
      <c r="E929" s="10">
        <v>20000</v>
      </c>
      <c r="F929" s="10">
        <v>1182</v>
      </c>
      <c r="G929" s="10">
        <v>0</v>
      </c>
      <c r="H929" s="10">
        <v>100</v>
      </c>
      <c r="I929" s="10">
        <v>25</v>
      </c>
      <c r="J929" s="10"/>
      <c r="K929" s="10"/>
      <c r="L929" s="10">
        <v>0</v>
      </c>
      <c r="M929" s="10">
        <v>1307</v>
      </c>
      <c r="N929" s="10">
        <v>18693</v>
      </c>
      <c r="O929" s="9" t="s">
        <v>22</v>
      </c>
    </row>
    <row r="930" spans="1:15" ht="15.75" x14ac:dyDescent="0.25">
      <c r="A930" s="9" t="s">
        <v>1179</v>
      </c>
      <c r="B930" s="9" t="s">
        <v>924</v>
      </c>
      <c r="C930" s="9" t="s">
        <v>661</v>
      </c>
      <c r="D930" s="9" t="s">
        <v>43</v>
      </c>
      <c r="E930" s="10">
        <v>20000</v>
      </c>
      <c r="F930" s="10">
        <v>1182</v>
      </c>
      <c r="G930" s="10">
        <v>0</v>
      </c>
      <c r="H930" s="10">
        <v>0</v>
      </c>
      <c r="I930" s="10">
        <v>25</v>
      </c>
      <c r="J930" s="10"/>
      <c r="K930" s="10"/>
      <c r="L930" s="10">
        <v>0</v>
      </c>
      <c r="M930" s="10">
        <v>1207</v>
      </c>
      <c r="N930" s="10">
        <v>18793</v>
      </c>
      <c r="O930" s="9" t="s">
        <v>22</v>
      </c>
    </row>
    <row r="931" spans="1:15" ht="15.75" x14ac:dyDescent="0.25">
      <c r="A931" s="9" t="s">
        <v>1180</v>
      </c>
      <c r="B931" s="9" t="s">
        <v>924</v>
      </c>
      <c r="C931" s="9" t="s">
        <v>661</v>
      </c>
      <c r="D931" s="9" t="s">
        <v>43</v>
      </c>
      <c r="E931" s="10">
        <v>20000</v>
      </c>
      <c r="F931" s="10">
        <v>1182</v>
      </c>
      <c r="G931" s="10">
        <v>0</v>
      </c>
      <c r="H931" s="10">
        <v>0</v>
      </c>
      <c r="I931" s="10">
        <v>25</v>
      </c>
      <c r="J931" s="10"/>
      <c r="K931" s="10"/>
      <c r="L931" s="10">
        <v>0</v>
      </c>
      <c r="M931" s="10">
        <v>1207</v>
      </c>
      <c r="N931" s="10">
        <v>18793</v>
      </c>
      <c r="O931" s="9" t="s">
        <v>22</v>
      </c>
    </row>
    <row r="932" spans="1:15" ht="15.75" x14ac:dyDescent="0.25">
      <c r="A932" s="9" t="s">
        <v>1181</v>
      </c>
      <c r="B932" s="9" t="s">
        <v>916</v>
      </c>
      <c r="C932" s="9" t="s">
        <v>148</v>
      </c>
      <c r="D932" s="9" t="s">
        <v>43</v>
      </c>
      <c r="E932" s="10">
        <v>20000</v>
      </c>
      <c r="F932" s="10">
        <v>1182</v>
      </c>
      <c r="G932" s="10">
        <v>0</v>
      </c>
      <c r="H932" s="10">
        <v>0</v>
      </c>
      <c r="I932" s="10">
        <v>25</v>
      </c>
      <c r="J932" s="10"/>
      <c r="K932" s="10"/>
      <c r="L932" s="10">
        <v>0</v>
      </c>
      <c r="M932" s="10">
        <v>1207</v>
      </c>
      <c r="N932" s="10">
        <v>18793</v>
      </c>
      <c r="O932" s="9" t="s">
        <v>22</v>
      </c>
    </row>
    <row r="933" spans="1:15" ht="15.75" x14ac:dyDescent="0.25">
      <c r="A933" s="9" t="s">
        <v>1182</v>
      </c>
      <c r="B933" s="9" t="s">
        <v>873</v>
      </c>
      <c r="C933" s="9" t="s">
        <v>88</v>
      </c>
      <c r="D933" s="9" t="s">
        <v>43</v>
      </c>
      <c r="E933" s="10">
        <v>20000</v>
      </c>
      <c r="F933" s="10">
        <v>1182</v>
      </c>
      <c r="G933" s="10">
        <v>0</v>
      </c>
      <c r="H933" s="10">
        <v>0</v>
      </c>
      <c r="I933" s="10">
        <v>25</v>
      </c>
      <c r="J933" s="10"/>
      <c r="K933" s="10"/>
      <c r="L933" s="10">
        <v>2000</v>
      </c>
      <c r="M933" s="10">
        <v>3207</v>
      </c>
      <c r="N933" s="10">
        <v>16793</v>
      </c>
      <c r="O933" s="9" t="s">
        <v>22</v>
      </c>
    </row>
    <row r="934" spans="1:15" ht="15.75" x14ac:dyDescent="0.25">
      <c r="A934" s="9" t="s">
        <v>1183</v>
      </c>
      <c r="B934" s="9" t="s">
        <v>535</v>
      </c>
      <c r="C934" s="9" t="s">
        <v>212</v>
      </c>
      <c r="D934" s="9" t="s">
        <v>43</v>
      </c>
      <c r="E934" s="10">
        <v>20000</v>
      </c>
      <c r="F934" s="10">
        <v>1182</v>
      </c>
      <c r="G934" s="10">
        <v>0</v>
      </c>
      <c r="H934" s="10">
        <v>1577.45</v>
      </c>
      <c r="I934" s="10">
        <v>25</v>
      </c>
      <c r="J934" s="10"/>
      <c r="K934" s="10"/>
      <c r="L934" s="10">
        <v>0</v>
      </c>
      <c r="M934" s="10">
        <v>2784.45</v>
      </c>
      <c r="N934" s="10">
        <v>17215.55</v>
      </c>
      <c r="O934" s="9" t="s">
        <v>40</v>
      </c>
    </row>
    <row r="935" spans="1:15" ht="15.75" x14ac:dyDescent="0.25">
      <c r="A935" s="9" t="s">
        <v>1184</v>
      </c>
      <c r="B935" s="9" t="s">
        <v>535</v>
      </c>
      <c r="C935" s="9" t="s">
        <v>212</v>
      </c>
      <c r="D935" s="9" t="s">
        <v>43</v>
      </c>
      <c r="E935" s="10">
        <v>20000</v>
      </c>
      <c r="F935" s="10">
        <v>1182</v>
      </c>
      <c r="G935" s="10">
        <v>0</v>
      </c>
      <c r="H935" s="10">
        <v>0</v>
      </c>
      <c r="I935" s="10">
        <v>25</v>
      </c>
      <c r="J935" s="10"/>
      <c r="K935" s="10"/>
      <c r="L935" s="10">
        <v>0</v>
      </c>
      <c r="M935" s="10">
        <v>1207</v>
      </c>
      <c r="N935" s="10">
        <v>18793</v>
      </c>
      <c r="O935" s="9" t="s">
        <v>40</v>
      </c>
    </row>
    <row r="936" spans="1:15" ht="15.75" x14ac:dyDescent="0.25">
      <c r="A936" s="9" t="s">
        <v>1185</v>
      </c>
      <c r="B936" s="9" t="s">
        <v>916</v>
      </c>
      <c r="C936" s="9" t="s">
        <v>88</v>
      </c>
      <c r="D936" s="9" t="s">
        <v>43</v>
      </c>
      <c r="E936" s="10">
        <v>20000</v>
      </c>
      <c r="F936" s="10">
        <v>1182</v>
      </c>
      <c r="G936" s="10">
        <v>0</v>
      </c>
      <c r="H936" s="10">
        <v>0</v>
      </c>
      <c r="I936" s="10">
        <v>25</v>
      </c>
      <c r="J936" s="10"/>
      <c r="K936" s="10"/>
      <c r="L936" s="10">
        <v>600</v>
      </c>
      <c r="M936" s="10">
        <v>1807</v>
      </c>
      <c r="N936" s="10">
        <v>18193</v>
      </c>
      <c r="O936" s="9" t="s">
        <v>22</v>
      </c>
    </row>
    <row r="937" spans="1:15" ht="15.75" x14ac:dyDescent="0.25">
      <c r="A937" s="9" t="s">
        <v>1186</v>
      </c>
      <c r="B937" s="9" t="s">
        <v>873</v>
      </c>
      <c r="C937" s="9" t="s">
        <v>148</v>
      </c>
      <c r="D937" s="9" t="s">
        <v>43</v>
      </c>
      <c r="E937" s="10">
        <v>20000</v>
      </c>
      <c r="F937" s="10">
        <v>1182</v>
      </c>
      <c r="G937" s="10">
        <v>0</v>
      </c>
      <c r="H937" s="10">
        <v>100</v>
      </c>
      <c r="I937" s="10">
        <v>25</v>
      </c>
      <c r="J937" s="10"/>
      <c r="K937" s="10"/>
      <c r="L937" s="10">
        <v>0</v>
      </c>
      <c r="M937" s="10">
        <v>1307</v>
      </c>
      <c r="N937" s="10">
        <v>18693</v>
      </c>
      <c r="O937" s="9" t="s">
        <v>22</v>
      </c>
    </row>
    <row r="938" spans="1:15" ht="15.75" x14ac:dyDescent="0.25">
      <c r="A938" s="9" t="s">
        <v>1187</v>
      </c>
      <c r="B938" s="9" t="s">
        <v>924</v>
      </c>
      <c r="C938" s="9" t="s">
        <v>661</v>
      </c>
      <c r="D938" s="9" t="s">
        <v>43</v>
      </c>
      <c r="E938" s="10">
        <v>20000</v>
      </c>
      <c r="F938" s="10">
        <v>1182</v>
      </c>
      <c r="G938" s="10">
        <v>0</v>
      </c>
      <c r="H938" s="10">
        <v>0</v>
      </c>
      <c r="I938" s="10">
        <v>25</v>
      </c>
      <c r="J938" s="10"/>
      <c r="K938" s="10"/>
      <c r="L938" s="10">
        <v>0</v>
      </c>
      <c r="M938" s="10">
        <v>1207</v>
      </c>
      <c r="N938" s="10">
        <v>18793</v>
      </c>
      <c r="O938" s="9" t="s">
        <v>22</v>
      </c>
    </row>
    <row r="939" spans="1:15" ht="15.75" x14ac:dyDescent="0.25">
      <c r="A939" s="9" t="s">
        <v>1188</v>
      </c>
      <c r="B939" s="9" t="s">
        <v>1189</v>
      </c>
      <c r="C939" s="9" t="s">
        <v>661</v>
      </c>
      <c r="D939" s="9" t="s">
        <v>43</v>
      </c>
      <c r="E939" s="10">
        <v>20000</v>
      </c>
      <c r="F939" s="10">
        <v>1182</v>
      </c>
      <c r="G939" s="10">
        <v>0</v>
      </c>
      <c r="H939" s="10">
        <v>100</v>
      </c>
      <c r="I939" s="10">
        <v>25</v>
      </c>
      <c r="J939" s="10"/>
      <c r="K939" s="10"/>
      <c r="L939" s="10">
        <v>0</v>
      </c>
      <c r="M939" s="10">
        <v>1307</v>
      </c>
      <c r="N939" s="10">
        <v>18693</v>
      </c>
      <c r="O939" s="9" t="s">
        <v>22</v>
      </c>
    </row>
    <row r="940" spans="1:15" ht="15.75" x14ac:dyDescent="0.25">
      <c r="A940" s="9" t="s">
        <v>1190</v>
      </c>
      <c r="B940" s="9" t="s">
        <v>916</v>
      </c>
      <c r="C940" s="9" t="s">
        <v>661</v>
      </c>
      <c r="D940" s="9" t="s">
        <v>43</v>
      </c>
      <c r="E940" s="10">
        <v>20000</v>
      </c>
      <c r="F940" s="10">
        <v>1182</v>
      </c>
      <c r="G940" s="10">
        <v>0</v>
      </c>
      <c r="H940" s="10">
        <v>0</v>
      </c>
      <c r="I940" s="10">
        <v>25</v>
      </c>
      <c r="J940" s="10"/>
      <c r="K940" s="10"/>
      <c r="L940" s="10">
        <v>0</v>
      </c>
      <c r="M940" s="10">
        <v>1207</v>
      </c>
      <c r="N940" s="10">
        <v>18793</v>
      </c>
      <c r="O940" s="9" t="s">
        <v>22</v>
      </c>
    </row>
    <row r="941" spans="1:15" ht="15.75" x14ac:dyDescent="0.25">
      <c r="A941" s="9" t="s">
        <v>1191</v>
      </c>
      <c r="B941" s="9" t="s">
        <v>1189</v>
      </c>
      <c r="C941" s="9" t="s">
        <v>88</v>
      </c>
      <c r="D941" s="9" t="s">
        <v>43</v>
      </c>
      <c r="E941" s="10">
        <v>20000</v>
      </c>
      <c r="F941" s="10">
        <v>1182</v>
      </c>
      <c r="G941" s="10">
        <v>0</v>
      </c>
      <c r="H941" s="10">
        <v>100</v>
      </c>
      <c r="I941" s="10">
        <v>25</v>
      </c>
      <c r="J941" s="10"/>
      <c r="K941" s="10"/>
      <c r="L941" s="10">
        <v>2000</v>
      </c>
      <c r="M941" s="10">
        <v>3307</v>
      </c>
      <c r="N941" s="10">
        <v>16693</v>
      </c>
      <c r="O941" s="9" t="s">
        <v>22</v>
      </c>
    </row>
    <row r="942" spans="1:15" ht="15.75" x14ac:dyDescent="0.25">
      <c r="A942" s="9" t="s">
        <v>1192</v>
      </c>
      <c r="B942" s="9" t="s">
        <v>1149</v>
      </c>
      <c r="C942" s="9" t="s">
        <v>871</v>
      </c>
      <c r="D942" s="9" t="s">
        <v>43</v>
      </c>
      <c r="E942" s="10">
        <v>20000</v>
      </c>
      <c r="F942" s="10">
        <v>1182</v>
      </c>
      <c r="G942" s="10">
        <v>0</v>
      </c>
      <c r="H942" s="10">
        <v>100</v>
      </c>
      <c r="I942" s="10">
        <v>25</v>
      </c>
      <c r="J942" s="10"/>
      <c r="K942" s="10"/>
      <c r="L942" s="10">
        <v>0</v>
      </c>
      <c r="M942" s="10">
        <v>1307</v>
      </c>
      <c r="N942" s="10">
        <v>18693</v>
      </c>
      <c r="O942" s="9" t="s">
        <v>22</v>
      </c>
    </row>
    <row r="943" spans="1:15" ht="15.75" x14ac:dyDescent="0.25">
      <c r="A943" s="9" t="s">
        <v>1193</v>
      </c>
      <c r="B943" s="9" t="s">
        <v>1149</v>
      </c>
      <c r="C943" s="9" t="s">
        <v>148</v>
      </c>
      <c r="D943" s="9" t="s">
        <v>43</v>
      </c>
      <c r="E943" s="10">
        <v>20000</v>
      </c>
      <c r="F943" s="10">
        <v>1182</v>
      </c>
      <c r="G943" s="10">
        <v>0</v>
      </c>
      <c r="H943" s="10">
        <v>0</v>
      </c>
      <c r="I943" s="10">
        <v>25</v>
      </c>
      <c r="J943" s="10"/>
      <c r="K943" s="10"/>
      <c r="L943" s="10">
        <v>0</v>
      </c>
      <c r="M943" s="10">
        <v>1207</v>
      </c>
      <c r="N943" s="10">
        <v>18793</v>
      </c>
      <c r="O943" s="9" t="s">
        <v>22</v>
      </c>
    </row>
    <row r="944" spans="1:15" ht="15.75" x14ac:dyDescent="0.25">
      <c r="A944" s="9" t="s">
        <v>1194</v>
      </c>
      <c r="B944" s="9" t="s">
        <v>873</v>
      </c>
      <c r="C944" s="9" t="s">
        <v>88</v>
      </c>
      <c r="D944" s="9" t="s">
        <v>43</v>
      </c>
      <c r="E944" s="10">
        <v>20000</v>
      </c>
      <c r="F944" s="10">
        <v>1182</v>
      </c>
      <c r="G944" s="10">
        <v>0</v>
      </c>
      <c r="H944" s="10">
        <v>0</v>
      </c>
      <c r="I944" s="10">
        <v>25</v>
      </c>
      <c r="J944" s="10"/>
      <c r="K944" s="10"/>
      <c r="L944" s="10">
        <v>2000</v>
      </c>
      <c r="M944" s="10">
        <v>3207</v>
      </c>
      <c r="N944" s="10">
        <v>16793</v>
      </c>
      <c r="O944" s="9" t="s">
        <v>22</v>
      </c>
    </row>
    <row r="945" spans="1:15" ht="15.75" x14ac:dyDescent="0.25">
      <c r="A945" s="9" t="s">
        <v>1195</v>
      </c>
      <c r="B945" s="9" t="s">
        <v>1149</v>
      </c>
      <c r="C945" s="9" t="s">
        <v>148</v>
      </c>
      <c r="D945" s="9" t="s">
        <v>43</v>
      </c>
      <c r="E945" s="10">
        <v>20000</v>
      </c>
      <c r="F945" s="10">
        <v>1182</v>
      </c>
      <c r="G945" s="10">
        <v>0</v>
      </c>
      <c r="H945" s="10">
        <v>0</v>
      </c>
      <c r="I945" s="10">
        <v>25</v>
      </c>
      <c r="J945" s="10"/>
      <c r="K945" s="10"/>
      <c r="L945" s="10">
        <v>0</v>
      </c>
      <c r="M945" s="10">
        <v>1207</v>
      </c>
      <c r="N945" s="10">
        <v>18793</v>
      </c>
      <c r="O945" s="9" t="s">
        <v>22</v>
      </c>
    </row>
    <row r="946" spans="1:15" ht="15.75" x14ac:dyDescent="0.25">
      <c r="A946" s="9" t="s">
        <v>1196</v>
      </c>
      <c r="B946" s="9" t="s">
        <v>924</v>
      </c>
      <c r="C946" s="9" t="s">
        <v>661</v>
      </c>
      <c r="D946" s="9" t="s">
        <v>43</v>
      </c>
      <c r="E946" s="10">
        <v>20000</v>
      </c>
      <c r="F946" s="10">
        <v>1182</v>
      </c>
      <c r="G946" s="10">
        <v>0</v>
      </c>
      <c r="H946" s="10">
        <v>0</v>
      </c>
      <c r="I946" s="10">
        <v>25</v>
      </c>
      <c r="J946" s="10"/>
      <c r="K946" s="10"/>
      <c r="L946" s="10">
        <v>0</v>
      </c>
      <c r="M946" s="10">
        <v>1207</v>
      </c>
      <c r="N946" s="10">
        <v>18793</v>
      </c>
      <c r="O946" s="9" t="s">
        <v>22</v>
      </c>
    </row>
    <row r="947" spans="1:15" ht="15.75" x14ac:dyDescent="0.25">
      <c r="A947" s="9" t="s">
        <v>1197</v>
      </c>
      <c r="B947" s="9" t="s">
        <v>578</v>
      </c>
      <c r="C947" s="9" t="s">
        <v>639</v>
      </c>
      <c r="D947" s="9" t="s">
        <v>43</v>
      </c>
      <c r="E947" s="10">
        <v>20000</v>
      </c>
      <c r="F947" s="10">
        <v>1182</v>
      </c>
      <c r="G947" s="10">
        <v>0</v>
      </c>
      <c r="H947" s="10">
        <v>100</v>
      </c>
      <c r="I947" s="10">
        <v>25</v>
      </c>
      <c r="J947" s="10"/>
      <c r="K947" s="10"/>
      <c r="L947" s="10">
        <v>0</v>
      </c>
      <c r="M947" s="10">
        <v>1307</v>
      </c>
      <c r="N947" s="10">
        <v>18693</v>
      </c>
      <c r="O947" s="9" t="s">
        <v>22</v>
      </c>
    </row>
    <row r="948" spans="1:15" ht="15.75" x14ac:dyDescent="0.25">
      <c r="A948" s="9" t="s">
        <v>1198</v>
      </c>
      <c r="B948" s="9" t="s">
        <v>1157</v>
      </c>
      <c r="C948" s="9" t="s">
        <v>661</v>
      </c>
      <c r="D948" s="9" t="s">
        <v>43</v>
      </c>
      <c r="E948" s="10">
        <v>20000</v>
      </c>
      <c r="F948" s="10">
        <v>1182</v>
      </c>
      <c r="G948" s="10">
        <v>0</v>
      </c>
      <c r="H948" s="10">
        <v>0</v>
      </c>
      <c r="I948" s="10">
        <v>25</v>
      </c>
      <c r="J948" s="10"/>
      <c r="K948" s="10"/>
      <c r="L948" s="10">
        <v>0</v>
      </c>
      <c r="M948" s="10">
        <v>1207</v>
      </c>
      <c r="N948" s="10">
        <v>18793</v>
      </c>
      <c r="O948" s="9" t="s">
        <v>22</v>
      </c>
    </row>
    <row r="949" spans="1:15" ht="15.75" x14ac:dyDescent="0.25">
      <c r="A949" s="9" t="s">
        <v>1199</v>
      </c>
      <c r="B949" s="9" t="s">
        <v>873</v>
      </c>
      <c r="C949" s="9" t="s">
        <v>88</v>
      </c>
      <c r="D949" s="9" t="s">
        <v>43</v>
      </c>
      <c r="E949" s="10">
        <v>20000</v>
      </c>
      <c r="F949" s="10">
        <v>1182</v>
      </c>
      <c r="G949" s="10">
        <v>0</v>
      </c>
      <c r="H949" s="10">
        <v>0</v>
      </c>
      <c r="I949" s="10">
        <v>25</v>
      </c>
      <c r="J949" s="10"/>
      <c r="K949" s="10"/>
      <c r="L949" s="10">
        <v>0</v>
      </c>
      <c r="M949" s="10">
        <v>1207</v>
      </c>
      <c r="N949" s="10">
        <v>18793</v>
      </c>
      <c r="O949" s="9" t="s">
        <v>22</v>
      </c>
    </row>
    <row r="950" spans="1:15" ht="15.75" x14ac:dyDescent="0.25">
      <c r="A950" s="9" t="s">
        <v>1200</v>
      </c>
      <c r="B950" s="9" t="s">
        <v>873</v>
      </c>
      <c r="C950" s="9" t="s">
        <v>148</v>
      </c>
      <c r="D950" s="9" t="s">
        <v>43</v>
      </c>
      <c r="E950" s="10">
        <v>20000</v>
      </c>
      <c r="F950" s="10">
        <v>1182</v>
      </c>
      <c r="G950" s="10">
        <v>0</v>
      </c>
      <c r="H950" s="10">
        <v>100</v>
      </c>
      <c r="I950" s="10">
        <v>25</v>
      </c>
      <c r="J950" s="10"/>
      <c r="K950" s="10"/>
      <c r="L950" s="10">
        <v>0</v>
      </c>
      <c r="M950" s="10">
        <v>1307</v>
      </c>
      <c r="N950" s="10">
        <v>18693</v>
      </c>
      <c r="O950" s="9" t="s">
        <v>22</v>
      </c>
    </row>
    <row r="951" spans="1:15" ht="15.75" x14ac:dyDescent="0.25">
      <c r="A951" s="9" t="s">
        <v>1201</v>
      </c>
      <c r="B951" s="9" t="s">
        <v>1117</v>
      </c>
      <c r="C951" s="9" t="s">
        <v>88</v>
      </c>
      <c r="D951" s="9" t="s">
        <v>43</v>
      </c>
      <c r="E951" s="10">
        <v>20000</v>
      </c>
      <c r="F951" s="10">
        <v>1182</v>
      </c>
      <c r="G951" s="10">
        <v>0</v>
      </c>
      <c r="H951" s="10">
        <v>0</v>
      </c>
      <c r="I951" s="10">
        <v>25</v>
      </c>
      <c r="J951" s="10"/>
      <c r="K951" s="10"/>
      <c r="L951" s="10">
        <v>0</v>
      </c>
      <c r="M951" s="10">
        <v>1207</v>
      </c>
      <c r="N951" s="10">
        <v>18793</v>
      </c>
      <c r="O951" s="9" t="s">
        <v>22</v>
      </c>
    </row>
    <row r="952" spans="1:15" ht="15.75" x14ac:dyDescent="0.25">
      <c r="A952" s="9" t="s">
        <v>1202</v>
      </c>
      <c r="B952" s="9" t="s">
        <v>924</v>
      </c>
      <c r="C952" s="9" t="s">
        <v>661</v>
      </c>
      <c r="D952" s="9" t="s">
        <v>43</v>
      </c>
      <c r="E952" s="10">
        <v>20000</v>
      </c>
      <c r="F952" s="10">
        <v>1182</v>
      </c>
      <c r="G952" s="10">
        <v>0</v>
      </c>
      <c r="H952" s="10">
        <v>637.65</v>
      </c>
      <c r="I952" s="10">
        <v>25</v>
      </c>
      <c r="J952" s="10"/>
      <c r="K952" s="10"/>
      <c r="L952" s="10">
        <v>0</v>
      </c>
      <c r="M952" s="10">
        <v>1844.65</v>
      </c>
      <c r="N952" s="10">
        <v>18155.349999999999</v>
      </c>
      <c r="O952" s="9" t="s">
        <v>22</v>
      </c>
    </row>
    <row r="953" spans="1:15" ht="15.75" x14ac:dyDescent="0.25">
      <c r="A953" s="9" t="s">
        <v>1203</v>
      </c>
      <c r="B953" s="9" t="s">
        <v>792</v>
      </c>
      <c r="C953" s="9" t="s">
        <v>661</v>
      </c>
      <c r="D953" s="9" t="s">
        <v>43</v>
      </c>
      <c r="E953" s="10">
        <v>20000</v>
      </c>
      <c r="F953" s="10">
        <v>1182</v>
      </c>
      <c r="G953" s="10">
        <v>0</v>
      </c>
      <c r="H953" s="10">
        <v>0</v>
      </c>
      <c r="I953" s="10">
        <v>25</v>
      </c>
      <c r="J953" s="10"/>
      <c r="K953" s="10"/>
      <c r="L953" s="10">
        <v>0</v>
      </c>
      <c r="M953" s="10">
        <v>1207</v>
      </c>
      <c r="N953" s="10">
        <v>18793</v>
      </c>
      <c r="O953" s="9" t="s">
        <v>22</v>
      </c>
    </row>
    <row r="954" spans="1:15" ht="15.75" x14ac:dyDescent="0.25">
      <c r="A954" s="9" t="s">
        <v>1204</v>
      </c>
      <c r="B954" s="9" t="s">
        <v>1149</v>
      </c>
      <c r="C954" s="9" t="s">
        <v>148</v>
      </c>
      <c r="D954" s="9" t="s">
        <v>43</v>
      </c>
      <c r="E954" s="10">
        <v>20000</v>
      </c>
      <c r="F954" s="10">
        <v>1182</v>
      </c>
      <c r="G954" s="10">
        <v>0</v>
      </c>
      <c r="H954" s="10">
        <v>100</v>
      </c>
      <c r="I954" s="10">
        <v>25</v>
      </c>
      <c r="J954" s="10"/>
      <c r="K954" s="10"/>
      <c r="L954" s="10">
        <v>0</v>
      </c>
      <c r="M954" s="10">
        <v>1307</v>
      </c>
      <c r="N954" s="10">
        <v>18693</v>
      </c>
      <c r="O954" s="9" t="s">
        <v>22</v>
      </c>
    </row>
    <row r="955" spans="1:15" ht="15.75" x14ac:dyDescent="0.25">
      <c r="A955" s="9" t="s">
        <v>1205</v>
      </c>
      <c r="B955" s="9" t="s">
        <v>1149</v>
      </c>
      <c r="C955" s="9" t="s">
        <v>148</v>
      </c>
      <c r="D955" s="9" t="s">
        <v>43</v>
      </c>
      <c r="E955" s="10">
        <v>20000</v>
      </c>
      <c r="F955" s="10">
        <v>1182</v>
      </c>
      <c r="G955" s="10">
        <v>0</v>
      </c>
      <c r="H955" s="10">
        <v>100</v>
      </c>
      <c r="I955" s="10">
        <v>25</v>
      </c>
      <c r="J955" s="10"/>
      <c r="K955" s="10"/>
      <c r="L955" s="10">
        <v>0</v>
      </c>
      <c r="M955" s="10">
        <v>1307</v>
      </c>
      <c r="N955" s="10">
        <v>18693</v>
      </c>
      <c r="O955" s="9" t="s">
        <v>22</v>
      </c>
    </row>
    <row r="956" spans="1:15" ht="15.75" x14ac:dyDescent="0.25">
      <c r="A956" s="9" t="s">
        <v>1206</v>
      </c>
      <c r="B956" s="9" t="s">
        <v>1084</v>
      </c>
      <c r="C956" s="9" t="s">
        <v>661</v>
      </c>
      <c r="D956" s="9" t="s">
        <v>43</v>
      </c>
      <c r="E956" s="10">
        <v>20000</v>
      </c>
      <c r="F956" s="10">
        <v>1182</v>
      </c>
      <c r="G956" s="10">
        <v>0</v>
      </c>
      <c r="H956" s="10">
        <v>0</v>
      </c>
      <c r="I956" s="10">
        <v>25</v>
      </c>
      <c r="J956" s="10"/>
      <c r="K956" s="10"/>
      <c r="L956" s="10">
        <v>0</v>
      </c>
      <c r="M956" s="10">
        <v>1207</v>
      </c>
      <c r="N956" s="10">
        <v>18793</v>
      </c>
      <c r="O956" s="9" t="s">
        <v>22</v>
      </c>
    </row>
    <row r="957" spans="1:15" ht="15.75" x14ac:dyDescent="0.25">
      <c r="A957" s="9" t="s">
        <v>1207</v>
      </c>
      <c r="B957" s="9" t="s">
        <v>873</v>
      </c>
      <c r="C957" s="9" t="s">
        <v>148</v>
      </c>
      <c r="D957" s="9" t="s">
        <v>43</v>
      </c>
      <c r="E957" s="10">
        <v>20000</v>
      </c>
      <c r="F957" s="10">
        <v>1182</v>
      </c>
      <c r="G957" s="10">
        <v>0</v>
      </c>
      <c r="H957" s="10">
        <v>100</v>
      </c>
      <c r="I957" s="10">
        <v>25</v>
      </c>
      <c r="J957" s="10"/>
      <c r="K957" s="10"/>
      <c r="L957" s="10">
        <v>0</v>
      </c>
      <c r="M957" s="10">
        <v>1307</v>
      </c>
      <c r="N957" s="10">
        <v>18693</v>
      </c>
      <c r="O957" s="9" t="s">
        <v>40</v>
      </c>
    </row>
    <row r="958" spans="1:15" ht="15.75" x14ac:dyDescent="0.25">
      <c r="A958" s="9" t="s">
        <v>1208</v>
      </c>
      <c r="B958" s="9" t="s">
        <v>873</v>
      </c>
      <c r="C958" s="9" t="s">
        <v>148</v>
      </c>
      <c r="D958" s="9" t="s">
        <v>43</v>
      </c>
      <c r="E958" s="10">
        <v>20000</v>
      </c>
      <c r="F958" s="10">
        <v>1182</v>
      </c>
      <c r="G958" s="10">
        <v>0</v>
      </c>
      <c r="H958" s="10">
        <v>0</v>
      </c>
      <c r="I958" s="10">
        <v>25</v>
      </c>
      <c r="J958" s="10"/>
      <c r="K958" s="10"/>
      <c r="L958" s="10">
        <v>0</v>
      </c>
      <c r="M958" s="10">
        <v>1207</v>
      </c>
      <c r="N958" s="10">
        <v>18793</v>
      </c>
      <c r="O958" s="9" t="s">
        <v>22</v>
      </c>
    </row>
    <row r="959" spans="1:15" ht="15.75" x14ac:dyDescent="0.25">
      <c r="A959" s="9" t="s">
        <v>1209</v>
      </c>
      <c r="B959" s="9" t="s">
        <v>1117</v>
      </c>
      <c r="C959" s="9" t="s">
        <v>88</v>
      </c>
      <c r="D959" s="9" t="s">
        <v>43</v>
      </c>
      <c r="E959" s="10">
        <v>20000</v>
      </c>
      <c r="F959" s="10">
        <v>1182</v>
      </c>
      <c r="G959" s="10">
        <v>0</v>
      </c>
      <c r="H959" s="10">
        <v>0</v>
      </c>
      <c r="I959" s="10">
        <v>25</v>
      </c>
      <c r="J959" s="10"/>
      <c r="K959" s="10"/>
      <c r="L959" s="10">
        <v>0</v>
      </c>
      <c r="M959" s="10">
        <v>1207</v>
      </c>
      <c r="N959" s="10">
        <v>18793</v>
      </c>
      <c r="O959" s="9" t="s">
        <v>22</v>
      </c>
    </row>
    <row r="960" spans="1:15" ht="15.75" x14ac:dyDescent="0.25">
      <c r="A960" s="9" t="s">
        <v>1210</v>
      </c>
      <c r="B960" s="9" t="s">
        <v>916</v>
      </c>
      <c r="C960" s="9" t="s">
        <v>854</v>
      </c>
      <c r="D960" s="9" t="s">
        <v>43</v>
      </c>
      <c r="E960" s="10">
        <v>20000</v>
      </c>
      <c r="F960" s="10">
        <v>1182</v>
      </c>
      <c r="G960" s="10">
        <v>0</v>
      </c>
      <c r="H960" s="10">
        <v>0</v>
      </c>
      <c r="I960" s="10">
        <v>25</v>
      </c>
      <c r="J960" s="10"/>
      <c r="K960" s="10"/>
      <c r="L960" s="10">
        <v>0</v>
      </c>
      <c r="M960" s="10">
        <v>1207</v>
      </c>
      <c r="N960" s="10">
        <v>18793</v>
      </c>
      <c r="O960" s="9" t="s">
        <v>22</v>
      </c>
    </row>
    <row r="961" spans="1:15" ht="15.75" x14ac:dyDescent="0.25">
      <c r="A961" s="9" t="s">
        <v>1211</v>
      </c>
      <c r="B961" s="9" t="s">
        <v>873</v>
      </c>
      <c r="C961" s="9" t="s">
        <v>88</v>
      </c>
      <c r="D961" s="9" t="s">
        <v>43</v>
      </c>
      <c r="E961" s="10">
        <v>20000</v>
      </c>
      <c r="F961" s="10">
        <v>1182</v>
      </c>
      <c r="G961" s="10">
        <v>0</v>
      </c>
      <c r="H961" s="10">
        <v>0</v>
      </c>
      <c r="I961" s="10">
        <v>25</v>
      </c>
      <c r="J961" s="10"/>
      <c r="K961" s="10"/>
      <c r="L961" s="10">
        <v>2000</v>
      </c>
      <c r="M961" s="10">
        <v>3207</v>
      </c>
      <c r="N961" s="10">
        <v>16793</v>
      </c>
      <c r="O961" s="9" t="s">
        <v>22</v>
      </c>
    </row>
    <row r="962" spans="1:15" ht="15.75" x14ac:dyDescent="0.25">
      <c r="A962" s="9" t="s">
        <v>1212</v>
      </c>
      <c r="B962" s="9" t="s">
        <v>916</v>
      </c>
      <c r="C962" s="9" t="s">
        <v>661</v>
      </c>
      <c r="D962" s="9" t="s">
        <v>43</v>
      </c>
      <c r="E962" s="10">
        <v>20000</v>
      </c>
      <c r="F962" s="10">
        <v>1182</v>
      </c>
      <c r="G962" s="10">
        <v>0</v>
      </c>
      <c r="H962" s="10">
        <v>0</v>
      </c>
      <c r="I962" s="10">
        <v>25</v>
      </c>
      <c r="J962" s="10"/>
      <c r="K962" s="10"/>
      <c r="L962" s="10">
        <v>0</v>
      </c>
      <c r="M962" s="10">
        <v>1207</v>
      </c>
      <c r="N962" s="10">
        <v>18793</v>
      </c>
      <c r="O962" s="9" t="s">
        <v>22</v>
      </c>
    </row>
    <row r="963" spans="1:15" ht="15.75" x14ac:dyDescent="0.25">
      <c r="A963" s="9" t="s">
        <v>1213</v>
      </c>
      <c r="B963" s="9" t="s">
        <v>1149</v>
      </c>
      <c r="C963" s="9" t="s">
        <v>148</v>
      </c>
      <c r="D963" s="9" t="s">
        <v>43</v>
      </c>
      <c r="E963" s="10">
        <v>20000</v>
      </c>
      <c r="F963" s="10">
        <v>1182</v>
      </c>
      <c r="G963" s="10">
        <v>0</v>
      </c>
      <c r="H963" s="10">
        <v>100</v>
      </c>
      <c r="I963" s="10">
        <v>25</v>
      </c>
      <c r="J963" s="10"/>
      <c r="K963" s="10"/>
      <c r="L963" s="10">
        <v>0</v>
      </c>
      <c r="M963" s="10">
        <v>1307</v>
      </c>
      <c r="N963" s="10">
        <v>18693</v>
      </c>
      <c r="O963" s="9" t="s">
        <v>22</v>
      </c>
    </row>
    <row r="964" spans="1:15" ht="15.75" x14ac:dyDescent="0.25">
      <c r="A964" s="9" t="s">
        <v>1214</v>
      </c>
      <c r="B964" s="9" t="s">
        <v>873</v>
      </c>
      <c r="C964" s="9" t="s">
        <v>88</v>
      </c>
      <c r="D964" s="9" t="s">
        <v>43</v>
      </c>
      <c r="E964" s="10">
        <v>20000</v>
      </c>
      <c r="F964" s="10">
        <v>1182</v>
      </c>
      <c r="G964" s="10">
        <v>0</v>
      </c>
      <c r="H964" s="10">
        <v>0</v>
      </c>
      <c r="I964" s="10">
        <v>25</v>
      </c>
      <c r="J964" s="10"/>
      <c r="K964" s="10"/>
      <c r="L964" s="10">
        <v>0</v>
      </c>
      <c r="M964" s="10">
        <v>1207</v>
      </c>
      <c r="N964" s="10">
        <v>18793</v>
      </c>
      <c r="O964" s="9" t="s">
        <v>22</v>
      </c>
    </row>
    <row r="965" spans="1:15" ht="15.75" x14ac:dyDescent="0.25">
      <c r="A965" s="9" t="s">
        <v>1215</v>
      </c>
      <c r="B965" s="9" t="s">
        <v>476</v>
      </c>
      <c r="C965" s="9" t="s">
        <v>148</v>
      </c>
      <c r="D965" s="9" t="s">
        <v>43</v>
      </c>
      <c r="E965" s="10">
        <v>20000</v>
      </c>
      <c r="F965" s="10">
        <v>1182</v>
      </c>
      <c r="G965" s="10">
        <v>0</v>
      </c>
      <c r="H965" s="10">
        <v>100</v>
      </c>
      <c r="I965" s="10">
        <v>25</v>
      </c>
      <c r="J965" s="10"/>
      <c r="K965" s="10"/>
      <c r="L965" s="10">
        <v>0</v>
      </c>
      <c r="M965" s="10">
        <v>1307</v>
      </c>
      <c r="N965" s="10">
        <v>18693</v>
      </c>
      <c r="O965" s="9" t="s">
        <v>22</v>
      </c>
    </row>
    <row r="966" spans="1:15" ht="15.75" x14ac:dyDescent="0.25">
      <c r="A966" s="9" t="s">
        <v>1216</v>
      </c>
      <c r="B966" s="9" t="s">
        <v>873</v>
      </c>
      <c r="C966" s="9" t="s">
        <v>148</v>
      </c>
      <c r="D966" s="9" t="s">
        <v>43</v>
      </c>
      <c r="E966" s="10">
        <v>20000</v>
      </c>
      <c r="F966" s="10">
        <v>1182</v>
      </c>
      <c r="G966" s="10">
        <v>0</v>
      </c>
      <c r="H966" s="10">
        <v>100</v>
      </c>
      <c r="I966" s="10">
        <v>25</v>
      </c>
      <c r="J966" s="10"/>
      <c r="K966" s="10"/>
      <c r="L966" s="10">
        <v>0</v>
      </c>
      <c r="M966" s="10">
        <v>1307</v>
      </c>
      <c r="N966" s="10">
        <v>18693</v>
      </c>
      <c r="O966" s="9" t="s">
        <v>22</v>
      </c>
    </row>
    <row r="967" spans="1:15" ht="15.75" x14ac:dyDescent="0.25">
      <c r="A967" s="9" t="s">
        <v>1217</v>
      </c>
      <c r="B967" s="9" t="s">
        <v>1157</v>
      </c>
      <c r="C967" s="9" t="s">
        <v>661</v>
      </c>
      <c r="D967" s="9" t="s">
        <v>43</v>
      </c>
      <c r="E967" s="10">
        <v>20000</v>
      </c>
      <c r="F967" s="10">
        <v>1182</v>
      </c>
      <c r="G967" s="10">
        <v>0</v>
      </c>
      <c r="H967" s="10">
        <v>0</v>
      </c>
      <c r="I967" s="10">
        <v>25</v>
      </c>
      <c r="J967" s="10"/>
      <c r="K967" s="10"/>
      <c r="L967" s="10">
        <v>0</v>
      </c>
      <c r="M967" s="10">
        <v>1207</v>
      </c>
      <c r="N967" s="10">
        <v>18793</v>
      </c>
      <c r="O967" s="9" t="s">
        <v>22</v>
      </c>
    </row>
    <row r="968" spans="1:15" ht="15.75" x14ac:dyDescent="0.25">
      <c r="A968" s="9" t="s">
        <v>1218</v>
      </c>
      <c r="B968" s="9" t="s">
        <v>873</v>
      </c>
      <c r="C968" s="9" t="s">
        <v>148</v>
      </c>
      <c r="D968" s="9" t="s">
        <v>43</v>
      </c>
      <c r="E968" s="10">
        <v>20000</v>
      </c>
      <c r="F968" s="10">
        <v>1182</v>
      </c>
      <c r="G968" s="10">
        <v>0</v>
      </c>
      <c r="H968" s="10">
        <v>1677.45</v>
      </c>
      <c r="I968" s="10">
        <v>25</v>
      </c>
      <c r="J968" s="10"/>
      <c r="K968" s="10"/>
      <c r="L968" s="10">
        <v>0</v>
      </c>
      <c r="M968" s="10">
        <v>2884.45</v>
      </c>
      <c r="N968" s="10">
        <v>17115.55</v>
      </c>
      <c r="O968" s="9" t="s">
        <v>22</v>
      </c>
    </row>
    <row r="969" spans="1:15" ht="15.75" x14ac:dyDescent="0.25">
      <c r="A969" s="9" t="s">
        <v>1219</v>
      </c>
      <c r="B969" s="9" t="s">
        <v>873</v>
      </c>
      <c r="C969" s="9" t="s">
        <v>88</v>
      </c>
      <c r="D969" s="9" t="s">
        <v>43</v>
      </c>
      <c r="E969" s="10">
        <v>20000</v>
      </c>
      <c r="F969" s="10">
        <v>1182</v>
      </c>
      <c r="G969" s="10">
        <v>0</v>
      </c>
      <c r="H969" s="10">
        <v>0</v>
      </c>
      <c r="I969" s="10">
        <v>25</v>
      </c>
      <c r="J969" s="10"/>
      <c r="K969" s="10"/>
      <c r="L969" s="10">
        <v>2000</v>
      </c>
      <c r="M969" s="10">
        <v>3207</v>
      </c>
      <c r="N969" s="10">
        <v>16793</v>
      </c>
      <c r="O969" s="9" t="s">
        <v>22</v>
      </c>
    </row>
    <row r="970" spans="1:15" ht="15.75" x14ac:dyDescent="0.25">
      <c r="A970" s="9" t="s">
        <v>1220</v>
      </c>
      <c r="B970" s="9" t="s">
        <v>873</v>
      </c>
      <c r="C970" s="9" t="s">
        <v>148</v>
      </c>
      <c r="D970" s="9" t="s">
        <v>43</v>
      </c>
      <c r="E970" s="10">
        <v>20000</v>
      </c>
      <c r="F970" s="10">
        <v>1182</v>
      </c>
      <c r="G970" s="10">
        <v>0</v>
      </c>
      <c r="H970" s="10">
        <v>100</v>
      </c>
      <c r="I970" s="10">
        <v>25</v>
      </c>
      <c r="J970" s="10"/>
      <c r="K970" s="10"/>
      <c r="L970" s="10">
        <v>0</v>
      </c>
      <c r="M970" s="10">
        <v>1307</v>
      </c>
      <c r="N970" s="10">
        <v>18693</v>
      </c>
      <c r="O970" s="9" t="s">
        <v>22</v>
      </c>
    </row>
    <row r="971" spans="1:15" ht="15.75" x14ac:dyDescent="0.25">
      <c r="A971" s="9" t="s">
        <v>1221</v>
      </c>
      <c r="B971" s="9" t="s">
        <v>1117</v>
      </c>
      <c r="C971" s="9" t="s">
        <v>88</v>
      </c>
      <c r="D971" s="9" t="s">
        <v>43</v>
      </c>
      <c r="E971" s="10">
        <v>20000</v>
      </c>
      <c r="F971" s="10">
        <v>1182</v>
      </c>
      <c r="G971" s="10">
        <v>0</v>
      </c>
      <c r="H971" s="10">
        <v>0</v>
      </c>
      <c r="I971" s="10">
        <v>25</v>
      </c>
      <c r="J971" s="10"/>
      <c r="K971" s="10"/>
      <c r="L971" s="10">
        <v>0</v>
      </c>
      <c r="M971" s="10">
        <v>1207</v>
      </c>
      <c r="N971" s="10">
        <v>18793</v>
      </c>
      <c r="O971" s="9" t="s">
        <v>22</v>
      </c>
    </row>
    <row r="972" spans="1:15" ht="15.75" x14ac:dyDescent="0.25">
      <c r="A972" s="9" t="s">
        <v>1222</v>
      </c>
      <c r="B972" s="9" t="s">
        <v>873</v>
      </c>
      <c r="C972" s="9" t="s">
        <v>88</v>
      </c>
      <c r="D972" s="9" t="s">
        <v>43</v>
      </c>
      <c r="E972" s="10">
        <v>20000</v>
      </c>
      <c r="F972" s="10">
        <v>1182</v>
      </c>
      <c r="G972" s="10">
        <v>0</v>
      </c>
      <c r="H972" s="10">
        <v>0</v>
      </c>
      <c r="I972" s="10">
        <v>25</v>
      </c>
      <c r="J972" s="10"/>
      <c r="K972" s="10"/>
      <c r="L972" s="10">
        <v>2000</v>
      </c>
      <c r="M972" s="10">
        <v>3207</v>
      </c>
      <c r="N972" s="10">
        <v>16793</v>
      </c>
      <c r="O972" s="9" t="s">
        <v>22</v>
      </c>
    </row>
    <row r="973" spans="1:15" ht="15.75" x14ac:dyDescent="0.25">
      <c r="A973" s="9" t="s">
        <v>1223</v>
      </c>
      <c r="B973" s="9" t="s">
        <v>924</v>
      </c>
      <c r="C973" s="9" t="s">
        <v>661</v>
      </c>
      <c r="D973" s="9" t="s">
        <v>43</v>
      </c>
      <c r="E973" s="10">
        <v>20000</v>
      </c>
      <c r="F973" s="10">
        <v>1182</v>
      </c>
      <c r="G973" s="10">
        <v>0</v>
      </c>
      <c r="H973" s="10">
        <v>0</v>
      </c>
      <c r="I973" s="10">
        <v>25</v>
      </c>
      <c r="J973" s="10"/>
      <c r="K973" s="10"/>
      <c r="L973" s="10">
        <v>0</v>
      </c>
      <c r="M973" s="10">
        <v>1207</v>
      </c>
      <c r="N973" s="10">
        <v>18793</v>
      </c>
      <c r="O973" s="9" t="s">
        <v>22</v>
      </c>
    </row>
    <row r="974" spans="1:15" ht="15.75" x14ac:dyDescent="0.25">
      <c r="A974" s="9" t="s">
        <v>1224</v>
      </c>
      <c r="B974" s="9" t="s">
        <v>873</v>
      </c>
      <c r="C974" s="9" t="s">
        <v>854</v>
      </c>
      <c r="D974" s="9" t="s">
        <v>43</v>
      </c>
      <c r="E974" s="10">
        <v>20000</v>
      </c>
      <c r="F974" s="10">
        <v>1182</v>
      </c>
      <c r="G974" s="10">
        <v>0</v>
      </c>
      <c r="H974" s="10">
        <v>0</v>
      </c>
      <c r="I974" s="10">
        <v>25</v>
      </c>
      <c r="J974" s="10"/>
      <c r="K974" s="10"/>
      <c r="L974" s="10">
        <v>0</v>
      </c>
      <c r="M974" s="10">
        <v>1207</v>
      </c>
      <c r="N974" s="10">
        <v>18793</v>
      </c>
      <c r="O974" s="9" t="s">
        <v>22</v>
      </c>
    </row>
    <row r="975" spans="1:15" ht="15.75" x14ac:dyDescent="0.25">
      <c r="A975" s="9" t="s">
        <v>1225</v>
      </c>
      <c r="B975" s="9" t="s">
        <v>1149</v>
      </c>
      <c r="C975" s="9" t="s">
        <v>148</v>
      </c>
      <c r="D975" s="9" t="s">
        <v>43</v>
      </c>
      <c r="E975" s="10">
        <v>20000</v>
      </c>
      <c r="F975" s="10">
        <v>1182</v>
      </c>
      <c r="G975" s="10">
        <v>0</v>
      </c>
      <c r="H975" s="10">
        <v>100</v>
      </c>
      <c r="I975" s="10">
        <v>25</v>
      </c>
      <c r="J975" s="10"/>
      <c r="K975" s="10"/>
      <c r="L975" s="10">
        <v>0</v>
      </c>
      <c r="M975" s="10">
        <v>1307</v>
      </c>
      <c r="N975" s="10">
        <v>18693</v>
      </c>
      <c r="O975" s="9" t="s">
        <v>22</v>
      </c>
    </row>
    <row r="976" spans="1:15" ht="15.75" x14ac:dyDescent="0.25">
      <c r="A976" s="9" t="s">
        <v>1226</v>
      </c>
      <c r="B976" s="9" t="s">
        <v>1149</v>
      </c>
      <c r="C976" s="9" t="s">
        <v>148</v>
      </c>
      <c r="D976" s="9" t="s">
        <v>43</v>
      </c>
      <c r="E976" s="10">
        <v>20000</v>
      </c>
      <c r="F976" s="10">
        <v>1182</v>
      </c>
      <c r="G976" s="10">
        <v>0</v>
      </c>
      <c r="H976" s="10">
        <v>100</v>
      </c>
      <c r="I976" s="10">
        <v>25</v>
      </c>
      <c r="J976" s="10"/>
      <c r="K976" s="10"/>
      <c r="L976" s="10">
        <v>0</v>
      </c>
      <c r="M976" s="10">
        <v>1307</v>
      </c>
      <c r="N976" s="10">
        <v>18693</v>
      </c>
      <c r="O976" s="9" t="s">
        <v>22</v>
      </c>
    </row>
    <row r="977" spans="1:15" ht="15.75" x14ac:dyDescent="0.25">
      <c r="A977" s="9" t="s">
        <v>1227</v>
      </c>
      <c r="B977" s="9" t="s">
        <v>873</v>
      </c>
      <c r="C977" s="9" t="s">
        <v>148</v>
      </c>
      <c r="D977" s="9" t="s">
        <v>43</v>
      </c>
      <c r="E977" s="10">
        <v>20000</v>
      </c>
      <c r="F977" s="10">
        <v>1182</v>
      </c>
      <c r="G977" s="10">
        <v>0</v>
      </c>
      <c r="H977" s="10">
        <v>0</v>
      </c>
      <c r="I977" s="10">
        <v>25</v>
      </c>
      <c r="J977" s="10"/>
      <c r="K977" s="10"/>
      <c r="L977" s="10">
        <v>0</v>
      </c>
      <c r="M977" s="10">
        <v>1207</v>
      </c>
      <c r="N977" s="10">
        <v>18793</v>
      </c>
      <c r="O977" s="9" t="s">
        <v>22</v>
      </c>
    </row>
    <row r="978" spans="1:15" ht="15.75" x14ac:dyDescent="0.25">
      <c r="A978" s="9" t="s">
        <v>1228</v>
      </c>
      <c r="B978" s="9" t="s">
        <v>1149</v>
      </c>
      <c r="C978" s="9" t="s">
        <v>148</v>
      </c>
      <c r="D978" s="9" t="s">
        <v>43</v>
      </c>
      <c r="E978" s="10">
        <v>20000</v>
      </c>
      <c r="F978" s="10">
        <v>1182</v>
      </c>
      <c r="G978" s="10">
        <v>0</v>
      </c>
      <c r="H978" s="10">
        <v>0</v>
      </c>
      <c r="I978" s="10">
        <v>25</v>
      </c>
      <c r="J978" s="10"/>
      <c r="K978" s="10"/>
      <c r="L978" s="10">
        <v>0</v>
      </c>
      <c r="M978" s="10">
        <v>1207</v>
      </c>
      <c r="N978" s="10">
        <v>18793</v>
      </c>
      <c r="O978" s="9" t="s">
        <v>22</v>
      </c>
    </row>
    <row r="979" spans="1:15" ht="15.75" x14ac:dyDescent="0.25">
      <c r="A979" s="9" t="s">
        <v>1229</v>
      </c>
      <c r="B979" s="9" t="s">
        <v>924</v>
      </c>
      <c r="C979" s="9" t="s">
        <v>88</v>
      </c>
      <c r="D979" s="9" t="s">
        <v>43</v>
      </c>
      <c r="E979" s="10">
        <v>20000</v>
      </c>
      <c r="F979" s="10">
        <v>1182</v>
      </c>
      <c r="G979" s="10">
        <v>0</v>
      </c>
      <c r="H979" s="10">
        <v>0</v>
      </c>
      <c r="I979" s="10">
        <v>25</v>
      </c>
      <c r="J979" s="10"/>
      <c r="K979" s="10"/>
      <c r="L979" s="10">
        <v>0</v>
      </c>
      <c r="M979" s="10">
        <v>1207</v>
      </c>
      <c r="N979" s="10">
        <v>18793</v>
      </c>
      <c r="O979" s="9" t="s">
        <v>22</v>
      </c>
    </row>
    <row r="980" spans="1:15" ht="15.75" x14ac:dyDescent="0.25">
      <c r="A980" s="9" t="s">
        <v>1230</v>
      </c>
      <c r="B980" s="9" t="s">
        <v>916</v>
      </c>
      <c r="C980" s="9" t="s">
        <v>148</v>
      </c>
      <c r="D980" s="9" t="s">
        <v>43</v>
      </c>
      <c r="E980" s="10">
        <v>20000</v>
      </c>
      <c r="F980" s="10">
        <v>1182</v>
      </c>
      <c r="G980" s="10">
        <v>0</v>
      </c>
      <c r="H980" s="10">
        <v>100</v>
      </c>
      <c r="I980" s="10">
        <v>25</v>
      </c>
      <c r="J980" s="10"/>
      <c r="K980" s="10"/>
      <c r="L980" s="10">
        <v>0</v>
      </c>
      <c r="M980" s="10">
        <v>1307</v>
      </c>
      <c r="N980" s="10">
        <v>18693</v>
      </c>
      <c r="O980" s="9" t="s">
        <v>22</v>
      </c>
    </row>
    <row r="981" spans="1:15" ht="15.75" x14ac:dyDescent="0.25">
      <c r="A981" s="9" t="s">
        <v>1231</v>
      </c>
      <c r="B981" s="9" t="s">
        <v>873</v>
      </c>
      <c r="C981" s="9" t="s">
        <v>88</v>
      </c>
      <c r="D981" s="9" t="s">
        <v>43</v>
      </c>
      <c r="E981" s="10">
        <v>20000</v>
      </c>
      <c r="F981" s="10">
        <v>1182</v>
      </c>
      <c r="G981" s="10">
        <v>0</v>
      </c>
      <c r="H981" s="10">
        <v>0</v>
      </c>
      <c r="I981" s="10">
        <v>25</v>
      </c>
      <c r="J981" s="10"/>
      <c r="K981" s="10"/>
      <c r="L981" s="10">
        <v>0</v>
      </c>
      <c r="M981" s="10">
        <v>1207</v>
      </c>
      <c r="N981" s="10">
        <v>18793</v>
      </c>
      <c r="O981" s="9" t="s">
        <v>22</v>
      </c>
    </row>
    <row r="982" spans="1:15" ht="15.75" x14ac:dyDescent="0.25">
      <c r="A982" s="9" t="s">
        <v>1232</v>
      </c>
      <c r="B982" s="9" t="s">
        <v>873</v>
      </c>
      <c r="C982" s="9" t="s">
        <v>661</v>
      </c>
      <c r="D982" s="9" t="s">
        <v>43</v>
      </c>
      <c r="E982" s="10">
        <v>20000</v>
      </c>
      <c r="F982" s="10">
        <v>1182</v>
      </c>
      <c r="G982" s="10">
        <v>0</v>
      </c>
      <c r="H982" s="10">
        <v>0</v>
      </c>
      <c r="I982" s="10">
        <v>25</v>
      </c>
      <c r="J982" s="10"/>
      <c r="K982" s="10"/>
      <c r="L982" s="10">
        <v>0</v>
      </c>
      <c r="M982" s="10">
        <v>1207</v>
      </c>
      <c r="N982" s="10">
        <v>18793</v>
      </c>
      <c r="O982" s="9" t="s">
        <v>22</v>
      </c>
    </row>
    <row r="983" spans="1:15" ht="15.75" x14ac:dyDescent="0.25">
      <c r="A983" s="9" t="s">
        <v>1233</v>
      </c>
      <c r="B983" s="9" t="s">
        <v>792</v>
      </c>
      <c r="C983" s="9" t="s">
        <v>148</v>
      </c>
      <c r="D983" s="9" t="s">
        <v>43</v>
      </c>
      <c r="E983" s="10">
        <v>20000</v>
      </c>
      <c r="F983" s="10">
        <v>1182</v>
      </c>
      <c r="G983" s="10">
        <v>0</v>
      </c>
      <c r="H983" s="10">
        <v>100</v>
      </c>
      <c r="I983" s="10">
        <v>25</v>
      </c>
      <c r="J983" s="10"/>
      <c r="K983" s="10"/>
      <c r="L983" s="10">
        <v>0</v>
      </c>
      <c r="M983" s="10">
        <v>1307</v>
      </c>
      <c r="N983" s="10">
        <v>18693</v>
      </c>
      <c r="O983" s="9" t="s">
        <v>22</v>
      </c>
    </row>
    <row r="984" spans="1:15" ht="15.75" x14ac:dyDescent="0.25">
      <c r="A984" s="9" t="s">
        <v>1234</v>
      </c>
      <c r="B984" s="9" t="s">
        <v>1157</v>
      </c>
      <c r="C984" s="9" t="s">
        <v>88</v>
      </c>
      <c r="D984" s="9" t="s">
        <v>43</v>
      </c>
      <c r="E984" s="10">
        <v>20000</v>
      </c>
      <c r="F984" s="10">
        <v>1182</v>
      </c>
      <c r="G984" s="10">
        <v>0</v>
      </c>
      <c r="H984" s="10">
        <v>0</v>
      </c>
      <c r="I984" s="10">
        <v>25</v>
      </c>
      <c r="J984" s="10"/>
      <c r="K984" s="10"/>
      <c r="L984" s="10">
        <v>0</v>
      </c>
      <c r="M984" s="10">
        <v>1207</v>
      </c>
      <c r="N984" s="10">
        <v>18793</v>
      </c>
      <c r="O984" s="9" t="s">
        <v>22</v>
      </c>
    </row>
    <row r="985" spans="1:15" ht="15.75" x14ac:dyDescent="0.25">
      <c r="A985" s="9" t="s">
        <v>1235</v>
      </c>
      <c r="B985" s="9" t="s">
        <v>1157</v>
      </c>
      <c r="C985" s="9" t="s">
        <v>661</v>
      </c>
      <c r="D985" s="9" t="s">
        <v>43</v>
      </c>
      <c r="E985" s="10">
        <v>20000</v>
      </c>
      <c r="F985" s="10">
        <v>1182</v>
      </c>
      <c r="G985" s="10">
        <v>0</v>
      </c>
      <c r="H985" s="10">
        <v>0</v>
      </c>
      <c r="I985" s="10">
        <v>25</v>
      </c>
      <c r="J985" s="10"/>
      <c r="K985" s="10"/>
      <c r="L985" s="10">
        <v>0</v>
      </c>
      <c r="M985" s="10">
        <v>1207</v>
      </c>
      <c r="N985" s="10">
        <v>18793</v>
      </c>
      <c r="O985" s="9" t="s">
        <v>22</v>
      </c>
    </row>
    <row r="986" spans="1:15" ht="15.75" x14ac:dyDescent="0.25">
      <c r="A986" s="9" t="s">
        <v>1236</v>
      </c>
      <c r="B986" s="9" t="s">
        <v>1149</v>
      </c>
      <c r="C986" s="9" t="s">
        <v>148</v>
      </c>
      <c r="D986" s="9" t="s">
        <v>43</v>
      </c>
      <c r="E986" s="10">
        <v>20000</v>
      </c>
      <c r="F986" s="10">
        <v>1182</v>
      </c>
      <c r="G986" s="10">
        <v>0</v>
      </c>
      <c r="H986" s="10">
        <v>0</v>
      </c>
      <c r="I986" s="10">
        <v>25</v>
      </c>
      <c r="J986" s="10"/>
      <c r="K986" s="10"/>
      <c r="L986" s="10">
        <v>0</v>
      </c>
      <c r="M986" s="10">
        <v>1207</v>
      </c>
      <c r="N986" s="10">
        <v>18793</v>
      </c>
      <c r="O986" s="9" t="s">
        <v>22</v>
      </c>
    </row>
    <row r="987" spans="1:15" ht="15.75" x14ac:dyDescent="0.25">
      <c r="A987" s="9" t="s">
        <v>1237</v>
      </c>
      <c r="B987" s="9" t="s">
        <v>873</v>
      </c>
      <c r="C987" s="9" t="s">
        <v>148</v>
      </c>
      <c r="D987" s="9" t="s">
        <v>43</v>
      </c>
      <c r="E987" s="10">
        <v>20000</v>
      </c>
      <c r="F987" s="10">
        <v>1182</v>
      </c>
      <c r="G987" s="10">
        <v>0</v>
      </c>
      <c r="H987" s="10">
        <v>100</v>
      </c>
      <c r="I987" s="10">
        <v>25</v>
      </c>
      <c r="J987" s="10"/>
      <c r="K987" s="10"/>
      <c r="L987" s="10">
        <v>0</v>
      </c>
      <c r="M987" s="10">
        <v>1307</v>
      </c>
      <c r="N987" s="10">
        <v>18693</v>
      </c>
      <c r="O987" s="9" t="s">
        <v>22</v>
      </c>
    </row>
    <row r="988" spans="1:15" ht="15.75" x14ac:dyDescent="0.25">
      <c r="A988" s="9" t="s">
        <v>1238</v>
      </c>
      <c r="B988" s="9" t="s">
        <v>873</v>
      </c>
      <c r="C988" s="9" t="s">
        <v>148</v>
      </c>
      <c r="D988" s="9" t="s">
        <v>43</v>
      </c>
      <c r="E988" s="10">
        <v>20000</v>
      </c>
      <c r="F988" s="10">
        <v>1182</v>
      </c>
      <c r="G988" s="10">
        <v>0</v>
      </c>
      <c r="H988" s="10">
        <v>100</v>
      </c>
      <c r="I988" s="10">
        <v>25</v>
      </c>
      <c r="J988" s="10"/>
      <c r="K988" s="10"/>
      <c r="L988" s="10">
        <v>600</v>
      </c>
      <c r="M988" s="10">
        <v>1907</v>
      </c>
      <c r="N988" s="10">
        <v>18093</v>
      </c>
      <c r="O988" s="9" t="s">
        <v>22</v>
      </c>
    </row>
    <row r="989" spans="1:15" ht="15.75" x14ac:dyDescent="0.25">
      <c r="A989" s="9" t="s">
        <v>1239</v>
      </c>
      <c r="B989" s="9" t="s">
        <v>1084</v>
      </c>
      <c r="C989" s="9" t="s">
        <v>661</v>
      </c>
      <c r="D989" s="9" t="s">
        <v>43</v>
      </c>
      <c r="E989" s="10">
        <v>20000</v>
      </c>
      <c r="F989" s="10">
        <v>1182</v>
      </c>
      <c r="G989" s="10">
        <v>0</v>
      </c>
      <c r="H989" s="10">
        <v>0</v>
      </c>
      <c r="I989" s="10">
        <v>25</v>
      </c>
      <c r="J989" s="10"/>
      <c r="K989" s="10"/>
      <c r="L989" s="10">
        <v>0</v>
      </c>
      <c r="M989" s="10">
        <v>1207</v>
      </c>
      <c r="N989" s="10">
        <v>18793</v>
      </c>
      <c r="O989" s="9" t="s">
        <v>40</v>
      </c>
    </row>
    <row r="990" spans="1:15" ht="15.75" x14ac:dyDescent="0.25">
      <c r="A990" s="9" t="s">
        <v>1240</v>
      </c>
      <c r="B990" s="9" t="s">
        <v>873</v>
      </c>
      <c r="C990" s="9" t="s">
        <v>661</v>
      </c>
      <c r="D990" s="9" t="s">
        <v>43</v>
      </c>
      <c r="E990" s="10">
        <v>20000</v>
      </c>
      <c r="F990" s="10">
        <v>1182</v>
      </c>
      <c r="G990" s="10">
        <v>0</v>
      </c>
      <c r="H990" s="10">
        <v>0</v>
      </c>
      <c r="I990" s="10">
        <v>25</v>
      </c>
      <c r="J990" s="10"/>
      <c r="K990" s="10"/>
      <c r="L990" s="10">
        <v>0</v>
      </c>
      <c r="M990" s="10">
        <v>1207</v>
      </c>
      <c r="N990" s="10">
        <v>18793</v>
      </c>
      <c r="O990" s="9" t="s">
        <v>22</v>
      </c>
    </row>
    <row r="991" spans="1:15" ht="15.75" x14ac:dyDescent="0.25">
      <c r="A991" s="9" t="s">
        <v>1241</v>
      </c>
      <c r="B991" s="9" t="s">
        <v>1084</v>
      </c>
      <c r="C991" s="9" t="s">
        <v>88</v>
      </c>
      <c r="D991" s="9" t="s">
        <v>43</v>
      </c>
      <c r="E991" s="10">
        <v>20000</v>
      </c>
      <c r="F991" s="10">
        <v>1182</v>
      </c>
      <c r="G991" s="10">
        <v>0</v>
      </c>
      <c r="H991" s="10">
        <v>0</v>
      </c>
      <c r="I991" s="10">
        <v>25</v>
      </c>
      <c r="J991" s="10"/>
      <c r="K991" s="10"/>
      <c r="L991" s="10">
        <v>0</v>
      </c>
      <c r="M991" s="10">
        <v>1207</v>
      </c>
      <c r="N991" s="10">
        <v>18793</v>
      </c>
      <c r="O991" s="9" t="s">
        <v>22</v>
      </c>
    </row>
    <row r="992" spans="1:15" ht="15.75" x14ac:dyDescent="0.25">
      <c r="A992" s="9" t="s">
        <v>1242</v>
      </c>
      <c r="B992" s="9" t="s">
        <v>1189</v>
      </c>
      <c r="C992" s="9" t="s">
        <v>148</v>
      </c>
      <c r="D992" s="9" t="s">
        <v>43</v>
      </c>
      <c r="E992" s="10">
        <v>20000</v>
      </c>
      <c r="F992" s="10">
        <v>1182</v>
      </c>
      <c r="G992" s="10">
        <v>0</v>
      </c>
      <c r="H992" s="10">
        <v>100</v>
      </c>
      <c r="I992" s="10">
        <v>25</v>
      </c>
      <c r="J992" s="10"/>
      <c r="K992" s="10"/>
      <c r="L992" s="10">
        <v>0</v>
      </c>
      <c r="M992" s="10">
        <v>1307</v>
      </c>
      <c r="N992" s="10">
        <v>18693</v>
      </c>
      <c r="O992" s="9" t="s">
        <v>22</v>
      </c>
    </row>
    <row r="993" spans="1:15" ht="15.75" x14ac:dyDescent="0.25">
      <c r="A993" s="9" t="s">
        <v>1243</v>
      </c>
      <c r="B993" s="9" t="s">
        <v>476</v>
      </c>
      <c r="C993" s="9" t="s">
        <v>148</v>
      </c>
      <c r="D993" s="9" t="s">
        <v>43</v>
      </c>
      <c r="E993" s="10">
        <v>20000</v>
      </c>
      <c r="F993" s="10">
        <v>1182</v>
      </c>
      <c r="G993" s="10">
        <v>0</v>
      </c>
      <c r="H993" s="10">
        <v>0</v>
      </c>
      <c r="I993" s="10">
        <v>25</v>
      </c>
      <c r="J993" s="10"/>
      <c r="K993" s="10"/>
      <c r="L993" s="10">
        <v>0</v>
      </c>
      <c r="M993" s="10">
        <v>1207</v>
      </c>
      <c r="N993" s="10">
        <v>18793</v>
      </c>
      <c r="O993" s="9" t="s">
        <v>22</v>
      </c>
    </row>
    <row r="994" spans="1:15" ht="15.75" x14ac:dyDescent="0.25">
      <c r="A994" s="9" t="s">
        <v>1244</v>
      </c>
      <c r="B994" s="9" t="s">
        <v>476</v>
      </c>
      <c r="C994" s="9" t="s">
        <v>148</v>
      </c>
      <c r="D994" s="9" t="s">
        <v>43</v>
      </c>
      <c r="E994" s="10">
        <v>20000</v>
      </c>
      <c r="F994" s="10">
        <v>1182</v>
      </c>
      <c r="G994" s="10">
        <v>0</v>
      </c>
      <c r="H994" s="10">
        <v>100</v>
      </c>
      <c r="I994" s="10">
        <v>25</v>
      </c>
      <c r="J994" s="10"/>
      <c r="K994" s="10"/>
      <c r="L994" s="10">
        <v>0</v>
      </c>
      <c r="M994" s="10">
        <v>1307</v>
      </c>
      <c r="N994" s="10">
        <v>18693</v>
      </c>
      <c r="O994" s="9" t="s">
        <v>22</v>
      </c>
    </row>
    <row r="995" spans="1:15" ht="15.75" x14ac:dyDescent="0.25">
      <c r="A995" s="9" t="s">
        <v>1245</v>
      </c>
      <c r="B995" s="9" t="s">
        <v>1149</v>
      </c>
      <c r="C995" s="9" t="s">
        <v>148</v>
      </c>
      <c r="D995" s="9" t="s">
        <v>43</v>
      </c>
      <c r="E995" s="10">
        <v>20000</v>
      </c>
      <c r="F995" s="10">
        <v>1182</v>
      </c>
      <c r="G995" s="10">
        <v>0</v>
      </c>
      <c r="H995" s="10">
        <v>100</v>
      </c>
      <c r="I995" s="10">
        <v>25</v>
      </c>
      <c r="J995" s="10"/>
      <c r="K995" s="10"/>
      <c r="L995" s="10">
        <v>0</v>
      </c>
      <c r="M995" s="10">
        <v>1307</v>
      </c>
      <c r="N995" s="10">
        <v>18693</v>
      </c>
      <c r="O995" s="9" t="s">
        <v>22</v>
      </c>
    </row>
    <row r="996" spans="1:15" ht="15.75" x14ac:dyDescent="0.25">
      <c r="A996" s="9" t="s">
        <v>1246</v>
      </c>
      <c r="B996" s="9" t="s">
        <v>1149</v>
      </c>
      <c r="C996" s="9" t="s">
        <v>148</v>
      </c>
      <c r="D996" s="9" t="s">
        <v>43</v>
      </c>
      <c r="E996" s="10">
        <v>20000</v>
      </c>
      <c r="F996" s="10">
        <v>1182</v>
      </c>
      <c r="G996" s="10">
        <v>0</v>
      </c>
      <c r="H996" s="10">
        <v>0</v>
      </c>
      <c r="I996" s="10">
        <v>25</v>
      </c>
      <c r="J996" s="10"/>
      <c r="K996" s="10"/>
      <c r="L996" s="10">
        <v>0</v>
      </c>
      <c r="M996" s="10">
        <v>1207</v>
      </c>
      <c r="N996" s="10">
        <v>18793</v>
      </c>
      <c r="O996" s="9" t="s">
        <v>22</v>
      </c>
    </row>
    <row r="997" spans="1:15" ht="15.75" x14ac:dyDescent="0.25">
      <c r="A997" s="9" t="s">
        <v>1247</v>
      </c>
      <c r="B997" s="9" t="s">
        <v>792</v>
      </c>
      <c r="C997" s="9" t="s">
        <v>148</v>
      </c>
      <c r="D997" s="9" t="s">
        <v>43</v>
      </c>
      <c r="E997" s="10">
        <v>20000</v>
      </c>
      <c r="F997" s="10">
        <v>1182</v>
      </c>
      <c r="G997" s="10">
        <v>0</v>
      </c>
      <c r="H997" s="10">
        <v>0</v>
      </c>
      <c r="I997" s="10">
        <v>25</v>
      </c>
      <c r="J997" s="10"/>
      <c r="K997" s="10"/>
      <c r="L997" s="10">
        <v>0</v>
      </c>
      <c r="M997" s="10">
        <v>1207</v>
      </c>
      <c r="N997" s="10">
        <v>18793</v>
      </c>
      <c r="O997" s="9" t="s">
        <v>22</v>
      </c>
    </row>
    <row r="998" spans="1:15" ht="15.75" x14ac:dyDescent="0.25">
      <c r="A998" s="9" t="s">
        <v>1248</v>
      </c>
      <c r="B998" s="9" t="s">
        <v>1157</v>
      </c>
      <c r="C998" s="9" t="s">
        <v>661</v>
      </c>
      <c r="D998" s="9" t="s">
        <v>43</v>
      </c>
      <c r="E998" s="10">
        <v>20000</v>
      </c>
      <c r="F998" s="10">
        <v>1182</v>
      </c>
      <c r="G998" s="10">
        <v>0</v>
      </c>
      <c r="H998" s="10">
        <v>0</v>
      </c>
      <c r="I998" s="10">
        <v>25</v>
      </c>
      <c r="J998" s="10"/>
      <c r="K998" s="10"/>
      <c r="L998" s="10">
        <v>0</v>
      </c>
      <c r="M998" s="10">
        <v>1207</v>
      </c>
      <c r="N998" s="10">
        <v>18793</v>
      </c>
      <c r="O998" s="9" t="s">
        <v>22</v>
      </c>
    </row>
    <row r="999" spans="1:15" ht="15.75" x14ac:dyDescent="0.25">
      <c r="A999" s="9" t="s">
        <v>1249</v>
      </c>
      <c r="B999" s="9" t="s">
        <v>873</v>
      </c>
      <c r="C999" s="9" t="s">
        <v>148</v>
      </c>
      <c r="D999" s="9" t="s">
        <v>43</v>
      </c>
      <c r="E999" s="10">
        <v>20000</v>
      </c>
      <c r="F999" s="10">
        <v>1182</v>
      </c>
      <c r="G999" s="10">
        <v>0</v>
      </c>
      <c r="H999" s="10">
        <v>100</v>
      </c>
      <c r="I999" s="10">
        <v>25</v>
      </c>
      <c r="J999" s="10"/>
      <c r="K999" s="10"/>
      <c r="L999" s="10">
        <v>0</v>
      </c>
      <c r="M999" s="10">
        <v>1307</v>
      </c>
      <c r="N999" s="10">
        <v>18693</v>
      </c>
      <c r="O999" s="9" t="s">
        <v>22</v>
      </c>
    </row>
    <row r="1000" spans="1:15" ht="15.75" x14ac:dyDescent="0.25">
      <c r="A1000" s="9" t="s">
        <v>1250</v>
      </c>
      <c r="B1000" s="9" t="s">
        <v>924</v>
      </c>
      <c r="C1000" s="9" t="s">
        <v>854</v>
      </c>
      <c r="D1000" s="9" t="s">
        <v>43</v>
      </c>
      <c r="E1000" s="10">
        <v>20000</v>
      </c>
      <c r="F1000" s="10">
        <v>1182</v>
      </c>
      <c r="G1000" s="10">
        <v>0</v>
      </c>
      <c r="H1000" s="10">
        <v>0</v>
      </c>
      <c r="I1000" s="10">
        <v>25</v>
      </c>
      <c r="J1000" s="10"/>
      <c r="K1000" s="10"/>
      <c r="L1000" s="10">
        <v>0</v>
      </c>
      <c r="M1000" s="10">
        <v>1207</v>
      </c>
      <c r="N1000" s="10">
        <v>18793</v>
      </c>
      <c r="O1000" s="9" t="s">
        <v>22</v>
      </c>
    </row>
    <row r="1001" spans="1:15" ht="15.75" x14ac:dyDescent="0.25">
      <c r="A1001" s="9" t="s">
        <v>1251</v>
      </c>
      <c r="B1001" s="9" t="s">
        <v>792</v>
      </c>
      <c r="C1001" s="9" t="s">
        <v>148</v>
      </c>
      <c r="D1001" s="9" t="s">
        <v>43</v>
      </c>
      <c r="E1001" s="10">
        <v>20000</v>
      </c>
      <c r="F1001" s="10">
        <v>1182</v>
      </c>
      <c r="G1001" s="10">
        <v>0</v>
      </c>
      <c r="H1001" s="10">
        <v>100</v>
      </c>
      <c r="I1001" s="10">
        <v>25</v>
      </c>
      <c r="J1001" s="10"/>
      <c r="K1001" s="10"/>
      <c r="L1001" s="10">
        <v>0</v>
      </c>
      <c r="M1001" s="10">
        <v>1307</v>
      </c>
      <c r="N1001" s="10">
        <v>18693</v>
      </c>
      <c r="O1001" s="9" t="s">
        <v>22</v>
      </c>
    </row>
    <row r="1002" spans="1:15" ht="15.75" x14ac:dyDescent="0.25">
      <c r="A1002" s="9" t="s">
        <v>1252</v>
      </c>
      <c r="B1002" s="9" t="s">
        <v>873</v>
      </c>
      <c r="C1002" s="9" t="s">
        <v>148</v>
      </c>
      <c r="D1002" s="9" t="s">
        <v>43</v>
      </c>
      <c r="E1002" s="10">
        <v>20000</v>
      </c>
      <c r="F1002" s="10">
        <v>1182</v>
      </c>
      <c r="G1002" s="10">
        <v>0</v>
      </c>
      <c r="H1002" s="10">
        <v>100</v>
      </c>
      <c r="I1002" s="10">
        <v>25</v>
      </c>
      <c r="J1002" s="10"/>
      <c r="K1002" s="10"/>
      <c r="L1002" s="10">
        <v>0</v>
      </c>
      <c r="M1002" s="10">
        <v>1307</v>
      </c>
      <c r="N1002" s="10">
        <v>18693</v>
      </c>
      <c r="O1002" s="9" t="s">
        <v>22</v>
      </c>
    </row>
    <row r="1003" spans="1:15" ht="15.75" x14ac:dyDescent="0.25">
      <c r="A1003" s="9" t="s">
        <v>1253</v>
      </c>
      <c r="B1003" s="9" t="s">
        <v>1157</v>
      </c>
      <c r="C1003" s="9" t="s">
        <v>661</v>
      </c>
      <c r="D1003" s="9" t="s">
        <v>43</v>
      </c>
      <c r="E1003" s="10">
        <v>20000</v>
      </c>
      <c r="F1003" s="10">
        <v>1182</v>
      </c>
      <c r="G1003" s="10">
        <v>0</v>
      </c>
      <c r="H1003" s="10">
        <v>0</v>
      </c>
      <c r="I1003" s="10">
        <v>25</v>
      </c>
      <c r="J1003" s="10"/>
      <c r="K1003" s="10"/>
      <c r="L1003" s="10">
        <v>0</v>
      </c>
      <c r="M1003" s="10">
        <v>1207</v>
      </c>
      <c r="N1003" s="10">
        <v>18793</v>
      </c>
      <c r="O1003" s="9" t="s">
        <v>22</v>
      </c>
    </row>
    <row r="1004" spans="1:15" ht="15.75" x14ac:dyDescent="0.25">
      <c r="A1004" s="9" t="s">
        <v>1254</v>
      </c>
      <c r="B1004" s="9" t="s">
        <v>873</v>
      </c>
      <c r="C1004" s="9" t="s">
        <v>88</v>
      </c>
      <c r="D1004" s="9" t="s">
        <v>43</v>
      </c>
      <c r="E1004" s="10">
        <v>20000</v>
      </c>
      <c r="F1004" s="10">
        <v>1182</v>
      </c>
      <c r="G1004" s="10">
        <v>0</v>
      </c>
      <c r="H1004" s="10">
        <v>0</v>
      </c>
      <c r="I1004" s="10">
        <v>25</v>
      </c>
      <c r="J1004" s="10"/>
      <c r="K1004" s="10"/>
      <c r="L1004" s="10">
        <v>0</v>
      </c>
      <c r="M1004" s="10">
        <v>1207</v>
      </c>
      <c r="N1004" s="10">
        <v>18793</v>
      </c>
      <c r="O1004" s="9" t="s">
        <v>22</v>
      </c>
    </row>
    <row r="1005" spans="1:15" ht="15.75" x14ac:dyDescent="0.25">
      <c r="A1005" s="9" t="s">
        <v>1255</v>
      </c>
      <c r="B1005" s="9" t="s">
        <v>476</v>
      </c>
      <c r="C1005" s="9" t="s">
        <v>148</v>
      </c>
      <c r="D1005" s="9" t="s">
        <v>43</v>
      </c>
      <c r="E1005" s="10">
        <v>20000</v>
      </c>
      <c r="F1005" s="10">
        <v>1182</v>
      </c>
      <c r="G1005" s="10">
        <v>0</v>
      </c>
      <c r="H1005" s="10">
        <v>100</v>
      </c>
      <c r="I1005" s="10">
        <v>25</v>
      </c>
      <c r="J1005" s="10"/>
      <c r="K1005" s="10"/>
      <c r="L1005" s="10">
        <v>0</v>
      </c>
      <c r="M1005" s="10">
        <v>1307</v>
      </c>
      <c r="N1005" s="10">
        <v>18693</v>
      </c>
      <c r="O1005" s="9" t="s">
        <v>22</v>
      </c>
    </row>
    <row r="1006" spans="1:15" ht="15.75" x14ac:dyDescent="0.25">
      <c r="A1006" s="9" t="s">
        <v>1256</v>
      </c>
      <c r="B1006" s="9" t="s">
        <v>1157</v>
      </c>
      <c r="C1006" s="9" t="s">
        <v>661</v>
      </c>
      <c r="D1006" s="9" t="s">
        <v>43</v>
      </c>
      <c r="E1006" s="10">
        <v>20000</v>
      </c>
      <c r="F1006" s="10">
        <v>1182</v>
      </c>
      <c r="G1006" s="10">
        <v>0</v>
      </c>
      <c r="H1006" s="10">
        <v>0</v>
      </c>
      <c r="I1006" s="10">
        <v>25</v>
      </c>
      <c r="J1006" s="10"/>
      <c r="K1006" s="10"/>
      <c r="L1006" s="10">
        <v>0</v>
      </c>
      <c r="M1006" s="10">
        <v>1207</v>
      </c>
      <c r="N1006" s="10">
        <v>18793</v>
      </c>
      <c r="O1006" s="9" t="s">
        <v>22</v>
      </c>
    </row>
    <row r="1007" spans="1:15" ht="15.75" x14ac:dyDescent="0.25">
      <c r="A1007" s="9" t="s">
        <v>1257</v>
      </c>
      <c r="B1007" s="9" t="s">
        <v>916</v>
      </c>
      <c r="C1007" s="9" t="s">
        <v>148</v>
      </c>
      <c r="D1007" s="9" t="s">
        <v>43</v>
      </c>
      <c r="E1007" s="10">
        <v>20000</v>
      </c>
      <c r="F1007" s="10">
        <v>1182</v>
      </c>
      <c r="G1007" s="10">
        <v>0</v>
      </c>
      <c r="H1007" s="10">
        <v>100</v>
      </c>
      <c r="I1007" s="10">
        <v>25</v>
      </c>
      <c r="J1007" s="10"/>
      <c r="K1007" s="10"/>
      <c r="L1007" s="10">
        <v>3000</v>
      </c>
      <c r="M1007" s="10">
        <v>4307</v>
      </c>
      <c r="N1007" s="10">
        <v>15693</v>
      </c>
      <c r="O1007" s="9" t="s">
        <v>22</v>
      </c>
    </row>
    <row r="1008" spans="1:15" ht="15.75" x14ac:dyDescent="0.25">
      <c r="A1008" s="9" t="s">
        <v>1258</v>
      </c>
      <c r="B1008" s="9" t="s">
        <v>873</v>
      </c>
      <c r="C1008" s="9" t="s">
        <v>148</v>
      </c>
      <c r="D1008" s="9" t="s">
        <v>43</v>
      </c>
      <c r="E1008" s="10">
        <v>20000</v>
      </c>
      <c r="F1008" s="10">
        <v>1182</v>
      </c>
      <c r="G1008" s="10">
        <v>0</v>
      </c>
      <c r="H1008" s="10">
        <v>0</v>
      </c>
      <c r="I1008" s="10">
        <v>25</v>
      </c>
      <c r="J1008" s="10"/>
      <c r="K1008" s="10"/>
      <c r="L1008" s="10">
        <v>0</v>
      </c>
      <c r="M1008" s="10">
        <v>1207</v>
      </c>
      <c r="N1008" s="10">
        <v>18793</v>
      </c>
      <c r="O1008" s="9" t="s">
        <v>22</v>
      </c>
    </row>
    <row r="1009" spans="1:15" ht="15.75" x14ac:dyDescent="0.25">
      <c r="A1009" s="9" t="s">
        <v>1259</v>
      </c>
      <c r="B1009" s="9" t="s">
        <v>873</v>
      </c>
      <c r="C1009" s="9" t="s">
        <v>148</v>
      </c>
      <c r="D1009" s="9" t="s">
        <v>43</v>
      </c>
      <c r="E1009" s="10">
        <v>20000</v>
      </c>
      <c r="F1009" s="10">
        <v>1182</v>
      </c>
      <c r="G1009" s="10">
        <v>0</v>
      </c>
      <c r="H1009" s="10">
        <v>100</v>
      </c>
      <c r="I1009" s="10">
        <v>25</v>
      </c>
      <c r="J1009" s="10"/>
      <c r="K1009" s="10"/>
      <c r="L1009" s="10">
        <v>0</v>
      </c>
      <c r="M1009" s="10">
        <v>1307</v>
      </c>
      <c r="N1009" s="10">
        <v>18693</v>
      </c>
      <c r="O1009" s="9" t="s">
        <v>22</v>
      </c>
    </row>
    <row r="1010" spans="1:15" ht="15.75" x14ac:dyDescent="0.25">
      <c r="A1010" s="9" t="s">
        <v>1260</v>
      </c>
      <c r="B1010" s="9" t="s">
        <v>873</v>
      </c>
      <c r="C1010" s="9" t="s">
        <v>148</v>
      </c>
      <c r="D1010" s="9" t="s">
        <v>43</v>
      </c>
      <c r="E1010" s="10">
        <v>20000</v>
      </c>
      <c r="F1010" s="10">
        <v>1182</v>
      </c>
      <c r="G1010" s="10">
        <v>0</v>
      </c>
      <c r="H1010" s="10">
        <v>0</v>
      </c>
      <c r="I1010" s="10">
        <v>25</v>
      </c>
      <c r="J1010" s="10"/>
      <c r="K1010" s="10"/>
      <c r="L1010" s="10">
        <v>0</v>
      </c>
      <c r="M1010" s="10">
        <v>1207</v>
      </c>
      <c r="N1010" s="10">
        <v>18793</v>
      </c>
      <c r="O1010" s="9" t="s">
        <v>22</v>
      </c>
    </row>
    <row r="1011" spans="1:15" ht="15.75" x14ac:dyDescent="0.25">
      <c r="A1011" s="9" t="s">
        <v>1261</v>
      </c>
      <c r="B1011" s="9" t="s">
        <v>1149</v>
      </c>
      <c r="C1011" s="9" t="s">
        <v>148</v>
      </c>
      <c r="D1011" s="9" t="s">
        <v>43</v>
      </c>
      <c r="E1011" s="10">
        <v>20000</v>
      </c>
      <c r="F1011" s="10">
        <v>1182</v>
      </c>
      <c r="G1011" s="10">
        <v>0</v>
      </c>
      <c r="H1011" s="10">
        <v>0</v>
      </c>
      <c r="I1011" s="10">
        <v>25</v>
      </c>
      <c r="J1011" s="10"/>
      <c r="K1011" s="10"/>
      <c r="L1011" s="10">
        <v>0</v>
      </c>
      <c r="M1011" s="10">
        <v>1207</v>
      </c>
      <c r="N1011" s="10">
        <v>18793</v>
      </c>
      <c r="O1011" s="9" t="s">
        <v>22</v>
      </c>
    </row>
    <row r="1012" spans="1:15" ht="15.75" x14ac:dyDescent="0.25">
      <c r="A1012" s="9" t="s">
        <v>1262</v>
      </c>
      <c r="B1012" s="9" t="s">
        <v>1157</v>
      </c>
      <c r="C1012" s="9" t="s">
        <v>661</v>
      </c>
      <c r="D1012" s="9" t="s">
        <v>43</v>
      </c>
      <c r="E1012" s="10">
        <v>20000</v>
      </c>
      <c r="F1012" s="10">
        <v>1182</v>
      </c>
      <c r="G1012" s="10">
        <v>0</v>
      </c>
      <c r="H1012" s="10">
        <v>0</v>
      </c>
      <c r="I1012" s="10">
        <v>25</v>
      </c>
      <c r="J1012" s="10"/>
      <c r="K1012" s="10"/>
      <c r="L1012" s="10">
        <v>0</v>
      </c>
      <c r="M1012" s="10">
        <v>1207</v>
      </c>
      <c r="N1012" s="10">
        <v>18793</v>
      </c>
      <c r="O1012" s="9" t="s">
        <v>22</v>
      </c>
    </row>
    <row r="1013" spans="1:15" ht="15.75" x14ac:dyDescent="0.25">
      <c r="A1013" s="9" t="s">
        <v>1263</v>
      </c>
      <c r="B1013" s="9" t="s">
        <v>873</v>
      </c>
      <c r="C1013" s="9" t="s">
        <v>148</v>
      </c>
      <c r="D1013" s="9" t="s">
        <v>43</v>
      </c>
      <c r="E1013" s="10">
        <v>20000</v>
      </c>
      <c r="F1013" s="10">
        <v>1182</v>
      </c>
      <c r="G1013" s="10">
        <v>0</v>
      </c>
      <c r="H1013" s="10">
        <v>100</v>
      </c>
      <c r="I1013" s="10">
        <v>25</v>
      </c>
      <c r="J1013" s="10"/>
      <c r="K1013" s="10"/>
      <c r="L1013" s="10">
        <v>0</v>
      </c>
      <c r="M1013" s="10">
        <v>1307</v>
      </c>
      <c r="N1013" s="10">
        <v>18693</v>
      </c>
      <c r="O1013" s="9" t="s">
        <v>22</v>
      </c>
    </row>
    <row r="1014" spans="1:15" ht="15.75" x14ac:dyDescent="0.25">
      <c r="A1014" s="9" t="s">
        <v>1264</v>
      </c>
      <c r="B1014" s="9" t="s">
        <v>916</v>
      </c>
      <c r="C1014" s="9" t="s">
        <v>88</v>
      </c>
      <c r="D1014" s="9" t="s">
        <v>43</v>
      </c>
      <c r="E1014" s="10">
        <v>20000</v>
      </c>
      <c r="F1014" s="10">
        <v>1182</v>
      </c>
      <c r="G1014" s="10">
        <v>0</v>
      </c>
      <c r="H1014" s="10">
        <v>0</v>
      </c>
      <c r="I1014" s="10">
        <v>25</v>
      </c>
      <c r="J1014" s="10"/>
      <c r="K1014" s="10"/>
      <c r="L1014" s="10">
        <v>800</v>
      </c>
      <c r="M1014" s="10">
        <v>2007</v>
      </c>
      <c r="N1014" s="10">
        <v>17993</v>
      </c>
      <c r="O1014" s="9" t="s">
        <v>22</v>
      </c>
    </row>
    <row r="1015" spans="1:15" ht="15.75" x14ac:dyDescent="0.25">
      <c r="A1015" s="9" t="s">
        <v>1265</v>
      </c>
      <c r="B1015" s="9" t="s">
        <v>1157</v>
      </c>
      <c r="C1015" s="9" t="s">
        <v>661</v>
      </c>
      <c r="D1015" s="9" t="s">
        <v>43</v>
      </c>
      <c r="E1015" s="10">
        <v>20000</v>
      </c>
      <c r="F1015" s="10">
        <v>1182</v>
      </c>
      <c r="G1015" s="10">
        <v>0</v>
      </c>
      <c r="H1015" s="10">
        <v>0</v>
      </c>
      <c r="I1015" s="10">
        <v>25</v>
      </c>
      <c r="J1015" s="10"/>
      <c r="K1015" s="10"/>
      <c r="L1015" s="10">
        <v>0</v>
      </c>
      <c r="M1015" s="10">
        <v>1207</v>
      </c>
      <c r="N1015" s="10">
        <v>18793</v>
      </c>
      <c r="O1015" s="9" t="s">
        <v>22</v>
      </c>
    </row>
    <row r="1016" spans="1:15" ht="15.75" x14ac:dyDescent="0.25">
      <c r="A1016" s="9" t="s">
        <v>1266</v>
      </c>
      <c r="B1016" s="9" t="s">
        <v>873</v>
      </c>
      <c r="C1016" s="9" t="s">
        <v>661</v>
      </c>
      <c r="D1016" s="9" t="s">
        <v>43</v>
      </c>
      <c r="E1016" s="10">
        <v>20000</v>
      </c>
      <c r="F1016" s="10">
        <v>1182</v>
      </c>
      <c r="G1016" s="10">
        <v>0</v>
      </c>
      <c r="H1016" s="10">
        <v>0</v>
      </c>
      <c r="I1016" s="10">
        <v>25</v>
      </c>
      <c r="J1016" s="10"/>
      <c r="K1016" s="10"/>
      <c r="L1016" s="10">
        <v>0</v>
      </c>
      <c r="M1016" s="10">
        <v>1207</v>
      </c>
      <c r="N1016" s="10">
        <v>18793</v>
      </c>
      <c r="O1016" s="9" t="s">
        <v>22</v>
      </c>
    </row>
    <row r="1017" spans="1:15" ht="15.75" x14ac:dyDescent="0.25">
      <c r="A1017" s="9" t="s">
        <v>1267</v>
      </c>
      <c r="B1017" s="9" t="s">
        <v>900</v>
      </c>
      <c r="C1017" s="9" t="s">
        <v>109</v>
      </c>
      <c r="D1017" s="9" t="s">
        <v>43</v>
      </c>
      <c r="E1017" s="10">
        <v>19800</v>
      </c>
      <c r="F1017" s="10">
        <v>1170.1799999999998</v>
      </c>
      <c r="G1017" s="10">
        <v>0</v>
      </c>
      <c r="H1017" s="10">
        <v>0</v>
      </c>
      <c r="I1017" s="10">
        <v>25</v>
      </c>
      <c r="J1017" s="10"/>
      <c r="K1017" s="10"/>
      <c r="L1017" s="10">
        <v>0</v>
      </c>
      <c r="M1017" s="10">
        <v>1195.1799999999998</v>
      </c>
      <c r="N1017" s="10">
        <v>18604.82</v>
      </c>
      <c r="O1017" s="9" t="s">
        <v>40</v>
      </c>
    </row>
    <row r="1018" spans="1:15" ht="15.75" x14ac:dyDescent="0.25">
      <c r="A1018" s="9" t="s">
        <v>1268</v>
      </c>
      <c r="B1018" s="9" t="s">
        <v>900</v>
      </c>
      <c r="C1018" s="9" t="s">
        <v>109</v>
      </c>
      <c r="D1018" s="9" t="s">
        <v>43</v>
      </c>
      <c r="E1018" s="10">
        <v>19000</v>
      </c>
      <c r="F1018" s="10">
        <v>1122.9000000000001</v>
      </c>
      <c r="G1018" s="10">
        <v>0</v>
      </c>
      <c r="H1018" s="10">
        <v>100</v>
      </c>
      <c r="I1018" s="10">
        <v>25</v>
      </c>
      <c r="J1018" s="10"/>
      <c r="K1018" s="10"/>
      <c r="L1018" s="10">
        <v>1000</v>
      </c>
      <c r="M1018" s="10">
        <v>2247.9</v>
      </c>
      <c r="N1018" s="10">
        <v>16752.099999999999</v>
      </c>
      <c r="O1018" s="9" t="s">
        <v>40</v>
      </c>
    </row>
    <row r="1019" spans="1:15" ht="15.75" x14ac:dyDescent="0.25">
      <c r="A1019" s="9" t="s">
        <v>1269</v>
      </c>
      <c r="B1019" s="9" t="s">
        <v>900</v>
      </c>
      <c r="C1019" s="9" t="s">
        <v>109</v>
      </c>
      <c r="D1019" s="9" t="s">
        <v>43</v>
      </c>
      <c r="E1019" s="10">
        <v>19000</v>
      </c>
      <c r="F1019" s="10">
        <v>1122.9000000000001</v>
      </c>
      <c r="G1019" s="10">
        <v>0</v>
      </c>
      <c r="H1019" s="10">
        <v>100</v>
      </c>
      <c r="I1019" s="10">
        <v>25</v>
      </c>
      <c r="J1019" s="10"/>
      <c r="K1019" s="10"/>
      <c r="L1019" s="10">
        <v>0</v>
      </c>
      <c r="M1019" s="10">
        <v>1247.9000000000001</v>
      </c>
      <c r="N1019" s="10">
        <v>17752.099999999999</v>
      </c>
      <c r="O1019" s="9" t="s">
        <v>40</v>
      </c>
    </row>
    <row r="1020" spans="1:15" ht="15.75" x14ac:dyDescent="0.25">
      <c r="A1020" s="9" t="s">
        <v>1270</v>
      </c>
      <c r="B1020" s="9" t="s">
        <v>900</v>
      </c>
      <c r="C1020" s="9" t="s">
        <v>109</v>
      </c>
      <c r="D1020" s="9" t="s">
        <v>43</v>
      </c>
      <c r="E1020" s="10">
        <v>19000</v>
      </c>
      <c r="F1020" s="10">
        <v>1122.9000000000001</v>
      </c>
      <c r="G1020" s="10">
        <v>0</v>
      </c>
      <c r="H1020" s="10">
        <v>100</v>
      </c>
      <c r="I1020" s="10">
        <v>25</v>
      </c>
      <c r="J1020" s="10"/>
      <c r="K1020" s="10"/>
      <c r="L1020" s="10">
        <v>0</v>
      </c>
      <c r="M1020" s="10">
        <v>1247.9000000000001</v>
      </c>
      <c r="N1020" s="10">
        <v>17752.099999999999</v>
      </c>
      <c r="O1020" s="9" t="s">
        <v>40</v>
      </c>
    </row>
    <row r="1021" spans="1:15" ht="15.75" x14ac:dyDescent="0.25">
      <c r="A1021" s="9" t="s">
        <v>1271</v>
      </c>
      <c r="B1021" s="9" t="s">
        <v>924</v>
      </c>
      <c r="C1021" s="9" t="s">
        <v>109</v>
      </c>
      <c r="D1021" s="9" t="s">
        <v>43</v>
      </c>
      <c r="E1021" s="10">
        <v>19000</v>
      </c>
      <c r="F1021" s="10">
        <v>1122.9000000000001</v>
      </c>
      <c r="G1021" s="10">
        <v>0</v>
      </c>
      <c r="H1021" s="10">
        <v>100</v>
      </c>
      <c r="I1021" s="10">
        <v>25</v>
      </c>
      <c r="J1021" s="10"/>
      <c r="K1021" s="10"/>
      <c r="L1021" s="10">
        <v>0</v>
      </c>
      <c r="M1021" s="10">
        <v>1247.9000000000001</v>
      </c>
      <c r="N1021" s="10">
        <v>17752.099999999999</v>
      </c>
      <c r="O1021" s="9" t="s">
        <v>22</v>
      </c>
    </row>
    <row r="1022" spans="1:15" ht="15.75" x14ac:dyDescent="0.25">
      <c r="A1022" s="9" t="s">
        <v>1272</v>
      </c>
      <c r="B1022" s="9" t="s">
        <v>900</v>
      </c>
      <c r="C1022" s="9" t="s">
        <v>109</v>
      </c>
      <c r="D1022" s="9" t="s">
        <v>43</v>
      </c>
      <c r="E1022" s="10">
        <v>19000</v>
      </c>
      <c r="F1022" s="10">
        <v>1122.9000000000001</v>
      </c>
      <c r="G1022" s="10">
        <v>0</v>
      </c>
      <c r="H1022" s="10">
        <v>100</v>
      </c>
      <c r="I1022" s="10">
        <v>25</v>
      </c>
      <c r="J1022" s="10"/>
      <c r="K1022" s="10"/>
      <c r="L1022" s="10">
        <v>0</v>
      </c>
      <c r="M1022" s="10">
        <v>1247.9000000000001</v>
      </c>
      <c r="N1022" s="10">
        <v>17752.099999999999</v>
      </c>
      <c r="O1022" s="9" t="s">
        <v>40</v>
      </c>
    </row>
    <row r="1023" spans="1:15" ht="15.75" x14ac:dyDescent="0.25">
      <c r="A1023" s="9" t="s">
        <v>1273</v>
      </c>
      <c r="B1023" s="9" t="s">
        <v>900</v>
      </c>
      <c r="C1023" s="9" t="s">
        <v>109</v>
      </c>
      <c r="D1023" s="9" t="s">
        <v>43</v>
      </c>
      <c r="E1023" s="10">
        <v>19000</v>
      </c>
      <c r="F1023" s="10">
        <v>1122.9000000000001</v>
      </c>
      <c r="G1023" s="10">
        <v>0</v>
      </c>
      <c r="H1023" s="10">
        <v>0</v>
      </c>
      <c r="I1023" s="10">
        <v>25</v>
      </c>
      <c r="J1023" s="10"/>
      <c r="K1023" s="10"/>
      <c r="L1023" s="10">
        <v>1500</v>
      </c>
      <c r="M1023" s="10">
        <v>2647.9</v>
      </c>
      <c r="N1023" s="10">
        <v>16352.1</v>
      </c>
      <c r="O1023" s="9" t="s">
        <v>22</v>
      </c>
    </row>
    <row r="1024" spans="1:15" ht="15.75" x14ac:dyDescent="0.25">
      <c r="A1024" s="9" t="s">
        <v>1274</v>
      </c>
      <c r="B1024" s="9" t="s">
        <v>963</v>
      </c>
      <c r="C1024" s="9" t="s">
        <v>109</v>
      </c>
      <c r="D1024" s="9" t="s">
        <v>43</v>
      </c>
      <c r="E1024" s="10">
        <v>19000</v>
      </c>
      <c r="F1024" s="10">
        <v>1122.9000000000001</v>
      </c>
      <c r="G1024" s="10">
        <v>0</v>
      </c>
      <c r="H1024" s="10">
        <v>100</v>
      </c>
      <c r="I1024" s="10">
        <v>25</v>
      </c>
      <c r="J1024" s="10"/>
      <c r="K1024" s="10"/>
      <c r="L1024" s="10">
        <v>0</v>
      </c>
      <c r="M1024" s="10">
        <v>1247.9000000000001</v>
      </c>
      <c r="N1024" s="10">
        <v>17752.099999999999</v>
      </c>
      <c r="O1024" s="9" t="s">
        <v>22</v>
      </c>
    </row>
    <row r="1025" spans="1:15" ht="15.75" x14ac:dyDescent="0.25">
      <c r="A1025" s="9" t="s">
        <v>1275</v>
      </c>
      <c r="B1025" s="9" t="s">
        <v>900</v>
      </c>
      <c r="C1025" s="9" t="s">
        <v>109</v>
      </c>
      <c r="D1025" s="9" t="s">
        <v>43</v>
      </c>
      <c r="E1025" s="10">
        <v>19000</v>
      </c>
      <c r="F1025" s="10">
        <v>1122.9000000000001</v>
      </c>
      <c r="G1025" s="10">
        <v>0</v>
      </c>
      <c r="H1025" s="10">
        <v>100</v>
      </c>
      <c r="I1025" s="10">
        <v>25</v>
      </c>
      <c r="J1025" s="10"/>
      <c r="K1025" s="10"/>
      <c r="L1025" s="10">
        <v>0</v>
      </c>
      <c r="M1025" s="10">
        <v>1247.9000000000001</v>
      </c>
      <c r="N1025" s="10">
        <v>17752.099999999999</v>
      </c>
      <c r="O1025" s="9" t="s">
        <v>40</v>
      </c>
    </row>
    <row r="1026" spans="1:15" ht="15.75" x14ac:dyDescent="0.25">
      <c r="A1026" s="9" t="s">
        <v>1276</v>
      </c>
      <c r="B1026" s="9" t="s">
        <v>900</v>
      </c>
      <c r="C1026" s="9" t="s">
        <v>109</v>
      </c>
      <c r="D1026" s="9" t="s">
        <v>43</v>
      </c>
      <c r="E1026" s="10">
        <v>19000</v>
      </c>
      <c r="F1026" s="10">
        <v>1122.9000000000001</v>
      </c>
      <c r="G1026" s="10">
        <v>0</v>
      </c>
      <c r="H1026" s="10">
        <v>1697.45</v>
      </c>
      <c r="I1026" s="10">
        <v>25</v>
      </c>
      <c r="J1026" s="10"/>
      <c r="K1026" s="10"/>
      <c r="L1026" s="10">
        <v>0</v>
      </c>
      <c r="M1026" s="10">
        <v>2845.3500000000004</v>
      </c>
      <c r="N1026" s="10">
        <v>16154.65</v>
      </c>
      <c r="O1026" s="9" t="s">
        <v>40</v>
      </c>
    </row>
    <row r="1027" spans="1:15" ht="15.75" x14ac:dyDescent="0.25">
      <c r="A1027" s="9" t="s">
        <v>1277</v>
      </c>
      <c r="B1027" s="9" t="s">
        <v>900</v>
      </c>
      <c r="C1027" s="9" t="s">
        <v>109</v>
      </c>
      <c r="D1027" s="9" t="s">
        <v>43</v>
      </c>
      <c r="E1027" s="10">
        <v>19000</v>
      </c>
      <c r="F1027" s="10">
        <v>1122.9000000000001</v>
      </c>
      <c r="G1027" s="10">
        <v>0</v>
      </c>
      <c r="H1027" s="10">
        <v>100</v>
      </c>
      <c r="I1027" s="10">
        <v>25</v>
      </c>
      <c r="J1027" s="10"/>
      <c r="K1027" s="10"/>
      <c r="L1027" s="10">
        <v>0</v>
      </c>
      <c r="M1027" s="10">
        <v>1247.9000000000001</v>
      </c>
      <c r="N1027" s="10">
        <v>17752.099999999999</v>
      </c>
      <c r="O1027" s="9" t="s">
        <v>40</v>
      </c>
    </row>
    <row r="1028" spans="1:15" ht="15.75" x14ac:dyDescent="0.25">
      <c r="A1028" s="9" t="s">
        <v>1278</v>
      </c>
      <c r="B1028" s="9" t="s">
        <v>900</v>
      </c>
      <c r="C1028" s="9" t="s">
        <v>109</v>
      </c>
      <c r="D1028" s="9" t="s">
        <v>43</v>
      </c>
      <c r="E1028" s="10">
        <v>19000</v>
      </c>
      <c r="F1028" s="10">
        <v>1122.9000000000001</v>
      </c>
      <c r="G1028" s="10">
        <v>0</v>
      </c>
      <c r="H1028" s="10">
        <v>100</v>
      </c>
      <c r="I1028" s="10">
        <v>25</v>
      </c>
      <c r="J1028" s="10"/>
      <c r="K1028" s="10"/>
      <c r="L1028" s="10">
        <v>0</v>
      </c>
      <c r="M1028" s="10">
        <v>1247.9000000000001</v>
      </c>
      <c r="N1028" s="10">
        <v>17752.099999999999</v>
      </c>
      <c r="O1028" s="9" t="s">
        <v>40</v>
      </c>
    </row>
    <row r="1029" spans="1:15" ht="15.75" x14ac:dyDescent="0.25">
      <c r="A1029" s="9" t="s">
        <v>1279</v>
      </c>
      <c r="B1029" s="9" t="s">
        <v>900</v>
      </c>
      <c r="C1029" s="9" t="s">
        <v>109</v>
      </c>
      <c r="D1029" s="9" t="s">
        <v>43</v>
      </c>
      <c r="E1029" s="10">
        <v>19000</v>
      </c>
      <c r="F1029" s="10">
        <v>1122.9000000000001</v>
      </c>
      <c r="G1029" s="10">
        <v>0</v>
      </c>
      <c r="H1029" s="10">
        <v>0</v>
      </c>
      <c r="I1029" s="10">
        <v>25</v>
      </c>
      <c r="J1029" s="10"/>
      <c r="K1029" s="10"/>
      <c r="L1029" s="10">
        <v>0</v>
      </c>
      <c r="M1029" s="10">
        <v>1147.9000000000001</v>
      </c>
      <c r="N1029" s="10">
        <v>17852.099999999999</v>
      </c>
      <c r="O1029" s="9" t="s">
        <v>40</v>
      </c>
    </row>
    <row r="1030" spans="1:15" ht="15.75" x14ac:dyDescent="0.25">
      <c r="A1030" s="9" t="s">
        <v>1280</v>
      </c>
      <c r="B1030" s="9" t="s">
        <v>900</v>
      </c>
      <c r="C1030" s="9" t="s">
        <v>109</v>
      </c>
      <c r="D1030" s="9" t="s">
        <v>43</v>
      </c>
      <c r="E1030" s="10">
        <v>19000</v>
      </c>
      <c r="F1030" s="10">
        <v>1122.9000000000001</v>
      </c>
      <c r="G1030" s="10">
        <v>0</v>
      </c>
      <c r="H1030" s="10">
        <v>0</v>
      </c>
      <c r="I1030" s="10">
        <v>25</v>
      </c>
      <c r="J1030" s="10"/>
      <c r="K1030" s="10"/>
      <c r="L1030" s="10">
        <v>0</v>
      </c>
      <c r="M1030" s="10">
        <v>1147.9000000000001</v>
      </c>
      <c r="N1030" s="10">
        <v>17852.099999999999</v>
      </c>
      <c r="O1030" s="9" t="s">
        <v>40</v>
      </c>
    </row>
    <row r="1031" spans="1:15" ht="15.75" x14ac:dyDescent="0.25">
      <c r="A1031" s="9" t="s">
        <v>1281</v>
      </c>
      <c r="B1031" s="9" t="s">
        <v>900</v>
      </c>
      <c r="C1031" s="9" t="s">
        <v>109</v>
      </c>
      <c r="D1031" s="9" t="s">
        <v>43</v>
      </c>
      <c r="E1031" s="10">
        <v>19000</v>
      </c>
      <c r="F1031" s="10">
        <v>1122.9000000000001</v>
      </c>
      <c r="G1031" s="10">
        <v>0</v>
      </c>
      <c r="H1031" s="10">
        <v>0</v>
      </c>
      <c r="I1031" s="10">
        <v>25</v>
      </c>
      <c r="J1031" s="10"/>
      <c r="K1031" s="10"/>
      <c r="L1031" s="10">
        <v>0</v>
      </c>
      <c r="M1031" s="10">
        <v>1147.9000000000001</v>
      </c>
      <c r="N1031" s="10">
        <v>17852.099999999999</v>
      </c>
      <c r="O1031" s="9" t="s">
        <v>40</v>
      </c>
    </row>
    <row r="1032" spans="1:15" ht="15.75" x14ac:dyDescent="0.25">
      <c r="A1032" s="9" t="s">
        <v>1282</v>
      </c>
      <c r="B1032" s="9" t="s">
        <v>900</v>
      </c>
      <c r="C1032" s="9" t="s">
        <v>109</v>
      </c>
      <c r="D1032" s="9" t="s">
        <v>43</v>
      </c>
      <c r="E1032" s="10">
        <v>19000</v>
      </c>
      <c r="F1032" s="10">
        <v>1122.9000000000001</v>
      </c>
      <c r="G1032" s="10">
        <v>0</v>
      </c>
      <c r="H1032" s="10">
        <v>100</v>
      </c>
      <c r="I1032" s="10">
        <v>25</v>
      </c>
      <c r="J1032" s="10"/>
      <c r="K1032" s="10"/>
      <c r="L1032" s="10">
        <v>0</v>
      </c>
      <c r="M1032" s="10">
        <v>1247.9000000000001</v>
      </c>
      <c r="N1032" s="10">
        <v>17752.099999999999</v>
      </c>
      <c r="O1032" s="9" t="s">
        <v>22</v>
      </c>
    </row>
    <row r="1033" spans="1:15" ht="15.75" x14ac:dyDescent="0.25">
      <c r="A1033" s="9" t="s">
        <v>1283</v>
      </c>
      <c r="B1033" s="9" t="s">
        <v>900</v>
      </c>
      <c r="C1033" s="9" t="s">
        <v>109</v>
      </c>
      <c r="D1033" s="9" t="s">
        <v>43</v>
      </c>
      <c r="E1033" s="10">
        <v>19000</v>
      </c>
      <c r="F1033" s="10">
        <v>1122.9000000000001</v>
      </c>
      <c r="G1033" s="10">
        <v>0</v>
      </c>
      <c r="H1033" s="10">
        <v>0</v>
      </c>
      <c r="I1033" s="10">
        <v>25</v>
      </c>
      <c r="J1033" s="10"/>
      <c r="K1033" s="10"/>
      <c r="L1033" s="10">
        <v>0</v>
      </c>
      <c r="M1033" s="10">
        <v>1147.9000000000001</v>
      </c>
      <c r="N1033" s="10">
        <v>17852.099999999999</v>
      </c>
      <c r="O1033" s="9" t="s">
        <v>40</v>
      </c>
    </row>
    <row r="1034" spans="1:15" ht="15.75" x14ac:dyDescent="0.25">
      <c r="A1034" s="9" t="s">
        <v>1284</v>
      </c>
      <c r="B1034" s="9" t="s">
        <v>866</v>
      </c>
      <c r="C1034" s="9" t="s">
        <v>902</v>
      </c>
      <c r="D1034" s="9" t="s">
        <v>43</v>
      </c>
      <c r="E1034" s="10">
        <v>19000</v>
      </c>
      <c r="F1034" s="10">
        <v>1122.9000000000001</v>
      </c>
      <c r="G1034" s="10">
        <v>0</v>
      </c>
      <c r="H1034" s="10">
        <v>0</v>
      </c>
      <c r="I1034" s="10">
        <v>25</v>
      </c>
      <c r="J1034" s="10"/>
      <c r="K1034" s="10"/>
      <c r="L1034" s="10">
        <v>0</v>
      </c>
      <c r="M1034" s="10">
        <v>1147.9000000000001</v>
      </c>
      <c r="N1034" s="10">
        <v>17852.099999999999</v>
      </c>
      <c r="O1034" s="9" t="s">
        <v>22</v>
      </c>
    </row>
    <row r="1035" spans="1:15" ht="15.75" x14ac:dyDescent="0.25">
      <c r="A1035" s="9" t="s">
        <v>1285</v>
      </c>
      <c r="B1035" s="9" t="s">
        <v>900</v>
      </c>
      <c r="C1035" s="9" t="s">
        <v>109</v>
      </c>
      <c r="D1035" s="9" t="s">
        <v>43</v>
      </c>
      <c r="E1035" s="10">
        <v>19000</v>
      </c>
      <c r="F1035" s="10">
        <v>1122.9000000000001</v>
      </c>
      <c r="G1035" s="10">
        <v>0</v>
      </c>
      <c r="H1035" s="10">
        <v>100</v>
      </c>
      <c r="I1035" s="10">
        <v>25</v>
      </c>
      <c r="J1035" s="10"/>
      <c r="K1035" s="10"/>
      <c r="L1035" s="10">
        <v>0</v>
      </c>
      <c r="M1035" s="10">
        <v>1247.9000000000001</v>
      </c>
      <c r="N1035" s="10">
        <v>17752.099999999999</v>
      </c>
      <c r="O1035" s="9" t="s">
        <v>40</v>
      </c>
    </row>
    <row r="1036" spans="1:15" ht="15.75" x14ac:dyDescent="0.25">
      <c r="A1036" s="9" t="s">
        <v>1286</v>
      </c>
      <c r="B1036" s="9" t="s">
        <v>900</v>
      </c>
      <c r="C1036" s="9" t="s">
        <v>109</v>
      </c>
      <c r="D1036" s="9" t="s">
        <v>43</v>
      </c>
      <c r="E1036" s="10">
        <v>19000</v>
      </c>
      <c r="F1036" s="10">
        <v>1122.9000000000001</v>
      </c>
      <c r="G1036" s="10">
        <v>0</v>
      </c>
      <c r="H1036" s="10">
        <v>1577.45</v>
      </c>
      <c r="I1036" s="10">
        <v>25</v>
      </c>
      <c r="J1036" s="10"/>
      <c r="K1036" s="10"/>
      <c r="L1036" s="10">
        <v>1000</v>
      </c>
      <c r="M1036" s="10">
        <v>3725.35</v>
      </c>
      <c r="N1036" s="10">
        <v>15274.65</v>
      </c>
      <c r="O1036" s="9" t="s">
        <v>40</v>
      </c>
    </row>
    <row r="1037" spans="1:15" ht="15.75" x14ac:dyDescent="0.25">
      <c r="A1037" s="9" t="s">
        <v>1287</v>
      </c>
      <c r="B1037" s="9" t="s">
        <v>900</v>
      </c>
      <c r="C1037" s="9" t="s">
        <v>109</v>
      </c>
      <c r="D1037" s="9" t="s">
        <v>43</v>
      </c>
      <c r="E1037" s="10">
        <v>19000</v>
      </c>
      <c r="F1037" s="10">
        <v>1122.9000000000001</v>
      </c>
      <c r="G1037" s="10">
        <v>0</v>
      </c>
      <c r="H1037" s="10">
        <v>100</v>
      </c>
      <c r="I1037" s="10">
        <v>25</v>
      </c>
      <c r="J1037" s="10"/>
      <c r="K1037" s="10"/>
      <c r="L1037" s="10">
        <v>0</v>
      </c>
      <c r="M1037" s="10">
        <v>1247.9000000000001</v>
      </c>
      <c r="N1037" s="10">
        <v>17752.099999999999</v>
      </c>
      <c r="O1037" s="9" t="s">
        <v>40</v>
      </c>
    </row>
    <row r="1038" spans="1:15" ht="15.75" x14ac:dyDescent="0.25">
      <c r="A1038" s="9" t="s">
        <v>1288</v>
      </c>
      <c r="B1038" s="9" t="s">
        <v>900</v>
      </c>
      <c r="C1038" s="9" t="s">
        <v>109</v>
      </c>
      <c r="D1038" s="9" t="s">
        <v>43</v>
      </c>
      <c r="E1038" s="10">
        <v>19000</v>
      </c>
      <c r="F1038" s="10">
        <v>1122.9000000000001</v>
      </c>
      <c r="G1038" s="10">
        <v>0</v>
      </c>
      <c r="H1038" s="10">
        <v>0</v>
      </c>
      <c r="I1038" s="10">
        <v>25</v>
      </c>
      <c r="J1038" s="10"/>
      <c r="K1038" s="10"/>
      <c r="L1038" s="10">
        <v>0</v>
      </c>
      <c r="M1038" s="10">
        <v>1147.9000000000001</v>
      </c>
      <c r="N1038" s="10">
        <v>17852.099999999999</v>
      </c>
      <c r="O1038" s="9" t="s">
        <v>40</v>
      </c>
    </row>
    <row r="1039" spans="1:15" ht="15.75" x14ac:dyDescent="0.25">
      <c r="A1039" s="9" t="s">
        <v>1289</v>
      </c>
      <c r="B1039" s="9" t="s">
        <v>900</v>
      </c>
      <c r="C1039" s="9" t="s">
        <v>109</v>
      </c>
      <c r="D1039" s="9" t="s">
        <v>43</v>
      </c>
      <c r="E1039" s="10">
        <v>19000</v>
      </c>
      <c r="F1039" s="10">
        <v>1122.9000000000001</v>
      </c>
      <c r="G1039" s="10">
        <v>0</v>
      </c>
      <c r="H1039" s="10">
        <v>0</v>
      </c>
      <c r="I1039" s="10">
        <v>25</v>
      </c>
      <c r="J1039" s="10"/>
      <c r="K1039" s="10"/>
      <c r="L1039" s="10">
        <v>0</v>
      </c>
      <c r="M1039" s="10">
        <v>1147.9000000000001</v>
      </c>
      <c r="N1039" s="10">
        <v>17852.099999999999</v>
      </c>
      <c r="O1039" s="9" t="s">
        <v>40</v>
      </c>
    </row>
    <row r="1040" spans="1:15" ht="15.75" x14ac:dyDescent="0.25">
      <c r="A1040" s="9" t="s">
        <v>1290</v>
      </c>
      <c r="B1040" s="9" t="s">
        <v>900</v>
      </c>
      <c r="C1040" s="9" t="s">
        <v>109</v>
      </c>
      <c r="D1040" s="9" t="s">
        <v>43</v>
      </c>
      <c r="E1040" s="10">
        <v>19000</v>
      </c>
      <c r="F1040" s="10">
        <v>1122.9000000000001</v>
      </c>
      <c r="G1040" s="10">
        <v>0</v>
      </c>
      <c r="H1040" s="10">
        <v>100</v>
      </c>
      <c r="I1040" s="10">
        <v>25</v>
      </c>
      <c r="J1040" s="10"/>
      <c r="K1040" s="10"/>
      <c r="L1040" s="10">
        <v>1000</v>
      </c>
      <c r="M1040" s="10">
        <v>2247.9</v>
      </c>
      <c r="N1040" s="10">
        <v>16752.099999999999</v>
      </c>
      <c r="O1040" s="9" t="s">
        <v>40</v>
      </c>
    </row>
    <row r="1041" spans="1:15" ht="15.75" x14ac:dyDescent="0.25">
      <c r="A1041" s="9" t="s">
        <v>1291</v>
      </c>
      <c r="B1041" s="9" t="s">
        <v>900</v>
      </c>
      <c r="C1041" s="9" t="s">
        <v>109</v>
      </c>
      <c r="D1041" s="9" t="s">
        <v>43</v>
      </c>
      <c r="E1041" s="10">
        <v>19000</v>
      </c>
      <c r="F1041" s="10">
        <v>1122.9000000000001</v>
      </c>
      <c r="G1041" s="10">
        <v>0</v>
      </c>
      <c r="H1041" s="10">
        <v>0</v>
      </c>
      <c r="I1041" s="10">
        <v>25</v>
      </c>
      <c r="J1041" s="10"/>
      <c r="K1041" s="10"/>
      <c r="L1041" s="10">
        <v>1100</v>
      </c>
      <c r="M1041" s="10">
        <v>2247.9</v>
      </c>
      <c r="N1041" s="10">
        <v>16752.099999999999</v>
      </c>
      <c r="O1041" s="9" t="s">
        <v>40</v>
      </c>
    </row>
    <row r="1042" spans="1:15" ht="15.75" x14ac:dyDescent="0.25">
      <c r="A1042" s="9" t="s">
        <v>1292</v>
      </c>
      <c r="B1042" s="9" t="s">
        <v>900</v>
      </c>
      <c r="C1042" s="9" t="s">
        <v>109</v>
      </c>
      <c r="D1042" s="9" t="s">
        <v>43</v>
      </c>
      <c r="E1042" s="10">
        <v>19000</v>
      </c>
      <c r="F1042" s="10">
        <v>1122.9000000000001</v>
      </c>
      <c r="G1042" s="10">
        <v>0</v>
      </c>
      <c r="H1042" s="10">
        <v>0</v>
      </c>
      <c r="I1042" s="10">
        <v>25</v>
      </c>
      <c r="J1042" s="10"/>
      <c r="K1042" s="10"/>
      <c r="L1042" s="10">
        <v>0</v>
      </c>
      <c r="M1042" s="10">
        <v>1147.9000000000001</v>
      </c>
      <c r="N1042" s="10">
        <v>17852.099999999999</v>
      </c>
      <c r="O1042" s="9" t="s">
        <v>40</v>
      </c>
    </row>
    <row r="1043" spans="1:15" ht="15.75" x14ac:dyDescent="0.25">
      <c r="A1043" s="9" t="s">
        <v>1293</v>
      </c>
      <c r="B1043" s="9" t="s">
        <v>900</v>
      </c>
      <c r="C1043" s="9" t="s">
        <v>109</v>
      </c>
      <c r="D1043" s="9" t="s">
        <v>43</v>
      </c>
      <c r="E1043" s="10">
        <v>19000</v>
      </c>
      <c r="F1043" s="10">
        <v>1122.9000000000001</v>
      </c>
      <c r="G1043" s="10">
        <v>0</v>
      </c>
      <c r="H1043" s="10">
        <v>100</v>
      </c>
      <c r="I1043" s="10">
        <v>25</v>
      </c>
      <c r="J1043" s="10"/>
      <c r="K1043" s="10"/>
      <c r="L1043" s="10">
        <v>0</v>
      </c>
      <c r="M1043" s="10">
        <v>1247.9000000000001</v>
      </c>
      <c r="N1043" s="10">
        <v>17752.099999999999</v>
      </c>
      <c r="O1043" s="9" t="s">
        <v>40</v>
      </c>
    </row>
    <row r="1044" spans="1:15" ht="15.75" x14ac:dyDescent="0.25">
      <c r="A1044" s="9" t="s">
        <v>1294</v>
      </c>
      <c r="B1044" s="9" t="s">
        <v>900</v>
      </c>
      <c r="C1044" s="9" t="s">
        <v>109</v>
      </c>
      <c r="D1044" s="9" t="s">
        <v>43</v>
      </c>
      <c r="E1044" s="10">
        <v>19000</v>
      </c>
      <c r="F1044" s="10">
        <v>1122.9000000000001</v>
      </c>
      <c r="G1044" s="10">
        <v>0</v>
      </c>
      <c r="H1044" s="10">
        <v>0</v>
      </c>
      <c r="I1044" s="10">
        <v>25</v>
      </c>
      <c r="J1044" s="10"/>
      <c r="K1044" s="10"/>
      <c r="L1044" s="10">
        <v>0</v>
      </c>
      <c r="M1044" s="10">
        <v>1147.9000000000001</v>
      </c>
      <c r="N1044" s="10">
        <v>17852.099999999999</v>
      </c>
      <c r="O1044" s="9" t="s">
        <v>40</v>
      </c>
    </row>
    <row r="1045" spans="1:15" ht="15.75" x14ac:dyDescent="0.25">
      <c r="A1045" s="9" t="s">
        <v>1295</v>
      </c>
      <c r="B1045" s="9" t="s">
        <v>900</v>
      </c>
      <c r="C1045" s="9" t="s">
        <v>109</v>
      </c>
      <c r="D1045" s="9" t="s">
        <v>43</v>
      </c>
      <c r="E1045" s="10">
        <v>19000</v>
      </c>
      <c r="F1045" s="10">
        <v>1122.9000000000001</v>
      </c>
      <c r="G1045" s="10">
        <v>0</v>
      </c>
      <c r="H1045" s="10">
        <v>0</v>
      </c>
      <c r="I1045" s="10">
        <v>25</v>
      </c>
      <c r="J1045" s="10"/>
      <c r="K1045" s="10"/>
      <c r="L1045" s="10">
        <v>0</v>
      </c>
      <c r="M1045" s="10">
        <v>1147.9000000000001</v>
      </c>
      <c r="N1045" s="10">
        <v>17852.099999999999</v>
      </c>
      <c r="O1045" s="9" t="s">
        <v>22</v>
      </c>
    </row>
    <row r="1046" spans="1:15" ht="15.75" x14ac:dyDescent="0.25">
      <c r="A1046" s="9" t="s">
        <v>1296</v>
      </c>
      <c r="B1046" s="9" t="s">
        <v>900</v>
      </c>
      <c r="C1046" s="9" t="s">
        <v>109</v>
      </c>
      <c r="D1046" s="9" t="s">
        <v>43</v>
      </c>
      <c r="E1046" s="10">
        <v>19000</v>
      </c>
      <c r="F1046" s="10">
        <v>1122.9000000000001</v>
      </c>
      <c r="G1046" s="10">
        <v>0</v>
      </c>
      <c r="H1046" s="10">
        <v>0</v>
      </c>
      <c r="I1046" s="10">
        <v>25</v>
      </c>
      <c r="J1046" s="10"/>
      <c r="K1046" s="10"/>
      <c r="L1046" s="10">
        <v>0</v>
      </c>
      <c r="M1046" s="10">
        <v>1147.9000000000001</v>
      </c>
      <c r="N1046" s="10">
        <v>17852.099999999999</v>
      </c>
      <c r="O1046" s="9" t="s">
        <v>40</v>
      </c>
    </row>
    <row r="1047" spans="1:15" ht="15.75" x14ac:dyDescent="0.25">
      <c r="A1047" s="9" t="s">
        <v>1297</v>
      </c>
      <c r="B1047" s="9" t="s">
        <v>900</v>
      </c>
      <c r="C1047" s="9" t="s">
        <v>109</v>
      </c>
      <c r="D1047" s="9" t="s">
        <v>43</v>
      </c>
      <c r="E1047" s="10">
        <v>19000</v>
      </c>
      <c r="F1047" s="10">
        <v>1122.9000000000001</v>
      </c>
      <c r="G1047" s="10">
        <v>0</v>
      </c>
      <c r="H1047" s="10">
        <v>100</v>
      </c>
      <c r="I1047" s="10">
        <v>25</v>
      </c>
      <c r="J1047" s="10"/>
      <c r="K1047" s="10"/>
      <c r="L1047" s="10">
        <v>0</v>
      </c>
      <c r="M1047" s="10">
        <v>1247.9000000000001</v>
      </c>
      <c r="N1047" s="10">
        <v>17752.099999999999</v>
      </c>
      <c r="O1047" s="9" t="s">
        <v>40</v>
      </c>
    </row>
    <row r="1048" spans="1:15" ht="15.75" x14ac:dyDescent="0.25">
      <c r="A1048" s="9" t="s">
        <v>1298</v>
      </c>
      <c r="B1048" s="9" t="s">
        <v>900</v>
      </c>
      <c r="C1048" s="9" t="s">
        <v>109</v>
      </c>
      <c r="D1048" s="9" t="s">
        <v>43</v>
      </c>
      <c r="E1048" s="10">
        <v>19000</v>
      </c>
      <c r="F1048" s="10">
        <v>1122.9000000000001</v>
      </c>
      <c r="G1048" s="10">
        <v>0</v>
      </c>
      <c r="H1048" s="10">
        <v>100</v>
      </c>
      <c r="I1048" s="10">
        <v>25</v>
      </c>
      <c r="J1048" s="10"/>
      <c r="K1048" s="10"/>
      <c r="L1048" s="10">
        <v>0</v>
      </c>
      <c r="M1048" s="10">
        <v>1247.9000000000001</v>
      </c>
      <c r="N1048" s="10">
        <v>17752.099999999999</v>
      </c>
      <c r="O1048" s="9" t="s">
        <v>40</v>
      </c>
    </row>
    <row r="1049" spans="1:15" ht="15.75" x14ac:dyDescent="0.25">
      <c r="A1049" s="9" t="s">
        <v>1299</v>
      </c>
      <c r="B1049" s="9" t="s">
        <v>900</v>
      </c>
      <c r="C1049" s="9" t="s">
        <v>109</v>
      </c>
      <c r="D1049" s="9" t="s">
        <v>43</v>
      </c>
      <c r="E1049" s="10">
        <v>19000</v>
      </c>
      <c r="F1049" s="10">
        <v>1122.9000000000001</v>
      </c>
      <c r="G1049" s="10">
        <v>0</v>
      </c>
      <c r="H1049" s="10">
        <v>0</v>
      </c>
      <c r="I1049" s="10">
        <v>25</v>
      </c>
      <c r="J1049" s="10"/>
      <c r="K1049" s="10"/>
      <c r="L1049" s="10">
        <v>0</v>
      </c>
      <c r="M1049" s="10">
        <v>1147.9000000000001</v>
      </c>
      <c r="N1049" s="10">
        <v>17852.099999999999</v>
      </c>
      <c r="O1049" s="9" t="s">
        <v>40</v>
      </c>
    </row>
    <row r="1050" spans="1:15" ht="15.75" x14ac:dyDescent="0.25">
      <c r="A1050" s="9" t="s">
        <v>1300</v>
      </c>
      <c r="B1050" s="9" t="s">
        <v>900</v>
      </c>
      <c r="C1050" s="9" t="s">
        <v>109</v>
      </c>
      <c r="D1050" s="9" t="s">
        <v>43</v>
      </c>
      <c r="E1050" s="10">
        <v>19000</v>
      </c>
      <c r="F1050" s="10">
        <v>1122.9000000000001</v>
      </c>
      <c r="G1050" s="10">
        <v>0</v>
      </c>
      <c r="H1050" s="10">
        <v>100</v>
      </c>
      <c r="I1050" s="10">
        <v>25</v>
      </c>
      <c r="J1050" s="10"/>
      <c r="K1050" s="10"/>
      <c r="L1050" s="10">
        <v>1000</v>
      </c>
      <c r="M1050" s="10">
        <v>2247.9</v>
      </c>
      <c r="N1050" s="10">
        <v>16752.099999999999</v>
      </c>
      <c r="O1050" s="9" t="s">
        <v>40</v>
      </c>
    </row>
    <row r="1051" spans="1:15" ht="15.75" x14ac:dyDescent="0.25">
      <c r="A1051" s="9" t="s">
        <v>1301</v>
      </c>
      <c r="B1051" s="9" t="s">
        <v>900</v>
      </c>
      <c r="C1051" s="9" t="s">
        <v>109</v>
      </c>
      <c r="D1051" s="9" t="s">
        <v>43</v>
      </c>
      <c r="E1051" s="10">
        <v>19000</v>
      </c>
      <c r="F1051" s="10">
        <v>1122.9000000000001</v>
      </c>
      <c r="G1051" s="10">
        <v>0</v>
      </c>
      <c r="H1051" s="10">
        <v>0</v>
      </c>
      <c r="I1051" s="10">
        <v>25</v>
      </c>
      <c r="J1051" s="10"/>
      <c r="K1051" s="10"/>
      <c r="L1051" s="10">
        <v>0</v>
      </c>
      <c r="M1051" s="10">
        <v>1147.9000000000001</v>
      </c>
      <c r="N1051" s="10">
        <v>17852.099999999999</v>
      </c>
      <c r="O1051" s="9" t="s">
        <v>40</v>
      </c>
    </row>
    <row r="1052" spans="1:15" ht="15.75" x14ac:dyDescent="0.25">
      <c r="A1052" s="9" t="s">
        <v>1302</v>
      </c>
      <c r="B1052" s="9" t="s">
        <v>900</v>
      </c>
      <c r="C1052" s="9" t="s">
        <v>109</v>
      </c>
      <c r="D1052" s="9" t="s">
        <v>43</v>
      </c>
      <c r="E1052" s="10">
        <v>19000</v>
      </c>
      <c r="F1052" s="10">
        <v>1122.9000000000001</v>
      </c>
      <c r="G1052" s="10">
        <v>0</v>
      </c>
      <c r="H1052" s="10">
        <v>100</v>
      </c>
      <c r="I1052" s="10">
        <v>25</v>
      </c>
      <c r="J1052" s="10"/>
      <c r="K1052" s="10"/>
      <c r="L1052" s="10">
        <v>0</v>
      </c>
      <c r="M1052" s="10">
        <v>1247.9000000000001</v>
      </c>
      <c r="N1052" s="10">
        <v>17752.099999999999</v>
      </c>
      <c r="O1052" s="9" t="s">
        <v>40</v>
      </c>
    </row>
    <row r="1053" spans="1:15" ht="15.75" x14ac:dyDescent="0.25">
      <c r="A1053" s="9" t="s">
        <v>1303</v>
      </c>
      <c r="B1053" s="9" t="s">
        <v>900</v>
      </c>
      <c r="C1053" s="9" t="s">
        <v>109</v>
      </c>
      <c r="D1053" s="9" t="s">
        <v>43</v>
      </c>
      <c r="E1053" s="10">
        <v>19000</v>
      </c>
      <c r="F1053" s="10">
        <v>1122.9000000000001</v>
      </c>
      <c r="G1053" s="10">
        <v>0</v>
      </c>
      <c r="H1053" s="10">
        <v>0</v>
      </c>
      <c r="I1053" s="10">
        <v>25</v>
      </c>
      <c r="J1053" s="10"/>
      <c r="K1053" s="10"/>
      <c r="L1053" s="10">
        <v>0</v>
      </c>
      <c r="M1053" s="10">
        <v>1147.9000000000001</v>
      </c>
      <c r="N1053" s="10">
        <v>17852.099999999999</v>
      </c>
      <c r="O1053" s="9" t="s">
        <v>40</v>
      </c>
    </row>
    <row r="1054" spans="1:15" ht="15.75" x14ac:dyDescent="0.25">
      <c r="A1054" s="9" t="s">
        <v>1304</v>
      </c>
      <c r="B1054" s="9" t="s">
        <v>900</v>
      </c>
      <c r="C1054" s="9" t="s">
        <v>109</v>
      </c>
      <c r="D1054" s="9" t="s">
        <v>43</v>
      </c>
      <c r="E1054" s="10">
        <v>19000</v>
      </c>
      <c r="F1054" s="10">
        <v>1122.9000000000001</v>
      </c>
      <c r="G1054" s="10">
        <v>0</v>
      </c>
      <c r="H1054" s="10">
        <v>0</v>
      </c>
      <c r="I1054" s="10">
        <v>25</v>
      </c>
      <c r="J1054" s="10"/>
      <c r="K1054" s="10"/>
      <c r="L1054" s="10">
        <v>0</v>
      </c>
      <c r="M1054" s="10">
        <v>1147.9000000000001</v>
      </c>
      <c r="N1054" s="10">
        <v>17852.099999999999</v>
      </c>
      <c r="O1054" s="9" t="s">
        <v>40</v>
      </c>
    </row>
    <row r="1055" spans="1:15" ht="15.75" x14ac:dyDescent="0.25">
      <c r="A1055" s="9" t="s">
        <v>1305</v>
      </c>
      <c r="B1055" s="9" t="s">
        <v>900</v>
      </c>
      <c r="C1055" s="9" t="s">
        <v>109</v>
      </c>
      <c r="D1055" s="9" t="s">
        <v>43</v>
      </c>
      <c r="E1055" s="10">
        <v>19000</v>
      </c>
      <c r="F1055" s="10">
        <v>1122.9000000000001</v>
      </c>
      <c r="G1055" s="10">
        <v>0</v>
      </c>
      <c r="H1055" s="10">
        <v>100</v>
      </c>
      <c r="I1055" s="10">
        <v>25</v>
      </c>
      <c r="J1055" s="10"/>
      <c r="K1055" s="10"/>
      <c r="L1055" s="10">
        <v>0</v>
      </c>
      <c r="M1055" s="10">
        <v>1247.9000000000001</v>
      </c>
      <c r="N1055" s="10">
        <v>17752.099999999999</v>
      </c>
      <c r="O1055" s="9" t="s">
        <v>40</v>
      </c>
    </row>
    <row r="1056" spans="1:15" ht="15.75" x14ac:dyDescent="0.25">
      <c r="A1056" s="9" t="s">
        <v>1306</v>
      </c>
      <c r="B1056" s="9" t="s">
        <v>900</v>
      </c>
      <c r="C1056" s="9" t="s">
        <v>109</v>
      </c>
      <c r="D1056" s="9" t="s">
        <v>43</v>
      </c>
      <c r="E1056" s="10">
        <v>19000</v>
      </c>
      <c r="F1056" s="10">
        <v>1122.9000000000001</v>
      </c>
      <c r="G1056" s="10">
        <v>0</v>
      </c>
      <c r="H1056" s="10">
        <v>100</v>
      </c>
      <c r="I1056" s="10">
        <v>25</v>
      </c>
      <c r="J1056" s="10"/>
      <c r="K1056" s="10"/>
      <c r="L1056" s="10">
        <v>0</v>
      </c>
      <c r="M1056" s="10">
        <v>1247.9000000000001</v>
      </c>
      <c r="N1056" s="10">
        <v>17752.099999999999</v>
      </c>
      <c r="O1056" s="9" t="s">
        <v>40</v>
      </c>
    </row>
    <row r="1057" spans="1:15" ht="15.75" x14ac:dyDescent="0.25">
      <c r="A1057" s="9" t="s">
        <v>1307</v>
      </c>
      <c r="B1057" s="9" t="s">
        <v>900</v>
      </c>
      <c r="C1057" s="9" t="s">
        <v>109</v>
      </c>
      <c r="D1057" s="9" t="s">
        <v>43</v>
      </c>
      <c r="E1057" s="10">
        <v>19000</v>
      </c>
      <c r="F1057" s="10">
        <v>1122.9000000000001</v>
      </c>
      <c r="G1057" s="10">
        <v>0</v>
      </c>
      <c r="H1057" s="10">
        <v>100</v>
      </c>
      <c r="I1057" s="10">
        <v>25</v>
      </c>
      <c r="J1057" s="10"/>
      <c r="K1057" s="10"/>
      <c r="L1057" s="10">
        <v>0</v>
      </c>
      <c r="M1057" s="10">
        <v>1247.9000000000001</v>
      </c>
      <c r="N1057" s="10">
        <v>17752.099999999999</v>
      </c>
      <c r="O1057" s="9" t="s">
        <v>40</v>
      </c>
    </row>
    <row r="1058" spans="1:15" ht="15.75" x14ac:dyDescent="0.25">
      <c r="A1058" s="9" t="s">
        <v>1308</v>
      </c>
      <c r="B1058" s="9" t="s">
        <v>963</v>
      </c>
      <c r="C1058" s="9" t="s">
        <v>109</v>
      </c>
      <c r="D1058" s="9" t="s">
        <v>43</v>
      </c>
      <c r="E1058" s="10">
        <v>19000</v>
      </c>
      <c r="F1058" s="10">
        <v>1122.9000000000001</v>
      </c>
      <c r="G1058" s="10">
        <v>0</v>
      </c>
      <c r="H1058" s="10">
        <v>0</v>
      </c>
      <c r="I1058" s="10">
        <v>25</v>
      </c>
      <c r="J1058" s="10"/>
      <c r="K1058" s="10"/>
      <c r="L1058" s="10">
        <v>0</v>
      </c>
      <c r="M1058" s="10">
        <v>1147.9000000000001</v>
      </c>
      <c r="N1058" s="10">
        <v>17852.099999999999</v>
      </c>
      <c r="O1058" s="9" t="s">
        <v>22</v>
      </c>
    </row>
    <row r="1059" spans="1:15" ht="15.75" x14ac:dyDescent="0.25">
      <c r="A1059" s="9" t="s">
        <v>1309</v>
      </c>
      <c r="B1059" s="9" t="s">
        <v>900</v>
      </c>
      <c r="C1059" s="9" t="s">
        <v>109</v>
      </c>
      <c r="D1059" s="9" t="s">
        <v>43</v>
      </c>
      <c r="E1059" s="10">
        <v>19000</v>
      </c>
      <c r="F1059" s="10">
        <v>1122.9000000000001</v>
      </c>
      <c r="G1059" s="10">
        <v>0</v>
      </c>
      <c r="H1059" s="10">
        <v>100</v>
      </c>
      <c r="I1059" s="10">
        <v>25</v>
      </c>
      <c r="J1059" s="10"/>
      <c r="K1059" s="10"/>
      <c r="L1059" s="10">
        <v>1500</v>
      </c>
      <c r="M1059" s="10">
        <v>2747.9</v>
      </c>
      <c r="N1059" s="10">
        <v>16252.1</v>
      </c>
      <c r="O1059" s="9" t="s">
        <v>40</v>
      </c>
    </row>
    <row r="1060" spans="1:15" ht="15.75" x14ac:dyDescent="0.25">
      <c r="A1060" s="9" t="s">
        <v>1310</v>
      </c>
      <c r="B1060" s="9" t="s">
        <v>900</v>
      </c>
      <c r="C1060" s="9" t="s">
        <v>109</v>
      </c>
      <c r="D1060" s="9" t="s">
        <v>43</v>
      </c>
      <c r="E1060" s="10">
        <v>19000</v>
      </c>
      <c r="F1060" s="10">
        <v>1122.9000000000001</v>
      </c>
      <c r="G1060" s="10">
        <v>0</v>
      </c>
      <c r="H1060" s="10">
        <v>737.65</v>
      </c>
      <c r="I1060" s="10">
        <v>25</v>
      </c>
      <c r="J1060" s="10"/>
      <c r="K1060" s="10"/>
      <c r="L1060" s="10">
        <v>0</v>
      </c>
      <c r="M1060" s="10">
        <v>1885.5500000000002</v>
      </c>
      <c r="N1060" s="10">
        <v>17114.45</v>
      </c>
      <c r="O1060" s="9" t="s">
        <v>40</v>
      </c>
    </row>
    <row r="1061" spans="1:15" ht="15.75" x14ac:dyDescent="0.25">
      <c r="A1061" s="9" t="s">
        <v>1311</v>
      </c>
      <c r="B1061" s="9" t="s">
        <v>900</v>
      </c>
      <c r="C1061" s="9" t="s">
        <v>109</v>
      </c>
      <c r="D1061" s="9" t="s">
        <v>43</v>
      </c>
      <c r="E1061" s="10">
        <v>19000</v>
      </c>
      <c r="F1061" s="10">
        <v>1122.9000000000001</v>
      </c>
      <c r="G1061" s="10">
        <v>0</v>
      </c>
      <c r="H1061" s="10">
        <v>0</v>
      </c>
      <c r="I1061" s="10">
        <v>25</v>
      </c>
      <c r="J1061" s="10"/>
      <c r="K1061" s="10"/>
      <c r="L1061" s="10">
        <v>0</v>
      </c>
      <c r="M1061" s="10">
        <v>1147.9000000000001</v>
      </c>
      <c r="N1061" s="10">
        <v>17852.099999999999</v>
      </c>
      <c r="O1061" s="9" t="s">
        <v>40</v>
      </c>
    </row>
    <row r="1062" spans="1:15" ht="15.75" x14ac:dyDescent="0.25">
      <c r="A1062" s="9" t="s">
        <v>1312</v>
      </c>
      <c r="B1062" s="9" t="s">
        <v>900</v>
      </c>
      <c r="C1062" s="9" t="s">
        <v>109</v>
      </c>
      <c r="D1062" s="9" t="s">
        <v>43</v>
      </c>
      <c r="E1062" s="10">
        <v>19000</v>
      </c>
      <c r="F1062" s="10">
        <v>1122.9000000000001</v>
      </c>
      <c r="G1062" s="10">
        <v>0</v>
      </c>
      <c r="H1062" s="10">
        <v>100</v>
      </c>
      <c r="I1062" s="10">
        <v>25</v>
      </c>
      <c r="J1062" s="10"/>
      <c r="K1062" s="10"/>
      <c r="L1062" s="10">
        <v>0</v>
      </c>
      <c r="M1062" s="10">
        <v>1247.9000000000001</v>
      </c>
      <c r="N1062" s="10">
        <v>17752.099999999999</v>
      </c>
      <c r="O1062" s="9" t="s">
        <v>40</v>
      </c>
    </row>
    <row r="1063" spans="1:15" ht="15.75" x14ac:dyDescent="0.25">
      <c r="A1063" s="9" t="s">
        <v>1313</v>
      </c>
      <c r="B1063" s="9" t="s">
        <v>866</v>
      </c>
      <c r="C1063" s="9" t="s">
        <v>902</v>
      </c>
      <c r="D1063" s="9" t="s">
        <v>43</v>
      </c>
      <c r="E1063" s="10">
        <v>19000</v>
      </c>
      <c r="F1063" s="10">
        <v>1122.9000000000001</v>
      </c>
      <c r="G1063" s="10">
        <v>0</v>
      </c>
      <c r="H1063" s="10">
        <v>100</v>
      </c>
      <c r="I1063" s="10">
        <v>25</v>
      </c>
      <c r="J1063" s="10"/>
      <c r="K1063" s="10"/>
      <c r="L1063" s="10">
        <v>0</v>
      </c>
      <c r="M1063" s="10">
        <v>1247.9000000000001</v>
      </c>
      <c r="N1063" s="10">
        <v>17752.099999999999</v>
      </c>
      <c r="O1063" s="9" t="s">
        <v>40</v>
      </c>
    </row>
    <row r="1064" spans="1:15" ht="15.75" x14ac:dyDescent="0.25">
      <c r="A1064" s="9" t="s">
        <v>1314</v>
      </c>
      <c r="B1064" s="9" t="s">
        <v>900</v>
      </c>
      <c r="C1064" s="9" t="s">
        <v>109</v>
      </c>
      <c r="D1064" s="9" t="s">
        <v>43</v>
      </c>
      <c r="E1064" s="10">
        <v>19000</v>
      </c>
      <c r="F1064" s="10">
        <v>1122.9000000000001</v>
      </c>
      <c r="G1064" s="10">
        <v>0</v>
      </c>
      <c r="H1064" s="10">
        <v>0</v>
      </c>
      <c r="I1064" s="10">
        <v>25</v>
      </c>
      <c r="J1064" s="10"/>
      <c r="K1064" s="10"/>
      <c r="L1064" s="10">
        <v>0</v>
      </c>
      <c r="M1064" s="10">
        <v>1147.9000000000001</v>
      </c>
      <c r="N1064" s="10">
        <v>17852.099999999999</v>
      </c>
      <c r="O1064" s="9" t="s">
        <v>40</v>
      </c>
    </row>
    <row r="1065" spans="1:15" ht="15.75" x14ac:dyDescent="0.25">
      <c r="A1065" s="9" t="s">
        <v>1315</v>
      </c>
      <c r="B1065" s="9" t="s">
        <v>900</v>
      </c>
      <c r="C1065" s="9" t="s">
        <v>661</v>
      </c>
      <c r="D1065" s="9" t="s">
        <v>43</v>
      </c>
      <c r="E1065" s="10">
        <v>19000</v>
      </c>
      <c r="F1065" s="10">
        <v>1122.9000000000001</v>
      </c>
      <c r="G1065" s="10">
        <v>0</v>
      </c>
      <c r="H1065" s="10">
        <v>100</v>
      </c>
      <c r="I1065" s="10">
        <v>25</v>
      </c>
      <c r="J1065" s="10"/>
      <c r="K1065" s="10"/>
      <c r="L1065" s="10">
        <v>0</v>
      </c>
      <c r="M1065" s="10">
        <v>1247.9000000000001</v>
      </c>
      <c r="N1065" s="10">
        <v>17752.099999999999</v>
      </c>
      <c r="O1065" s="9" t="s">
        <v>40</v>
      </c>
    </row>
    <row r="1066" spans="1:15" ht="15.75" x14ac:dyDescent="0.25">
      <c r="A1066" s="9" t="s">
        <v>1316</v>
      </c>
      <c r="B1066" s="9" t="s">
        <v>900</v>
      </c>
      <c r="C1066" s="9" t="s">
        <v>88</v>
      </c>
      <c r="D1066" s="9" t="s">
        <v>43</v>
      </c>
      <c r="E1066" s="10">
        <v>19000</v>
      </c>
      <c r="F1066" s="10">
        <v>1122.9000000000001</v>
      </c>
      <c r="G1066" s="10">
        <v>0</v>
      </c>
      <c r="H1066" s="10">
        <v>0</v>
      </c>
      <c r="I1066" s="10">
        <v>25</v>
      </c>
      <c r="J1066" s="10"/>
      <c r="K1066" s="10"/>
      <c r="L1066" s="10">
        <v>0</v>
      </c>
      <c r="M1066" s="10">
        <v>1147.9000000000001</v>
      </c>
      <c r="N1066" s="10">
        <v>17852.099999999999</v>
      </c>
      <c r="O1066" s="9" t="s">
        <v>40</v>
      </c>
    </row>
    <row r="1067" spans="1:15" ht="15.75" x14ac:dyDescent="0.25">
      <c r="A1067" s="9" t="s">
        <v>1317</v>
      </c>
      <c r="B1067" s="9" t="s">
        <v>900</v>
      </c>
      <c r="C1067" s="9" t="s">
        <v>854</v>
      </c>
      <c r="D1067" s="9" t="s">
        <v>43</v>
      </c>
      <c r="E1067" s="10">
        <v>19000</v>
      </c>
      <c r="F1067" s="10">
        <v>1122.9000000000001</v>
      </c>
      <c r="G1067" s="10">
        <v>0</v>
      </c>
      <c r="H1067" s="10">
        <v>0</v>
      </c>
      <c r="I1067" s="10">
        <v>25</v>
      </c>
      <c r="J1067" s="10"/>
      <c r="K1067" s="10"/>
      <c r="L1067" s="10">
        <v>0</v>
      </c>
      <c r="M1067" s="10">
        <v>1147.9000000000001</v>
      </c>
      <c r="N1067" s="10">
        <v>17852.099999999999</v>
      </c>
      <c r="O1067" s="9" t="s">
        <v>40</v>
      </c>
    </row>
    <row r="1068" spans="1:15" ht="15.75" x14ac:dyDescent="0.25">
      <c r="A1068" s="9" t="s">
        <v>1318</v>
      </c>
      <c r="B1068" s="9" t="s">
        <v>900</v>
      </c>
      <c r="C1068" s="9" t="s">
        <v>88</v>
      </c>
      <c r="D1068" s="9" t="s">
        <v>43</v>
      </c>
      <c r="E1068" s="10">
        <v>19000</v>
      </c>
      <c r="F1068" s="10">
        <v>1122.9000000000001</v>
      </c>
      <c r="G1068" s="10">
        <v>0</v>
      </c>
      <c r="H1068" s="10">
        <v>0</v>
      </c>
      <c r="I1068" s="10">
        <v>25</v>
      </c>
      <c r="J1068" s="10"/>
      <c r="K1068" s="10"/>
      <c r="L1068" s="10">
        <v>0</v>
      </c>
      <c r="M1068" s="10">
        <v>1147.9000000000001</v>
      </c>
      <c r="N1068" s="10">
        <v>17852.099999999999</v>
      </c>
      <c r="O1068" s="9" t="s">
        <v>40</v>
      </c>
    </row>
    <row r="1069" spans="1:15" ht="15.75" x14ac:dyDescent="0.25">
      <c r="A1069" s="9" t="s">
        <v>1319</v>
      </c>
      <c r="B1069" s="9" t="s">
        <v>900</v>
      </c>
      <c r="C1069" s="9" t="s">
        <v>88</v>
      </c>
      <c r="D1069" s="9" t="s">
        <v>43</v>
      </c>
      <c r="E1069" s="10">
        <v>19000</v>
      </c>
      <c r="F1069" s="10">
        <v>1122.9000000000001</v>
      </c>
      <c r="G1069" s="10">
        <v>0</v>
      </c>
      <c r="H1069" s="10">
        <v>0</v>
      </c>
      <c r="I1069" s="10">
        <v>25</v>
      </c>
      <c r="J1069" s="10"/>
      <c r="K1069" s="10"/>
      <c r="L1069" s="10">
        <v>0</v>
      </c>
      <c r="M1069" s="10">
        <v>1147.9000000000001</v>
      </c>
      <c r="N1069" s="10">
        <v>17852.099999999999</v>
      </c>
      <c r="O1069" s="9" t="s">
        <v>40</v>
      </c>
    </row>
    <row r="1070" spans="1:15" ht="15.75" x14ac:dyDescent="0.25">
      <c r="A1070" s="9" t="s">
        <v>1320</v>
      </c>
      <c r="B1070" s="9" t="s">
        <v>900</v>
      </c>
      <c r="C1070" s="9" t="s">
        <v>88</v>
      </c>
      <c r="D1070" s="9" t="s">
        <v>43</v>
      </c>
      <c r="E1070" s="10">
        <v>19000</v>
      </c>
      <c r="F1070" s="10">
        <v>1122.9000000000001</v>
      </c>
      <c r="G1070" s="10">
        <v>0</v>
      </c>
      <c r="H1070" s="10">
        <v>1577.45</v>
      </c>
      <c r="I1070" s="10">
        <v>25</v>
      </c>
      <c r="J1070" s="10"/>
      <c r="K1070" s="10"/>
      <c r="L1070" s="10">
        <v>0</v>
      </c>
      <c r="M1070" s="10">
        <v>2725.3500000000004</v>
      </c>
      <c r="N1070" s="10">
        <v>16274.65</v>
      </c>
      <c r="O1070" s="9" t="s">
        <v>40</v>
      </c>
    </row>
    <row r="1071" spans="1:15" ht="15.75" x14ac:dyDescent="0.25">
      <c r="A1071" s="9" t="s">
        <v>1321</v>
      </c>
      <c r="B1071" s="9" t="s">
        <v>900</v>
      </c>
      <c r="C1071" s="9" t="s">
        <v>854</v>
      </c>
      <c r="D1071" s="9" t="s">
        <v>43</v>
      </c>
      <c r="E1071" s="10">
        <v>19000</v>
      </c>
      <c r="F1071" s="10">
        <v>1122.9000000000001</v>
      </c>
      <c r="G1071" s="10">
        <v>0</v>
      </c>
      <c r="H1071" s="10">
        <v>0</v>
      </c>
      <c r="I1071" s="10">
        <v>25</v>
      </c>
      <c r="J1071" s="10"/>
      <c r="K1071" s="10"/>
      <c r="L1071" s="10">
        <v>0</v>
      </c>
      <c r="M1071" s="10">
        <v>1147.9000000000001</v>
      </c>
      <c r="N1071" s="10">
        <v>17852.099999999999</v>
      </c>
      <c r="O1071" s="9" t="s">
        <v>22</v>
      </c>
    </row>
    <row r="1072" spans="1:15" ht="15.75" x14ac:dyDescent="0.25">
      <c r="A1072" s="9" t="s">
        <v>1322</v>
      </c>
      <c r="B1072" s="9" t="s">
        <v>611</v>
      </c>
      <c r="C1072" s="9" t="s">
        <v>616</v>
      </c>
      <c r="D1072" s="9" t="s">
        <v>43</v>
      </c>
      <c r="E1072" s="10">
        <v>18535</v>
      </c>
      <c r="F1072" s="10">
        <v>1095.4100000000001</v>
      </c>
      <c r="G1072" s="10">
        <v>0</v>
      </c>
      <c r="H1072" s="10">
        <v>1677.45</v>
      </c>
      <c r="I1072" s="10">
        <v>25</v>
      </c>
      <c r="J1072" s="10"/>
      <c r="K1072" s="10"/>
      <c r="L1072" s="10">
        <v>0</v>
      </c>
      <c r="M1072" s="10">
        <v>2797.86</v>
      </c>
      <c r="N1072" s="10">
        <v>15737.14</v>
      </c>
      <c r="O1072" s="9" t="s">
        <v>22</v>
      </c>
    </row>
    <row r="1073" spans="1:16" ht="15.75" x14ac:dyDescent="0.25">
      <c r="A1073" s="9" t="s">
        <v>1323</v>
      </c>
      <c r="B1073" s="9" t="s">
        <v>693</v>
      </c>
      <c r="C1073" s="9" t="s">
        <v>109</v>
      </c>
      <c r="D1073" s="9" t="s">
        <v>43</v>
      </c>
      <c r="E1073" s="10">
        <v>18000</v>
      </c>
      <c r="F1073" s="10">
        <v>1063.8000000000002</v>
      </c>
      <c r="G1073" s="10">
        <v>0</v>
      </c>
      <c r="H1073" s="10">
        <v>100</v>
      </c>
      <c r="I1073" s="10">
        <v>25</v>
      </c>
      <c r="J1073" s="10"/>
      <c r="K1073" s="10"/>
      <c r="L1073" s="10">
        <v>0</v>
      </c>
      <c r="M1073" s="10">
        <v>1188.8000000000002</v>
      </c>
      <c r="N1073" s="10">
        <v>16811.2</v>
      </c>
      <c r="O1073" s="9" t="s">
        <v>40</v>
      </c>
    </row>
    <row r="1074" spans="1:16" ht="15.75" x14ac:dyDescent="0.25">
      <c r="A1074" s="9" t="s">
        <v>1324</v>
      </c>
      <c r="B1074" s="9" t="s">
        <v>693</v>
      </c>
      <c r="C1074" s="9" t="s">
        <v>109</v>
      </c>
      <c r="D1074" s="9" t="s">
        <v>43</v>
      </c>
      <c r="E1074" s="10">
        <v>18000</v>
      </c>
      <c r="F1074" s="10">
        <v>1063.8000000000002</v>
      </c>
      <c r="G1074" s="10">
        <v>0</v>
      </c>
      <c r="H1074" s="10">
        <v>100</v>
      </c>
      <c r="I1074" s="10">
        <v>25</v>
      </c>
      <c r="J1074" s="10"/>
      <c r="K1074" s="10"/>
      <c r="L1074" s="10">
        <v>0</v>
      </c>
      <c r="M1074" s="10">
        <v>1188.8000000000002</v>
      </c>
      <c r="N1074" s="10">
        <v>16811.2</v>
      </c>
      <c r="O1074" s="9" t="s">
        <v>22</v>
      </c>
    </row>
    <row r="1075" spans="1:16" ht="15.75" x14ac:dyDescent="0.25">
      <c r="A1075" s="9" t="s">
        <v>1325</v>
      </c>
      <c r="B1075" s="9" t="s">
        <v>578</v>
      </c>
      <c r="C1075" s="9" t="s">
        <v>111</v>
      </c>
      <c r="D1075" s="9" t="s">
        <v>43</v>
      </c>
      <c r="E1075" s="10">
        <v>18000</v>
      </c>
      <c r="F1075" s="10">
        <v>1063.8000000000002</v>
      </c>
      <c r="G1075" s="10">
        <v>0</v>
      </c>
      <c r="H1075" s="10">
        <v>0</v>
      </c>
      <c r="I1075" s="10">
        <v>25</v>
      </c>
      <c r="J1075" s="10"/>
      <c r="K1075" s="10"/>
      <c r="L1075" s="10">
        <v>0</v>
      </c>
      <c r="M1075" s="10">
        <v>1088.8000000000002</v>
      </c>
      <c r="N1075" s="10">
        <v>16911.2</v>
      </c>
      <c r="O1075" s="9" t="s">
        <v>40</v>
      </c>
    </row>
    <row r="1076" spans="1:16" ht="15.75" x14ac:dyDescent="0.25">
      <c r="A1076" s="9" t="s">
        <v>1326</v>
      </c>
      <c r="B1076" s="9" t="s">
        <v>866</v>
      </c>
      <c r="C1076" s="9" t="s">
        <v>212</v>
      </c>
      <c r="D1076" s="9" t="s">
        <v>43</v>
      </c>
      <c r="E1076" s="10">
        <v>18000</v>
      </c>
      <c r="F1076" s="10">
        <v>1063.8000000000002</v>
      </c>
      <c r="G1076" s="10">
        <v>0</v>
      </c>
      <c r="H1076" s="10">
        <v>0</v>
      </c>
      <c r="I1076" s="10">
        <v>25</v>
      </c>
      <c r="J1076" s="10"/>
      <c r="K1076" s="10"/>
      <c r="L1076" s="10">
        <v>0</v>
      </c>
      <c r="M1076" s="10">
        <v>1088.8000000000002</v>
      </c>
      <c r="N1076" s="10">
        <v>16911.2</v>
      </c>
      <c r="O1076" s="9" t="s">
        <v>40</v>
      </c>
    </row>
    <row r="1077" spans="1:16" ht="15.75" x14ac:dyDescent="0.25">
      <c r="A1077" s="9" t="s">
        <v>1327</v>
      </c>
      <c r="B1077" s="9" t="s">
        <v>900</v>
      </c>
      <c r="C1077" s="9" t="s">
        <v>39</v>
      </c>
      <c r="D1077" s="9" t="s">
        <v>43</v>
      </c>
      <c r="E1077" s="10">
        <v>18000</v>
      </c>
      <c r="F1077" s="10">
        <v>1063.8000000000002</v>
      </c>
      <c r="G1077" s="10">
        <v>0</v>
      </c>
      <c r="H1077" s="10">
        <v>0</v>
      </c>
      <c r="I1077" s="10">
        <v>25</v>
      </c>
      <c r="J1077" s="10"/>
      <c r="K1077" s="10"/>
      <c r="L1077" s="10">
        <v>1500</v>
      </c>
      <c r="M1077" s="10">
        <v>2588.8000000000002</v>
      </c>
      <c r="N1077" s="10">
        <v>15411.2</v>
      </c>
      <c r="O1077" s="9" t="s">
        <v>22</v>
      </c>
    </row>
    <row r="1078" spans="1:16" ht="15.75" x14ac:dyDescent="0.25">
      <c r="A1078" s="9" t="s">
        <v>1328</v>
      </c>
      <c r="B1078" s="9" t="s">
        <v>753</v>
      </c>
      <c r="C1078" s="9" t="s">
        <v>661</v>
      </c>
      <c r="D1078" s="9" t="s">
        <v>43</v>
      </c>
      <c r="E1078" s="10">
        <v>18000</v>
      </c>
      <c r="F1078" s="10">
        <v>1063.8000000000002</v>
      </c>
      <c r="G1078" s="10">
        <v>0</v>
      </c>
      <c r="H1078" s="10">
        <v>0</v>
      </c>
      <c r="I1078" s="10">
        <v>25</v>
      </c>
      <c r="J1078" s="10"/>
      <c r="K1078" s="10"/>
      <c r="L1078" s="10">
        <v>0</v>
      </c>
      <c r="M1078" s="10">
        <v>1088.8000000000002</v>
      </c>
      <c r="N1078" s="10">
        <v>16911.2</v>
      </c>
      <c r="O1078" s="9" t="s">
        <v>22</v>
      </c>
    </row>
    <row r="1079" spans="1:16" ht="15.75" x14ac:dyDescent="0.25">
      <c r="A1079" s="9" t="s">
        <v>1329</v>
      </c>
      <c r="B1079" s="9" t="s">
        <v>1084</v>
      </c>
      <c r="C1079" s="9" t="s">
        <v>88</v>
      </c>
      <c r="D1079" s="9" t="s">
        <v>43</v>
      </c>
      <c r="E1079" s="10">
        <v>18000</v>
      </c>
      <c r="F1079" s="10">
        <v>1063.8000000000002</v>
      </c>
      <c r="G1079" s="10">
        <v>0</v>
      </c>
      <c r="H1079" s="10">
        <v>0</v>
      </c>
      <c r="I1079" s="10">
        <v>25</v>
      </c>
      <c r="J1079" s="10"/>
      <c r="K1079" s="10"/>
      <c r="L1079" s="10">
        <v>0</v>
      </c>
      <c r="M1079" s="10">
        <v>1088.8000000000002</v>
      </c>
      <c r="N1079" s="10">
        <v>16911.2</v>
      </c>
      <c r="O1079" s="9" t="s">
        <v>22</v>
      </c>
    </row>
    <row r="1080" spans="1:16" ht="15.75" x14ac:dyDescent="0.25">
      <c r="A1080" s="9" t="s">
        <v>1330</v>
      </c>
      <c r="B1080" s="9" t="s">
        <v>1084</v>
      </c>
      <c r="C1080" s="9" t="s">
        <v>88</v>
      </c>
      <c r="D1080" s="9" t="s">
        <v>43</v>
      </c>
      <c r="E1080" s="10">
        <v>18000</v>
      </c>
      <c r="F1080" s="10">
        <v>1063.8000000000002</v>
      </c>
      <c r="G1080" s="10">
        <v>0</v>
      </c>
      <c r="H1080" s="10">
        <v>0</v>
      </c>
      <c r="I1080" s="10">
        <v>25</v>
      </c>
      <c r="J1080" s="10"/>
      <c r="K1080" s="10"/>
      <c r="L1080" s="10">
        <v>0</v>
      </c>
      <c r="M1080" s="10">
        <v>1088.8000000000002</v>
      </c>
      <c r="N1080" s="10">
        <v>16911.2</v>
      </c>
      <c r="O1080" s="9" t="s">
        <v>22</v>
      </c>
    </row>
    <row r="1081" spans="1:16" ht="15.75" x14ac:dyDescent="0.25">
      <c r="A1081" s="9" t="s">
        <v>1331</v>
      </c>
      <c r="B1081" s="9" t="s">
        <v>753</v>
      </c>
      <c r="C1081" s="9" t="s">
        <v>88</v>
      </c>
      <c r="D1081" s="9" t="s">
        <v>43</v>
      </c>
      <c r="E1081" s="10">
        <v>18000</v>
      </c>
      <c r="F1081" s="10">
        <v>1063.8000000000002</v>
      </c>
      <c r="G1081" s="10">
        <v>0</v>
      </c>
      <c r="H1081" s="10">
        <v>0</v>
      </c>
      <c r="I1081" s="10">
        <v>25</v>
      </c>
      <c r="J1081" s="10"/>
      <c r="K1081" s="10"/>
      <c r="L1081" s="10">
        <v>0</v>
      </c>
      <c r="M1081" s="10">
        <v>1088.8000000000002</v>
      </c>
      <c r="N1081" s="10">
        <v>16911.2</v>
      </c>
      <c r="O1081" s="9" t="s">
        <v>22</v>
      </c>
    </row>
    <row r="1082" spans="1:16" ht="15.75" x14ac:dyDescent="0.25">
      <c r="A1082" s="9" t="s">
        <v>1332</v>
      </c>
      <c r="B1082" s="9" t="s">
        <v>873</v>
      </c>
      <c r="C1082" s="9" t="s">
        <v>148</v>
      </c>
      <c r="D1082" s="9" t="s">
        <v>43</v>
      </c>
      <c r="E1082" s="10">
        <v>17000</v>
      </c>
      <c r="F1082" s="10">
        <v>1004.6999999999999</v>
      </c>
      <c r="G1082" s="10">
        <v>0</v>
      </c>
      <c r="H1082" s="10">
        <v>100</v>
      </c>
      <c r="I1082" s="10">
        <v>25</v>
      </c>
      <c r="J1082" s="10"/>
      <c r="K1082" s="10"/>
      <c r="L1082" s="10">
        <v>0</v>
      </c>
      <c r="M1082" s="10">
        <v>1129.6999999999998</v>
      </c>
      <c r="N1082" s="10">
        <v>15870.3</v>
      </c>
      <c r="O1082" s="9" t="s">
        <v>22</v>
      </c>
    </row>
    <row r="1083" spans="1:16" ht="15.75" x14ac:dyDescent="0.25">
      <c r="A1083" s="9" t="s">
        <v>1333</v>
      </c>
      <c r="B1083" s="9" t="s">
        <v>693</v>
      </c>
      <c r="C1083" s="9" t="s">
        <v>109</v>
      </c>
      <c r="D1083" s="9" t="s">
        <v>43</v>
      </c>
      <c r="E1083" s="10">
        <v>17000</v>
      </c>
      <c r="F1083" s="10">
        <v>1004.6999999999999</v>
      </c>
      <c r="G1083" s="10">
        <v>0</v>
      </c>
      <c r="H1083" s="10">
        <v>120</v>
      </c>
      <c r="I1083" s="10">
        <v>25</v>
      </c>
      <c r="J1083" s="10"/>
      <c r="K1083" s="10"/>
      <c r="L1083" s="10">
        <v>1000</v>
      </c>
      <c r="M1083" s="10">
        <v>2149.6999999999998</v>
      </c>
      <c r="N1083" s="10">
        <v>14850.3</v>
      </c>
      <c r="O1083" s="9" t="s">
        <v>40</v>
      </c>
    </row>
    <row r="1084" spans="1:16" ht="15.75" x14ac:dyDescent="0.25">
      <c r="A1084" s="9" t="s">
        <v>1334</v>
      </c>
      <c r="B1084" s="9" t="s">
        <v>873</v>
      </c>
      <c r="C1084" s="9" t="s">
        <v>871</v>
      </c>
      <c r="D1084" s="9" t="s">
        <v>43</v>
      </c>
      <c r="E1084" s="10">
        <v>17000</v>
      </c>
      <c r="F1084" s="10">
        <v>1004.6999999999999</v>
      </c>
      <c r="G1084" s="10">
        <v>0</v>
      </c>
      <c r="H1084" s="10">
        <v>100</v>
      </c>
      <c r="I1084" s="10">
        <v>25</v>
      </c>
      <c r="J1084" s="10"/>
      <c r="K1084" s="10"/>
      <c r="L1084" s="10">
        <v>0</v>
      </c>
      <c r="M1084" s="10">
        <v>1129.6999999999998</v>
      </c>
      <c r="N1084" s="10">
        <v>15870.3</v>
      </c>
      <c r="O1084" s="9" t="s">
        <v>22</v>
      </c>
    </row>
    <row r="1085" spans="1:16" ht="15.75" x14ac:dyDescent="0.25">
      <c r="A1085" s="9" t="s">
        <v>1335</v>
      </c>
      <c r="B1085" s="9" t="s">
        <v>873</v>
      </c>
      <c r="C1085" s="9" t="s">
        <v>148</v>
      </c>
      <c r="D1085" s="9" t="s">
        <v>43</v>
      </c>
      <c r="E1085" s="10">
        <v>17000</v>
      </c>
      <c r="F1085" s="10">
        <v>1004.6999999999999</v>
      </c>
      <c r="G1085" s="10">
        <v>0</v>
      </c>
      <c r="H1085" s="10">
        <v>100</v>
      </c>
      <c r="I1085" s="10">
        <v>25</v>
      </c>
      <c r="J1085" s="10"/>
      <c r="K1085" s="10"/>
      <c r="L1085" s="10">
        <v>0</v>
      </c>
      <c r="M1085" s="10">
        <v>1129.6999999999998</v>
      </c>
      <c r="N1085" s="10">
        <v>15870.3</v>
      </c>
      <c r="O1085" s="9" t="s">
        <v>22</v>
      </c>
    </row>
    <row r="1086" spans="1:16" ht="15.75" x14ac:dyDescent="0.25">
      <c r="A1086" s="9" t="s">
        <v>1336</v>
      </c>
      <c r="B1086" s="9" t="s">
        <v>873</v>
      </c>
      <c r="C1086" s="9" t="s">
        <v>148</v>
      </c>
      <c r="D1086" s="9" t="s">
        <v>43</v>
      </c>
      <c r="E1086" s="10">
        <v>17000</v>
      </c>
      <c r="F1086" s="10">
        <v>1004.6999999999999</v>
      </c>
      <c r="G1086" s="10">
        <v>0</v>
      </c>
      <c r="H1086" s="10">
        <v>0</v>
      </c>
      <c r="I1086" s="10">
        <v>25</v>
      </c>
      <c r="J1086" s="10">
        <v>0</v>
      </c>
      <c r="K1086" s="10">
        <v>0</v>
      </c>
      <c r="L1086" s="10">
        <v>0</v>
      </c>
      <c r="M1086" s="10">
        <v>1029.6999999999998</v>
      </c>
      <c r="N1086" s="10">
        <v>15970.3</v>
      </c>
      <c r="O1086" s="9" t="s">
        <v>22</v>
      </c>
      <c r="P1086" s="11"/>
    </row>
    <row r="1087" spans="1:16" ht="15.75" x14ac:dyDescent="0.25">
      <c r="A1087" s="9" t="s">
        <v>1337</v>
      </c>
      <c r="B1087" s="9" t="s">
        <v>873</v>
      </c>
      <c r="C1087" s="9" t="s">
        <v>148</v>
      </c>
      <c r="D1087" s="9" t="s">
        <v>43</v>
      </c>
      <c r="E1087" s="10">
        <v>17000</v>
      </c>
      <c r="F1087" s="10">
        <v>1004.6999999999999</v>
      </c>
      <c r="G1087" s="10">
        <v>0</v>
      </c>
      <c r="H1087" s="10">
        <v>100</v>
      </c>
      <c r="I1087" s="10">
        <v>25</v>
      </c>
      <c r="J1087" s="10"/>
      <c r="K1087" s="10"/>
      <c r="L1087" s="10">
        <v>0</v>
      </c>
      <c r="M1087" s="10">
        <v>1129.6999999999998</v>
      </c>
      <c r="N1087" s="10">
        <v>15870.3</v>
      </c>
      <c r="O1087" s="9" t="s">
        <v>22</v>
      </c>
    </row>
    <row r="1088" spans="1:16" ht="15.75" x14ac:dyDescent="0.25">
      <c r="A1088" s="9" t="s">
        <v>1338</v>
      </c>
      <c r="B1088" s="9" t="s">
        <v>873</v>
      </c>
      <c r="C1088" s="9" t="s">
        <v>148</v>
      </c>
      <c r="D1088" s="9" t="s">
        <v>43</v>
      </c>
      <c r="E1088" s="10">
        <v>17000</v>
      </c>
      <c r="F1088" s="10">
        <v>1004.6999999999999</v>
      </c>
      <c r="G1088" s="10">
        <v>0</v>
      </c>
      <c r="H1088" s="10">
        <v>0</v>
      </c>
      <c r="I1088" s="10">
        <v>25</v>
      </c>
      <c r="J1088" s="10"/>
      <c r="K1088" s="10"/>
      <c r="L1088" s="10">
        <v>0</v>
      </c>
      <c r="M1088" s="10">
        <v>1029.6999999999998</v>
      </c>
      <c r="N1088" s="10">
        <v>15970.3</v>
      </c>
      <c r="O1088" s="9" t="s">
        <v>22</v>
      </c>
    </row>
    <row r="1089" spans="1:15" ht="15.75" x14ac:dyDescent="0.25">
      <c r="A1089" s="9" t="s">
        <v>1339</v>
      </c>
      <c r="B1089" s="9" t="s">
        <v>873</v>
      </c>
      <c r="C1089" s="9" t="s">
        <v>148</v>
      </c>
      <c r="D1089" s="9" t="s">
        <v>43</v>
      </c>
      <c r="E1089" s="10">
        <v>17000</v>
      </c>
      <c r="F1089" s="10">
        <v>1004.6999999999999</v>
      </c>
      <c r="G1089" s="10">
        <v>0</v>
      </c>
      <c r="H1089" s="10">
        <v>0</v>
      </c>
      <c r="I1089" s="10">
        <v>25</v>
      </c>
      <c r="J1089" s="10"/>
      <c r="K1089" s="10"/>
      <c r="L1089" s="10">
        <v>0</v>
      </c>
      <c r="M1089" s="10">
        <v>1029.6999999999998</v>
      </c>
      <c r="N1089" s="10">
        <v>15970.3</v>
      </c>
      <c r="O1089" s="9" t="s">
        <v>22</v>
      </c>
    </row>
    <row r="1090" spans="1:15" ht="15.75" x14ac:dyDescent="0.25">
      <c r="A1090" s="9" t="s">
        <v>1340</v>
      </c>
      <c r="B1090" s="9" t="s">
        <v>916</v>
      </c>
      <c r="C1090" s="9" t="s">
        <v>148</v>
      </c>
      <c r="D1090" s="9" t="s">
        <v>43</v>
      </c>
      <c r="E1090" s="10">
        <v>17000</v>
      </c>
      <c r="F1090" s="10">
        <v>1004.6999999999999</v>
      </c>
      <c r="G1090" s="10">
        <v>0</v>
      </c>
      <c r="H1090" s="10">
        <v>100</v>
      </c>
      <c r="I1090" s="10">
        <v>25</v>
      </c>
      <c r="J1090" s="10"/>
      <c r="K1090" s="10"/>
      <c r="L1090" s="10">
        <v>600</v>
      </c>
      <c r="M1090" s="10">
        <v>1729.6999999999998</v>
      </c>
      <c r="N1090" s="10">
        <v>15270.3</v>
      </c>
      <c r="O1090" s="9" t="s">
        <v>22</v>
      </c>
    </row>
    <row r="1091" spans="1:15" ht="15.75" x14ac:dyDescent="0.25">
      <c r="A1091" s="9" t="s">
        <v>1341</v>
      </c>
      <c r="B1091" s="9" t="s">
        <v>578</v>
      </c>
      <c r="C1091" s="9" t="s">
        <v>661</v>
      </c>
      <c r="D1091" s="9" t="s">
        <v>43</v>
      </c>
      <c r="E1091" s="10">
        <v>17000</v>
      </c>
      <c r="F1091" s="10">
        <v>1004.6999999999999</v>
      </c>
      <c r="G1091" s="10">
        <v>0</v>
      </c>
      <c r="H1091" s="10">
        <v>100</v>
      </c>
      <c r="I1091" s="10">
        <v>25</v>
      </c>
      <c r="J1091" s="10"/>
      <c r="K1091" s="10"/>
      <c r="L1091" s="10">
        <v>0</v>
      </c>
      <c r="M1091" s="10">
        <v>1129.6999999999998</v>
      </c>
      <c r="N1091" s="10">
        <v>15870.3</v>
      </c>
      <c r="O1091" s="9" t="s">
        <v>22</v>
      </c>
    </row>
    <row r="1092" spans="1:15" ht="15.75" x14ac:dyDescent="0.25">
      <c r="A1092" s="9" t="s">
        <v>1342</v>
      </c>
      <c r="B1092" s="9" t="s">
        <v>873</v>
      </c>
      <c r="C1092" s="9" t="s">
        <v>661</v>
      </c>
      <c r="D1092" s="9" t="s">
        <v>43</v>
      </c>
      <c r="E1092" s="10">
        <v>17000</v>
      </c>
      <c r="F1092" s="10">
        <v>1004.6999999999999</v>
      </c>
      <c r="G1092" s="10">
        <v>0</v>
      </c>
      <c r="H1092" s="10">
        <v>100</v>
      </c>
      <c r="I1092" s="10">
        <v>25</v>
      </c>
      <c r="J1092" s="10"/>
      <c r="K1092" s="10"/>
      <c r="L1092" s="10">
        <v>0</v>
      </c>
      <c r="M1092" s="10">
        <v>1129.6999999999998</v>
      </c>
      <c r="N1092" s="10">
        <v>15870.3</v>
      </c>
      <c r="O1092" s="9" t="s">
        <v>22</v>
      </c>
    </row>
    <row r="1093" spans="1:15" ht="15.75" x14ac:dyDescent="0.25">
      <c r="A1093" s="9" t="s">
        <v>1343</v>
      </c>
      <c r="B1093" s="9" t="s">
        <v>873</v>
      </c>
      <c r="C1093" s="9" t="s">
        <v>148</v>
      </c>
      <c r="D1093" s="9" t="s">
        <v>43</v>
      </c>
      <c r="E1093" s="10">
        <v>17000</v>
      </c>
      <c r="F1093" s="10">
        <v>1004.6999999999999</v>
      </c>
      <c r="G1093" s="10">
        <v>0</v>
      </c>
      <c r="H1093" s="10">
        <v>100</v>
      </c>
      <c r="I1093" s="10">
        <v>25</v>
      </c>
      <c r="J1093" s="10"/>
      <c r="K1093" s="10"/>
      <c r="L1093" s="10">
        <v>0</v>
      </c>
      <c r="M1093" s="10">
        <v>1129.6999999999998</v>
      </c>
      <c r="N1093" s="10">
        <v>15870.3</v>
      </c>
      <c r="O1093" s="9" t="s">
        <v>22</v>
      </c>
    </row>
    <row r="1094" spans="1:15" ht="15.75" x14ac:dyDescent="0.25">
      <c r="A1094" s="9" t="s">
        <v>1344</v>
      </c>
      <c r="B1094" s="9" t="s">
        <v>873</v>
      </c>
      <c r="C1094" s="9" t="s">
        <v>148</v>
      </c>
      <c r="D1094" s="9" t="s">
        <v>43</v>
      </c>
      <c r="E1094" s="10">
        <v>17000</v>
      </c>
      <c r="F1094" s="10">
        <v>1004.6999999999999</v>
      </c>
      <c r="G1094" s="10">
        <v>0</v>
      </c>
      <c r="H1094" s="10">
        <v>100</v>
      </c>
      <c r="I1094" s="10">
        <v>25</v>
      </c>
      <c r="J1094" s="10"/>
      <c r="K1094" s="10"/>
      <c r="L1094" s="10">
        <v>0</v>
      </c>
      <c r="M1094" s="10">
        <v>1129.6999999999998</v>
      </c>
      <c r="N1094" s="10">
        <v>15870.3</v>
      </c>
      <c r="O1094" s="9" t="s">
        <v>22</v>
      </c>
    </row>
    <row r="1095" spans="1:15" ht="15.75" x14ac:dyDescent="0.25">
      <c r="A1095" s="9" t="s">
        <v>1345</v>
      </c>
      <c r="B1095" s="9" t="s">
        <v>873</v>
      </c>
      <c r="C1095" s="9" t="s">
        <v>148</v>
      </c>
      <c r="D1095" s="9" t="s">
        <v>43</v>
      </c>
      <c r="E1095" s="10">
        <v>17000</v>
      </c>
      <c r="F1095" s="10">
        <v>1004.6999999999999</v>
      </c>
      <c r="G1095" s="10">
        <v>0</v>
      </c>
      <c r="H1095" s="10">
        <v>0</v>
      </c>
      <c r="I1095" s="10">
        <v>25</v>
      </c>
      <c r="J1095" s="10"/>
      <c r="K1095" s="10"/>
      <c r="L1095" s="10">
        <v>0</v>
      </c>
      <c r="M1095" s="10">
        <v>1029.6999999999998</v>
      </c>
      <c r="N1095" s="10">
        <v>15970.3</v>
      </c>
      <c r="O1095" s="9" t="s">
        <v>22</v>
      </c>
    </row>
    <row r="1096" spans="1:15" ht="15.75" x14ac:dyDescent="0.25">
      <c r="A1096" s="9" t="s">
        <v>1346</v>
      </c>
      <c r="B1096" s="9" t="s">
        <v>873</v>
      </c>
      <c r="C1096" s="9" t="s">
        <v>148</v>
      </c>
      <c r="D1096" s="9" t="s">
        <v>43</v>
      </c>
      <c r="E1096" s="10">
        <v>17000</v>
      </c>
      <c r="F1096" s="10">
        <v>1004.6999999999999</v>
      </c>
      <c r="G1096" s="10">
        <v>0</v>
      </c>
      <c r="H1096" s="10">
        <v>100</v>
      </c>
      <c r="I1096" s="10">
        <v>25</v>
      </c>
      <c r="J1096" s="10"/>
      <c r="K1096" s="10"/>
      <c r="L1096" s="10">
        <v>0</v>
      </c>
      <c r="M1096" s="10">
        <v>1129.6999999999998</v>
      </c>
      <c r="N1096" s="10">
        <v>15870.3</v>
      </c>
      <c r="O1096" s="9" t="s">
        <v>22</v>
      </c>
    </row>
    <row r="1097" spans="1:15" ht="15.75" x14ac:dyDescent="0.25">
      <c r="A1097" s="9" t="s">
        <v>1347</v>
      </c>
      <c r="B1097" s="9" t="s">
        <v>873</v>
      </c>
      <c r="C1097" s="9" t="s">
        <v>148</v>
      </c>
      <c r="D1097" s="9" t="s">
        <v>43</v>
      </c>
      <c r="E1097" s="10">
        <v>17000</v>
      </c>
      <c r="F1097" s="10">
        <v>1004.6999999999999</v>
      </c>
      <c r="G1097" s="10">
        <v>0</v>
      </c>
      <c r="H1097" s="10">
        <v>100</v>
      </c>
      <c r="I1097" s="10">
        <v>25</v>
      </c>
      <c r="J1097" s="10"/>
      <c r="K1097" s="10"/>
      <c r="L1097" s="10">
        <v>0</v>
      </c>
      <c r="M1097" s="10">
        <v>1129.6999999999998</v>
      </c>
      <c r="N1097" s="10">
        <v>15870.3</v>
      </c>
      <c r="O1097" s="9" t="s">
        <v>22</v>
      </c>
    </row>
    <row r="1098" spans="1:15" ht="15.75" x14ac:dyDescent="0.25">
      <c r="A1098" s="9" t="s">
        <v>1348</v>
      </c>
      <c r="B1098" s="9" t="s">
        <v>873</v>
      </c>
      <c r="C1098" s="9" t="s">
        <v>148</v>
      </c>
      <c r="D1098" s="9" t="s">
        <v>43</v>
      </c>
      <c r="E1098" s="10">
        <v>17000</v>
      </c>
      <c r="F1098" s="10">
        <v>1004.6999999999999</v>
      </c>
      <c r="G1098" s="10">
        <v>0</v>
      </c>
      <c r="H1098" s="10">
        <v>0</v>
      </c>
      <c r="I1098" s="10">
        <v>25</v>
      </c>
      <c r="J1098" s="10"/>
      <c r="K1098" s="10"/>
      <c r="L1098" s="10">
        <v>0</v>
      </c>
      <c r="M1098" s="10">
        <v>1029.6999999999998</v>
      </c>
      <c r="N1098" s="10">
        <v>15970.3</v>
      </c>
      <c r="O1098" s="9" t="s">
        <v>22</v>
      </c>
    </row>
    <row r="1099" spans="1:15" ht="15.75" x14ac:dyDescent="0.25">
      <c r="A1099" s="9" t="s">
        <v>1349</v>
      </c>
      <c r="B1099" s="9" t="s">
        <v>873</v>
      </c>
      <c r="C1099" s="9" t="s">
        <v>148</v>
      </c>
      <c r="D1099" s="9" t="s">
        <v>43</v>
      </c>
      <c r="E1099" s="10">
        <v>17000</v>
      </c>
      <c r="F1099" s="10">
        <v>1004.6999999999999</v>
      </c>
      <c r="G1099" s="10">
        <v>0</v>
      </c>
      <c r="H1099" s="10">
        <v>100</v>
      </c>
      <c r="I1099" s="10">
        <v>25</v>
      </c>
      <c r="J1099" s="10"/>
      <c r="K1099" s="10"/>
      <c r="L1099" s="10">
        <v>0</v>
      </c>
      <c r="M1099" s="10">
        <v>1129.6999999999998</v>
      </c>
      <c r="N1099" s="10">
        <v>15870.3</v>
      </c>
      <c r="O1099" s="9" t="s">
        <v>22</v>
      </c>
    </row>
    <row r="1100" spans="1:15" ht="15.75" x14ac:dyDescent="0.25">
      <c r="A1100" s="9" t="s">
        <v>1350</v>
      </c>
      <c r="B1100" s="9" t="s">
        <v>873</v>
      </c>
      <c r="C1100" s="9" t="s">
        <v>148</v>
      </c>
      <c r="D1100" s="9" t="s">
        <v>43</v>
      </c>
      <c r="E1100" s="10">
        <v>17000</v>
      </c>
      <c r="F1100" s="10">
        <v>1004.6999999999999</v>
      </c>
      <c r="G1100" s="10">
        <v>0</v>
      </c>
      <c r="H1100" s="10">
        <v>100</v>
      </c>
      <c r="I1100" s="10">
        <v>25</v>
      </c>
      <c r="J1100" s="10"/>
      <c r="K1100" s="10"/>
      <c r="L1100" s="10">
        <v>0</v>
      </c>
      <c r="M1100" s="10">
        <v>1129.6999999999998</v>
      </c>
      <c r="N1100" s="10">
        <v>15870.3</v>
      </c>
      <c r="O1100" s="9" t="s">
        <v>22</v>
      </c>
    </row>
    <row r="1101" spans="1:15" ht="15.75" x14ac:dyDescent="0.25">
      <c r="A1101" s="9" t="s">
        <v>1351</v>
      </c>
      <c r="B1101" s="9" t="s">
        <v>908</v>
      </c>
      <c r="C1101" s="9" t="s">
        <v>661</v>
      </c>
      <c r="D1101" s="9" t="s">
        <v>43</v>
      </c>
      <c r="E1101" s="10">
        <v>16000</v>
      </c>
      <c r="F1101" s="10">
        <v>945.59999999999991</v>
      </c>
      <c r="G1101" s="10">
        <v>0</v>
      </c>
      <c r="H1101" s="10">
        <v>100</v>
      </c>
      <c r="I1101" s="10">
        <v>25</v>
      </c>
      <c r="J1101" s="10"/>
      <c r="K1101" s="10"/>
      <c r="L1101" s="10">
        <v>0</v>
      </c>
      <c r="M1101" s="10">
        <v>1070.5999999999999</v>
      </c>
      <c r="N1101" s="10">
        <v>14929.4</v>
      </c>
      <c r="O1101" s="9" t="s">
        <v>40</v>
      </c>
    </row>
    <row r="1102" spans="1:15" ht="15.75" x14ac:dyDescent="0.25">
      <c r="A1102" s="9" t="s">
        <v>1352</v>
      </c>
      <c r="B1102" s="9" t="s">
        <v>873</v>
      </c>
      <c r="C1102" s="9" t="s">
        <v>871</v>
      </c>
      <c r="D1102" s="9" t="s">
        <v>43</v>
      </c>
      <c r="E1102" s="10">
        <v>15000</v>
      </c>
      <c r="F1102" s="10">
        <v>886.5</v>
      </c>
      <c r="G1102" s="10">
        <v>0</v>
      </c>
      <c r="H1102" s="10">
        <v>100</v>
      </c>
      <c r="I1102" s="10">
        <v>25</v>
      </c>
      <c r="J1102" s="10"/>
      <c r="K1102" s="10"/>
      <c r="L1102" s="10">
        <v>0</v>
      </c>
      <c r="M1102" s="10">
        <v>1011.5</v>
      </c>
      <c r="N1102" s="10">
        <v>13988.5</v>
      </c>
      <c r="O1102" s="9" t="s">
        <v>22</v>
      </c>
    </row>
    <row r="1103" spans="1:15" ht="15.75" x14ac:dyDescent="0.25">
      <c r="A1103" s="9" t="s">
        <v>1353</v>
      </c>
      <c r="B1103" s="9" t="s">
        <v>1127</v>
      </c>
      <c r="C1103" s="9" t="s">
        <v>88</v>
      </c>
      <c r="D1103" s="9" t="s">
        <v>43</v>
      </c>
      <c r="E1103" s="10">
        <v>15000</v>
      </c>
      <c r="F1103" s="10">
        <v>886.5</v>
      </c>
      <c r="G1103" s="10">
        <v>0</v>
      </c>
      <c r="H1103" s="10">
        <v>100</v>
      </c>
      <c r="I1103" s="10">
        <v>25</v>
      </c>
      <c r="J1103" s="10"/>
      <c r="K1103" s="10"/>
      <c r="L1103" s="10">
        <v>2000</v>
      </c>
      <c r="M1103" s="10">
        <v>3011.5</v>
      </c>
      <c r="N1103" s="10">
        <v>11988.5</v>
      </c>
      <c r="O1103" s="9" t="s">
        <v>22</v>
      </c>
    </row>
    <row r="1104" spans="1:15" ht="16.5" customHeight="1" x14ac:dyDescent="0.25">
      <c r="A1104" s="9" t="s">
        <v>1354</v>
      </c>
      <c r="B1104" s="9" t="s">
        <v>1127</v>
      </c>
      <c r="C1104" s="9" t="s">
        <v>20</v>
      </c>
      <c r="D1104" s="9" t="s">
        <v>43</v>
      </c>
      <c r="E1104" s="10">
        <v>15000</v>
      </c>
      <c r="F1104" s="10">
        <v>886.5</v>
      </c>
      <c r="G1104" s="10">
        <v>0</v>
      </c>
      <c r="H1104" s="10">
        <v>0</v>
      </c>
      <c r="I1104" s="10">
        <v>25</v>
      </c>
      <c r="J1104" s="10"/>
      <c r="K1104" s="10"/>
      <c r="L1104" s="10">
        <v>0</v>
      </c>
      <c r="M1104" s="10">
        <v>911.5</v>
      </c>
      <c r="N1104" s="10">
        <v>14088.5</v>
      </c>
      <c r="O1104" s="9" t="s">
        <v>22</v>
      </c>
    </row>
  </sheetData>
  <mergeCells count="3">
    <mergeCell ref="A2:P2"/>
    <mergeCell ref="A4:P4"/>
    <mergeCell ref="A6:P6"/>
  </mergeCells>
  <conditionalFormatting sqref="A9">
    <cfRule type="duplicateValues" dxfId="2" priority="1"/>
  </conditionalFormatting>
  <conditionalFormatting sqref="A10:A1104">
    <cfRule type="duplicateValues" dxfId="1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48B1-6406-4FE0-AF82-23C199E0A236}">
  <dimension ref="A1:Z1079"/>
  <sheetViews>
    <sheetView workbookViewId="0">
      <selection activeCell="A2" sqref="A2:G1079"/>
    </sheetView>
  </sheetViews>
  <sheetFormatPr defaultColWidth="11.42578125" defaultRowHeight="15" x14ac:dyDescent="0.25"/>
  <cols>
    <col min="1" max="1" width="36" customWidth="1"/>
    <col min="2" max="3" width="30" customWidth="1"/>
    <col min="4" max="4" width="11" customWidth="1"/>
    <col min="5" max="5" width="8" customWidth="1"/>
    <col min="6" max="6" width="17" customWidth="1"/>
    <col min="7" max="7" width="40" customWidth="1"/>
    <col min="8" max="8" width="11" customWidth="1"/>
    <col min="9" max="9" width="9.5703125" customWidth="1"/>
    <col min="11" max="11" width="17" customWidth="1"/>
    <col min="12" max="12" width="10.42578125" customWidth="1"/>
    <col min="13" max="16" width="17" customWidth="1"/>
    <col min="17" max="17" width="10.5703125" customWidth="1"/>
    <col min="18" max="18" width="9.85546875" customWidth="1"/>
    <col min="19" max="19" width="10.28515625" customWidth="1"/>
    <col min="20" max="20" width="11.85546875" customWidth="1"/>
    <col min="21" max="21" width="8.85546875" customWidth="1"/>
    <col min="22" max="22" width="7.140625" customWidth="1"/>
    <col min="23" max="23" width="7.7109375" customWidth="1"/>
    <col min="24" max="24" width="9.85546875" customWidth="1"/>
    <col min="25" max="25" width="11.85546875" customWidth="1"/>
    <col min="26" max="26" width="9.140625" customWidth="1"/>
    <col min="237" max="237" width="1" customWidth="1"/>
    <col min="238" max="238" width="4" customWidth="1"/>
    <col min="239" max="240" width="2" customWidth="1"/>
    <col min="241" max="241" width="4" customWidth="1"/>
    <col min="242" max="244" width="2" customWidth="1"/>
    <col min="245" max="245" width="4" customWidth="1"/>
    <col min="246" max="246" width="5" customWidth="1"/>
    <col min="247" max="247" width="4" customWidth="1"/>
    <col min="248" max="248" width="3" customWidth="1"/>
    <col min="249" max="249" width="8" customWidth="1"/>
    <col min="250" max="250" width="36" customWidth="1"/>
    <col min="251" max="252" width="30" customWidth="1"/>
    <col min="253" max="253" width="11" customWidth="1"/>
    <col min="254" max="254" width="8" customWidth="1"/>
    <col min="255" max="261" width="17" customWidth="1"/>
    <col min="262" max="262" width="3" customWidth="1"/>
    <col min="263" max="263" width="40" customWidth="1"/>
    <col min="264" max="264" width="4" customWidth="1"/>
    <col min="265" max="265" width="9" customWidth="1"/>
    <col min="266" max="266" width="2" customWidth="1"/>
    <col min="267" max="267" width="17" customWidth="1"/>
    <col min="268" max="268" width="2" customWidth="1"/>
    <col min="269" max="272" width="17" customWidth="1"/>
    <col min="273" max="273" width="10" customWidth="1"/>
    <col min="274" max="274" width="1" customWidth="1"/>
    <col min="275" max="275" width="2" customWidth="1"/>
    <col min="276" max="276" width="10" customWidth="1"/>
    <col min="277" max="278" width="2" customWidth="1"/>
    <col min="279" max="279" width="4" customWidth="1"/>
    <col min="280" max="280" width="6" customWidth="1"/>
    <col min="281" max="281" width="10" customWidth="1"/>
    <col min="282" max="282" width="1" customWidth="1"/>
    <col min="493" max="493" width="1" customWidth="1"/>
    <col min="494" max="494" width="4" customWidth="1"/>
    <col min="495" max="496" width="2" customWidth="1"/>
    <col min="497" max="497" width="4" customWidth="1"/>
    <col min="498" max="500" width="2" customWidth="1"/>
    <col min="501" max="501" width="4" customWidth="1"/>
    <col min="502" max="502" width="5" customWidth="1"/>
    <col min="503" max="503" width="4" customWidth="1"/>
    <col min="504" max="504" width="3" customWidth="1"/>
    <col min="505" max="505" width="8" customWidth="1"/>
    <col min="506" max="506" width="36" customWidth="1"/>
    <col min="507" max="508" width="30" customWidth="1"/>
    <col min="509" max="509" width="11" customWidth="1"/>
    <col min="510" max="510" width="8" customWidth="1"/>
    <col min="511" max="517" width="17" customWidth="1"/>
    <col min="518" max="518" width="3" customWidth="1"/>
    <col min="519" max="519" width="40" customWidth="1"/>
    <col min="520" max="520" width="4" customWidth="1"/>
    <col min="521" max="521" width="9" customWidth="1"/>
    <col min="522" max="522" width="2" customWidth="1"/>
    <col min="523" max="523" width="17" customWidth="1"/>
    <col min="524" max="524" width="2" customWidth="1"/>
    <col min="525" max="528" width="17" customWidth="1"/>
    <col min="529" max="529" width="10" customWidth="1"/>
    <col min="530" max="530" width="1" customWidth="1"/>
    <col min="531" max="531" width="2" customWidth="1"/>
    <col min="532" max="532" width="10" customWidth="1"/>
    <col min="533" max="534" width="2" customWidth="1"/>
    <col min="535" max="535" width="4" customWidth="1"/>
    <col min="536" max="536" width="6" customWidth="1"/>
    <col min="537" max="537" width="10" customWidth="1"/>
    <col min="538" max="538" width="1" customWidth="1"/>
    <col min="749" max="749" width="1" customWidth="1"/>
    <col min="750" max="750" width="4" customWidth="1"/>
    <col min="751" max="752" width="2" customWidth="1"/>
    <col min="753" max="753" width="4" customWidth="1"/>
    <col min="754" max="756" width="2" customWidth="1"/>
    <col min="757" max="757" width="4" customWidth="1"/>
    <col min="758" max="758" width="5" customWidth="1"/>
    <col min="759" max="759" width="4" customWidth="1"/>
    <col min="760" max="760" width="3" customWidth="1"/>
    <col min="761" max="761" width="8" customWidth="1"/>
    <col min="762" max="762" width="36" customWidth="1"/>
    <col min="763" max="764" width="30" customWidth="1"/>
    <col min="765" max="765" width="11" customWidth="1"/>
    <col min="766" max="766" width="8" customWidth="1"/>
    <col min="767" max="773" width="17" customWidth="1"/>
    <col min="774" max="774" width="3" customWidth="1"/>
    <col min="775" max="775" width="40" customWidth="1"/>
    <col min="776" max="776" width="4" customWidth="1"/>
    <col min="777" max="777" width="9" customWidth="1"/>
    <col min="778" max="778" width="2" customWidth="1"/>
    <col min="779" max="779" width="17" customWidth="1"/>
    <col min="780" max="780" width="2" customWidth="1"/>
    <col min="781" max="784" width="17" customWidth="1"/>
    <col min="785" max="785" width="10" customWidth="1"/>
    <col min="786" max="786" width="1" customWidth="1"/>
    <col min="787" max="787" width="2" customWidth="1"/>
    <col min="788" max="788" width="10" customWidth="1"/>
    <col min="789" max="790" width="2" customWidth="1"/>
    <col min="791" max="791" width="4" customWidth="1"/>
    <col min="792" max="792" width="6" customWidth="1"/>
    <col min="793" max="793" width="10" customWidth="1"/>
    <col min="794" max="794" width="1" customWidth="1"/>
    <col min="1005" max="1005" width="1" customWidth="1"/>
    <col min="1006" max="1006" width="4" customWidth="1"/>
    <col min="1007" max="1008" width="2" customWidth="1"/>
    <col min="1009" max="1009" width="4" customWidth="1"/>
    <col min="1010" max="1012" width="2" customWidth="1"/>
    <col min="1013" max="1013" width="4" customWidth="1"/>
    <col min="1014" max="1014" width="5" customWidth="1"/>
    <col min="1015" max="1015" width="4" customWidth="1"/>
    <col min="1016" max="1016" width="3" customWidth="1"/>
    <col min="1017" max="1017" width="8" customWidth="1"/>
    <col min="1018" max="1018" width="36" customWidth="1"/>
    <col min="1019" max="1020" width="30" customWidth="1"/>
    <col min="1021" max="1021" width="11" customWidth="1"/>
    <col min="1022" max="1022" width="8" customWidth="1"/>
    <col min="1023" max="1029" width="17" customWidth="1"/>
    <col min="1030" max="1030" width="3" customWidth="1"/>
    <col min="1031" max="1031" width="40" customWidth="1"/>
    <col min="1032" max="1032" width="4" customWidth="1"/>
    <col min="1033" max="1033" width="9" customWidth="1"/>
    <col min="1034" max="1034" width="2" customWidth="1"/>
    <col min="1035" max="1035" width="17" customWidth="1"/>
    <col min="1036" max="1036" width="2" customWidth="1"/>
    <col min="1037" max="1040" width="17" customWidth="1"/>
    <col min="1041" max="1041" width="10" customWidth="1"/>
    <col min="1042" max="1042" width="1" customWidth="1"/>
    <col min="1043" max="1043" width="2" customWidth="1"/>
    <col min="1044" max="1044" width="10" customWidth="1"/>
    <col min="1045" max="1046" width="2" customWidth="1"/>
    <col min="1047" max="1047" width="4" customWidth="1"/>
    <col min="1048" max="1048" width="6" customWidth="1"/>
    <col min="1049" max="1049" width="10" customWidth="1"/>
    <col min="1050" max="1050" width="1" customWidth="1"/>
    <col min="1261" max="1261" width="1" customWidth="1"/>
    <col min="1262" max="1262" width="4" customWidth="1"/>
    <col min="1263" max="1264" width="2" customWidth="1"/>
    <col min="1265" max="1265" width="4" customWidth="1"/>
    <col min="1266" max="1268" width="2" customWidth="1"/>
    <col min="1269" max="1269" width="4" customWidth="1"/>
    <col min="1270" max="1270" width="5" customWidth="1"/>
    <col min="1271" max="1271" width="4" customWidth="1"/>
    <col min="1272" max="1272" width="3" customWidth="1"/>
    <col min="1273" max="1273" width="8" customWidth="1"/>
    <col min="1274" max="1274" width="36" customWidth="1"/>
    <col min="1275" max="1276" width="30" customWidth="1"/>
    <col min="1277" max="1277" width="11" customWidth="1"/>
    <col min="1278" max="1278" width="8" customWidth="1"/>
    <col min="1279" max="1285" width="17" customWidth="1"/>
    <col min="1286" max="1286" width="3" customWidth="1"/>
    <col min="1287" max="1287" width="40" customWidth="1"/>
    <col min="1288" max="1288" width="4" customWidth="1"/>
    <col min="1289" max="1289" width="9" customWidth="1"/>
    <col min="1290" max="1290" width="2" customWidth="1"/>
    <col min="1291" max="1291" width="17" customWidth="1"/>
    <col min="1292" max="1292" width="2" customWidth="1"/>
    <col min="1293" max="1296" width="17" customWidth="1"/>
    <col min="1297" max="1297" width="10" customWidth="1"/>
    <col min="1298" max="1298" width="1" customWidth="1"/>
    <col min="1299" max="1299" width="2" customWidth="1"/>
    <col min="1300" max="1300" width="10" customWidth="1"/>
    <col min="1301" max="1302" width="2" customWidth="1"/>
    <col min="1303" max="1303" width="4" customWidth="1"/>
    <col min="1304" max="1304" width="6" customWidth="1"/>
    <col min="1305" max="1305" width="10" customWidth="1"/>
    <col min="1306" max="1306" width="1" customWidth="1"/>
    <col min="1517" max="1517" width="1" customWidth="1"/>
    <col min="1518" max="1518" width="4" customWidth="1"/>
    <col min="1519" max="1520" width="2" customWidth="1"/>
    <col min="1521" max="1521" width="4" customWidth="1"/>
    <col min="1522" max="1524" width="2" customWidth="1"/>
    <col min="1525" max="1525" width="4" customWidth="1"/>
    <col min="1526" max="1526" width="5" customWidth="1"/>
    <col min="1527" max="1527" width="4" customWidth="1"/>
    <col min="1528" max="1528" width="3" customWidth="1"/>
    <col min="1529" max="1529" width="8" customWidth="1"/>
    <col min="1530" max="1530" width="36" customWidth="1"/>
    <col min="1531" max="1532" width="30" customWidth="1"/>
    <col min="1533" max="1533" width="11" customWidth="1"/>
    <col min="1534" max="1534" width="8" customWidth="1"/>
    <col min="1535" max="1541" width="17" customWidth="1"/>
    <col min="1542" max="1542" width="3" customWidth="1"/>
    <col min="1543" max="1543" width="40" customWidth="1"/>
    <col min="1544" max="1544" width="4" customWidth="1"/>
    <col min="1545" max="1545" width="9" customWidth="1"/>
    <col min="1546" max="1546" width="2" customWidth="1"/>
    <col min="1547" max="1547" width="17" customWidth="1"/>
    <col min="1548" max="1548" width="2" customWidth="1"/>
    <col min="1549" max="1552" width="17" customWidth="1"/>
    <col min="1553" max="1553" width="10" customWidth="1"/>
    <col min="1554" max="1554" width="1" customWidth="1"/>
    <col min="1555" max="1555" width="2" customWidth="1"/>
    <col min="1556" max="1556" width="10" customWidth="1"/>
    <col min="1557" max="1558" width="2" customWidth="1"/>
    <col min="1559" max="1559" width="4" customWidth="1"/>
    <col min="1560" max="1560" width="6" customWidth="1"/>
    <col min="1561" max="1561" width="10" customWidth="1"/>
    <col min="1562" max="1562" width="1" customWidth="1"/>
    <col min="1773" max="1773" width="1" customWidth="1"/>
    <col min="1774" max="1774" width="4" customWidth="1"/>
    <col min="1775" max="1776" width="2" customWidth="1"/>
    <col min="1777" max="1777" width="4" customWidth="1"/>
    <col min="1778" max="1780" width="2" customWidth="1"/>
    <col min="1781" max="1781" width="4" customWidth="1"/>
    <col min="1782" max="1782" width="5" customWidth="1"/>
    <col min="1783" max="1783" width="4" customWidth="1"/>
    <col min="1784" max="1784" width="3" customWidth="1"/>
    <col min="1785" max="1785" width="8" customWidth="1"/>
    <col min="1786" max="1786" width="36" customWidth="1"/>
    <col min="1787" max="1788" width="30" customWidth="1"/>
    <col min="1789" max="1789" width="11" customWidth="1"/>
    <col min="1790" max="1790" width="8" customWidth="1"/>
    <col min="1791" max="1797" width="17" customWidth="1"/>
    <col min="1798" max="1798" width="3" customWidth="1"/>
    <col min="1799" max="1799" width="40" customWidth="1"/>
    <col min="1800" max="1800" width="4" customWidth="1"/>
    <col min="1801" max="1801" width="9" customWidth="1"/>
    <col min="1802" max="1802" width="2" customWidth="1"/>
    <col min="1803" max="1803" width="17" customWidth="1"/>
    <col min="1804" max="1804" width="2" customWidth="1"/>
    <col min="1805" max="1808" width="17" customWidth="1"/>
    <col min="1809" max="1809" width="10" customWidth="1"/>
    <col min="1810" max="1810" width="1" customWidth="1"/>
    <col min="1811" max="1811" width="2" customWidth="1"/>
    <col min="1812" max="1812" width="10" customWidth="1"/>
    <col min="1813" max="1814" width="2" customWidth="1"/>
    <col min="1815" max="1815" width="4" customWidth="1"/>
    <col min="1816" max="1816" width="6" customWidth="1"/>
    <col min="1817" max="1817" width="10" customWidth="1"/>
    <col min="1818" max="1818" width="1" customWidth="1"/>
    <col min="2029" max="2029" width="1" customWidth="1"/>
    <col min="2030" max="2030" width="4" customWidth="1"/>
    <col min="2031" max="2032" width="2" customWidth="1"/>
    <col min="2033" max="2033" width="4" customWidth="1"/>
    <col min="2034" max="2036" width="2" customWidth="1"/>
    <col min="2037" max="2037" width="4" customWidth="1"/>
    <col min="2038" max="2038" width="5" customWidth="1"/>
    <col min="2039" max="2039" width="4" customWidth="1"/>
    <col min="2040" max="2040" width="3" customWidth="1"/>
    <col min="2041" max="2041" width="8" customWidth="1"/>
    <col min="2042" max="2042" width="36" customWidth="1"/>
    <col min="2043" max="2044" width="30" customWidth="1"/>
    <col min="2045" max="2045" width="11" customWidth="1"/>
    <col min="2046" max="2046" width="8" customWidth="1"/>
    <col min="2047" max="2053" width="17" customWidth="1"/>
    <col min="2054" max="2054" width="3" customWidth="1"/>
    <col min="2055" max="2055" width="40" customWidth="1"/>
    <col min="2056" max="2056" width="4" customWidth="1"/>
    <col min="2057" max="2057" width="9" customWidth="1"/>
    <col min="2058" max="2058" width="2" customWidth="1"/>
    <col min="2059" max="2059" width="17" customWidth="1"/>
    <col min="2060" max="2060" width="2" customWidth="1"/>
    <col min="2061" max="2064" width="17" customWidth="1"/>
    <col min="2065" max="2065" width="10" customWidth="1"/>
    <col min="2066" max="2066" width="1" customWidth="1"/>
    <col min="2067" max="2067" width="2" customWidth="1"/>
    <col min="2068" max="2068" width="10" customWidth="1"/>
    <col min="2069" max="2070" width="2" customWidth="1"/>
    <col min="2071" max="2071" width="4" customWidth="1"/>
    <col min="2072" max="2072" width="6" customWidth="1"/>
    <col min="2073" max="2073" width="10" customWidth="1"/>
    <col min="2074" max="2074" width="1" customWidth="1"/>
    <col min="2285" max="2285" width="1" customWidth="1"/>
    <col min="2286" max="2286" width="4" customWidth="1"/>
    <col min="2287" max="2288" width="2" customWidth="1"/>
    <col min="2289" max="2289" width="4" customWidth="1"/>
    <col min="2290" max="2292" width="2" customWidth="1"/>
    <col min="2293" max="2293" width="4" customWidth="1"/>
    <col min="2294" max="2294" width="5" customWidth="1"/>
    <col min="2295" max="2295" width="4" customWidth="1"/>
    <col min="2296" max="2296" width="3" customWidth="1"/>
    <col min="2297" max="2297" width="8" customWidth="1"/>
    <col min="2298" max="2298" width="36" customWidth="1"/>
    <col min="2299" max="2300" width="30" customWidth="1"/>
    <col min="2301" max="2301" width="11" customWidth="1"/>
    <col min="2302" max="2302" width="8" customWidth="1"/>
    <col min="2303" max="2309" width="17" customWidth="1"/>
    <col min="2310" max="2310" width="3" customWidth="1"/>
    <col min="2311" max="2311" width="40" customWidth="1"/>
    <col min="2312" max="2312" width="4" customWidth="1"/>
    <col min="2313" max="2313" width="9" customWidth="1"/>
    <col min="2314" max="2314" width="2" customWidth="1"/>
    <col min="2315" max="2315" width="17" customWidth="1"/>
    <col min="2316" max="2316" width="2" customWidth="1"/>
    <col min="2317" max="2320" width="17" customWidth="1"/>
    <col min="2321" max="2321" width="10" customWidth="1"/>
    <col min="2322" max="2322" width="1" customWidth="1"/>
    <col min="2323" max="2323" width="2" customWidth="1"/>
    <col min="2324" max="2324" width="10" customWidth="1"/>
    <col min="2325" max="2326" width="2" customWidth="1"/>
    <col min="2327" max="2327" width="4" customWidth="1"/>
    <col min="2328" max="2328" width="6" customWidth="1"/>
    <col min="2329" max="2329" width="10" customWidth="1"/>
    <col min="2330" max="2330" width="1" customWidth="1"/>
    <col min="2541" max="2541" width="1" customWidth="1"/>
    <col min="2542" max="2542" width="4" customWidth="1"/>
    <col min="2543" max="2544" width="2" customWidth="1"/>
    <col min="2545" max="2545" width="4" customWidth="1"/>
    <col min="2546" max="2548" width="2" customWidth="1"/>
    <col min="2549" max="2549" width="4" customWidth="1"/>
    <col min="2550" max="2550" width="5" customWidth="1"/>
    <col min="2551" max="2551" width="4" customWidth="1"/>
    <col min="2552" max="2552" width="3" customWidth="1"/>
    <col min="2553" max="2553" width="8" customWidth="1"/>
    <col min="2554" max="2554" width="36" customWidth="1"/>
    <col min="2555" max="2556" width="30" customWidth="1"/>
    <col min="2557" max="2557" width="11" customWidth="1"/>
    <col min="2558" max="2558" width="8" customWidth="1"/>
    <col min="2559" max="2565" width="17" customWidth="1"/>
    <col min="2566" max="2566" width="3" customWidth="1"/>
    <col min="2567" max="2567" width="40" customWidth="1"/>
    <col min="2568" max="2568" width="4" customWidth="1"/>
    <col min="2569" max="2569" width="9" customWidth="1"/>
    <col min="2570" max="2570" width="2" customWidth="1"/>
    <col min="2571" max="2571" width="17" customWidth="1"/>
    <col min="2572" max="2572" width="2" customWidth="1"/>
    <col min="2573" max="2576" width="17" customWidth="1"/>
    <col min="2577" max="2577" width="10" customWidth="1"/>
    <col min="2578" max="2578" width="1" customWidth="1"/>
    <col min="2579" max="2579" width="2" customWidth="1"/>
    <col min="2580" max="2580" width="10" customWidth="1"/>
    <col min="2581" max="2582" width="2" customWidth="1"/>
    <col min="2583" max="2583" width="4" customWidth="1"/>
    <col min="2584" max="2584" width="6" customWidth="1"/>
    <col min="2585" max="2585" width="10" customWidth="1"/>
    <col min="2586" max="2586" width="1" customWidth="1"/>
    <col min="2797" max="2797" width="1" customWidth="1"/>
    <col min="2798" max="2798" width="4" customWidth="1"/>
    <col min="2799" max="2800" width="2" customWidth="1"/>
    <col min="2801" max="2801" width="4" customWidth="1"/>
    <col min="2802" max="2804" width="2" customWidth="1"/>
    <col min="2805" max="2805" width="4" customWidth="1"/>
    <col min="2806" max="2806" width="5" customWidth="1"/>
    <col min="2807" max="2807" width="4" customWidth="1"/>
    <col min="2808" max="2808" width="3" customWidth="1"/>
    <col min="2809" max="2809" width="8" customWidth="1"/>
    <col min="2810" max="2810" width="36" customWidth="1"/>
    <col min="2811" max="2812" width="30" customWidth="1"/>
    <col min="2813" max="2813" width="11" customWidth="1"/>
    <col min="2814" max="2814" width="8" customWidth="1"/>
    <col min="2815" max="2821" width="17" customWidth="1"/>
    <col min="2822" max="2822" width="3" customWidth="1"/>
    <col min="2823" max="2823" width="40" customWidth="1"/>
    <col min="2824" max="2824" width="4" customWidth="1"/>
    <col min="2825" max="2825" width="9" customWidth="1"/>
    <col min="2826" max="2826" width="2" customWidth="1"/>
    <col min="2827" max="2827" width="17" customWidth="1"/>
    <col min="2828" max="2828" width="2" customWidth="1"/>
    <col min="2829" max="2832" width="17" customWidth="1"/>
    <col min="2833" max="2833" width="10" customWidth="1"/>
    <col min="2834" max="2834" width="1" customWidth="1"/>
    <col min="2835" max="2835" width="2" customWidth="1"/>
    <col min="2836" max="2836" width="10" customWidth="1"/>
    <col min="2837" max="2838" width="2" customWidth="1"/>
    <col min="2839" max="2839" width="4" customWidth="1"/>
    <col min="2840" max="2840" width="6" customWidth="1"/>
    <col min="2841" max="2841" width="10" customWidth="1"/>
    <col min="2842" max="2842" width="1" customWidth="1"/>
    <col min="3053" max="3053" width="1" customWidth="1"/>
    <col min="3054" max="3054" width="4" customWidth="1"/>
    <col min="3055" max="3056" width="2" customWidth="1"/>
    <col min="3057" max="3057" width="4" customWidth="1"/>
    <col min="3058" max="3060" width="2" customWidth="1"/>
    <col min="3061" max="3061" width="4" customWidth="1"/>
    <col min="3062" max="3062" width="5" customWidth="1"/>
    <col min="3063" max="3063" width="4" customWidth="1"/>
    <col min="3064" max="3064" width="3" customWidth="1"/>
    <col min="3065" max="3065" width="8" customWidth="1"/>
    <col min="3066" max="3066" width="36" customWidth="1"/>
    <col min="3067" max="3068" width="30" customWidth="1"/>
    <col min="3069" max="3069" width="11" customWidth="1"/>
    <col min="3070" max="3070" width="8" customWidth="1"/>
    <col min="3071" max="3077" width="17" customWidth="1"/>
    <col min="3078" max="3078" width="3" customWidth="1"/>
    <col min="3079" max="3079" width="40" customWidth="1"/>
    <col min="3080" max="3080" width="4" customWidth="1"/>
    <col min="3081" max="3081" width="9" customWidth="1"/>
    <col min="3082" max="3082" width="2" customWidth="1"/>
    <col min="3083" max="3083" width="17" customWidth="1"/>
    <col min="3084" max="3084" width="2" customWidth="1"/>
    <col min="3085" max="3088" width="17" customWidth="1"/>
    <col min="3089" max="3089" width="10" customWidth="1"/>
    <col min="3090" max="3090" width="1" customWidth="1"/>
    <col min="3091" max="3091" width="2" customWidth="1"/>
    <col min="3092" max="3092" width="10" customWidth="1"/>
    <col min="3093" max="3094" width="2" customWidth="1"/>
    <col min="3095" max="3095" width="4" customWidth="1"/>
    <col min="3096" max="3096" width="6" customWidth="1"/>
    <col min="3097" max="3097" width="10" customWidth="1"/>
    <col min="3098" max="3098" width="1" customWidth="1"/>
    <col min="3309" max="3309" width="1" customWidth="1"/>
    <col min="3310" max="3310" width="4" customWidth="1"/>
    <col min="3311" max="3312" width="2" customWidth="1"/>
    <col min="3313" max="3313" width="4" customWidth="1"/>
    <col min="3314" max="3316" width="2" customWidth="1"/>
    <col min="3317" max="3317" width="4" customWidth="1"/>
    <col min="3318" max="3318" width="5" customWidth="1"/>
    <col min="3319" max="3319" width="4" customWidth="1"/>
    <col min="3320" max="3320" width="3" customWidth="1"/>
    <col min="3321" max="3321" width="8" customWidth="1"/>
    <col min="3322" max="3322" width="36" customWidth="1"/>
    <col min="3323" max="3324" width="30" customWidth="1"/>
    <col min="3325" max="3325" width="11" customWidth="1"/>
    <col min="3326" max="3326" width="8" customWidth="1"/>
    <col min="3327" max="3333" width="17" customWidth="1"/>
    <col min="3334" max="3334" width="3" customWidth="1"/>
    <col min="3335" max="3335" width="40" customWidth="1"/>
    <col min="3336" max="3336" width="4" customWidth="1"/>
    <col min="3337" max="3337" width="9" customWidth="1"/>
    <col min="3338" max="3338" width="2" customWidth="1"/>
    <col min="3339" max="3339" width="17" customWidth="1"/>
    <col min="3340" max="3340" width="2" customWidth="1"/>
    <col min="3341" max="3344" width="17" customWidth="1"/>
    <col min="3345" max="3345" width="10" customWidth="1"/>
    <col min="3346" max="3346" width="1" customWidth="1"/>
    <col min="3347" max="3347" width="2" customWidth="1"/>
    <col min="3348" max="3348" width="10" customWidth="1"/>
    <col min="3349" max="3350" width="2" customWidth="1"/>
    <col min="3351" max="3351" width="4" customWidth="1"/>
    <col min="3352" max="3352" width="6" customWidth="1"/>
    <col min="3353" max="3353" width="10" customWidth="1"/>
    <col min="3354" max="3354" width="1" customWidth="1"/>
    <col min="3565" max="3565" width="1" customWidth="1"/>
    <col min="3566" max="3566" width="4" customWidth="1"/>
    <col min="3567" max="3568" width="2" customWidth="1"/>
    <col min="3569" max="3569" width="4" customWidth="1"/>
    <col min="3570" max="3572" width="2" customWidth="1"/>
    <col min="3573" max="3573" width="4" customWidth="1"/>
    <col min="3574" max="3574" width="5" customWidth="1"/>
    <col min="3575" max="3575" width="4" customWidth="1"/>
    <col min="3576" max="3576" width="3" customWidth="1"/>
    <col min="3577" max="3577" width="8" customWidth="1"/>
    <col min="3578" max="3578" width="36" customWidth="1"/>
    <col min="3579" max="3580" width="30" customWidth="1"/>
    <col min="3581" max="3581" width="11" customWidth="1"/>
    <col min="3582" max="3582" width="8" customWidth="1"/>
    <col min="3583" max="3589" width="17" customWidth="1"/>
    <col min="3590" max="3590" width="3" customWidth="1"/>
    <col min="3591" max="3591" width="40" customWidth="1"/>
    <col min="3592" max="3592" width="4" customWidth="1"/>
    <col min="3593" max="3593" width="9" customWidth="1"/>
    <col min="3594" max="3594" width="2" customWidth="1"/>
    <col min="3595" max="3595" width="17" customWidth="1"/>
    <col min="3596" max="3596" width="2" customWidth="1"/>
    <col min="3597" max="3600" width="17" customWidth="1"/>
    <col min="3601" max="3601" width="10" customWidth="1"/>
    <col min="3602" max="3602" width="1" customWidth="1"/>
    <col min="3603" max="3603" width="2" customWidth="1"/>
    <col min="3604" max="3604" width="10" customWidth="1"/>
    <col min="3605" max="3606" width="2" customWidth="1"/>
    <col min="3607" max="3607" width="4" customWidth="1"/>
    <col min="3608" max="3608" width="6" customWidth="1"/>
    <col min="3609" max="3609" width="10" customWidth="1"/>
    <col min="3610" max="3610" width="1" customWidth="1"/>
    <col min="3821" max="3821" width="1" customWidth="1"/>
    <col min="3822" max="3822" width="4" customWidth="1"/>
    <col min="3823" max="3824" width="2" customWidth="1"/>
    <col min="3825" max="3825" width="4" customWidth="1"/>
    <col min="3826" max="3828" width="2" customWidth="1"/>
    <col min="3829" max="3829" width="4" customWidth="1"/>
    <col min="3830" max="3830" width="5" customWidth="1"/>
    <col min="3831" max="3831" width="4" customWidth="1"/>
    <col min="3832" max="3832" width="3" customWidth="1"/>
    <col min="3833" max="3833" width="8" customWidth="1"/>
    <col min="3834" max="3834" width="36" customWidth="1"/>
    <col min="3835" max="3836" width="30" customWidth="1"/>
    <col min="3837" max="3837" width="11" customWidth="1"/>
    <col min="3838" max="3838" width="8" customWidth="1"/>
    <col min="3839" max="3845" width="17" customWidth="1"/>
    <col min="3846" max="3846" width="3" customWidth="1"/>
    <col min="3847" max="3847" width="40" customWidth="1"/>
    <col min="3848" max="3848" width="4" customWidth="1"/>
    <col min="3849" max="3849" width="9" customWidth="1"/>
    <col min="3850" max="3850" width="2" customWidth="1"/>
    <col min="3851" max="3851" width="17" customWidth="1"/>
    <col min="3852" max="3852" width="2" customWidth="1"/>
    <col min="3853" max="3856" width="17" customWidth="1"/>
    <col min="3857" max="3857" width="10" customWidth="1"/>
    <col min="3858" max="3858" width="1" customWidth="1"/>
    <col min="3859" max="3859" width="2" customWidth="1"/>
    <col min="3860" max="3860" width="10" customWidth="1"/>
    <col min="3861" max="3862" width="2" customWidth="1"/>
    <col min="3863" max="3863" width="4" customWidth="1"/>
    <col min="3864" max="3864" width="6" customWidth="1"/>
    <col min="3865" max="3865" width="10" customWidth="1"/>
    <col min="3866" max="3866" width="1" customWidth="1"/>
    <col min="4077" max="4077" width="1" customWidth="1"/>
    <col min="4078" max="4078" width="4" customWidth="1"/>
    <col min="4079" max="4080" width="2" customWidth="1"/>
    <col min="4081" max="4081" width="4" customWidth="1"/>
    <col min="4082" max="4084" width="2" customWidth="1"/>
    <col min="4085" max="4085" width="4" customWidth="1"/>
    <col min="4086" max="4086" width="5" customWidth="1"/>
    <col min="4087" max="4087" width="4" customWidth="1"/>
    <col min="4088" max="4088" width="3" customWidth="1"/>
    <col min="4089" max="4089" width="8" customWidth="1"/>
    <col min="4090" max="4090" width="36" customWidth="1"/>
    <col min="4091" max="4092" width="30" customWidth="1"/>
    <col min="4093" max="4093" width="11" customWidth="1"/>
    <col min="4094" max="4094" width="8" customWidth="1"/>
    <col min="4095" max="4101" width="17" customWidth="1"/>
    <col min="4102" max="4102" width="3" customWidth="1"/>
    <col min="4103" max="4103" width="40" customWidth="1"/>
    <col min="4104" max="4104" width="4" customWidth="1"/>
    <col min="4105" max="4105" width="9" customWidth="1"/>
    <col min="4106" max="4106" width="2" customWidth="1"/>
    <col min="4107" max="4107" width="17" customWidth="1"/>
    <col min="4108" max="4108" width="2" customWidth="1"/>
    <col min="4109" max="4112" width="17" customWidth="1"/>
    <col min="4113" max="4113" width="10" customWidth="1"/>
    <col min="4114" max="4114" width="1" customWidth="1"/>
    <col min="4115" max="4115" width="2" customWidth="1"/>
    <col min="4116" max="4116" width="10" customWidth="1"/>
    <col min="4117" max="4118" width="2" customWidth="1"/>
    <col min="4119" max="4119" width="4" customWidth="1"/>
    <col min="4120" max="4120" width="6" customWidth="1"/>
    <col min="4121" max="4121" width="10" customWidth="1"/>
    <col min="4122" max="4122" width="1" customWidth="1"/>
    <col min="4333" max="4333" width="1" customWidth="1"/>
    <col min="4334" max="4334" width="4" customWidth="1"/>
    <col min="4335" max="4336" width="2" customWidth="1"/>
    <col min="4337" max="4337" width="4" customWidth="1"/>
    <col min="4338" max="4340" width="2" customWidth="1"/>
    <col min="4341" max="4341" width="4" customWidth="1"/>
    <col min="4342" max="4342" width="5" customWidth="1"/>
    <col min="4343" max="4343" width="4" customWidth="1"/>
    <col min="4344" max="4344" width="3" customWidth="1"/>
    <col min="4345" max="4345" width="8" customWidth="1"/>
    <col min="4346" max="4346" width="36" customWidth="1"/>
    <col min="4347" max="4348" width="30" customWidth="1"/>
    <col min="4349" max="4349" width="11" customWidth="1"/>
    <col min="4350" max="4350" width="8" customWidth="1"/>
    <col min="4351" max="4357" width="17" customWidth="1"/>
    <col min="4358" max="4358" width="3" customWidth="1"/>
    <col min="4359" max="4359" width="40" customWidth="1"/>
    <col min="4360" max="4360" width="4" customWidth="1"/>
    <col min="4361" max="4361" width="9" customWidth="1"/>
    <col min="4362" max="4362" width="2" customWidth="1"/>
    <col min="4363" max="4363" width="17" customWidth="1"/>
    <col min="4364" max="4364" width="2" customWidth="1"/>
    <col min="4365" max="4368" width="17" customWidth="1"/>
    <col min="4369" max="4369" width="10" customWidth="1"/>
    <col min="4370" max="4370" width="1" customWidth="1"/>
    <col min="4371" max="4371" width="2" customWidth="1"/>
    <col min="4372" max="4372" width="10" customWidth="1"/>
    <col min="4373" max="4374" width="2" customWidth="1"/>
    <col min="4375" max="4375" width="4" customWidth="1"/>
    <col min="4376" max="4376" width="6" customWidth="1"/>
    <col min="4377" max="4377" width="10" customWidth="1"/>
    <col min="4378" max="4378" width="1" customWidth="1"/>
    <col min="4589" max="4589" width="1" customWidth="1"/>
    <col min="4590" max="4590" width="4" customWidth="1"/>
    <col min="4591" max="4592" width="2" customWidth="1"/>
    <col min="4593" max="4593" width="4" customWidth="1"/>
    <col min="4594" max="4596" width="2" customWidth="1"/>
    <col min="4597" max="4597" width="4" customWidth="1"/>
    <col min="4598" max="4598" width="5" customWidth="1"/>
    <col min="4599" max="4599" width="4" customWidth="1"/>
    <col min="4600" max="4600" width="3" customWidth="1"/>
    <col min="4601" max="4601" width="8" customWidth="1"/>
    <col min="4602" max="4602" width="36" customWidth="1"/>
    <col min="4603" max="4604" width="30" customWidth="1"/>
    <col min="4605" max="4605" width="11" customWidth="1"/>
    <col min="4606" max="4606" width="8" customWidth="1"/>
    <col min="4607" max="4613" width="17" customWidth="1"/>
    <col min="4614" max="4614" width="3" customWidth="1"/>
    <col min="4615" max="4615" width="40" customWidth="1"/>
    <col min="4616" max="4616" width="4" customWidth="1"/>
    <col min="4617" max="4617" width="9" customWidth="1"/>
    <col min="4618" max="4618" width="2" customWidth="1"/>
    <col min="4619" max="4619" width="17" customWidth="1"/>
    <col min="4620" max="4620" width="2" customWidth="1"/>
    <col min="4621" max="4624" width="17" customWidth="1"/>
    <col min="4625" max="4625" width="10" customWidth="1"/>
    <col min="4626" max="4626" width="1" customWidth="1"/>
    <col min="4627" max="4627" width="2" customWidth="1"/>
    <col min="4628" max="4628" width="10" customWidth="1"/>
    <col min="4629" max="4630" width="2" customWidth="1"/>
    <col min="4631" max="4631" width="4" customWidth="1"/>
    <col min="4632" max="4632" width="6" customWidth="1"/>
    <col min="4633" max="4633" width="10" customWidth="1"/>
    <col min="4634" max="4634" width="1" customWidth="1"/>
    <col min="4845" max="4845" width="1" customWidth="1"/>
    <col min="4846" max="4846" width="4" customWidth="1"/>
    <col min="4847" max="4848" width="2" customWidth="1"/>
    <col min="4849" max="4849" width="4" customWidth="1"/>
    <col min="4850" max="4852" width="2" customWidth="1"/>
    <col min="4853" max="4853" width="4" customWidth="1"/>
    <col min="4854" max="4854" width="5" customWidth="1"/>
    <col min="4855" max="4855" width="4" customWidth="1"/>
    <col min="4856" max="4856" width="3" customWidth="1"/>
    <col min="4857" max="4857" width="8" customWidth="1"/>
    <col min="4858" max="4858" width="36" customWidth="1"/>
    <col min="4859" max="4860" width="30" customWidth="1"/>
    <col min="4861" max="4861" width="11" customWidth="1"/>
    <col min="4862" max="4862" width="8" customWidth="1"/>
    <col min="4863" max="4869" width="17" customWidth="1"/>
    <col min="4870" max="4870" width="3" customWidth="1"/>
    <col min="4871" max="4871" width="40" customWidth="1"/>
    <col min="4872" max="4872" width="4" customWidth="1"/>
    <col min="4873" max="4873" width="9" customWidth="1"/>
    <col min="4874" max="4874" width="2" customWidth="1"/>
    <col min="4875" max="4875" width="17" customWidth="1"/>
    <col min="4876" max="4876" width="2" customWidth="1"/>
    <col min="4877" max="4880" width="17" customWidth="1"/>
    <col min="4881" max="4881" width="10" customWidth="1"/>
    <col min="4882" max="4882" width="1" customWidth="1"/>
    <col min="4883" max="4883" width="2" customWidth="1"/>
    <col min="4884" max="4884" width="10" customWidth="1"/>
    <col min="4885" max="4886" width="2" customWidth="1"/>
    <col min="4887" max="4887" width="4" customWidth="1"/>
    <col min="4888" max="4888" width="6" customWidth="1"/>
    <col min="4889" max="4889" width="10" customWidth="1"/>
    <col min="4890" max="4890" width="1" customWidth="1"/>
    <col min="5101" max="5101" width="1" customWidth="1"/>
    <col min="5102" max="5102" width="4" customWidth="1"/>
    <col min="5103" max="5104" width="2" customWidth="1"/>
    <col min="5105" max="5105" width="4" customWidth="1"/>
    <col min="5106" max="5108" width="2" customWidth="1"/>
    <col min="5109" max="5109" width="4" customWidth="1"/>
    <col min="5110" max="5110" width="5" customWidth="1"/>
    <col min="5111" max="5111" width="4" customWidth="1"/>
    <col min="5112" max="5112" width="3" customWidth="1"/>
    <col min="5113" max="5113" width="8" customWidth="1"/>
    <col min="5114" max="5114" width="36" customWidth="1"/>
    <col min="5115" max="5116" width="30" customWidth="1"/>
    <col min="5117" max="5117" width="11" customWidth="1"/>
    <col min="5118" max="5118" width="8" customWidth="1"/>
    <col min="5119" max="5125" width="17" customWidth="1"/>
    <col min="5126" max="5126" width="3" customWidth="1"/>
    <col min="5127" max="5127" width="40" customWidth="1"/>
    <col min="5128" max="5128" width="4" customWidth="1"/>
    <col min="5129" max="5129" width="9" customWidth="1"/>
    <col min="5130" max="5130" width="2" customWidth="1"/>
    <col min="5131" max="5131" width="17" customWidth="1"/>
    <col min="5132" max="5132" width="2" customWidth="1"/>
    <col min="5133" max="5136" width="17" customWidth="1"/>
    <col min="5137" max="5137" width="10" customWidth="1"/>
    <col min="5138" max="5138" width="1" customWidth="1"/>
    <col min="5139" max="5139" width="2" customWidth="1"/>
    <col min="5140" max="5140" width="10" customWidth="1"/>
    <col min="5141" max="5142" width="2" customWidth="1"/>
    <col min="5143" max="5143" width="4" customWidth="1"/>
    <col min="5144" max="5144" width="6" customWidth="1"/>
    <col min="5145" max="5145" width="10" customWidth="1"/>
    <col min="5146" max="5146" width="1" customWidth="1"/>
    <col min="5357" max="5357" width="1" customWidth="1"/>
    <col min="5358" max="5358" width="4" customWidth="1"/>
    <col min="5359" max="5360" width="2" customWidth="1"/>
    <col min="5361" max="5361" width="4" customWidth="1"/>
    <col min="5362" max="5364" width="2" customWidth="1"/>
    <col min="5365" max="5365" width="4" customWidth="1"/>
    <col min="5366" max="5366" width="5" customWidth="1"/>
    <col min="5367" max="5367" width="4" customWidth="1"/>
    <col min="5368" max="5368" width="3" customWidth="1"/>
    <col min="5369" max="5369" width="8" customWidth="1"/>
    <col min="5370" max="5370" width="36" customWidth="1"/>
    <col min="5371" max="5372" width="30" customWidth="1"/>
    <col min="5373" max="5373" width="11" customWidth="1"/>
    <col min="5374" max="5374" width="8" customWidth="1"/>
    <col min="5375" max="5381" width="17" customWidth="1"/>
    <col min="5382" max="5382" width="3" customWidth="1"/>
    <col min="5383" max="5383" width="40" customWidth="1"/>
    <col min="5384" max="5384" width="4" customWidth="1"/>
    <col min="5385" max="5385" width="9" customWidth="1"/>
    <col min="5386" max="5386" width="2" customWidth="1"/>
    <col min="5387" max="5387" width="17" customWidth="1"/>
    <col min="5388" max="5388" width="2" customWidth="1"/>
    <col min="5389" max="5392" width="17" customWidth="1"/>
    <col min="5393" max="5393" width="10" customWidth="1"/>
    <col min="5394" max="5394" width="1" customWidth="1"/>
    <col min="5395" max="5395" width="2" customWidth="1"/>
    <col min="5396" max="5396" width="10" customWidth="1"/>
    <col min="5397" max="5398" width="2" customWidth="1"/>
    <col min="5399" max="5399" width="4" customWidth="1"/>
    <col min="5400" max="5400" width="6" customWidth="1"/>
    <col min="5401" max="5401" width="10" customWidth="1"/>
    <col min="5402" max="5402" width="1" customWidth="1"/>
    <col min="5613" max="5613" width="1" customWidth="1"/>
    <col min="5614" max="5614" width="4" customWidth="1"/>
    <col min="5615" max="5616" width="2" customWidth="1"/>
    <col min="5617" max="5617" width="4" customWidth="1"/>
    <col min="5618" max="5620" width="2" customWidth="1"/>
    <col min="5621" max="5621" width="4" customWidth="1"/>
    <col min="5622" max="5622" width="5" customWidth="1"/>
    <col min="5623" max="5623" width="4" customWidth="1"/>
    <col min="5624" max="5624" width="3" customWidth="1"/>
    <col min="5625" max="5625" width="8" customWidth="1"/>
    <col min="5626" max="5626" width="36" customWidth="1"/>
    <col min="5627" max="5628" width="30" customWidth="1"/>
    <col min="5629" max="5629" width="11" customWidth="1"/>
    <col min="5630" max="5630" width="8" customWidth="1"/>
    <col min="5631" max="5637" width="17" customWidth="1"/>
    <col min="5638" max="5638" width="3" customWidth="1"/>
    <col min="5639" max="5639" width="40" customWidth="1"/>
    <col min="5640" max="5640" width="4" customWidth="1"/>
    <col min="5641" max="5641" width="9" customWidth="1"/>
    <col min="5642" max="5642" width="2" customWidth="1"/>
    <col min="5643" max="5643" width="17" customWidth="1"/>
    <col min="5644" max="5644" width="2" customWidth="1"/>
    <col min="5645" max="5648" width="17" customWidth="1"/>
    <col min="5649" max="5649" width="10" customWidth="1"/>
    <col min="5650" max="5650" width="1" customWidth="1"/>
    <col min="5651" max="5651" width="2" customWidth="1"/>
    <col min="5652" max="5652" width="10" customWidth="1"/>
    <col min="5653" max="5654" width="2" customWidth="1"/>
    <col min="5655" max="5655" width="4" customWidth="1"/>
    <col min="5656" max="5656" width="6" customWidth="1"/>
    <col min="5657" max="5657" width="10" customWidth="1"/>
    <col min="5658" max="5658" width="1" customWidth="1"/>
    <col min="5869" max="5869" width="1" customWidth="1"/>
    <col min="5870" max="5870" width="4" customWidth="1"/>
    <col min="5871" max="5872" width="2" customWidth="1"/>
    <col min="5873" max="5873" width="4" customWidth="1"/>
    <col min="5874" max="5876" width="2" customWidth="1"/>
    <col min="5877" max="5877" width="4" customWidth="1"/>
    <col min="5878" max="5878" width="5" customWidth="1"/>
    <col min="5879" max="5879" width="4" customWidth="1"/>
    <col min="5880" max="5880" width="3" customWidth="1"/>
    <col min="5881" max="5881" width="8" customWidth="1"/>
    <col min="5882" max="5882" width="36" customWidth="1"/>
    <col min="5883" max="5884" width="30" customWidth="1"/>
    <col min="5885" max="5885" width="11" customWidth="1"/>
    <col min="5886" max="5886" width="8" customWidth="1"/>
    <col min="5887" max="5893" width="17" customWidth="1"/>
    <col min="5894" max="5894" width="3" customWidth="1"/>
    <col min="5895" max="5895" width="40" customWidth="1"/>
    <col min="5896" max="5896" width="4" customWidth="1"/>
    <col min="5897" max="5897" width="9" customWidth="1"/>
    <col min="5898" max="5898" width="2" customWidth="1"/>
    <col min="5899" max="5899" width="17" customWidth="1"/>
    <col min="5900" max="5900" width="2" customWidth="1"/>
    <col min="5901" max="5904" width="17" customWidth="1"/>
    <col min="5905" max="5905" width="10" customWidth="1"/>
    <col min="5906" max="5906" width="1" customWidth="1"/>
    <col min="5907" max="5907" width="2" customWidth="1"/>
    <col min="5908" max="5908" width="10" customWidth="1"/>
    <col min="5909" max="5910" width="2" customWidth="1"/>
    <col min="5911" max="5911" width="4" customWidth="1"/>
    <col min="5912" max="5912" width="6" customWidth="1"/>
    <col min="5913" max="5913" width="10" customWidth="1"/>
    <col min="5914" max="5914" width="1" customWidth="1"/>
    <col min="6125" max="6125" width="1" customWidth="1"/>
    <col min="6126" max="6126" width="4" customWidth="1"/>
    <col min="6127" max="6128" width="2" customWidth="1"/>
    <col min="6129" max="6129" width="4" customWidth="1"/>
    <col min="6130" max="6132" width="2" customWidth="1"/>
    <col min="6133" max="6133" width="4" customWidth="1"/>
    <col min="6134" max="6134" width="5" customWidth="1"/>
    <col min="6135" max="6135" width="4" customWidth="1"/>
    <col min="6136" max="6136" width="3" customWidth="1"/>
    <col min="6137" max="6137" width="8" customWidth="1"/>
    <col min="6138" max="6138" width="36" customWidth="1"/>
    <col min="6139" max="6140" width="30" customWidth="1"/>
    <col min="6141" max="6141" width="11" customWidth="1"/>
    <col min="6142" max="6142" width="8" customWidth="1"/>
    <col min="6143" max="6149" width="17" customWidth="1"/>
    <col min="6150" max="6150" width="3" customWidth="1"/>
    <col min="6151" max="6151" width="40" customWidth="1"/>
    <col min="6152" max="6152" width="4" customWidth="1"/>
    <col min="6153" max="6153" width="9" customWidth="1"/>
    <col min="6154" max="6154" width="2" customWidth="1"/>
    <col min="6155" max="6155" width="17" customWidth="1"/>
    <col min="6156" max="6156" width="2" customWidth="1"/>
    <col min="6157" max="6160" width="17" customWidth="1"/>
    <col min="6161" max="6161" width="10" customWidth="1"/>
    <col min="6162" max="6162" width="1" customWidth="1"/>
    <col min="6163" max="6163" width="2" customWidth="1"/>
    <col min="6164" max="6164" width="10" customWidth="1"/>
    <col min="6165" max="6166" width="2" customWidth="1"/>
    <col min="6167" max="6167" width="4" customWidth="1"/>
    <col min="6168" max="6168" width="6" customWidth="1"/>
    <col min="6169" max="6169" width="10" customWidth="1"/>
    <col min="6170" max="6170" width="1" customWidth="1"/>
    <col min="6381" max="6381" width="1" customWidth="1"/>
    <col min="6382" max="6382" width="4" customWidth="1"/>
    <col min="6383" max="6384" width="2" customWidth="1"/>
    <col min="6385" max="6385" width="4" customWidth="1"/>
    <col min="6386" max="6388" width="2" customWidth="1"/>
    <col min="6389" max="6389" width="4" customWidth="1"/>
    <col min="6390" max="6390" width="5" customWidth="1"/>
    <col min="6391" max="6391" width="4" customWidth="1"/>
    <col min="6392" max="6392" width="3" customWidth="1"/>
    <col min="6393" max="6393" width="8" customWidth="1"/>
    <col min="6394" max="6394" width="36" customWidth="1"/>
    <col min="6395" max="6396" width="30" customWidth="1"/>
    <col min="6397" max="6397" width="11" customWidth="1"/>
    <col min="6398" max="6398" width="8" customWidth="1"/>
    <col min="6399" max="6405" width="17" customWidth="1"/>
    <col min="6406" max="6406" width="3" customWidth="1"/>
    <col min="6407" max="6407" width="40" customWidth="1"/>
    <col min="6408" max="6408" width="4" customWidth="1"/>
    <col min="6409" max="6409" width="9" customWidth="1"/>
    <col min="6410" max="6410" width="2" customWidth="1"/>
    <col min="6411" max="6411" width="17" customWidth="1"/>
    <col min="6412" max="6412" width="2" customWidth="1"/>
    <col min="6413" max="6416" width="17" customWidth="1"/>
    <col min="6417" max="6417" width="10" customWidth="1"/>
    <col min="6418" max="6418" width="1" customWidth="1"/>
    <col min="6419" max="6419" width="2" customWidth="1"/>
    <col min="6420" max="6420" width="10" customWidth="1"/>
    <col min="6421" max="6422" width="2" customWidth="1"/>
    <col min="6423" max="6423" width="4" customWidth="1"/>
    <col min="6424" max="6424" width="6" customWidth="1"/>
    <col min="6425" max="6425" width="10" customWidth="1"/>
    <col min="6426" max="6426" width="1" customWidth="1"/>
    <col min="6637" max="6637" width="1" customWidth="1"/>
    <col min="6638" max="6638" width="4" customWidth="1"/>
    <col min="6639" max="6640" width="2" customWidth="1"/>
    <col min="6641" max="6641" width="4" customWidth="1"/>
    <col min="6642" max="6644" width="2" customWidth="1"/>
    <col min="6645" max="6645" width="4" customWidth="1"/>
    <col min="6646" max="6646" width="5" customWidth="1"/>
    <col min="6647" max="6647" width="4" customWidth="1"/>
    <col min="6648" max="6648" width="3" customWidth="1"/>
    <col min="6649" max="6649" width="8" customWidth="1"/>
    <col min="6650" max="6650" width="36" customWidth="1"/>
    <col min="6651" max="6652" width="30" customWidth="1"/>
    <col min="6653" max="6653" width="11" customWidth="1"/>
    <col min="6654" max="6654" width="8" customWidth="1"/>
    <col min="6655" max="6661" width="17" customWidth="1"/>
    <col min="6662" max="6662" width="3" customWidth="1"/>
    <col min="6663" max="6663" width="40" customWidth="1"/>
    <col min="6664" max="6664" width="4" customWidth="1"/>
    <col min="6665" max="6665" width="9" customWidth="1"/>
    <col min="6666" max="6666" width="2" customWidth="1"/>
    <col min="6667" max="6667" width="17" customWidth="1"/>
    <col min="6668" max="6668" width="2" customWidth="1"/>
    <col min="6669" max="6672" width="17" customWidth="1"/>
    <col min="6673" max="6673" width="10" customWidth="1"/>
    <col min="6674" max="6674" width="1" customWidth="1"/>
    <col min="6675" max="6675" width="2" customWidth="1"/>
    <col min="6676" max="6676" width="10" customWidth="1"/>
    <col min="6677" max="6678" width="2" customWidth="1"/>
    <col min="6679" max="6679" width="4" customWidth="1"/>
    <col min="6680" max="6680" width="6" customWidth="1"/>
    <col min="6681" max="6681" width="10" customWidth="1"/>
    <col min="6682" max="6682" width="1" customWidth="1"/>
    <col min="6893" max="6893" width="1" customWidth="1"/>
    <col min="6894" max="6894" width="4" customWidth="1"/>
    <col min="6895" max="6896" width="2" customWidth="1"/>
    <col min="6897" max="6897" width="4" customWidth="1"/>
    <col min="6898" max="6900" width="2" customWidth="1"/>
    <col min="6901" max="6901" width="4" customWidth="1"/>
    <col min="6902" max="6902" width="5" customWidth="1"/>
    <col min="6903" max="6903" width="4" customWidth="1"/>
    <col min="6904" max="6904" width="3" customWidth="1"/>
    <col min="6905" max="6905" width="8" customWidth="1"/>
    <col min="6906" max="6906" width="36" customWidth="1"/>
    <col min="6907" max="6908" width="30" customWidth="1"/>
    <col min="6909" max="6909" width="11" customWidth="1"/>
    <col min="6910" max="6910" width="8" customWidth="1"/>
    <col min="6911" max="6917" width="17" customWidth="1"/>
    <col min="6918" max="6918" width="3" customWidth="1"/>
    <col min="6919" max="6919" width="40" customWidth="1"/>
    <col min="6920" max="6920" width="4" customWidth="1"/>
    <col min="6921" max="6921" width="9" customWidth="1"/>
    <col min="6922" max="6922" width="2" customWidth="1"/>
    <col min="6923" max="6923" width="17" customWidth="1"/>
    <col min="6924" max="6924" width="2" customWidth="1"/>
    <col min="6925" max="6928" width="17" customWidth="1"/>
    <col min="6929" max="6929" width="10" customWidth="1"/>
    <col min="6930" max="6930" width="1" customWidth="1"/>
    <col min="6931" max="6931" width="2" customWidth="1"/>
    <col min="6932" max="6932" width="10" customWidth="1"/>
    <col min="6933" max="6934" width="2" customWidth="1"/>
    <col min="6935" max="6935" width="4" customWidth="1"/>
    <col min="6936" max="6936" width="6" customWidth="1"/>
    <col min="6937" max="6937" width="10" customWidth="1"/>
    <col min="6938" max="6938" width="1" customWidth="1"/>
    <col min="7149" max="7149" width="1" customWidth="1"/>
    <col min="7150" max="7150" width="4" customWidth="1"/>
    <col min="7151" max="7152" width="2" customWidth="1"/>
    <col min="7153" max="7153" width="4" customWidth="1"/>
    <col min="7154" max="7156" width="2" customWidth="1"/>
    <col min="7157" max="7157" width="4" customWidth="1"/>
    <col min="7158" max="7158" width="5" customWidth="1"/>
    <col min="7159" max="7159" width="4" customWidth="1"/>
    <col min="7160" max="7160" width="3" customWidth="1"/>
    <col min="7161" max="7161" width="8" customWidth="1"/>
    <col min="7162" max="7162" width="36" customWidth="1"/>
    <col min="7163" max="7164" width="30" customWidth="1"/>
    <col min="7165" max="7165" width="11" customWidth="1"/>
    <col min="7166" max="7166" width="8" customWidth="1"/>
    <col min="7167" max="7173" width="17" customWidth="1"/>
    <col min="7174" max="7174" width="3" customWidth="1"/>
    <col min="7175" max="7175" width="40" customWidth="1"/>
    <col min="7176" max="7176" width="4" customWidth="1"/>
    <col min="7177" max="7177" width="9" customWidth="1"/>
    <col min="7178" max="7178" width="2" customWidth="1"/>
    <col min="7179" max="7179" width="17" customWidth="1"/>
    <col min="7180" max="7180" width="2" customWidth="1"/>
    <col min="7181" max="7184" width="17" customWidth="1"/>
    <col min="7185" max="7185" width="10" customWidth="1"/>
    <col min="7186" max="7186" width="1" customWidth="1"/>
    <col min="7187" max="7187" width="2" customWidth="1"/>
    <col min="7188" max="7188" width="10" customWidth="1"/>
    <col min="7189" max="7190" width="2" customWidth="1"/>
    <col min="7191" max="7191" width="4" customWidth="1"/>
    <col min="7192" max="7192" width="6" customWidth="1"/>
    <col min="7193" max="7193" width="10" customWidth="1"/>
    <col min="7194" max="7194" width="1" customWidth="1"/>
    <col min="7405" max="7405" width="1" customWidth="1"/>
    <col min="7406" max="7406" width="4" customWidth="1"/>
    <col min="7407" max="7408" width="2" customWidth="1"/>
    <col min="7409" max="7409" width="4" customWidth="1"/>
    <col min="7410" max="7412" width="2" customWidth="1"/>
    <col min="7413" max="7413" width="4" customWidth="1"/>
    <col min="7414" max="7414" width="5" customWidth="1"/>
    <col min="7415" max="7415" width="4" customWidth="1"/>
    <col min="7416" max="7416" width="3" customWidth="1"/>
    <col min="7417" max="7417" width="8" customWidth="1"/>
    <col min="7418" max="7418" width="36" customWidth="1"/>
    <col min="7419" max="7420" width="30" customWidth="1"/>
    <col min="7421" max="7421" width="11" customWidth="1"/>
    <col min="7422" max="7422" width="8" customWidth="1"/>
    <col min="7423" max="7429" width="17" customWidth="1"/>
    <col min="7430" max="7430" width="3" customWidth="1"/>
    <col min="7431" max="7431" width="40" customWidth="1"/>
    <col min="7432" max="7432" width="4" customWidth="1"/>
    <col min="7433" max="7433" width="9" customWidth="1"/>
    <col min="7434" max="7434" width="2" customWidth="1"/>
    <col min="7435" max="7435" width="17" customWidth="1"/>
    <col min="7436" max="7436" width="2" customWidth="1"/>
    <col min="7437" max="7440" width="17" customWidth="1"/>
    <col min="7441" max="7441" width="10" customWidth="1"/>
    <col min="7442" max="7442" width="1" customWidth="1"/>
    <col min="7443" max="7443" width="2" customWidth="1"/>
    <col min="7444" max="7444" width="10" customWidth="1"/>
    <col min="7445" max="7446" width="2" customWidth="1"/>
    <col min="7447" max="7447" width="4" customWidth="1"/>
    <col min="7448" max="7448" width="6" customWidth="1"/>
    <col min="7449" max="7449" width="10" customWidth="1"/>
    <col min="7450" max="7450" width="1" customWidth="1"/>
    <col min="7661" max="7661" width="1" customWidth="1"/>
    <col min="7662" max="7662" width="4" customWidth="1"/>
    <col min="7663" max="7664" width="2" customWidth="1"/>
    <col min="7665" max="7665" width="4" customWidth="1"/>
    <col min="7666" max="7668" width="2" customWidth="1"/>
    <col min="7669" max="7669" width="4" customWidth="1"/>
    <col min="7670" max="7670" width="5" customWidth="1"/>
    <col min="7671" max="7671" width="4" customWidth="1"/>
    <col min="7672" max="7672" width="3" customWidth="1"/>
    <col min="7673" max="7673" width="8" customWidth="1"/>
    <col min="7674" max="7674" width="36" customWidth="1"/>
    <col min="7675" max="7676" width="30" customWidth="1"/>
    <col min="7677" max="7677" width="11" customWidth="1"/>
    <col min="7678" max="7678" width="8" customWidth="1"/>
    <col min="7679" max="7685" width="17" customWidth="1"/>
    <col min="7686" max="7686" width="3" customWidth="1"/>
    <col min="7687" max="7687" width="40" customWidth="1"/>
    <col min="7688" max="7688" width="4" customWidth="1"/>
    <col min="7689" max="7689" width="9" customWidth="1"/>
    <col min="7690" max="7690" width="2" customWidth="1"/>
    <col min="7691" max="7691" width="17" customWidth="1"/>
    <col min="7692" max="7692" width="2" customWidth="1"/>
    <col min="7693" max="7696" width="17" customWidth="1"/>
    <col min="7697" max="7697" width="10" customWidth="1"/>
    <col min="7698" max="7698" width="1" customWidth="1"/>
    <col min="7699" max="7699" width="2" customWidth="1"/>
    <col min="7700" max="7700" width="10" customWidth="1"/>
    <col min="7701" max="7702" width="2" customWidth="1"/>
    <col min="7703" max="7703" width="4" customWidth="1"/>
    <col min="7704" max="7704" width="6" customWidth="1"/>
    <col min="7705" max="7705" width="10" customWidth="1"/>
    <col min="7706" max="7706" width="1" customWidth="1"/>
    <col min="7917" max="7917" width="1" customWidth="1"/>
    <col min="7918" max="7918" width="4" customWidth="1"/>
    <col min="7919" max="7920" width="2" customWidth="1"/>
    <col min="7921" max="7921" width="4" customWidth="1"/>
    <col min="7922" max="7924" width="2" customWidth="1"/>
    <col min="7925" max="7925" width="4" customWidth="1"/>
    <col min="7926" max="7926" width="5" customWidth="1"/>
    <col min="7927" max="7927" width="4" customWidth="1"/>
    <col min="7928" max="7928" width="3" customWidth="1"/>
    <col min="7929" max="7929" width="8" customWidth="1"/>
    <col min="7930" max="7930" width="36" customWidth="1"/>
    <col min="7931" max="7932" width="30" customWidth="1"/>
    <col min="7933" max="7933" width="11" customWidth="1"/>
    <col min="7934" max="7934" width="8" customWidth="1"/>
    <col min="7935" max="7941" width="17" customWidth="1"/>
    <col min="7942" max="7942" width="3" customWidth="1"/>
    <col min="7943" max="7943" width="40" customWidth="1"/>
    <col min="7944" max="7944" width="4" customWidth="1"/>
    <col min="7945" max="7945" width="9" customWidth="1"/>
    <col min="7946" max="7946" width="2" customWidth="1"/>
    <col min="7947" max="7947" width="17" customWidth="1"/>
    <col min="7948" max="7948" width="2" customWidth="1"/>
    <col min="7949" max="7952" width="17" customWidth="1"/>
    <col min="7953" max="7953" width="10" customWidth="1"/>
    <col min="7954" max="7954" width="1" customWidth="1"/>
    <col min="7955" max="7955" width="2" customWidth="1"/>
    <col min="7956" max="7956" width="10" customWidth="1"/>
    <col min="7957" max="7958" width="2" customWidth="1"/>
    <col min="7959" max="7959" width="4" customWidth="1"/>
    <col min="7960" max="7960" width="6" customWidth="1"/>
    <col min="7961" max="7961" width="10" customWidth="1"/>
    <col min="7962" max="7962" width="1" customWidth="1"/>
    <col min="8173" max="8173" width="1" customWidth="1"/>
    <col min="8174" max="8174" width="4" customWidth="1"/>
    <col min="8175" max="8176" width="2" customWidth="1"/>
    <col min="8177" max="8177" width="4" customWidth="1"/>
    <col min="8178" max="8180" width="2" customWidth="1"/>
    <col min="8181" max="8181" width="4" customWidth="1"/>
    <col min="8182" max="8182" width="5" customWidth="1"/>
    <col min="8183" max="8183" width="4" customWidth="1"/>
    <col min="8184" max="8184" width="3" customWidth="1"/>
    <col min="8185" max="8185" width="8" customWidth="1"/>
    <col min="8186" max="8186" width="36" customWidth="1"/>
    <col min="8187" max="8188" width="30" customWidth="1"/>
    <col min="8189" max="8189" width="11" customWidth="1"/>
    <col min="8190" max="8190" width="8" customWidth="1"/>
    <col min="8191" max="8197" width="17" customWidth="1"/>
    <col min="8198" max="8198" width="3" customWidth="1"/>
    <col min="8199" max="8199" width="40" customWidth="1"/>
    <col min="8200" max="8200" width="4" customWidth="1"/>
    <col min="8201" max="8201" width="9" customWidth="1"/>
    <col min="8202" max="8202" width="2" customWidth="1"/>
    <col min="8203" max="8203" width="17" customWidth="1"/>
    <col min="8204" max="8204" width="2" customWidth="1"/>
    <col min="8205" max="8208" width="17" customWidth="1"/>
    <col min="8209" max="8209" width="10" customWidth="1"/>
    <col min="8210" max="8210" width="1" customWidth="1"/>
    <col min="8211" max="8211" width="2" customWidth="1"/>
    <col min="8212" max="8212" width="10" customWidth="1"/>
    <col min="8213" max="8214" width="2" customWidth="1"/>
    <col min="8215" max="8215" width="4" customWidth="1"/>
    <col min="8216" max="8216" width="6" customWidth="1"/>
    <col min="8217" max="8217" width="10" customWidth="1"/>
    <col min="8218" max="8218" width="1" customWidth="1"/>
    <col min="8429" max="8429" width="1" customWidth="1"/>
    <col min="8430" max="8430" width="4" customWidth="1"/>
    <col min="8431" max="8432" width="2" customWidth="1"/>
    <col min="8433" max="8433" width="4" customWidth="1"/>
    <col min="8434" max="8436" width="2" customWidth="1"/>
    <col min="8437" max="8437" width="4" customWidth="1"/>
    <col min="8438" max="8438" width="5" customWidth="1"/>
    <col min="8439" max="8439" width="4" customWidth="1"/>
    <col min="8440" max="8440" width="3" customWidth="1"/>
    <col min="8441" max="8441" width="8" customWidth="1"/>
    <col min="8442" max="8442" width="36" customWidth="1"/>
    <col min="8443" max="8444" width="30" customWidth="1"/>
    <col min="8445" max="8445" width="11" customWidth="1"/>
    <col min="8446" max="8446" width="8" customWidth="1"/>
    <col min="8447" max="8453" width="17" customWidth="1"/>
    <col min="8454" max="8454" width="3" customWidth="1"/>
    <col min="8455" max="8455" width="40" customWidth="1"/>
    <col min="8456" max="8456" width="4" customWidth="1"/>
    <col min="8457" max="8457" width="9" customWidth="1"/>
    <col min="8458" max="8458" width="2" customWidth="1"/>
    <col min="8459" max="8459" width="17" customWidth="1"/>
    <col min="8460" max="8460" width="2" customWidth="1"/>
    <col min="8461" max="8464" width="17" customWidth="1"/>
    <col min="8465" max="8465" width="10" customWidth="1"/>
    <col min="8466" max="8466" width="1" customWidth="1"/>
    <col min="8467" max="8467" width="2" customWidth="1"/>
    <col min="8468" max="8468" width="10" customWidth="1"/>
    <col min="8469" max="8470" width="2" customWidth="1"/>
    <col min="8471" max="8471" width="4" customWidth="1"/>
    <col min="8472" max="8472" width="6" customWidth="1"/>
    <col min="8473" max="8473" width="10" customWidth="1"/>
    <col min="8474" max="8474" width="1" customWidth="1"/>
    <col min="8685" max="8685" width="1" customWidth="1"/>
    <col min="8686" max="8686" width="4" customWidth="1"/>
    <col min="8687" max="8688" width="2" customWidth="1"/>
    <col min="8689" max="8689" width="4" customWidth="1"/>
    <col min="8690" max="8692" width="2" customWidth="1"/>
    <col min="8693" max="8693" width="4" customWidth="1"/>
    <col min="8694" max="8694" width="5" customWidth="1"/>
    <col min="8695" max="8695" width="4" customWidth="1"/>
    <col min="8696" max="8696" width="3" customWidth="1"/>
    <col min="8697" max="8697" width="8" customWidth="1"/>
    <col min="8698" max="8698" width="36" customWidth="1"/>
    <col min="8699" max="8700" width="30" customWidth="1"/>
    <col min="8701" max="8701" width="11" customWidth="1"/>
    <col min="8702" max="8702" width="8" customWidth="1"/>
    <col min="8703" max="8709" width="17" customWidth="1"/>
    <col min="8710" max="8710" width="3" customWidth="1"/>
    <col min="8711" max="8711" width="40" customWidth="1"/>
    <col min="8712" max="8712" width="4" customWidth="1"/>
    <col min="8713" max="8713" width="9" customWidth="1"/>
    <col min="8714" max="8714" width="2" customWidth="1"/>
    <col min="8715" max="8715" width="17" customWidth="1"/>
    <col min="8716" max="8716" width="2" customWidth="1"/>
    <col min="8717" max="8720" width="17" customWidth="1"/>
    <col min="8721" max="8721" width="10" customWidth="1"/>
    <col min="8722" max="8722" width="1" customWidth="1"/>
    <col min="8723" max="8723" width="2" customWidth="1"/>
    <col min="8724" max="8724" width="10" customWidth="1"/>
    <col min="8725" max="8726" width="2" customWidth="1"/>
    <col min="8727" max="8727" width="4" customWidth="1"/>
    <col min="8728" max="8728" width="6" customWidth="1"/>
    <col min="8729" max="8729" width="10" customWidth="1"/>
    <col min="8730" max="8730" width="1" customWidth="1"/>
    <col min="8941" max="8941" width="1" customWidth="1"/>
    <col min="8942" max="8942" width="4" customWidth="1"/>
    <col min="8943" max="8944" width="2" customWidth="1"/>
    <col min="8945" max="8945" width="4" customWidth="1"/>
    <col min="8946" max="8948" width="2" customWidth="1"/>
    <col min="8949" max="8949" width="4" customWidth="1"/>
    <col min="8950" max="8950" width="5" customWidth="1"/>
    <col min="8951" max="8951" width="4" customWidth="1"/>
    <col min="8952" max="8952" width="3" customWidth="1"/>
    <col min="8953" max="8953" width="8" customWidth="1"/>
    <col min="8954" max="8954" width="36" customWidth="1"/>
    <col min="8955" max="8956" width="30" customWidth="1"/>
    <col min="8957" max="8957" width="11" customWidth="1"/>
    <col min="8958" max="8958" width="8" customWidth="1"/>
    <col min="8959" max="8965" width="17" customWidth="1"/>
    <col min="8966" max="8966" width="3" customWidth="1"/>
    <col min="8967" max="8967" width="40" customWidth="1"/>
    <col min="8968" max="8968" width="4" customWidth="1"/>
    <col min="8969" max="8969" width="9" customWidth="1"/>
    <col min="8970" max="8970" width="2" customWidth="1"/>
    <col min="8971" max="8971" width="17" customWidth="1"/>
    <col min="8972" max="8972" width="2" customWidth="1"/>
    <col min="8973" max="8976" width="17" customWidth="1"/>
    <col min="8977" max="8977" width="10" customWidth="1"/>
    <col min="8978" max="8978" width="1" customWidth="1"/>
    <col min="8979" max="8979" width="2" customWidth="1"/>
    <col min="8980" max="8980" width="10" customWidth="1"/>
    <col min="8981" max="8982" width="2" customWidth="1"/>
    <col min="8983" max="8983" width="4" customWidth="1"/>
    <col min="8984" max="8984" width="6" customWidth="1"/>
    <col min="8985" max="8985" width="10" customWidth="1"/>
    <col min="8986" max="8986" width="1" customWidth="1"/>
    <col min="9197" max="9197" width="1" customWidth="1"/>
    <col min="9198" max="9198" width="4" customWidth="1"/>
    <col min="9199" max="9200" width="2" customWidth="1"/>
    <col min="9201" max="9201" width="4" customWidth="1"/>
    <col min="9202" max="9204" width="2" customWidth="1"/>
    <col min="9205" max="9205" width="4" customWidth="1"/>
    <col min="9206" max="9206" width="5" customWidth="1"/>
    <col min="9207" max="9207" width="4" customWidth="1"/>
    <col min="9208" max="9208" width="3" customWidth="1"/>
    <col min="9209" max="9209" width="8" customWidth="1"/>
    <col min="9210" max="9210" width="36" customWidth="1"/>
    <col min="9211" max="9212" width="30" customWidth="1"/>
    <col min="9213" max="9213" width="11" customWidth="1"/>
    <col min="9214" max="9214" width="8" customWidth="1"/>
    <col min="9215" max="9221" width="17" customWidth="1"/>
    <col min="9222" max="9222" width="3" customWidth="1"/>
    <col min="9223" max="9223" width="40" customWidth="1"/>
    <col min="9224" max="9224" width="4" customWidth="1"/>
    <col min="9225" max="9225" width="9" customWidth="1"/>
    <col min="9226" max="9226" width="2" customWidth="1"/>
    <col min="9227" max="9227" width="17" customWidth="1"/>
    <col min="9228" max="9228" width="2" customWidth="1"/>
    <col min="9229" max="9232" width="17" customWidth="1"/>
    <col min="9233" max="9233" width="10" customWidth="1"/>
    <col min="9234" max="9234" width="1" customWidth="1"/>
    <col min="9235" max="9235" width="2" customWidth="1"/>
    <col min="9236" max="9236" width="10" customWidth="1"/>
    <col min="9237" max="9238" width="2" customWidth="1"/>
    <col min="9239" max="9239" width="4" customWidth="1"/>
    <col min="9240" max="9240" width="6" customWidth="1"/>
    <col min="9241" max="9241" width="10" customWidth="1"/>
    <col min="9242" max="9242" width="1" customWidth="1"/>
    <col min="9453" max="9453" width="1" customWidth="1"/>
    <col min="9454" max="9454" width="4" customWidth="1"/>
    <col min="9455" max="9456" width="2" customWidth="1"/>
    <col min="9457" max="9457" width="4" customWidth="1"/>
    <col min="9458" max="9460" width="2" customWidth="1"/>
    <col min="9461" max="9461" width="4" customWidth="1"/>
    <col min="9462" max="9462" width="5" customWidth="1"/>
    <col min="9463" max="9463" width="4" customWidth="1"/>
    <col min="9464" max="9464" width="3" customWidth="1"/>
    <col min="9465" max="9465" width="8" customWidth="1"/>
    <col min="9466" max="9466" width="36" customWidth="1"/>
    <col min="9467" max="9468" width="30" customWidth="1"/>
    <col min="9469" max="9469" width="11" customWidth="1"/>
    <col min="9470" max="9470" width="8" customWidth="1"/>
    <col min="9471" max="9477" width="17" customWidth="1"/>
    <col min="9478" max="9478" width="3" customWidth="1"/>
    <col min="9479" max="9479" width="40" customWidth="1"/>
    <col min="9480" max="9480" width="4" customWidth="1"/>
    <col min="9481" max="9481" width="9" customWidth="1"/>
    <col min="9482" max="9482" width="2" customWidth="1"/>
    <col min="9483" max="9483" width="17" customWidth="1"/>
    <col min="9484" max="9484" width="2" customWidth="1"/>
    <col min="9485" max="9488" width="17" customWidth="1"/>
    <col min="9489" max="9489" width="10" customWidth="1"/>
    <col min="9490" max="9490" width="1" customWidth="1"/>
    <col min="9491" max="9491" width="2" customWidth="1"/>
    <col min="9492" max="9492" width="10" customWidth="1"/>
    <col min="9493" max="9494" width="2" customWidth="1"/>
    <col min="9495" max="9495" width="4" customWidth="1"/>
    <col min="9496" max="9496" width="6" customWidth="1"/>
    <col min="9497" max="9497" width="10" customWidth="1"/>
    <col min="9498" max="9498" width="1" customWidth="1"/>
    <col min="9709" max="9709" width="1" customWidth="1"/>
    <col min="9710" max="9710" width="4" customWidth="1"/>
    <col min="9711" max="9712" width="2" customWidth="1"/>
    <col min="9713" max="9713" width="4" customWidth="1"/>
    <col min="9714" max="9716" width="2" customWidth="1"/>
    <col min="9717" max="9717" width="4" customWidth="1"/>
    <col min="9718" max="9718" width="5" customWidth="1"/>
    <col min="9719" max="9719" width="4" customWidth="1"/>
    <col min="9720" max="9720" width="3" customWidth="1"/>
    <col min="9721" max="9721" width="8" customWidth="1"/>
    <col min="9722" max="9722" width="36" customWidth="1"/>
    <col min="9723" max="9724" width="30" customWidth="1"/>
    <col min="9725" max="9725" width="11" customWidth="1"/>
    <col min="9726" max="9726" width="8" customWidth="1"/>
    <col min="9727" max="9733" width="17" customWidth="1"/>
    <col min="9734" max="9734" width="3" customWidth="1"/>
    <col min="9735" max="9735" width="40" customWidth="1"/>
    <col min="9736" max="9736" width="4" customWidth="1"/>
    <col min="9737" max="9737" width="9" customWidth="1"/>
    <col min="9738" max="9738" width="2" customWidth="1"/>
    <col min="9739" max="9739" width="17" customWidth="1"/>
    <col min="9740" max="9740" width="2" customWidth="1"/>
    <col min="9741" max="9744" width="17" customWidth="1"/>
    <col min="9745" max="9745" width="10" customWidth="1"/>
    <col min="9746" max="9746" width="1" customWidth="1"/>
    <col min="9747" max="9747" width="2" customWidth="1"/>
    <col min="9748" max="9748" width="10" customWidth="1"/>
    <col min="9749" max="9750" width="2" customWidth="1"/>
    <col min="9751" max="9751" width="4" customWidth="1"/>
    <col min="9752" max="9752" width="6" customWidth="1"/>
    <col min="9753" max="9753" width="10" customWidth="1"/>
    <col min="9754" max="9754" width="1" customWidth="1"/>
    <col min="9965" max="9965" width="1" customWidth="1"/>
    <col min="9966" max="9966" width="4" customWidth="1"/>
    <col min="9967" max="9968" width="2" customWidth="1"/>
    <col min="9969" max="9969" width="4" customWidth="1"/>
    <col min="9970" max="9972" width="2" customWidth="1"/>
    <col min="9973" max="9973" width="4" customWidth="1"/>
    <col min="9974" max="9974" width="5" customWidth="1"/>
    <col min="9975" max="9975" width="4" customWidth="1"/>
    <col min="9976" max="9976" width="3" customWidth="1"/>
    <col min="9977" max="9977" width="8" customWidth="1"/>
    <col min="9978" max="9978" width="36" customWidth="1"/>
    <col min="9979" max="9980" width="30" customWidth="1"/>
    <col min="9981" max="9981" width="11" customWidth="1"/>
    <col min="9982" max="9982" width="8" customWidth="1"/>
    <col min="9983" max="9989" width="17" customWidth="1"/>
    <col min="9990" max="9990" width="3" customWidth="1"/>
    <col min="9991" max="9991" width="40" customWidth="1"/>
    <col min="9992" max="9992" width="4" customWidth="1"/>
    <col min="9993" max="9993" width="9" customWidth="1"/>
    <col min="9994" max="9994" width="2" customWidth="1"/>
    <col min="9995" max="9995" width="17" customWidth="1"/>
    <col min="9996" max="9996" width="2" customWidth="1"/>
    <col min="9997" max="10000" width="17" customWidth="1"/>
    <col min="10001" max="10001" width="10" customWidth="1"/>
    <col min="10002" max="10002" width="1" customWidth="1"/>
    <col min="10003" max="10003" width="2" customWidth="1"/>
    <col min="10004" max="10004" width="10" customWidth="1"/>
    <col min="10005" max="10006" width="2" customWidth="1"/>
    <col min="10007" max="10007" width="4" customWidth="1"/>
    <col min="10008" max="10008" width="6" customWidth="1"/>
    <col min="10009" max="10009" width="10" customWidth="1"/>
    <col min="10010" max="10010" width="1" customWidth="1"/>
    <col min="10221" max="10221" width="1" customWidth="1"/>
    <col min="10222" max="10222" width="4" customWidth="1"/>
    <col min="10223" max="10224" width="2" customWidth="1"/>
    <col min="10225" max="10225" width="4" customWidth="1"/>
    <col min="10226" max="10228" width="2" customWidth="1"/>
    <col min="10229" max="10229" width="4" customWidth="1"/>
    <col min="10230" max="10230" width="5" customWidth="1"/>
    <col min="10231" max="10231" width="4" customWidth="1"/>
    <col min="10232" max="10232" width="3" customWidth="1"/>
    <col min="10233" max="10233" width="8" customWidth="1"/>
    <col min="10234" max="10234" width="36" customWidth="1"/>
    <col min="10235" max="10236" width="30" customWidth="1"/>
    <col min="10237" max="10237" width="11" customWidth="1"/>
    <col min="10238" max="10238" width="8" customWidth="1"/>
    <col min="10239" max="10245" width="17" customWidth="1"/>
    <col min="10246" max="10246" width="3" customWidth="1"/>
    <col min="10247" max="10247" width="40" customWidth="1"/>
    <col min="10248" max="10248" width="4" customWidth="1"/>
    <col min="10249" max="10249" width="9" customWidth="1"/>
    <col min="10250" max="10250" width="2" customWidth="1"/>
    <col min="10251" max="10251" width="17" customWidth="1"/>
    <col min="10252" max="10252" width="2" customWidth="1"/>
    <col min="10253" max="10256" width="17" customWidth="1"/>
    <col min="10257" max="10257" width="10" customWidth="1"/>
    <col min="10258" max="10258" width="1" customWidth="1"/>
    <col min="10259" max="10259" width="2" customWidth="1"/>
    <col min="10260" max="10260" width="10" customWidth="1"/>
    <col min="10261" max="10262" width="2" customWidth="1"/>
    <col min="10263" max="10263" width="4" customWidth="1"/>
    <col min="10264" max="10264" width="6" customWidth="1"/>
    <col min="10265" max="10265" width="10" customWidth="1"/>
    <col min="10266" max="10266" width="1" customWidth="1"/>
    <col min="10477" max="10477" width="1" customWidth="1"/>
    <col min="10478" max="10478" width="4" customWidth="1"/>
    <col min="10479" max="10480" width="2" customWidth="1"/>
    <col min="10481" max="10481" width="4" customWidth="1"/>
    <col min="10482" max="10484" width="2" customWidth="1"/>
    <col min="10485" max="10485" width="4" customWidth="1"/>
    <col min="10486" max="10486" width="5" customWidth="1"/>
    <col min="10487" max="10487" width="4" customWidth="1"/>
    <col min="10488" max="10488" width="3" customWidth="1"/>
    <col min="10489" max="10489" width="8" customWidth="1"/>
    <col min="10490" max="10490" width="36" customWidth="1"/>
    <col min="10491" max="10492" width="30" customWidth="1"/>
    <col min="10493" max="10493" width="11" customWidth="1"/>
    <col min="10494" max="10494" width="8" customWidth="1"/>
    <col min="10495" max="10501" width="17" customWidth="1"/>
    <col min="10502" max="10502" width="3" customWidth="1"/>
    <col min="10503" max="10503" width="40" customWidth="1"/>
    <col min="10504" max="10504" width="4" customWidth="1"/>
    <col min="10505" max="10505" width="9" customWidth="1"/>
    <col min="10506" max="10506" width="2" customWidth="1"/>
    <col min="10507" max="10507" width="17" customWidth="1"/>
    <col min="10508" max="10508" width="2" customWidth="1"/>
    <col min="10509" max="10512" width="17" customWidth="1"/>
    <col min="10513" max="10513" width="10" customWidth="1"/>
    <col min="10514" max="10514" width="1" customWidth="1"/>
    <col min="10515" max="10515" width="2" customWidth="1"/>
    <col min="10516" max="10516" width="10" customWidth="1"/>
    <col min="10517" max="10518" width="2" customWidth="1"/>
    <col min="10519" max="10519" width="4" customWidth="1"/>
    <col min="10520" max="10520" width="6" customWidth="1"/>
    <col min="10521" max="10521" width="10" customWidth="1"/>
    <col min="10522" max="10522" width="1" customWidth="1"/>
    <col min="10733" max="10733" width="1" customWidth="1"/>
    <col min="10734" max="10734" width="4" customWidth="1"/>
    <col min="10735" max="10736" width="2" customWidth="1"/>
    <col min="10737" max="10737" width="4" customWidth="1"/>
    <col min="10738" max="10740" width="2" customWidth="1"/>
    <col min="10741" max="10741" width="4" customWidth="1"/>
    <col min="10742" max="10742" width="5" customWidth="1"/>
    <col min="10743" max="10743" width="4" customWidth="1"/>
    <col min="10744" max="10744" width="3" customWidth="1"/>
    <col min="10745" max="10745" width="8" customWidth="1"/>
    <col min="10746" max="10746" width="36" customWidth="1"/>
    <col min="10747" max="10748" width="30" customWidth="1"/>
    <col min="10749" max="10749" width="11" customWidth="1"/>
    <col min="10750" max="10750" width="8" customWidth="1"/>
    <col min="10751" max="10757" width="17" customWidth="1"/>
    <col min="10758" max="10758" width="3" customWidth="1"/>
    <col min="10759" max="10759" width="40" customWidth="1"/>
    <col min="10760" max="10760" width="4" customWidth="1"/>
    <col min="10761" max="10761" width="9" customWidth="1"/>
    <col min="10762" max="10762" width="2" customWidth="1"/>
    <col min="10763" max="10763" width="17" customWidth="1"/>
    <col min="10764" max="10764" width="2" customWidth="1"/>
    <col min="10765" max="10768" width="17" customWidth="1"/>
    <col min="10769" max="10769" width="10" customWidth="1"/>
    <col min="10770" max="10770" width="1" customWidth="1"/>
    <col min="10771" max="10771" width="2" customWidth="1"/>
    <col min="10772" max="10772" width="10" customWidth="1"/>
    <col min="10773" max="10774" width="2" customWidth="1"/>
    <col min="10775" max="10775" width="4" customWidth="1"/>
    <col min="10776" max="10776" width="6" customWidth="1"/>
    <col min="10777" max="10777" width="10" customWidth="1"/>
    <col min="10778" max="10778" width="1" customWidth="1"/>
    <col min="10989" max="10989" width="1" customWidth="1"/>
    <col min="10990" max="10990" width="4" customWidth="1"/>
    <col min="10991" max="10992" width="2" customWidth="1"/>
    <col min="10993" max="10993" width="4" customWidth="1"/>
    <col min="10994" max="10996" width="2" customWidth="1"/>
    <col min="10997" max="10997" width="4" customWidth="1"/>
    <col min="10998" max="10998" width="5" customWidth="1"/>
    <col min="10999" max="10999" width="4" customWidth="1"/>
    <col min="11000" max="11000" width="3" customWidth="1"/>
    <col min="11001" max="11001" width="8" customWidth="1"/>
    <col min="11002" max="11002" width="36" customWidth="1"/>
    <col min="11003" max="11004" width="30" customWidth="1"/>
    <col min="11005" max="11005" width="11" customWidth="1"/>
    <col min="11006" max="11006" width="8" customWidth="1"/>
    <col min="11007" max="11013" width="17" customWidth="1"/>
    <col min="11014" max="11014" width="3" customWidth="1"/>
    <col min="11015" max="11015" width="40" customWidth="1"/>
    <col min="11016" max="11016" width="4" customWidth="1"/>
    <col min="11017" max="11017" width="9" customWidth="1"/>
    <col min="11018" max="11018" width="2" customWidth="1"/>
    <col min="11019" max="11019" width="17" customWidth="1"/>
    <col min="11020" max="11020" width="2" customWidth="1"/>
    <col min="11021" max="11024" width="17" customWidth="1"/>
    <col min="11025" max="11025" width="10" customWidth="1"/>
    <col min="11026" max="11026" width="1" customWidth="1"/>
    <col min="11027" max="11027" width="2" customWidth="1"/>
    <col min="11028" max="11028" width="10" customWidth="1"/>
    <col min="11029" max="11030" width="2" customWidth="1"/>
    <col min="11031" max="11031" width="4" customWidth="1"/>
    <col min="11032" max="11032" width="6" customWidth="1"/>
    <col min="11033" max="11033" width="10" customWidth="1"/>
    <col min="11034" max="11034" width="1" customWidth="1"/>
    <col min="11245" max="11245" width="1" customWidth="1"/>
    <col min="11246" max="11246" width="4" customWidth="1"/>
    <col min="11247" max="11248" width="2" customWidth="1"/>
    <col min="11249" max="11249" width="4" customWidth="1"/>
    <col min="11250" max="11252" width="2" customWidth="1"/>
    <col min="11253" max="11253" width="4" customWidth="1"/>
    <col min="11254" max="11254" width="5" customWidth="1"/>
    <col min="11255" max="11255" width="4" customWidth="1"/>
    <col min="11256" max="11256" width="3" customWidth="1"/>
    <col min="11257" max="11257" width="8" customWidth="1"/>
    <col min="11258" max="11258" width="36" customWidth="1"/>
    <col min="11259" max="11260" width="30" customWidth="1"/>
    <col min="11261" max="11261" width="11" customWidth="1"/>
    <col min="11262" max="11262" width="8" customWidth="1"/>
    <col min="11263" max="11269" width="17" customWidth="1"/>
    <col min="11270" max="11270" width="3" customWidth="1"/>
    <col min="11271" max="11271" width="40" customWidth="1"/>
    <col min="11272" max="11272" width="4" customWidth="1"/>
    <col min="11273" max="11273" width="9" customWidth="1"/>
    <col min="11274" max="11274" width="2" customWidth="1"/>
    <col min="11275" max="11275" width="17" customWidth="1"/>
    <col min="11276" max="11276" width="2" customWidth="1"/>
    <col min="11277" max="11280" width="17" customWidth="1"/>
    <col min="11281" max="11281" width="10" customWidth="1"/>
    <col min="11282" max="11282" width="1" customWidth="1"/>
    <col min="11283" max="11283" width="2" customWidth="1"/>
    <col min="11284" max="11284" width="10" customWidth="1"/>
    <col min="11285" max="11286" width="2" customWidth="1"/>
    <col min="11287" max="11287" width="4" customWidth="1"/>
    <col min="11288" max="11288" width="6" customWidth="1"/>
    <col min="11289" max="11289" width="10" customWidth="1"/>
    <col min="11290" max="11290" width="1" customWidth="1"/>
    <col min="11501" max="11501" width="1" customWidth="1"/>
    <col min="11502" max="11502" width="4" customWidth="1"/>
    <col min="11503" max="11504" width="2" customWidth="1"/>
    <col min="11505" max="11505" width="4" customWidth="1"/>
    <col min="11506" max="11508" width="2" customWidth="1"/>
    <col min="11509" max="11509" width="4" customWidth="1"/>
    <col min="11510" max="11510" width="5" customWidth="1"/>
    <col min="11511" max="11511" width="4" customWidth="1"/>
    <col min="11512" max="11512" width="3" customWidth="1"/>
    <col min="11513" max="11513" width="8" customWidth="1"/>
    <col min="11514" max="11514" width="36" customWidth="1"/>
    <col min="11515" max="11516" width="30" customWidth="1"/>
    <col min="11517" max="11517" width="11" customWidth="1"/>
    <col min="11518" max="11518" width="8" customWidth="1"/>
    <col min="11519" max="11525" width="17" customWidth="1"/>
    <col min="11526" max="11526" width="3" customWidth="1"/>
    <col min="11527" max="11527" width="40" customWidth="1"/>
    <col min="11528" max="11528" width="4" customWidth="1"/>
    <col min="11529" max="11529" width="9" customWidth="1"/>
    <col min="11530" max="11530" width="2" customWidth="1"/>
    <col min="11531" max="11531" width="17" customWidth="1"/>
    <col min="11532" max="11532" width="2" customWidth="1"/>
    <col min="11533" max="11536" width="17" customWidth="1"/>
    <col min="11537" max="11537" width="10" customWidth="1"/>
    <col min="11538" max="11538" width="1" customWidth="1"/>
    <col min="11539" max="11539" width="2" customWidth="1"/>
    <col min="11540" max="11540" width="10" customWidth="1"/>
    <col min="11541" max="11542" width="2" customWidth="1"/>
    <col min="11543" max="11543" width="4" customWidth="1"/>
    <col min="11544" max="11544" width="6" customWidth="1"/>
    <col min="11545" max="11545" width="10" customWidth="1"/>
    <col min="11546" max="11546" width="1" customWidth="1"/>
    <col min="11757" max="11757" width="1" customWidth="1"/>
    <col min="11758" max="11758" width="4" customWidth="1"/>
    <col min="11759" max="11760" width="2" customWidth="1"/>
    <col min="11761" max="11761" width="4" customWidth="1"/>
    <col min="11762" max="11764" width="2" customWidth="1"/>
    <col min="11765" max="11765" width="4" customWidth="1"/>
    <col min="11766" max="11766" width="5" customWidth="1"/>
    <col min="11767" max="11767" width="4" customWidth="1"/>
    <col min="11768" max="11768" width="3" customWidth="1"/>
    <col min="11769" max="11769" width="8" customWidth="1"/>
    <col min="11770" max="11770" width="36" customWidth="1"/>
    <col min="11771" max="11772" width="30" customWidth="1"/>
    <col min="11773" max="11773" width="11" customWidth="1"/>
    <col min="11774" max="11774" width="8" customWidth="1"/>
    <col min="11775" max="11781" width="17" customWidth="1"/>
    <col min="11782" max="11782" width="3" customWidth="1"/>
    <col min="11783" max="11783" width="40" customWidth="1"/>
    <col min="11784" max="11784" width="4" customWidth="1"/>
    <col min="11785" max="11785" width="9" customWidth="1"/>
    <col min="11786" max="11786" width="2" customWidth="1"/>
    <col min="11787" max="11787" width="17" customWidth="1"/>
    <col min="11788" max="11788" width="2" customWidth="1"/>
    <col min="11789" max="11792" width="17" customWidth="1"/>
    <col min="11793" max="11793" width="10" customWidth="1"/>
    <col min="11794" max="11794" width="1" customWidth="1"/>
    <col min="11795" max="11795" width="2" customWidth="1"/>
    <col min="11796" max="11796" width="10" customWidth="1"/>
    <col min="11797" max="11798" width="2" customWidth="1"/>
    <col min="11799" max="11799" width="4" customWidth="1"/>
    <col min="11800" max="11800" width="6" customWidth="1"/>
    <col min="11801" max="11801" width="10" customWidth="1"/>
    <col min="11802" max="11802" width="1" customWidth="1"/>
    <col min="12013" max="12013" width="1" customWidth="1"/>
    <col min="12014" max="12014" width="4" customWidth="1"/>
    <col min="12015" max="12016" width="2" customWidth="1"/>
    <col min="12017" max="12017" width="4" customWidth="1"/>
    <col min="12018" max="12020" width="2" customWidth="1"/>
    <col min="12021" max="12021" width="4" customWidth="1"/>
    <col min="12022" max="12022" width="5" customWidth="1"/>
    <col min="12023" max="12023" width="4" customWidth="1"/>
    <col min="12024" max="12024" width="3" customWidth="1"/>
    <col min="12025" max="12025" width="8" customWidth="1"/>
    <col min="12026" max="12026" width="36" customWidth="1"/>
    <col min="12027" max="12028" width="30" customWidth="1"/>
    <col min="12029" max="12029" width="11" customWidth="1"/>
    <col min="12030" max="12030" width="8" customWidth="1"/>
    <col min="12031" max="12037" width="17" customWidth="1"/>
    <col min="12038" max="12038" width="3" customWidth="1"/>
    <col min="12039" max="12039" width="40" customWidth="1"/>
    <col min="12040" max="12040" width="4" customWidth="1"/>
    <col min="12041" max="12041" width="9" customWidth="1"/>
    <col min="12042" max="12042" width="2" customWidth="1"/>
    <col min="12043" max="12043" width="17" customWidth="1"/>
    <col min="12044" max="12044" width="2" customWidth="1"/>
    <col min="12045" max="12048" width="17" customWidth="1"/>
    <col min="12049" max="12049" width="10" customWidth="1"/>
    <col min="12050" max="12050" width="1" customWidth="1"/>
    <col min="12051" max="12051" width="2" customWidth="1"/>
    <col min="12052" max="12052" width="10" customWidth="1"/>
    <col min="12053" max="12054" width="2" customWidth="1"/>
    <col min="12055" max="12055" width="4" customWidth="1"/>
    <col min="12056" max="12056" width="6" customWidth="1"/>
    <col min="12057" max="12057" width="10" customWidth="1"/>
    <col min="12058" max="12058" width="1" customWidth="1"/>
    <col min="12269" max="12269" width="1" customWidth="1"/>
    <col min="12270" max="12270" width="4" customWidth="1"/>
    <col min="12271" max="12272" width="2" customWidth="1"/>
    <col min="12273" max="12273" width="4" customWidth="1"/>
    <col min="12274" max="12276" width="2" customWidth="1"/>
    <col min="12277" max="12277" width="4" customWidth="1"/>
    <col min="12278" max="12278" width="5" customWidth="1"/>
    <col min="12279" max="12279" width="4" customWidth="1"/>
    <col min="12280" max="12280" width="3" customWidth="1"/>
    <col min="12281" max="12281" width="8" customWidth="1"/>
    <col min="12282" max="12282" width="36" customWidth="1"/>
    <col min="12283" max="12284" width="30" customWidth="1"/>
    <col min="12285" max="12285" width="11" customWidth="1"/>
    <col min="12286" max="12286" width="8" customWidth="1"/>
    <col min="12287" max="12293" width="17" customWidth="1"/>
    <col min="12294" max="12294" width="3" customWidth="1"/>
    <col min="12295" max="12295" width="40" customWidth="1"/>
    <col min="12296" max="12296" width="4" customWidth="1"/>
    <col min="12297" max="12297" width="9" customWidth="1"/>
    <col min="12298" max="12298" width="2" customWidth="1"/>
    <col min="12299" max="12299" width="17" customWidth="1"/>
    <col min="12300" max="12300" width="2" customWidth="1"/>
    <col min="12301" max="12304" width="17" customWidth="1"/>
    <col min="12305" max="12305" width="10" customWidth="1"/>
    <col min="12306" max="12306" width="1" customWidth="1"/>
    <col min="12307" max="12307" width="2" customWidth="1"/>
    <col min="12308" max="12308" width="10" customWidth="1"/>
    <col min="12309" max="12310" width="2" customWidth="1"/>
    <col min="12311" max="12311" width="4" customWidth="1"/>
    <col min="12312" max="12312" width="6" customWidth="1"/>
    <col min="12313" max="12313" width="10" customWidth="1"/>
    <col min="12314" max="12314" width="1" customWidth="1"/>
    <col min="12525" max="12525" width="1" customWidth="1"/>
    <col min="12526" max="12526" width="4" customWidth="1"/>
    <col min="12527" max="12528" width="2" customWidth="1"/>
    <col min="12529" max="12529" width="4" customWidth="1"/>
    <col min="12530" max="12532" width="2" customWidth="1"/>
    <col min="12533" max="12533" width="4" customWidth="1"/>
    <col min="12534" max="12534" width="5" customWidth="1"/>
    <col min="12535" max="12535" width="4" customWidth="1"/>
    <col min="12536" max="12536" width="3" customWidth="1"/>
    <col min="12537" max="12537" width="8" customWidth="1"/>
    <col min="12538" max="12538" width="36" customWidth="1"/>
    <col min="12539" max="12540" width="30" customWidth="1"/>
    <col min="12541" max="12541" width="11" customWidth="1"/>
    <col min="12542" max="12542" width="8" customWidth="1"/>
    <col min="12543" max="12549" width="17" customWidth="1"/>
    <col min="12550" max="12550" width="3" customWidth="1"/>
    <col min="12551" max="12551" width="40" customWidth="1"/>
    <col min="12552" max="12552" width="4" customWidth="1"/>
    <col min="12553" max="12553" width="9" customWidth="1"/>
    <col min="12554" max="12554" width="2" customWidth="1"/>
    <col min="12555" max="12555" width="17" customWidth="1"/>
    <col min="12556" max="12556" width="2" customWidth="1"/>
    <col min="12557" max="12560" width="17" customWidth="1"/>
    <col min="12561" max="12561" width="10" customWidth="1"/>
    <col min="12562" max="12562" width="1" customWidth="1"/>
    <col min="12563" max="12563" width="2" customWidth="1"/>
    <col min="12564" max="12564" width="10" customWidth="1"/>
    <col min="12565" max="12566" width="2" customWidth="1"/>
    <col min="12567" max="12567" width="4" customWidth="1"/>
    <col min="12568" max="12568" width="6" customWidth="1"/>
    <col min="12569" max="12569" width="10" customWidth="1"/>
    <col min="12570" max="12570" width="1" customWidth="1"/>
    <col min="12781" max="12781" width="1" customWidth="1"/>
    <col min="12782" max="12782" width="4" customWidth="1"/>
    <col min="12783" max="12784" width="2" customWidth="1"/>
    <col min="12785" max="12785" width="4" customWidth="1"/>
    <col min="12786" max="12788" width="2" customWidth="1"/>
    <col min="12789" max="12789" width="4" customWidth="1"/>
    <col min="12790" max="12790" width="5" customWidth="1"/>
    <col min="12791" max="12791" width="4" customWidth="1"/>
    <col min="12792" max="12792" width="3" customWidth="1"/>
    <col min="12793" max="12793" width="8" customWidth="1"/>
    <col min="12794" max="12794" width="36" customWidth="1"/>
    <col min="12795" max="12796" width="30" customWidth="1"/>
    <col min="12797" max="12797" width="11" customWidth="1"/>
    <col min="12798" max="12798" width="8" customWidth="1"/>
    <col min="12799" max="12805" width="17" customWidth="1"/>
    <col min="12806" max="12806" width="3" customWidth="1"/>
    <col min="12807" max="12807" width="40" customWidth="1"/>
    <col min="12808" max="12808" width="4" customWidth="1"/>
    <col min="12809" max="12809" width="9" customWidth="1"/>
    <col min="12810" max="12810" width="2" customWidth="1"/>
    <col min="12811" max="12811" width="17" customWidth="1"/>
    <col min="12812" max="12812" width="2" customWidth="1"/>
    <col min="12813" max="12816" width="17" customWidth="1"/>
    <col min="12817" max="12817" width="10" customWidth="1"/>
    <col min="12818" max="12818" width="1" customWidth="1"/>
    <col min="12819" max="12819" width="2" customWidth="1"/>
    <col min="12820" max="12820" width="10" customWidth="1"/>
    <col min="12821" max="12822" width="2" customWidth="1"/>
    <col min="12823" max="12823" width="4" customWidth="1"/>
    <col min="12824" max="12824" width="6" customWidth="1"/>
    <col min="12825" max="12825" width="10" customWidth="1"/>
    <col min="12826" max="12826" width="1" customWidth="1"/>
    <col min="13037" max="13037" width="1" customWidth="1"/>
    <col min="13038" max="13038" width="4" customWidth="1"/>
    <col min="13039" max="13040" width="2" customWidth="1"/>
    <col min="13041" max="13041" width="4" customWidth="1"/>
    <col min="13042" max="13044" width="2" customWidth="1"/>
    <col min="13045" max="13045" width="4" customWidth="1"/>
    <col min="13046" max="13046" width="5" customWidth="1"/>
    <col min="13047" max="13047" width="4" customWidth="1"/>
    <col min="13048" max="13048" width="3" customWidth="1"/>
    <col min="13049" max="13049" width="8" customWidth="1"/>
    <col min="13050" max="13050" width="36" customWidth="1"/>
    <col min="13051" max="13052" width="30" customWidth="1"/>
    <col min="13053" max="13053" width="11" customWidth="1"/>
    <col min="13054" max="13054" width="8" customWidth="1"/>
    <col min="13055" max="13061" width="17" customWidth="1"/>
    <col min="13062" max="13062" width="3" customWidth="1"/>
    <col min="13063" max="13063" width="40" customWidth="1"/>
    <col min="13064" max="13064" width="4" customWidth="1"/>
    <col min="13065" max="13065" width="9" customWidth="1"/>
    <col min="13066" max="13066" width="2" customWidth="1"/>
    <col min="13067" max="13067" width="17" customWidth="1"/>
    <col min="13068" max="13068" width="2" customWidth="1"/>
    <col min="13069" max="13072" width="17" customWidth="1"/>
    <col min="13073" max="13073" width="10" customWidth="1"/>
    <col min="13074" max="13074" width="1" customWidth="1"/>
    <col min="13075" max="13075" width="2" customWidth="1"/>
    <col min="13076" max="13076" width="10" customWidth="1"/>
    <col min="13077" max="13078" width="2" customWidth="1"/>
    <col min="13079" max="13079" width="4" customWidth="1"/>
    <col min="13080" max="13080" width="6" customWidth="1"/>
    <col min="13081" max="13081" width="10" customWidth="1"/>
    <col min="13082" max="13082" width="1" customWidth="1"/>
    <col min="13293" max="13293" width="1" customWidth="1"/>
    <col min="13294" max="13294" width="4" customWidth="1"/>
    <col min="13295" max="13296" width="2" customWidth="1"/>
    <col min="13297" max="13297" width="4" customWidth="1"/>
    <col min="13298" max="13300" width="2" customWidth="1"/>
    <col min="13301" max="13301" width="4" customWidth="1"/>
    <col min="13302" max="13302" width="5" customWidth="1"/>
    <col min="13303" max="13303" width="4" customWidth="1"/>
    <col min="13304" max="13304" width="3" customWidth="1"/>
    <col min="13305" max="13305" width="8" customWidth="1"/>
    <col min="13306" max="13306" width="36" customWidth="1"/>
    <col min="13307" max="13308" width="30" customWidth="1"/>
    <col min="13309" max="13309" width="11" customWidth="1"/>
    <col min="13310" max="13310" width="8" customWidth="1"/>
    <col min="13311" max="13317" width="17" customWidth="1"/>
    <col min="13318" max="13318" width="3" customWidth="1"/>
    <col min="13319" max="13319" width="40" customWidth="1"/>
    <col min="13320" max="13320" width="4" customWidth="1"/>
    <col min="13321" max="13321" width="9" customWidth="1"/>
    <col min="13322" max="13322" width="2" customWidth="1"/>
    <col min="13323" max="13323" width="17" customWidth="1"/>
    <col min="13324" max="13324" width="2" customWidth="1"/>
    <col min="13325" max="13328" width="17" customWidth="1"/>
    <col min="13329" max="13329" width="10" customWidth="1"/>
    <col min="13330" max="13330" width="1" customWidth="1"/>
    <col min="13331" max="13331" width="2" customWidth="1"/>
    <col min="13332" max="13332" width="10" customWidth="1"/>
    <col min="13333" max="13334" width="2" customWidth="1"/>
    <col min="13335" max="13335" width="4" customWidth="1"/>
    <col min="13336" max="13336" width="6" customWidth="1"/>
    <col min="13337" max="13337" width="10" customWidth="1"/>
    <col min="13338" max="13338" width="1" customWidth="1"/>
    <col min="13549" max="13549" width="1" customWidth="1"/>
    <col min="13550" max="13550" width="4" customWidth="1"/>
    <col min="13551" max="13552" width="2" customWidth="1"/>
    <col min="13553" max="13553" width="4" customWidth="1"/>
    <col min="13554" max="13556" width="2" customWidth="1"/>
    <col min="13557" max="13557" width="4" customWidth="1"/>
    <col min="13558" max="13558" width="5" customWidth="1"/>
    <col min="13559" max="13559" width="4" customWidth="1"/>
    <col min="13560" max="13560" width="3" customWidth="1"/>
    <col min="13561" max="13561" width="8" customWidth="1"/>
    <col min="13562" max="13562" width="36" customWidth="1"/>
    <col min="13563" max="13564" width="30" customWidth="1"/>
    <col min="13565" max="13565" width="11" customWidth="1"/>
    <col min="13566" max="13566" width="8" customWidth="1"/>
    <col min="13567" max="13573" width="17" customWidth="1"/>
    <col min="13574" max="13574" width="3" customWidth="1"/>
    <col min="13575" max="13575" width="40" customWidth="1"/>
    <col min="13576" max="13576" width="4" customWidth="1"/>
    <col min="13577" max="13577" width="9" customWidth="1"/>
    <col min="13578" max="13578" width="2" customWidth="1"/>
    <col min="13579" max="13579" width="17" customWidth="1"/>
    <col min="13580" max="13580" width="2" customWidth="1"/>
    <col min="13581" max="13584" width="17" customWidth="1"/>
    <col min="13585" max="13585" width="10" customWidth="1"/>
    <col min="13586" max="13586" width="1" customWidth="1"/>
    <col min="13587" max="13587" width="2" customWidth="1"/>
    <col min="13588" max="13588" width="10" customWidth="1"/>
    <col min="13589" max="13590" width="2" customWidth="1"/>
    <col min="13591" max="13591" width="4" customWidth="1"/>
    <col min="13592" max="13592" width="6" customWidth="1"/>
    <col min="13593" max="13593" width="10" customWidth="1"/>
    <col min="13594" max="13594" width="1" customWidth="1"/>
    <col min="13805" max="13805" width="1" customWidth="1"/>
    <col min="13806" max="13806" width="4" customWidth="1"/>
    <col min="13807" max="13808" width="2" customWidth="1"/>
    <col min="13809" max="13809" width="4" customWidth="1"/>
    <col min="13810" max="13812" width="2" customWidth="1"/>
    <col min="13813" max="13813" width="4" customWidth="1"/>
    <col min="13814" max="13814" width="5" customWidth="1"/>
    <col min="13815" max="13815" width="4" customWidth="1"/>
    <col min="13816" max="13816" width="3" customWidth="1"/>
    <col min="13817" max="13817" width="8" customWidth="1"/>
    <col min="13818" max="13818" width="36" customWidth="1"/>
    <col min="13819" max="13820" width="30" customWidth="1"/>
    <col min="13821" max="13821" width="11" customWidth="1"/>
    <col min="13822" max="13822" width="8" customWidth="1"/>
    <col min="13823" max="13829" width="17" customWidth="1"/>
    <col min="13830" max="13830" width="3" customWidth="1"/>
    <col min="13831" max="13831" width="40" customWidth="1"/>
    <col min="13832" max="13832" width="4" customWidth="1"/>
    <col min="13833" max="13833" width="9" customWidth="1"/>
    <col min="13834" max="13834" width="2" customWidth="1"/>
    <col min="13835" max="13835" width="17" customWidth="1"/>
    <col min="13836" max="13836" width="2" customWidth="1"/>
    <col min="13837" max="13840" width="17" customWidth="1"/>
    <col min="13841" max="13841" width="10" customWidth="1"/>
    <col min="13842" max="13842" width="1" customWidth="1"/>
    <col min="13843" max="13843" width="2" customWidth="1"/>
    <col min="13844" max="13844" width="10" customWidth="1"/>
    <col min="13845" max="13846" width="2" customWidth="1"/>
    <col min="13847" max="13847" width="4" customWidth="1"/>
    <col min="13848" max="13848" width="6" customWidth="1"/>
    <col min="13849" max="13849" width="10" customWidth="1"/>
    <col min="13850" max="13850" width="1" customWidth="1"/>
    <col min="14061" max="14061" width="1" customWidth="1"/>
    <col min="14062" max="14062" width="4" customWidth="1"/>
    <col min="14063" max="14064" width="2" customWidth="1"/>
    <col min="14065" max="14065" width="4" customWidth="1"/>
    <col min="14066" max="14068" width="2" customWidth="1"/>
    <col min="14069" max="14069" width="4" customWidth="1"/>
    <col min="14070" max="14070" width="5" customWidth="1"/>
    <col min="14071" max="14071" width="4" customWidth="1"/>
    <col min="14072" max="14072" width="3" customWidth="1"/>
    <col min="14073" max="14073" width="8" customWidth="1"/>
    <col min="14074" max="14074" width="36" customWidth="1"/>
    <col min="14075" max="14076" width="30" customWidth="1"/>
    <col min="14077" max="14077" width="11" customWidth="1"/>
    <col min="14078" max="14078" width="8" customWidth="1"/>
    <col min="14079" max="14085" width="17" customWidth="1"/>
    <col min="14086" max="14086" width="3" customWidth="1"/>
    <col min="14087" max="14087" width="40" customWidth="1"/>
    <col min="14088" max="14088" width="4" customWidth="1"/>
    <col min="14089" max="14089" width="9" customWidth="1"/>
    <col min="14090" max="14090" width="2" customWidth="1"/>
    <col min="14091" max="14091" width="17" customWidth="1"/>
    <col min="14092" max="14092" width="2" customWidth="1"/>
    <col min="14093" max="14096" width="17" customWidth="1"/>
    <col min="14097" max="14097" width="10" customWidth="1"/>
    <col min="14098" max="14098" width="1" customWidth="1"/>
    <col min="14099" max="14099" width="2" customWidth="1"/>
    <col min="14100" max="14100" width="10" customWidth="1"/>
    <col min="14101" max="14102" width="2" customWidth="1"/>
    <col min="14103" max="14103" width="4" customWidth="1"/>
    <col min="14104" max="14104" width="6" customWidth="1"/>
    <col min="14105" max="14105" width="10" customWidth="1"/>
    <col min="14106" max="14106" width="1" customWidth="1"/>
    <col min="14317" max="14317" width="1" customWidth="1"/>
    <col min="14318" max="14318" width="4" customWidth="1"/>
    <col min="14319" max="14320" width="2" customWidth="1"/>
    <col min="14321" max="14321" width="4" customWidth="1"/>
    <col min="14322" max="14324" width="2" customWidth="1"/>
    <col min="14325" max="14325" width="4" customWidth="1"/>
    <col min="14326" max="14326" width="5" customWidth="1"/>
    <col min="14327" max="14327" width="4" customWidth="1"/>
    <col min="14328" max="14328" width="3" customWidth="1"/>
    <col min="14329" max="14329" width="8" customWidth="1"/>
    <col min="14330" max="14330" width="36" customWidth="1"/>
    <col min="14331" max="14332" width="30" customWidth="1"/>
    <col min="14333" max="14333" width="11" customWidth="1"/>
    <col min="14334" max="14334" width="8" customWidth="1"/>
    <col min="14335" max="14341" width="17" customWidth="1"/>
    <col min="14342" max="14342" width="3" customWidth="1"/>
    <col min="14343" max="14343" width="40" customWidth="1"/>
    <col min="14344" max="14344" width="4" customWidth="1"/>
    <col min="14345" max="14345" width="9" customWidth="1"/>
    <col min="14346" max="14346" width="2" customWidth="1"/>
    <col min="14347" max="14347" width="17" customWidth="1"/>
    <col min="14348" max="14348" width="2" customWidth="1"/>
    <col min="14349" max="14352" width="17" customWidth="1"/>
    <col min="14353" max="14353" width="10" customWidth="1"/>
    <col min="14354" max="14354" width="1" customWidth="1"/>
    <col min="14355" max="14355" width="2" customWidth="1"/>
    <col min="14356" max="14356" width="10" customWidth="1"/>
    <col min="14357" max="14358" width="2" customWidth="1"/>
    <col min="14359" max="14359" width="4" customWidth="1"/>
    <col min="14360" max="14360" width="6" customWidth="1"/>
    <col min="14361" max="14361" width="10" customWidth="1"/>
    <col min="14362" max="14362" width="1" customWidth="1"/>
    <col min="14573" max="14573" width="1" customWidth="1"/>
    <col min="14574" max="14574" width="4" customWidth="1"/>
    <col min="14575" max="14576" width="2" customWidth="1"/>
    <col min="14577" max="14577" width="4" customWidth="1"/>
    <col min="14578" max="14580" width="2" customWidth="1"/>
    <col min="14581" max="14581" width="4" customWidth="1"/>
    <col min="14582" max="14582" width="5" customWidth="1"/>
    <col min="14583" max="14583" width="4" customWidth="1"/>
    <col min="14584" max="14584" width="3" customWidth="1"/>
    <col min="14585" max="14585" width="8" customWidth="1"/>
    <col min="14586" max="14586" width="36" customWidth="1"/>
    <col min="14587" max="14588" width="30" customWidth="1"/>
    <col min="14589" max="14589" width="11" customWidth="1"/>
    <col min="14590" max="14590" width="8" customWidth="1"/>
    <col min="14591" max="14597" width="17" customWidth="1"/>
    <col min="14598" max="14598" width="3" customWidth="1"/>
    <col min="14599" max="14599" width="40" customWidth="1"/>
    <col min="14600" max="14600" width="4" customWidth="1"/>
    <col min="14601" max="14601" width="9" customWidth="1"/>
    <col min="14602" max="14602" width="2" customWidth="1"/>
    <col min="14603" max="14603" width="17" customWidth="1"/>
    <col min="14604" max="14604" width="2" customWidth="1"/>
    <col min="14605" max="14608" width="17" customWidth="1"/>
    <col min="14609" max="14609" width="10" customWidth="1"/>
    <col min="14610" max="14610" width="1" customWidth="1"/>
    <col min="14611" max="14611" width="2" customWidth="1"/>
    <col min="14612" max="14612" width="10" customWidth="1"/>
    <col min="14613" max="14614" width="2" customWidth="1"/>
    <col min="14615" max="14615" width="4" customWidth="1"/>
    <col min="14616" max="14616" width="6" customWidth="1"/>
    <col min="14617" max="14617" width="10" customWidth="1"/>
    <col min="14618" max="14618" width="1" customWidth="1"/>
    <col min="14829" max="14829" width="1" customWidth="1"/>
    <col min="14830" max="14830" width="4" customWidth="1"/>
    <col min="14831" max="14832" width="2" customWidth="1"/>
    <col min="14833" max="14833" width="4" customWidth="1"/>
    <col min="14834" max="14836" width="2" customWidth="1"/>
    <col min="14837" max="14837" width="4" customWidth="1"/>
    <col min="14838" max="14838" width="5" customWidth="1"/>
    <col min="14839" max="14839" width="4" customWidth="1"/>
    <col min="14840" max="14840" width="3" customWidth="1"/>
    <col min="14841" max="14841" width="8" customWidth="1"/>
    <col min="14842" max="14842" width="36" customWidth="1"/>
    <col min="14843" max="14844" width="30" customWidth="1"/>
    <col min="14845" max="14845" width="11" customWidth="1"/>
    <col min="14846" max="14846" width="8" customWidth="1"/>
    <col min="14847" max="14853" width="17" customWidth="1"/>
    <col min="14854" max="14854" width="3" customWidth="1"/>
    <col min="14855" max="14855" width="40" customWidth="1"/>
    <col min="14856" max="14856" width="4" customWidth="1"/>
    <col min="14857" max="14857" width="9" customWidth="1"/>
    <col min="14858" max="14858" width="2" customWidth="1"/>
    <col min="14859" max="14859" width="17" customWidth="1"/>
    <col min="14860" max="14860" width="2" customWidth="1"/>
    <col min="14861" max="14864" width="17" customWidth="1"/>
    <col min="14865" max="14865" width="10" customWidth="1"/>
    <col min="14866" max="14866" width="1" customWidth="1"/>
    <col min="14867" max="14867" width="2" customWidth="1"/>
    <col min="14868" max="14868" width="10" customWidth="1"/>
    <col min="14869" max="14870" width="2" customWidth="1"/>
    <col min="14871" max="14871" width="4" customWidth="1"/>
    <col min="14872" max="14872" width="6" customWidth="1"/>
    <col min="14873" max="14873" width="10" customWidth="1"/>
    <col min="14874" max="14874" width="1" customWidth="1"/>
    <col min="15085" max="15085" width="1" customWidth="1"/>
    <col min="15086" max="15086" width="4" customWidth="1"/>
    <col min="15087" max="15088" width="2" customWidth="1"/>
    <col min="15089" max="15089" width="4" customWidth="1"/>
    <col min="15090" max="15092" width="2" customWidth="1"/>
    <col min="15093" max="15093" width="4" customWidth="1"/>
    <col min="15094" max="15094" width="5" customWidth="1"/>
    <col min="15095" max="15095" width="4" customWidth="1"/>
    <col min="15096" max="15096" width="3" customWidth="1"/>
    <col min="15097" max="15097" width="8" customWidth="1"/>
    <col min="15098" max="15098" width="36" customWidth="1"/>
    <col min="15099" max="15100" width="30" customWidth="1"/>
    <col min="15101" max="15101" width="11" customWidth="1"/>
    <col min="15102" max="15102" width="8" customWidth="1"/>
    <col min="15103" max="15109" width="17" customWidth="1"/>
    <col min="15110" max="15110" width="3" customWidth="1"/>
    <col min="15111" max="15111" width="40" customWidth="1"/>
    <col min="15112" max="15112" width="4" customWidth="1"/>
    <col min="15113" max="15113" width="9" customWidth="1"/>
    <col min="15114" max="15114" width="2" customWidth="1"/>
    <col min="15115" max="15115" width="17" customWidth="1"/>
    <col min="15116" max="15116" width="2" customWidth="1"/>
    <col min="15117" max="15120" width="17" customWidth="1"/>
    <col min="15121" max="15121" width="10" customWidth="1"/>
    <col min="15122" max="15122" width="1" customWidth="1"/>
    <col min="15123" max="15123" width="2" customWidth="1"/>
    <col min="15124" max="15124" width="10" customWidth="1"/>
    <col min="15125" max="15126" width="2" customWidth="1"/>
    <col min="15127" max="15127" width="4" customWidth="1"/>
    <col min="15128" max="15128" width="6" customWidth="1"/>
    <col min="15129" max="15129" width="10" customWidth="1"/>
    <col min="15130" max="15130" width="1" customWidth="1"/>
    <col min="15341" max="15341" width="1" customWidth="1"/>
    <col min="15342" max="15342" width="4" customWidth="1"/>
    <col min="15343" max="15344" width="2" customWidth="1"/>
    <col min="15345" max="15345" width="4" customWidth="1"/>
    <col min="15346" max="15348" width="2" customWidth="1"/>
    <col min="15349" max="15349" width="4" customWidth="1"/>
    <col min="15350" max="15350" width="5" customWidth="1"/>
    <col min="15351" max="15351" width="4" customWidth="1"/>
    <col min="15352" max="15352" width="3" customWidth="1"/>
    <col min="15353" max="15353" width="8" customWidth="1"/>
    <col min="15354" max="15354" width="36" customWidth="1"/>
    <col min="15355" max="15356" width="30" customWidth="1"/>
    <col min="15357" max="15357" width="11" customWidth="1"/>
    <col min="15358" max="15358" width="8" customWidth="1"/>
    <col min="15359" max="15365" width="17" customWidth="1"/>
    <col min="15366" max="15366" width="3" customWidth="1"/>
    <col min="15367" max="15367" width="40" customWidth="1"/>
    <col min="15368" max="15368" width="4" customWidth="1"/>
    <col min="15369" max="15369" width="9" customWidth="1"/>
    <col min="15370" max="15370" width="2" customWidth="1"/>
    <col min="15371" max="15371" width="17" customWidth="1"/>
    <col min="15372" max="15372" width="2" customWidth="1"/>
    <col min="15373" max="15376" width="17" customWidth="1"/>
    <col min="15377" max="15377" width="10" customWidth="1"/>
    <col min="15378" max="15378" width="1" customWidth="1"/>
    <col min="15379" max="15379" width="2" customWidth="1"/>
    <col min="15380" max="15380" width="10" customWidth="1"/>
    <col min="15381" max="15382" width="2" customWidth="1"/>
    <col min="15383" max="15383" width="4" customWidth="1"/>
    <col min="15384" max="15384" width="6" customWidth="1"/>
    <col min="15385" max="15385" width="10" customWidth="1"/>
    <col min="15386" max="15386" width="1" customWidth="1"/>
    <col min="15597" max="15597" width="1" customWidth="1"/>
    <col min="15598" max="15598" width="4" customWidth="1"/>
    <col min="15599" max="15600" width="2" customWidth="1"/>
    <col min="15601" max="15601" width="4" customWidth="1"/>
    <col min="15602" max="15604" width="2" customWidth="1"/>
    <col min="15605" max="15605" width="4" customWidth="1"/>
    <col min="15606" max="15606" width="5" customWidth="1"/>
    <col min="15607" max="15607" width="4" customWidth="1"/>
    <col min="15608" max="15608" width="3" customWidth="1"/>
    <col min="15609" max="15609" width="8" customWidth="1"/>
    <col min="15610" max="15610" width="36" customWidth="1"/>
    <col min="15611" max="15612" width="30" customWidth="1"/>
    <col min="15613" max="15613" width="11" customWidth="1"/>
    <col min="15614" max="15614" width="8" customWidth="1"/>
    <col min="15615" max="15621" width="17" customWidth="1"/>
    <col min="15622" max="15622" width="3" customWidth="1"/>
    <col min="15623" max="15623" width="40" customWidth="1"/>
    <col min="15624" max="15624" width="4" customWidth="1"/>
    <col min="15625" max="15625" width="9" customWidth="1"/>
    <col min="15626" max="15626" width="2" customWidth="1"/>
    <col min="15627" max="15627" width="17" customWidth="1"/>
    <col min="15628" max="15628" width="2" customWidth="1"/>
    <col min="15629" max="15632" width="17" customWidth="1"/>
    <col min="15633" max="15633" width="10" customWidth="1"/>
    <col min="15634" max="15634" width="1" customWidth="1"/>
    <col min="15635" max="15635" width="2" customWidth="1"/>
    <col min="15636" max="15636" width="10" customWidth="1"/>
    <col min="15637" max="15638" width="2" customWidth="1"/>
    <col min="15639" max="15639" width="4" customWidth="1"/>
    <col min="15640" max="15640" width="6" customWidth="1"/>
    <col min="15641" max="15641" width="10" customWidth="1"/>
    <col min="15642" max="15642" width="1" customWidth="1"/>
    <col min="15853" max="15853" width="1" customWidth="1"/>
    <col min="15854" max="15854" width="4" customWidth="1"/>
    <col min="15855" max="15856" width="2" customWidth="1"/>
    <col min="15857" max="15857" width="4" customWidth="1"/>
    <col min="15858" max="15860" width="2" customWidth="1"/>
    <col min="15861" max="15861" width="4" customWidth="1"/>
    <col min="15862" max="15862" width="5" customWidth="1"/>
    <col min="15863" max="15863" width="4" customWidth="1"/>
    <col min="15864" max="15864" width="3" customWidth="1"/>
    <col min="15865" max="15865" width="8" customWidth="1"/>
    <col min="15866" max="15866" width="36" customWidth="1"/>
    <col min="15867" max="15868" width="30" customWidth="1"/>
    <col min="15869" max="15869" width="11" customWidth="1"/>
    <col min="15870" max="15870" width="8" customWidth="1"/>
    <col min="15871" max="15877" width="17" customWidth="1"/>
    <col min="15878" max="15878" width="3" customWidth="1"/>
    <col min="15879" max="15879" width="40" customWidth="1"/>
    <col min="15880" max="15880" width="4" customWidth="1"/>
    <col min="15881" max="15881" width="9" customWidth="1"/>
    <col min="15882" max="15882" width="2" customWidth="1"/>
    <col min="15883" max="15883" width="17" customWidth="1"/>
    <col min="15884" max="15884" width="2" customWidth="1"/>
    <col min="15885" max="15888" width="17" customWidth="1"/>
    <col min="15889" max="15889" width="10" customWidth="1"/>
    <col min="15890" max="15890" width="1" customWidth="1"/>
    <col min="15891" max="15891" width="2" customWidth="1"/>
    <col min="15892" max="15892" width="10" customWidth="1"/>
    <col min="15893" max="15894" width="2" customWidth="1"/>
    <col min="15895" max="15895" width="4" customWidth="1"/>
    <col min="15896" max="15896" width="6" customWidth="1"/>
    <col min="15897" max="15897" width="10" customWidth="1"/>
    <col min="15898" max="15898" width="1" customWidth="1"/>
    <col min="16109" max="16109" width="1" customWidth="1"/>
    <col min="16110" max="16110" width="4" customWidth="1"/>
    <col min="16111" max="16112" width="2" customWidth="1"/>
    <col min="16113" max="16113" width="4" customWidth="1"/>
    <col min="16114" max="16116" width="2" customWidth="1"/>
    <col min="16117" max="16117" width="4" customWidth="1"/>
    <col min="16118" max="16118" width="5" customWidth="1"/>
    <col min="16119" max="16119" width="4" customWidth="1"/>
    <col min="16120" max="16120" width="3" customWidth="1"/>
    <col min="16121" max="16121" width="8" customWidth="1"/>
    <col min="16122" max="16122" width="36" customWidth="1"/>
    <col min="16123" max="16124" width="30" customWidth="1"/>
    <col min="16125" max="16125" width="11" customWidth="1"/>
    <col min="16126" max="16126" width="8" customWidth="1"/>
    <col min="16127" max="16133" width="17" customWidth="1"/>
    <col min="16134" max="16134" width="3" customWidth="1"/>
    <col min="16135" max="16135" width="40" customWidth="1"/>
    <col min="16136" max="16136" width="4" customWidth="1"/>
    <col min="16137" max="16137" width="9" customWidth="1"/>
    <col min="16138" max="16138" width="2" customWidth="1"/>
    <col min="16139" max="16139" width="17" customWidth="1"/>
    <col min="16140" max="16140" width="2" customWidth="1"/>
    <col min="16141" max="16144" width="17" customWidth="1"/>
    <col min="16145" max="16145" width="10" customWidth="1"/>
    <col min="16146" max="16146" width="1" customWidth="1"/>
    <col min="16147" max="16147" width="2" customWidth="1"/>
    <col min="16148" max="16148" width="10" customWidth="1"/>
    <col min="16149" max="16150" width="2" customWidth="1"/>
    <col min="16151" max="16151" width="4" customWidth="1"/>
    <col min="16152" max="16152" width="6" customWidth="1"/>
    <col min="16153" max="16153" width="10" customWidth="1"/>
    <col min="16154" max="16154" width="1" customWidth="1"/>
  </cols>
  <sheetData>
    <row r="1" spans="1:26" x14ac:dyDescent="0.25">
      <c r="A1" t="s">
        <v>1356</v>
      </c>
      <c r="B1" t="s">
        <v>1357</v>
      </c>
      <c r="C1" t="s">
        <v>1358</v>
      </c>
      <c r="D1" t="s">
        <v>1359</v>
      </c>
      <c r="E1" t="s">
        <v>1360</v>
      </c>
      <c r="F1" t="s">
        <v>1361</v>
      </c>
      <c r="G1" t="s">
        <v>1362</v>
      </c>
      <c r="H1" t="s">
        <v>1363</v>
      </c>
      <c r="I1" t="s">
        <v>1364</v>
      </c>
      <c r="J1" t="s">
        <v>1365</v>
      </c>
      <c r="K1" t="s">
        <v>1366</v>
      </c>
      <c r="L1" t="s">
        <v>1367</v>
      </c>
      <c r="M1" t="s">
        <v>1368</v>
      </c>
      <c r="N1" t="s">
        <v>1369</v>
      </c>
      <c r="O1" t="s">
        <v>1370</v>
      </c>
      <c r="P1" t="s">
        <v>1371</v>
      </c>
      <c r="Q1" t="s">
        <v>1372</v>
      </c>
      <c r="R1" t="s">
        <v>1373</v>
      </c>
      <c r="S1" t="s">
        <v>1374</v>
      </c>
      <c r="T1" t="s">
        <v>1375</v>
      </c>
      <c r="U1" t="s">
        <v>1376</v>
      </c>
      <c r="V1" t="s">
        <v>1377</v>
      </c>
      <c r="W1" t="s">
        <v>1378</v>
      </c>
      <c r="X1" t="s">
        <v>1379</v>
      </c>
      <c r="Y1" t="s">
        <v>1380</v>
      </c>
      <c r="Z1" t="s">
        <v>1381</v>
      </c>
    </row>
    <row r="2" spans="1:26" x14ac:dyDescent="0.25">
      <c r="A2" t="s">
        <v>18</v>
      </c>
      <c r="B2" t="s">
        <v>19</v>
      </c>
      <c r="C2" t="s">
        <v>1389</v>
      </c>
      <c r="D2" t="s">
        <v>1804</v>
      </c>
      <c r="E2" t="s">
        <v>1382</v>
      </c>
      <c r="F2">
        <v>300000</v>
      </c>
      <c r="G2" t="s">
        <v>20</v>
      </c>
      <c r="H2">
        <v>2300</v>
      </c>
      <c r="I2" t="s">
        <v>1391</v>
      </c>
      <c r="J2" t="s">
        <v>1392</v>
      </c>
      <c r="K2">
        <v>200019603038046</v>
      </c>
      <c r="L2">
        <v>1</v>
      </c>
      <c r="M2">
        <v>21300</v>
      </c>
      <c r="N2">
        <v>972.5</v>
      </c>
      <c r="O2">
        <v>13259.72</v>
      </c>
      <c r="P2">
        <v>0</v>
      </c>
      <c r="Q2" t="s">
        <v>1383</v>
      </c>
      <c r="R2">
        <v>1</v>
      </c>
      <c r="S2">
        <v>1</v>
      </c>
      <c r="T2">
        <v>1809</v>
      </c>
      <c r="U2" t="s">
        <v>1384</v>
      </c>
      <c r="V2" t="s">
        <v>1385</v>
      </c>
      <c r="W2" t="s">
        <v>1386</v>
      </c>
      <c r="X2" t="s">
        <v>1387</v>
      </c>
      <c r="Y2" t="s">
        <v>1388</v>
      </c>
      <c r="Z2" t="b">
        <v>0</v>
      </c>
    </row>
    <row r="3" spans="1:26" x14ac:dyDescent="0.25">
      <c r="A3" t="s">
        <v>23</v>
      </c>
      <c r="B3" t="s">
        <v>24</v>
      </c>
      <c r="C3" t="s">
        <v>1389</v>
      </c>
      <c r="D3" t="s">
        <v>1433</v>
      </c>
      <c r="E3" t="s">
        <v>1382</v>
      </c>
      <c r="F3">
        <v>250000</v>
      </c>
      <c r="G3" t="s">
        <v>25</v>
      </c>
      <c r="H3">
        <v>146</v>
      </c>
      <c r="I3" t="s">
        <v>1391</v>
      </c>
      <c r="J3" t="s">
        <v>1392</v>
      </c>
      <c r="K3">
        <v>200019600550060</v>
      </c>
      <c r="L3">
        <v>1</v>
      </c>
      <c r="M3">
        <v>17750</v>
      </c>
      <c r="N3">
        <v>972.5</v>
      </c>
      <c r="O3">
        <v>13259.72</v>
      </c>
      <c r="P3">
        <v>0</v>
      </c>
      <c r="Q3" t="s">
        <v>1383</v>
      </c>
      <c r="R3">
        <v>1</v>
      </c>
      <c r="S3">
        <v>1</v>
      </c>
      <c r="T3">
        <v>99</v>
      </c>
      <c r="U3" t="s">
        <v>1384</v>
      </c>
      <c r="V3" t="s">
        <v>1385</v>
      </c>
      <c r="W3" t="s">
        <v>1386</v>
      </c>
      <c r="X3" t="s">
        <v>1387</v>
      </c>
      <c r="Y3" t="s">
        <v>1388</v>
      </c>
      <c r="Z3" t="b">
        <v>0</v>
      </c>
    </row>
    <row r="4" spans="1:26" x14ac:dyDescent="0.25">
      <c r="A4" t="s">
        <v>35</v>
      </c>
      <c r="B4" t="s">
        <v>36</v>
      </c>
      <c r="C4" t="s">
        <v>1389</v>
      </c>
      <c r="D4" t="s">
        <v>1469</v>
      </c>
      <c r="E4" t="s">
        <v>1382</v>
      </c>
      <c r="F4">
        <v>250000</v>
      </c>
      <c r="G4" t="s">
        <v>37</v>
      </c>
      <c r="H4">
        <v>2301</v>
      </c>
      <c r="I4" t="s">
        <v>1391</v>
      </c>
      <c r="J4" t="s">
        <v>1392</v>
      </c>
      <c r="K4">
        <v>200019603055556</v>
      </c>
      <c r="L4">
        <v>1</v>
      </c>
      <c r="M4">
        <v>17750</v>
      </c>
      <c r="N4">
        <v>972.5</v>
      </c>
      <c r="O4">
        <v>13259.72</v>
      </c>
      <c r="P4">
        <v>0</v>
      </c>
      <c r="Q4" t="s">
        <v>1383</v>
      </c>
      <c r="R4">
        <v>1</v>
      </c>
      <c r="S4">
        <v>1</v>
      </c>
      <c r="T4">
        <v>321</v>
      </c>
      <c r="U4" t="s">
        <v>1384</v>
      </c>
      <c r="V4" t="s">
        <v>1385</v>
      </c>
      <c r="W4" t="s">
        <v>1386</v>
      </c>
      <c r="X4" t="s">
        <v>1387</v>
      </c>
      <c r="Y4" t="s">
        <v>1388</v>
      </c>
      <c r="Z4" t="b">
        <v>0</v>
      </c>
    </row>
    <row r="5" spans="1:26" x14ac:dyDescent="0.25">
      <c r="A5" t="s">
        <v>26</v>
      </c>
      <c r="B5" t="s">
        <v>27</v>
      </c>
      <c r="C5" t="s">
        <v>1389</v>
      </c>
      <c r="D5" t="s">
        <v>1551</v>
      </c>
      <c r="E5" t="s">
        <v>1382</v>
      </c>
      <c r="F5">
        <v>250000</v>
      </c>
      <c r="G5" t="s">
        <v>28</v>
      </c>
      <c r="H5">
        <v>141</v>
      </c>
      <c r="I5" t="s">
        <v>1391</v>
      </c>
      <c r="J5" t="s">
        <v>1392</v>
      </c>
      <c r="K5">
        <v>200019603008679</v>
      </c>
      <c r="L5">
        <v>1</v>
      </c>
      <c r="M5">
        <v>17750</v>
      </c>
      <c r="N5">
        <v>972.5</v>
      </c>
      <c r="O5">
        <v>13259.72</v>
      </c>
      <c r="P5">
        <v>0</v>
      </c>
      <c r="Q5" t="s">
        <v>1383</v>
      </c>
      <c r="R5">
        <v>1</v>
      </c>
      <c r="S5">
        <v>1</v>
      </c>
      <c r="T5">
        <v>1740</v>
      </c>
      <c r="U5" t="s">
        <v>1384</v>
      </c>
      <c r="V5" t="s">
        <v>1385</v>
      </c>
      <c r="W5" t="s">
        <v>1386</v>
      </c>
      <c r="X5" t="s">
        <v>1387</v>
      </c>
      <c r="Y5" t="s">
        <v>1388</v>
      </c>
      <c r="Z5" t="b">
        <v>0</v>
      </c>
    </row>
    <row r="6" spans="1:26" x14ac:dyDescent="0.25">
      <c r="A6" t="s">
        <v>38</v>
      </c>
      <c r="B6" t="s">
        <v>36</v>
      </c>
      <c r="C6" t="s">
        <v>1389</v>
      </c>
      <c r="D6" t="s">
        <v>2053</v>
      </c>
      <c r="E6" t="s">
        <v>1382</v>
      </c>
      <c r="F6">
        <v>250000</v>
      </c>
      <c r="G6" t="s">
        <v>39</v>
      </c>
      <c r="H6">
        <v>2301</v>
      </c>
      <c r="I6" t="s">
        <v>1391</v>
      </c>
      <c r="J6" t="s">
        <v>1392</v>
      </c>
      <c r="K6">
        <v>200019604051742</v>
      </c>
      <c r="L6">
        <v>1</v>
      </c>
      <c r="M6">
        <v>17750</v>
      </c>
      <c r="N6">
        <v>972.5</v>
      </c>
      <c r="O6">
        <v>13259.72</v>
      </c>
      <c r="P6">
        <v>0</v>
      </c>
      <c r="Q6" t="s">
        <v>1383</v>
      </c>
      <c r="R6">
        <v>1</v>
      </c>
      <c r="S6">
        <v>1</v>
      </c>
      <c r="T6">
        <v>2665</v>
      </c>
      <c r="U6" t="s">
        <v>1384</v>
      </c>
      <c r="V6" t="s">
        <v>1385</v>
      </c>
      <c r="W6" t="s">
        <v>1386</v>
      </c>
      <c r="X6" t="s">
        <v>1387</v>
      </c>
      <c r="Y6" t="s">
        <v>1388</v>
      </c>
      <c r="Z6" t="b">
        <v>0</v>
      </c>
    </row>
    <row r="7" spans="1:26" x14ac:dyDescent="0.25">
      <c r="A7" t="s">
        <v>29</v>
      </c>
      <c r="B7" t="s">
        <v>30</v>
      </c>
      <c r="C7" t="s">
        <v>1389</v>
      </c>
      <c r="D7" t="s">
        <v>2167</v>
      </c>
      <c r="E7" t="s">
        <v>1382</v>
      </c>
      <c r="F7">
        <v>250000</v>
      </c>
      <c r="G7" t="s">
        <v>31</v>
      </c>
      <c r="H7">
        <v>142</v>
      </c>
      <c r="I7" t="s">
        <v>1391</v>
      </c>
      <c r="J7" t="s">
        <v>1392</v>
      </c>
      <c r="K7">
        <v>200018500000026</v>
      </c>
      <c r="L7">
        <v>1</v>
      </c>
      <c r="M7">
        <v>17750</v>
      </c>
      <c r="N7">
        <v>972.5</v>
      </c>
      <c r="O7">
        <v>13259.72</v>
      </c>
      <c r="P7">
        <v>0</v>
      </c>
      <c r="Q7" t="s">
        <v>1383</v>
      </c>
      <c r="R7">
        <v>1</v>
      </c>
      <c r="S7">
        <v>1</v>
      </c>
      <c r="T7">
        <v>3441</v>
      </c>
      <c r="U7" t="s">
        <v>1384</v>
      </c>
      <c r="V7" t="s">
        <v>1385</v>
      </c>
      <c r="W7" t="s">
        <v>1386</v>
      </c>
      <c r="X7" t="s">
        <v>1387</v>
      </c>
      <c r="Y7" t="s">
        <v>1388</v>
      </c>
      <c r="Z7" t="b">
        <v>0</v>
      </c>
    </row>
    <row r="8" spans="1:26" x14ac:dyDescent="0.25">
      <c r="A8" t="s">
        <v>32</v>
      </c>
      <c r="B8" t="s">
        <v>33</v>
      </c>
      <c r="C8" t="s">
        <v>1389</v>
      </c>
      <c r="D8" t="s">
        <v>2297</v>
      </c>
      <c r="E8" t="s">
        <v>1382</v>
      </c>
      <c r="F8">
        <v>250000</v>
      </c>
      <c r="G8" t="s">
        <v>34</v>
      </c>
      <c r="H8">
        <v>143</v>
      </c>
      <c r="I8" t="s">
        <v>1391</v>
      </c>
      <c r="J8" t="s">
        <v>1392</v>
      </c>
      <c r="K8">
        <v>200019604435548</v>
      </c>
      <c r="L8">
        <v>1</v>
      </c>
      <c r="M8">
        <v>17750</v>
      </c>
      <c r="N8">
        <v>972.5</v>
      </c>
      <c r="O8">
        <v>13259.72</v>
      </c>
      <c r="P8">
        <v>0</v>
      </c>
      <c r="Q8" t="s">
        <v>1383</v>
      </c>
      <c r="R8">
        <v>1</v>
      </c>
      <c r="S8">
        <v>1</v>
      </c>
      <c r="T8">
        <v>4292</v>
      </c>
      <c r="U8" t="s">
        <v>1384</v>
      </c>
      <c r="V8" t="s">
        <v>1385</v>
      </c>
      <c r="W8" t="s">
        <v>1386</v>
      </c>
      <c r="X8" t="s">
        <v>1387</v>
      </c>
      <c r="Y8" t="s">
        <v>1388</v>
      </c>
      <c r="Z8" t="b">
        <v>0</v>
      </c>
    </row>
    <row r="9" spans="1:26" x14ac:dyDescent="0.25">
      <c r="A9" t="s">
        <v>44</v>
      </c>
      <c r="B9" t="s">
        <v>42</v>
      </c>
      <c r="C9" t="s">
        <v>1389</v>
      </c>
      <c r="D9" t="s">
        <v>2199</v>
      </c>
      <c r="E9" t="s">
        <v>1382</v>
      </c>
      <c r="F9">
        <v>240000</v>
      </c>
      <c r="G9" t="s">
        <v>34</v>
      </c>
      <c r="H9">
        <v>25</v>
      </c>
      <c r="I9" t="s">
        <v>1391</v>
      </c>
      <c r="J9" t="s">
        <v>1392</v>
      </c>
      <c r="K9">
        <v>200019603008678</v>
      </c>
      <c r="L9">
        <v>1</v>
      </c>
      <c r="M9">
        <v>17040</v>
      </c>
      <c r="N9">
        <v>972.5</v>
      </c>
      <c r="O9">
        <v>13259.72</v>
      </c>
      <c r="P9">
        <v>0</v>
      </c>
      <c r="Q9" t="s">
        <v>1383</v>
      </c>
      <c r="R9">
        <v>1</v>
      </c>
      <c r="S9">
        <v>1</v>
      </c>
      <c r="T9">
        <v>4242</v>
      </c>
      <c r="U9" t="s">
        <v>1384</v>
      </c>
      <c r="V9" t="s">
        <v>1385</v>
      </c>
      <c r="W9" t="s">
        <v>1386</v>
      </c>
      <c r="X9" t="s">
        <v>1387</v>
      </c>
      <c r="Y9" t="s">
        <v>1388</v>
      </c>
      <c r="Z9" t="b">
        <v>0</v>
      </c>
    </row>
    <row r="10" spans="1:26" x14ac:dyDescent="0.25">
      <c r="A10" t="s">
        <v>41</v>
      </c>
      <c r="B10" t="s">
        <v>42</v>
      </c>
      <c r="C10" t="s">
        <v>1389</v>
      </c>
      <c r="D10" t="s">
        <v>2202</v>
      </c>
      <c r="E10" t="s">
        <v>1382</v>
      </c>
      <c r="F10">
        <v>240000</v>
      </c>
      <c r="G10" t="s">
        <v>34</v>
      </c>
      <c r="H10">
        <v>25</v>
      </c>
      <c r="I10" t="s">
        <v>1391</v>
      </c>
      <c r="J10" t="s">
        <v>1392</v>
      </c>
      <c r="K10">
        <v>200019603038042</v>
      </c>
      <c r="L10">
        <v>1</v>
      </c>
      <c r="M10">
        <v>17040</v>
      </c>
      <c r="N10">
        <v>972.5</v>
      </c>
      <c r="O10">
        <v>13259.72</v>
      </c>
      <c r="P10">
        <v>0</v>
      </c>
      <c r="Q10" t="s">
        <v>1383</v>
      </c>
      <c r="R10">
        <v>1</v>
      </c>
      <c r="S10">
        <v>1</v>
      </c>
      <c r="T10">
        <v>4257</v>
      </c>
      <c r="U10" t="s">
        <v>1384</v>
      </c>
      <c r="V10" t="s">
        <v>1385</v>
      </c>
      <c r="W10" t="s">
        <v>1386</v>
      </c>
      <c r="X10" t="s">
        <v>1387</v>
      </c>
      <c r="Y10" t="s">
        <v>1388</v>
      </c>
      <c r="Z10" t="b">
        <v>0</v>
      </c>
    </row>
    <row r="11" spans="1:26" x14ac:dyDescent="0.25">
      <c r="A11" t="s">
        <v>45</v>
      </c>
      <c r="B11" t="s">
        <v>46</v>
      </c>
      <c r="C11" t="s">
        <v>1389</v>
      </c>
      <c r="D11" t="s">
        <v>1679</v>
      </c>
      <c r="E11" t="s">
        <v>1382</v>
      </c>
      <c r="F11">
        <v>220000</v>
      </c>
      <c r="G11" t="s">
        <v>28</v>
      </c>
      <c r="H11">
        <v>123</v>
      </c>
      <c r="I11" t="s">
        <v>1391</v>
      </c>
      <c r="J11" t="s">
        <v>1392</v>
      </c>
      <c r="K11">
        <v>200019603008676</v>
      </c>
      <c r="L11">
        <v>1</v>
      </c>
      <c r="M11">
        <v>15620</v>
      </c>
      <c r="N11">
        <v>972.5</v>
      </c>
      <c r="O11">
        <v>13259.72</v>
      </c>
      <c r="P11">
        <v>0</v>
      </c>
      <c r="Q11" t="s">
        <v>1383</v>
      </c>
      <c r="R11">
        <v>1</v>
      </c>
      <c r="S11">
        <v>1</v>
      </c>
      <c r="T11">
        <v>1782</v>
      </c>
      <c r="U11" t="s">
        <v>1384</v>
      </c>
      <c r="V11" t="s">
        <v>1385</v>
      </c>
      <c r="W11" t="s">
        <v>1386</v>
      </c>
      <c r="X11" t="s">
        <v>1387</v>
      </c>
      <c r="Y11" t="s">
        <v>1388</v>
      </c>
      <c r="Z11" t="b">
        <v>0</v>
      </c>
    </row>
    <row r="12" spans="1:26" x14ac:dyDescent="0.25">
      <c r="A12" t="s">
        <v>71</v>
      </c>
      <c r="B12" t="s">
        <v>42</v>
      </c>
      <c r="C12" t="s">
        <v>1389</v>
      </c>
      <c r="D12" t="s">
        <v>1467</v>
      </c>
      <c r="E12" t="s">
        <v>1382</v>
      </c>
      <c r="F12">
        <v>200000</v>
      </c>
      <c r="G12" t="s">
        <v>37</v>
      </c>
      <c r="H12">
        <v>25</v>
      </c>
      <c r="I12" t="s">
        <v>1391</v>
      </c>
      <c r="J12" t="s">
        <v>1392</v>
      </c>
      <c r="K12">
        <v>200019601646261</v>
      </c>
      <c r="L12">
        <v>1</v>
      </c>
      <c r="M12">
        <v>14200</v>
      </c>
      <c r="N12">
        <v>972.5</v>
      </c>
      <c r="O12">
        <v>13259.72</v>
      </c>
      <c r="P12">
        <v>0</v>
      </c>
      <c r="Q12" t="s">
        <v>1383</v>
      </c>
      <c r="R12">
        <v>1</v>
      </c>
      <c r="S12">
        <v>1</v>
      </c>
      <c r="T12">
        <v>307</v>
      </c>
      <c r="U12" t="s">
        <v>1384</v>
      </c>
      <c r="V12" t="s">
        <v>1385</v>
      </c>
      <c r="W12" t="s">
        <v>1386</v>
      </c>
      <c r="X12" t="s">
        <v>1387</v>
      </c>
      <c r="Y12" t="s">
        <v>1388</v>
      </c>
      <c r="Z12" t="b">
        <v>0</v>
      </c>
    </row>
    <row r="13" spans="1:26" x14ac:dyDescent="0.25">
      <c r="A13" t="s">
        <v>57</v>
      </c>
      <c r="B13" t="s">
        <v>58</v>
      </c>
      <c r="C13" t="s">
        <v>1389</v>
      </c>
      <c r="D13" t="s">
        <v>1684</v>
      </c>
      <c r="E13" t="s">
        <v>1382</v>
      </c>
      <c r="F13">
        <v>200000</v>
      </c>
      <c r="G13" t="s">
        <v>59</v>
      </c>
      <c r="H13">
        <v>522</v>
      </c>
      <c r="I13" t="s">
        <v>1391</v>
      </c>
      <c r="J13" t="s">
        <v>1392</v>
      </c>
      <c r="K13">
        <v>200019603359345</v>
      </c>
      <c r="L13">
        <v>1</v>
      </c>
      <c r="M13">
        <v>14200</v>
      </c>
      <c r="N13">
        <v>972.5</v>
      </c>
      <c r="O13">
        <v>13259.72</v>
      </c>
      <c r="P13">
        <v>0</v>
      </c>
      <c r="Q13" t="s">
        <v>1383</v>
      </c>
      <c r="R13">
        <v>1</v>
      </c>
      <c r="S13">
        <v>1</v>
      </c>
      <c r="T13">
        <v>1603</v>
      </c>
      <c r="U13" t="s">
        <v>1384</v>
      </c>
      <c r="V13" t="s">
        <v>1385</v>
      </c>
      <c r="W13" t="s">
        <v>1386</v>
      </c>
      <c r="X13" t="s">
        <v>1387</v>
      </c>
      <c r="Y13" t="s">
        <v>1388</v>
      </c>
      <c r="Z13" t="b">
        <v>0</v>
      </c>
    </row>
    <row r="14" spans="1:26" x14ac:dyDescent="0.25">
      <c r="A14" t="s">
        <v>55</v>
      </c>
      <c r="B14" t="s">
        <v>48</v>
      </c>
      <c r="C14" t="s">
        <v>1389</v>
      </c>
      <c r="D14" t="s">
        <v>1685</v>
      </c>
      <c r="E14" t="s">
        <v>1382</v>
      </c>
      <c r="F14">
        <v>200000</v>
      </c>
      <c r="G14" t="s">
        <v>56</v>
      </c>
      <c r="H14">
        <v>72</v>
      </c>
      <c r="I14" t="s">
        <v>1391</v>
      </c>
      <c r="J14" t="s">
        <v>1392</v>
      </c>
      <c r="K14">
        <v>200019603038040</v>
      </c>
      <c r="L14">
        <v>1</v>
      </c>
      <c r="M14">
        <v>14200</v>
      </c>
      <c r="N14">
        <v>972.5</v>
      </c>
      <c r="O14">
        <v>13259.72</v>
      </c>
      <c r="P14">
        <v>0</v>
      </c>
      <c r="Q14" t="s">
        <v>1383</v>
      </c>
      <c r="R14">
        <v>1</v>
      </c>
      <c r="S14">
        <v>1</v>
      </c>
      <c r="T14">
        <v>1673</v>
      </c>
      <c r="U14" t="s">
        <v>1384</v>
      </c>
      <c r="V14" t="s">
        <v>1385</v>
      </c>
      <c r="W14" t="s">
        <v>1386</v>
      </c>
      <c r="X14" t="s">
        <v>1387</v>
      </c>
      <c r="Y14" t="s">
        <v>1388</v>
      </c>
      <c r="Z14" t="b">
        <v>0</v>
      </c>
    </row>
    <row r="15" spans="1:26" x14ac:dyDescent="0.25">
      <c r="A15" t="s">
        <v>52</v>
      </c>
      <c r="B15" t="s">
        <v>53</v>
      </c>
      <c r="C15" t="s">
        <v>1389</v>
      </c>
      <c r="D15" t="s">
        <v>1550</v>
      </c>
      <c r="E15" t="s">
        <v>1382</v>
      </c>
      <c r="F15">
        <v>200000</v>
      </c>
      <c r="G15" t="s">
        <v>54</v>
      </c>
      <c r="H15">
        <v>37</v>
      </c>
      <c r="I15" t="s">
        <v>1391</v>
      </c>
      <c r="J15" t="s">
        <v>1392</v>
      </c>
      <c r="K15">
        <v>200010102162807</v>
      </c>
      <c r="L15">
        <v>1</v>
      </c>
      <c r="M15">
        <v>14200</v>
      </c>
      <c r="N15">
        <v>972.5</v>
      </c>
      <c r="O15">
        <v>13259.72</v>
      </c>
      <c r="P15">
        <v>0</v>
      </c>
      <c r="Q15" t="s">
        <v>1383</v>
      </c>
      <c r="R15">
        <v>1</v>
      </c>
      <c r="S15">
        <v>1</v>
      </c>
      <c r="T15">
        <v>1704</v>
      </c>
      <c r="U15" t="s">
        <v>1384</v>
      </c>
      <c r="V15" t="s">
        <v>1385</v>
      </c>
      <c r="W15" t="s">
        <v>1386</v>
      </c>
      <c r="X15" t="s">
        <v>1387</v>
      </c>
      <c r="Y15" t="s">
        <v>1388</v>
      </c>
      <c r="Z15" t="b">
        <v>0</v>
      </c>
    </row>
    <row r="16" spans="1:26" x14ac:dyDescent="0.25">
      <c r="A16" t="s">
        <v>75</v>
      </c>
      <c r="B16" t="s">
        <v>76</v>
      </c>
      <c r="C16" t="s">
        <v>1389</v>
      </c>
      <c r="D16" t="s">
        <v>2040</v>
      </c>
      <c r="E16" t="s">
        <v>1382</v>
      </c>
      <c r="F16">
        <v>200000</v>
      </c>
      <c r="G16" t="s">
        <v>77</v>
      </c>
      <c r="H16">
        <v>676</v>
      </c>
      <c r="I16" t="s">
        <v>1391</v>
      </c>
      <c r="J16" t="s">
        <v>1392</v>
      </c>
      <c r="K16">
        <v>200019601856974</v>
      </c>
      <c r="L16">
        <v>1</v>
      </c>
      <c r="M16">
        <v>14200</v>
      </c>
      <c r="N16">
        <v>972.5</v>
      </c>
      <c r="O16">
        <v>13259.72</v>
      </c>
      <c r="P16">
        <v>0</v>
      </c>
      <c r="Q16" t="s">
        <v>1383</v>
      </c>
      <c r="R16">
        <v>1</v>
      </c>
      <c r="S16">
        <v>1</v>
      </c>
      <c r="T16">
        <v>3251</v>
      </c>
      <c r="U16" t="s">
        <v>1384</v>
      </c>
      <c r="V16" t="s">
        <v>1385</v>
      </c>
      <c r="W16" t="s">
        <v>1386</v>
      </c>
      <c r="X16" t="s">
        <v>1387</v>
      </c>
      <c r="Y16" t="s">
        <v>1388</v>
      </c>
      <c r="Z16" t="b">
        <v>0</v>
      </c>
    </row>
    <row r="17" spans="1:26" x14ac:dyDescent="0.25">
      <c r="A17" t="s">
        <v>72</v>
      </c>
      <c r="B17" t="s">
        <v>73</v>
      </c>
      <c r="C17" t="s">
        <v>1389</v>
      </c>
      <c r="D17" t="s">
        <v>1888</v>
      </c>
      <c r="E17" t="s">
        <v>1382</v>
      </c>
      <c r="F17">
        <v>200000</v>
      </c>
      <c r="G17" t="s">
        <v>74</v>
      </c>
      <c r="H17">
        <v>89</v>
      </c>
      <c r="I17" t="s">
        <v>1391</v>
      </c>
      <c r="J17" t="s">
        <v>1392</v>
      </c>
      <c r="K17">
        <v>200019603038039</v>
      </c>
      <c r="L17">
        <v>1</v>
      </c>
      <c r="M17">
        <v>14200</v>
      </c>
      <c r="N17">
        <v>972.5</v>
      </c>
      <c r="O17">
        <v>13259.72</v>
      </c>
      <c r="P17">
        <v>0</v>
      </c>
      <c r="Q17" t="s">
        <v>1383</v>
      </c>
      <c r="R17">
        <v>1</v>
      </c>
      <c r="S17">
        <v>1</v>
      </c>
      <c r="T17">
        <v>3286</v>
      </c>
      <c r="U17" t="s">
        <v>1384</v>
      </c>
      <c r="V17" t="s">
        <v>1385</v>
      </c>
      <c r="W17" t="s">
        <v>1386</v>
      </c>
      <c r="X17" t="s">
        <v>1387</v>
      </c>
      <c r="Y17" t="s">
        <v>1388</v>
      </c>
      <c r="Z17" t="b">
        <v>0</v>
      </c>
    </row>
    <row r="18" spans="1:26" x14ac:dyDescent="0.25">
      <c r="A18" t="s">
        <v>68</v>
      </c>
      <c r="B18" t="s">
        <v>69</v>
      </c>
      <c r="C18" t="s">
        <v>1389</v>
      </c>
      <c r="D18" t="s">
        <v>2146</v>
      </c>
      <c r="E18" t="s">
        <v>1382</v>
      </c>
      <c r="F18">
        <v>200000</v>
      </c>
      <c r="G18" t="s">
        <v>70</v>
      </c>
      <c r="H18">
        <v>674</v>
      </c>
      <c r="I18" t="s">
        <v>1391</v>
      </c>
      <c r="J18" t="s">
        <v>1392</v>
      </c>
      <c r="K18">
        <v>200015800626361</v>
      </c>
      <c r="L18">
        <v>1</v>
      </c>
      <c r="M18">
        <v>14200</v>
      </c>
      <c r="N18">
        <v>972.5</v>
      </c>
      <c r="O18">
        <v>13259.72</v>
      </c>
      <c r="P18">
        <v>0</v>
      </c>
      <c r="Q18" t="s">
        <v>1383</v>
      </c>
      <c r="R18">
        <v>1</v>
      </c>
      <c r="S18">
        <v>1</v>
      </c>
      <c r="T18">
        <v>3336</v>
      </c>
      <c r="U18" t="s">
        <v>1384</v>
      </c>
      <c r="V18" t="s">
        <v>1385</v>
      </c>
      <c r="W18" t="s">
        <v>1386</v>
      </c>
      <c r="X18" t="s">
        <v>1387</v>
      </c>
      <c r="Y18" t="s">
        <v>1388</v>
      </c>
      <c r="Z18" t="b">
        <v>0</v>
      </c>
    </row>
    <row r="19" spans="1:26" x14ac:dyDescent="0.25">
      <c r="A19" t="s">
        <v>50</v>
      </c>
      <c r="B19" t="s">
        <v>48</v>
      </c>
      <c r="C19" t="s">
        <v>1389</v>
      </c>
      <c r="D19" t="s">
        <v>1884</v>
      </c>
      <c r="E19" t="s">
        <v>1382</v>
      </c>
      <c r="F19">
        <v>200000</v>
      </c>
      <c r="G19" t="s">
        <v>51</v>
      </c>
      <c r="H19">
        <v>72</v>
      </c>
      <c r="I19" t="s">
        <v>1391</v>
      </c>
      <c r="J19" t="s">
        <v>1392</v>
      </c>
      <c r="K19">
        <v>200019603110570</v>
      </c>
      <c r="L19">
        <v>1</v>
      </c>
      <c r="M19">
        <v>14200</v>
      </c>
      <c r="N19">
        <v>972.5</v>
      </c>
      <c r="O19">
        <v>13259.72</v>
      </c>
      <c r="P19">
        <v>0</v>
      </c>
      <c r="Q19" t="s">
        <v>1383</v>
      </c>
      <c r="R19">
        <v>1</v>
      </c>
      <c r="S19">
        <v>1</v>
      </c>
      <c r="T19">
        <v>3405</v>
      </c>
      <c r="U19" t="s">
        <v>1384</v>
      </c>
      <c r="V19" t="s">
        <v>1385</v>
      </c>
      <c r="W19" t="s">
        <v>1386</v>
      </c>
      <c r="X19" t="s">
        <v>1387</v>
      </c>
      <c r="Y19" t="s">
        <v>1388</v>
      </c>
      <c r="Z19" t="b">
        <v>0</v>
      </c>
    </row>
    <row r="20" spans="1:26" x14ac:dyDescent="0.25">
      <c r="A20" t="s">
        <v>47</v>
      </c>
      <c r="B20" t="s">
        <v>48</v>
      </c>
      <c r="C20" t="s">
        <v>1389</v>
      </c>
      <c r="D20" t="s">
        <v>1966</v>
      </c>
      <c r="E20" t="s">
        <v>1382</v>
      </c>
      <c r="F20">
        <v>200000</v>
      </c>
      <c r="G20" t="s">
        <v>49</v>
      </c>
      <c r="H20">
        <v>72</v>
      </c>
      <c r="I20" t="s">
        <v>1391</v>
      </c>
      <c r="J20" t="s">
        <v>1392</v>
      </c>
      <c r="K20">
        <v>200019603055569</v>
      </c>
      <c r="L20">
        <v>1</v>
      </c>
      <c r="M20">
        <v>14200</v>
      </c>
      <c r="N20">
        <v>972.5</v>
      </c>
      <c r="O20">
        <v>13259.72</v>
      </c>
      <c r="P20">
        <v>0</v>
      </c>
      <c r="Q20" t="s">
        <v>1383</v>
      </c>
      <c r="R20">
        <v>1</v>
      </c>
      <c r="S20">
        <v>1</v>
      </c>
      <c r="T20">
        <v>3437</v>
      </c>
      <c r="U20" t="s">
        <v>1384</v>
      </c>
      <c r="V20" t="s">
        <v>1385</v>
      </c>
      <c r="W20" t="s">
        <v>1386</v>
      </c>
      <c r="X20" t="s">
        <v>1387</v>
      </c>
      <c r="Y20" t="s">
        <v>1388</v>
      </c>
      <c r="Z20" t="b">
        <v>0</v>
      </c>
    </row>
    <row r="21" spans="1:26" x14ac:dyDescent="0.25">
      <c r="A21" t="s">
        <v>60</v>
      </c>
      <c r="B21" t="s">
        <v>48</v>
      </c>
      <c r="C21" t="s">
        <v>1389</v>
      </c>
      <c r="D21" t="s">
        <v>2323</v>
      </c>
      <c r="E21" t="s">
        <v>1382</v>
      </c>
      <c r="F21">
        <v>200000</v>
      </c>
      <c r="G21" t="s">
        <v>61</v>
      </c>
      <c r="H21">
        <v>72</v>
      </c>
      <c r="I21" t="s">
        <v>1391</v>
      </c>
      <c r="J21" t="s">
        <v>1392</v>
      </c>
      <c r="K21">
        <v>200019603176723</v>
      </c>
      <c r="L21">
        <v>1</v>
      </c>
      <c r="M21">
        <v>14200</v>
      </c>
      <c r="N21">
        <v>972.5</v>
      </c>
      <c r="O21">
        <v>13259.72</v>
      </c>
      <c r="P21">
        <v>0</v>
      </c>
      <c r="Q21" t="s">
        <v>1383</v>
      </c>
      <c r="R21">
        <v>1</v>
      </c>
      <c r="S21">
        <v>1</v>
      </c>
      <c r="T21">
        <v>4187</v>
      </c>
      <c r="U21" t="s">
        <v>1384</v>
      </c>
      <c r="V21" t="s">
        <v>1385</v>
      </c>
      <c r="W21" t="s">
        <v>1386</v>
      </c>
      <c r="X21" t="s">
        <v>1387</v>
      </c>
      <c r="Y21" t="s">
        <v>1388</v>
      </c>
      <c r="Z21" t="b">
        <v>0</v>
      </c>
    </row>
    <row r="22" spans="1:26" x14ac:dyDescent="0.25">
      <c r="A22" t="s">
        <v>66</v>
      </c>
      <c r="B22" t="s">
        <v>48</v>
      </c>
      <c r="C22" t="s">
        <v>1389</v>
      </c>
      <c r="D22" t="s">
        <v>2255</v>
      </c>
      <c r="E22" t="s">
        <v>1382</v>
      </c>
      <c r="F22">
        <v>200000</v>
      </c>
      <c r="G22" t="s">
        <v>67</v>
      </c>
      <c r="H22">
        <v>72</v>
      </c>
      <c r="I22" t="s">
        <v>1391</v>
      </c>
      <c r="J22" t="s">
        <v>1392</v>
      </c>
      <c r="K22">
        <v>200019603120527</v>
      </c>
      <c r="L22">
        <v>1</v>
      </c>
      <c r="M22">
        <v>14200</v>
      </c>
      <c r="N22">
        <v>972.5</v>
      </c>
      <c r="O22">
        <v>13259.72</v>
      </c>
      <c r="P22">
        <v>0</v>
      </c>
      <c r="Q22" t="s">
        <v>1383</v>
      </c>
      <c r="R22">
        <v>1</v>
      </c>
      <c r="S22">
        <v>1</v>
      </c>
      <c r="T22">
        <v>4230</v>
      </c>
      <c r="U22" t="s">
        <v>1384</v>
      </c>
      <c r="V22" t="s">
        <v>1385</v>
      </c>
      <c r="W22" t="s">
        <v>1386</v>
      </c>
      <c r="X22" t="s">
        <v>1387</v>
      </c>
      <c r="Y22" t="s">
        <v>1388</v>
      </c>
      <c r="Z22" t="b">
        <v>0</v>
      </c>
    </row>
    <row r="23" spans="1:26" x14ac:dyDescent="0.25">
      <c r="A23" t="s">
        <v>64</v>
      </c>
      <c r="B23" t="s">
        <v>48</v>
      </c>
      <c r="C23" t="s">
        <v>1389</v>
      </c>
      <c r="D23" t="s">
        <v>2245</v>
      </c>
      <c r="E23" t="s">
        <v>1382</v>
      </c>
      <c r="F23">
        <v>200000</v>
      </c>
      <c r="G23" t="s">
        <v>65</v>
      </c>
      <c r="H23">
        <v>72</v>
      </c>
      <c r="I23" t="s">
        <v>1391</v>
      </c>
      <c r="J23" t="s">
        <v>1392</v>
      </c>
      <c r="K23">
        <v>200019603084813</v>
      </c>
      <c r="L23">
        <v>1</v>
      </c>
      <c r="M23">
        <v>14200</v>
      </c>
      <c r="N23">
        <v>972.5</v>
      </c>
      <c r="O23">
        <v>13259.72</v>
      </c>
      <c r="P23">
        <v>0</v>
      </c>
      <c r="Q23" t="s">
        <v>1383</v>
      </c>
      <c r="R23">
        <v>1</v>
      </c>
      <c r="S23">
        <v>1</v>
      </c>
      <c r="T23">
        <v>4300</v>
      </c>
      <c r="U23" t="s">
        <v>1384</v>
      </c>
      <c r="V23" t="s">
        <v>1385</v>
      </c>
      <c r="W23" t="s">
        <v>1386</v>
      </c>
      <c r="X23" t="s">
        <v>1387</v>
      </c>
      <c r="Y23" t="s">
        <v>1388</v>
      </c>
      <c r="Z23" t="b">
        <v>0</v>
      </c>
    </row>
    <row r="24" spans="1:26" x14ac:dyDescent="0.25">
      <c r="A24" t="s">
        <v>62</v>
      </c>
      <c r="B24" t="s">
        <v>48</v>
      </c>
      <c r="C24" t="s">
        <v>1389</v>
      </c>
      <c r="D24" t="s">
        <v>2261</v>
      </c>
      <c r="E24" t="s">
        <v>1382</v>
      </c>
      <c r="F24">
        <v>200000</v>
      </c>
      <c r="G24" t="s">
        <v>63</v>
      </c>
      <c r="H24">
        <v>72</v>
      </c>
      <c r="I24" t="s">
        <v>1391</v>
      </c>
      <c r="J24" t="s">
        <v>1392</v>
      </c>
      <c r="K24">
        <v>200019603120529</v>
      </c>
      <c r="L24">
        <v>1</v>
      </c>
      <c r="M24">
        <v>14200</v>
      </c>
      <c r="N24">
        <v>972.5</v>
      </c>
      <c r="O24">
        <v>13259.72</v>
      </c>
      <c r="P24">
        <v>0</v>
      </c>
      <c r="Q24" t="s">
        <v>1383</v>
      </c>
      <c r="R24">
        <v>1</v>
      </c>
      <c r="S24">
        <v>1</v>
      </c>
      <c r="T24">
        <v>4331</v>
      </c>
      <c r="U24" t="s">
        <v>1384</v>
      </c>
      <c r="V24" t="s">
        <v>1385</v>
      </c>
      <c r="W24" t="s">
        <v>1386</v>
      </c>
      <c r="X24" t="s">
        <v>1387</v>
      </c>
      <c r="Y24" t="s">
        <v>1388</v>
      </c>
      <c r="Z24" t="b">
        <v>0</v>
      </c>
    </row>
    <row r="25" spans="1:26" x14ac:dyDescent="0.25">
      <c r="A25" t="s">
        <v>83</v>
      </c>
      <c r="B25" t="s">
        <v>48</v>
      </c>
      <c r="C25" t="s">
        <v>1389</v>
      </c>
      <c r="D25" t="s">
        <v>1464</v>
      </c>
      <c r="E25" t="s">
        <v>1382</v>
      </c>
      <c r="F25">
        <v>180000</v>
      </c>
      <c r="G25" t="s">
        <v>84</v>
      </c>
      <c r="H25">
        <v>72</v>
      </c>
      <c r="I25" t="s">
        <v>1391</v>
      </c>
      <c r="J25" t="s">
        <v>1392</v>
      </c>
      <c r="K25">
        <v>200019603038038</v>
      </c>
      <c r="L25">
        <v>1</v>
      </c>
      <c r="M25">
        <v>12780</v>
      </c>
      <c r="N25">
        <v>972.5</v>
      </c>
      <c r="O25">
        <v>12762</v>
      </c>
      <c r="P25">
        <v>0</v>
      </c>
      <c r="Q25" t="s">
        <v>1383</v>
      </c>
      <c r="R25">
        <v>1</v>
      </c>
      <c r="S25">
        <v>1</v>
      </c>
      <c r="T25">
        <v>235</v>
      </c>
      <c r="U25" t="s">
        <v>1384</v>
      </c>
      <c r="V25" t="s">
        <v>1385</v>
      </c>
      <c r="W25" t="s">
        <v>1386</v>
      </c>
      <c r="X25" t="s">
        <v>1387</v>
      </c>
      <c r="Y25" t="s">
        <v>1388</v>
      </c>
      <c r="Z25" t="b">
        <v>0</v>
      </c>
    </row>
    <row r="26" spans="1:26" x14ac:dyDescent="0.25">
      <c r="A26" t="s">
        <v>78</v>
      </c>
      <c r="B26" t="s">
        <v>48</v>
      </c>
      <c r="C26" t="s">
        <v>1389</v>
      </c>
      <c r="D26" t="s">
        <v>1475</v>
      </c>
      <c r="E26" t="s">
        <v>1382</v>
      </c>
      <c r="F26">
        <v>180000</v>
      </c>
      <c r="G26" t="s">
        <v>1355</v>
      </c>
      <c r="H26">
        <v>72</v>
      </c>
      <c r="I26" t="s">
        <v>1391</v>
      </c>
      <c r="J26" t="s">
        <v>1392</v>
      </c>
      <c r="K26">
        <v>200019604435561</v>
      </c>
      <c r="L26">
        <v>1</v>
      </c>
      <c r="M26">
        <v>12780</v>
      </c>
      <c r="N26">
        <v>972.5</v>
      </c>
      <c r="O26">
        <v>12762</v>
      </c>
      <c r="P26">
        <v>0</v>
      </c>
      <c r="Q26" t="s">
        <v>1383</v>
      </c>
      <c r="R26">
        <v>1</v>
      </c>
      <c r="S26">
        <v>1</v>
      </c>
      <c r="T26">
        <v>261</v>
      </c>
      <c r="U26" t="s">
        <v>1384</v>
      </c>
      <c r="V26" t="s">
        <v>1385</v>
      </c>
      <c r="W26" t="s">
        <v>1386</v>
      </c>
      <c r="X26" t="s">
        <v>1387</v>
      </c>
      <c r="Y26" t="s">
        <v>1388</v>
      </c>
      <c r="Z26" t="b">
        <v>0</v>
      </c>
    </row>
    <row r="27" spans="1:26" x14ac:dyDescent="0.25">
      <c r="A27" t="s">
        <v>80</v>
      </c>
      <c r="B27" t="s">
        <v>81</v>
      </c>
      <c r="C27" t="s">
        <v>1389</v>
      </c>
      <c r="D27" t="s">
        <v>2160</v>
      </c>
      <c r="E27" t="s">
        <v>1382</v>
      </c>
      <c r="F27">
        <v>180000</v>
      </c>
      <c r="G27" t="s">
        <v>82</v>
      </c>
      <c r="H27">
        <v>628</v>
      </c>
      <c r="I27" t="s">
        <v>1391</v>
      </c>
      <c r="J27" t="s">
        <v>1392</v>
      </c>
      <c r="K27">
        <v>200010302166049</v>
      </c>
      <c r="L27">
        <v>1</v>
      </c>
      <c r="M27">
        <v>12780</v>
      </c>
      <c r="N27">
        <v>972.5</v>
      </c>
      <c r="O27">
        <v>12762</v>
      </c>
      <c r="P27">
        <v>0</v>
      </c>
      <c r="Q27" t="s">
        <v>1383</v>
      </c>
      <c r="R27">
        <v>1</v>
      </c>
      <c r="S27">
        <v>1</v>
      </c>
      <c r="T27">
        <v>3319</v>
      </c>
      <c r="U27" t="s">
        <v>1384</v>
      </c>
      <c r="V27" t="s">
        <v>1385</v>
      </c>
      <c r="W27" t="s">
        <v>1386</v>
      </c>
      <c r="X27" t="s">
        <v>1387</v>
      </c>
      <c r="Y27" t="s">
        <v>1388</v>
      </c>
      <c r="Z27" t="b">
        <v>0</v>
      </c>
    </row>
    <row r="28" spans="1:26" x14ac:dyDescent="0.25">
      <c r="A28" t="s">
        <v>85</v>
      </c>
      <c r="B28" t="s">
        <v>81</v>
      </c>
      <c r="C28" t="s">
        <v>1389</v>
      </c>
      <c r="D28" t="s">
        <v>1951</v>
      </c>
      <c r="E28" t="s">
        <v>1382</v>
      </c>
      <c r="F28">
        <v>175000</v>
      </c>
      <c r="G28" t="s">
        <v>86</v>
      </c>
      <c r="H28">
        <v>628</v>
      </c>
      <c r="I28" t="s">
        <v>1391</v>
      </c>
      <c r="J28" t="s">
        <v>1392</v>
      </c>
      <c r="K28">
        <v>200019603008681</v>
      </c>
      <c r="L28">
        <v>1</v>
      </c>
      <c r="M28">
        <v>12425</v>
      </c>
      <c r="N28">
        <v>972.5</v>
      </c>
      <c r="O28">
        <v>12407.5</v>
      </c>
      <c r="P28">
        <v>0</v>
      </c>
      <c r="Q28" t="s">
        <v>1383</v>
      </c>
      <c r="R28">
        <v>1</v>
      </c>
      <c r="S28">
        <v>1</v>
      </c>
      <c r="T28">
        <v>3158</v>
      </c>
      <c r="U28" t="s">
        <v>1384</v>
      </c>
      <c r="V28" t="s">
        <v>1385</v>
      </c>
      <c r="W28" t="s">
        <v>1386</v>
      </c>
      <c r="X28" t="s">
        <v>1387</v>
      </c>
      <c r="Y28" t="s">
        <v>1388</v>
      </c>
      <c r="Z28" t="b">
        <v>0</v>
      </c>
    </row>
    <row r="29" spans="1:26" x14ac:dyDescent="0.25">
      <c r="A29" t="s">
        <v>87</v>
      </c>
      <c r="B29" t="s">
        <v>48</v>
      </c>
      <c r="C29" t="s">
        <v>1389</v>
      </c>
      <c r="D29" t="s">
        <v>1984</v>
      </c>
      <c r="E29" t="s">
        <v>1382</v>
      </c>
      <c r="F29">
        <v>165000</v>
      </c>
      <c r="G29" t="s">
        <v>88</v>
      </c>
      <c r="H29">
        <v>72</v>
      </c>
      <c r="I29" t="s">
        <v>1391</v>
      </c>
      <c r="J29" t="s">
        <v>1392</v>
      </c>
      <c r="K29">
        <v>200012320246521</v>
      </c>
      <c r="L29">
        <v>1</v>
      </c>
      <c r="M29">
        <v>11715</v>
      </c>
      <c r="N29">
        <v>972.5</v>
      </c>
      <c r="O29">
        <v>11698.5</v>
      </c>
      <c r="P29">
        <v>0</v>
      </c>
      <c r="Q29" t="s">
        <v>1383</v>
      </c>
      <c r="R29">
        <v>1</v>
      </c>
      <c r="S29">
        <v>1</v>
      </c>
      <c r="T29">
        <v>2442</v>
      </c>
      <c r="U29" t="s">
        <v>1384</v>
      </c>
      <c r="V29" t="s">
        <v>1385</v>
      </c>
      <c r="W29" t="s">
        <v>1386</v>
      </c>
      <c r="X29" t="s">
        <v>1387</v>
      </c>
      <c r="Y29" t="s">
        <v>1388</v>
      </c>
      <c r="Z29" t="b">
        <v>0</v>
      </c>
    </row>
    <row r="30" spans="1:26" x14ac:dyDescent="0.25">
      <c r="A30" t="s">
        <v>89</v>
      </c>
      <c r="B30" t="s">
        <v>81</v>
      </c>
      <c r="C30" t="s">
        <v>1389</v>
      </c>
      <c r="D30" t="s">
        <v>1849</v>
      </c>
      <c r="E30" t="s">
        <v>1382</v>
      </c>
      <c r="F30">
        <v>160000</v>
      </c>
      <c r="G30" t="s">
        <v>90</v>
      </c>
      <c r="H30">
        <v>628</v>
      </c>
      <c r="I30" t="s">
        <v>1391</v>
      </c>
      <c r="J30" t="s">
        <v>1392</v>
      </c>
      <c r="K30">
        <v>200019600141322</v>
      </c>
      <c r="L30">
        <v>1</v>
      </c>
      <c r="M30">
        <v>11360</v>
      </c>
      <c r="N30">
        <v>972.5</v>
      </c>
      <c r="O30">
        <v>11344</v>
      </c>
      <c r="P30">
        <v>0</v>
      </c>
      <c r="Q30" t="s">
        <v>1383</v>
      </c>
      <c r="R30">
        <v>1</v>
      </c>
      <c r="S30">
        <v>1</v>
      </c>
      <c r="T30">
        <v>3203</v>
      </c>
      <c r="U30" t="s">
        <v>1384</v>
      </c>
      <c r="V30" t="s">
        <v>1385</v>
      </c>
      <c r="W30" t="s">
        <v>1386</v>
      </c>
      <c r="X30" t="s">
        <v>1387</v>
      </c>
      <c r="Y30" t="s">
        <v>1388</v>
      </c>
      <c r="Z30" t="b">
        <v>0</v>
      </c>
    </row>
    <row r="31" spans="1:26" x14ac:dyDescent="0.25">
      <c r="A31" t="s">
        <v>92</v>
      </c>
      <c r="B31" t="s">
        <v>46</v>
      </c>
      <c r="C31" t="s">
        <v>1389</v>
      </c>
      <c r="D31" t="s">
        <v>1473</v>
      </c>
      <c r="E31" t="s">
        <v>1382</v>
      </c>
      <c r="F31">
        <v>150000</v>
      </c>
      <c r="G31" t="s">
        <v>37</v>
      </c>
      <c r="H31">
        <v>123</v>
      </c>
      <c r="I31" t="s">
        <v>1391</v>
      </c>
      <c r="J31" t="s">
        <v>1392</v>
      </c>
      <c r="K31">
        <v>200012470317078</v>
      </c>
      <c r="L31">
        <v>1</v>
      </c>
      <c r="M31">
        <v>10650</v>
      </c>
      <c r="N31">
        <v>972.5</v>
      </c>
      <c r="O31">
        <v>10635</v>
      </c>
      <c r="P31">
        <v>0</v>
      </c>
      <c r="Q31" t="s">
        <v>1383</v>
      </c>
      <c r="R31">
        <v>1</v>
      </c>
      <c r="S31">
        <v>1</v>
      </c>
      <c r="T31">
        <v>322</v>
      </c>
      <c r="U31" t="s">
        <v>1384</v>
      </c>
      <c r="V31" t="s">
        <v>1385</v>
      </c>
      <c r="W31" t="s">
        <v>1386</v>
      </c>
      <c r="X31" t="s">
        <v>1387</v>
      </c>
      <c r="Y31" t="s">
        <v>1388</v>
      </c>
      <c r="Z31" t="b">
        <v>0</v>
      </c>
    </row>
    <row r="32" spans="1:26" x14ac:dyDescent="0.25">
      <c r="A32" t="s">
        <v>93</v>
      </c>
      <c r="B32" t="s">
        <v>81</v>
      </c>
      <c r="C32" t="s">
        <v>1389</v>
      </c>
      <c r="D32" t="s">
        <v>2087</v>
      </c>
      <c r="E32" t="s">
        <v>1382</v>
      </c>
      <c r="F32">
        <v>150000</v>
      </c>
      <c r="G32" t="s">
        <v>94</v>
      </c>
      <c r="H32">
        <v>628</v>
      </c>
      <c r="I32" t="s">
        <v>1391</v>
      </c>
      <c r="J32" t="s">
        <v>1392</v>
      </c>
      <c r="K32">
        <v>200019603561796</v>
      </c>
      <c r="L32">
        <v>1</v>
      </c>
      <c r="M32">
        <v>10650</v>
      </c>
      <c r="N32">
        <v>972.5</v>
      </c>
      <c r="O32">
        <v>10635</v>
      </c>
      <c r="P32">
        <v>0</v>
      </c>
      <c r="Q32" t="s">
        <v>1383</v>
      </c>
      <c r="R32">
        <v>1</v>
      </c>
      <c r="S32">
        <v>1</v>
      </c>
      <c r="T32">
        <v>3257</v>
      </c>
      <c r="U32" t="s">
        <v>1384</v>
      </c>
      <c r="V32" t="s">
        <v>1385</v>
      </c>
      <c r="W32" t="s">
        <v>1386</v>
      </c>
      <c r="X32" t="s">
        <v>1387</v>
      </c>
      <c r="Y32" t="s">
        <v>1388</v>
      </c>
      <c r="Z32" t="b">
        <v>0</v>
      </c>
    </row>
    <row r="33" spans="1:26" x14ac:dyDescent="0.25">
      <c r="A33" t="s">
        <v>91</v>
      </c>
      <c r="B33" t="s">
        <v>42</v>
      </c>
      <c r="C33" t="s">
        <v>1389</v>
      </c>
      <c r="D33" t="s">
        <v>2251</v>
      </c>
      <c r="E33" t="s">
        <v>1382</v>
      </c>
      <c r="F33">
        <v>150000</v>
      </c>
      <c r="G33" t="s">
        <v>34</v>
      </c>
      <c r="H33">
        <v>25</v>
      </c>
      <c r="I33" t="s">
        <v>1391</v>
      </c>
      <c r="J33" t="s">
        <v>1392</v>
      </c>
      <c r="K33">
        <v>200019603610001</v>
      </c>
      <c r="L33">
        <v>1</v>
      </c>
      <c r="M33">
        <v>10650</v>
      </c>
      <c r="N33">
        <v>972.5</v>
      </c>
      <c r="O33">
        <v>10635</v>
      </c>
      <c r="P33">
        <v>0</v>
      </c>
      <c r="Q33" t="s">
        <v>1383</v>
      </c>
      <c r="R33">
        <v>1</v>
      </c>
      <c r="S33">
        <v>1</v>
      </c>
      <c r="T33">
        <v>4219</v>
      </c>
      <c r="U33" t="s">
        <v>1384</v>
      </c>
      <c r="V33" t="s">
        <v>1385</v>
      </c>
      <c r="W33" t="s">
        <v>1386</v>
      </c>
      <c r="X33" t="s">
        <v>1387</v>
      </c>
      <c r="Y33" t="s">
        <v>1388</v>
      </c>
      <c r="Z33" t="b">
        <v>0</v>
      </c>
    </row>
    <row r="34" spans="1:26" x14ac:dyDescent="0.25">
      <c r="A34" t="s">
        <v>97</v>
      </c>
      <c r="B34" t="s">
        <v>81</v>
      </c>
      <c r="C34" t="s">
        <v>1389</v>
      </c>
      <c r="D34" t="s">
        <v>1894</v>
      </c>
      <c r="E34" t="s">
        <v>1382</v>
      </c>
      <c r="F34">
        <v>145000</v>
      </c>
      <c r="G34" t="s">
        <v>98</v>
      </c>
      <c r="H34">
        <v>628</v>
      </c>
      <c r="I34" t="s">
        <v>1391</v>
      </c>
      <c r="J34" t="s">
        <v>1392</v>
      </c>
      <c r="K34">
        <v>200019603188513</v>
      </c>
      <c r="L34">
        <v>1</v>
      </c>
      <c r="M34">
        <v>10295</v>
      </c>
      <c r="N34">
        <v>972.5</v>
      </c>
      <c r="O34">
        <v>10280.5</v>
      </c>
      <c r="P34">
        <v>0</v>
      </c>
      <c r="Q34" t="s">
        <v>1383</v>
      </c>
      <c r="R34">
        <v>1</v>
      </c>
      <c r="S34">
        <v>1</v>
      </c>
      <c r="T34">
        <v>3303</v>
      </c>
      <c r="U34" t="s">
        <v>1384</v>
      </c>
      <c r="V34" t="s">
        <v>1385</v>
      </c>
      <c r="W34" t="s">
        <v>1386</v>
      </c>
      <c r="X34" t="s">
        <v>1387</v>
      </c>
      <c r="Y34" t="s">
        <v>1388</v>
      </c>
      <c r="Z34" t="b">
        <v>0</v>
      </c>
    </row>
    <row r="35" spans="1:26" x14ac:dyDescent="0.25">
      <c r="A35" t="s">
        <v>95</v>
      </c>
      <c r="B35" t="s">
        <v>81</v>
      </c>
      <c r="C35" t="s">
        <v>1389</v>
      </c>
      <c r="D35" t="s">
        <v>2316</v>
      </c>
      <c r="E35" t="s">
        <v>1382</v>
      </c>
      <c r="F35">
        <v>145000</v>
      </c>
      <c r="G35" t="s">
        <v>96</v>
      </c>
      <c r="H35">
        <v>628</v>
      </c>
      <c r="I35" t="s">
        <v>1391</v>
      </c>
      <c r="J35" t="s">
        <v>1392</v>
      </c>
      <c r="K35">
        <v>200019601631782</v>
      </c>
      <c r="L35">
        <v>1</v>
      </c>
      <c r="M35">
        <v>10295</v>
      </c>
      <c r="N35">
        <v>972.5</v>
      </c>
      <c r="O35">
        <v>10280.5</v>
      </c>
      <c r="P35">
        <v>0</v>
      </c>
      <c r="Q35" t="s">
        <v>1383</v>
      </c>
      <c r="R35">
        <v>1</v>
      </c>
      <c r="S35">
        <v>1</v>
      </c>
      <c r="T35">
        <v>4268</v>
      </c>
      <c r="U35" t="s">
        <v>1384</v>
      </c>
      <c r="V35" t="s">
        <v>1385</v>
      </c>
      <c r="W35" t="s">
        <v>1386</v>
      </c>
      <c r="X35" t="s">
        <v>1387</v>
      </c>
      <c r="Y35" t="s">
        <v>1388</v>
      </c>
      <c r="Z35" t="b">
        <v>0</v>
      </c>
    </row>
    <row r="36" spans="1:26" x14ac:dyDescent="0.25">
      <c r="A36" t="s">
        <v>99</v>
      </c>
      <c r="B36" t="s">
        <v>81</v>
      </c>
      <c r="C36" t="s">
        <v>1389</v>
      </c>
      <c r="D36" t="s">
        <v>2291</v>
      </c>
      <c r="E36" t="s">
        <v>1382</v>
      </c>
      <c r="F36">
        <v>135000</v>
      </c>
      <c r="G36" t="s">
        <v>100</v>
      </c>
      <c r="H36">
        <v>628</v>
      </c>
      <c r="I36" t="s">
        <v>1391</v>
      </c>
      <c r="J36" t="s">
        <v>1392</v>
      </c>
      <c r="K36">
        <v>200019603543558</v>
      </c>
      <c r="L36">
        <v>1</v>
      </c>
      <c r="M36">
        <v>9585</v>
      </c>
      <c r="N36">
        <v>972.5</v>
      </c>
      <c r="O36">
        <v>9571.5</v>
      </c>
      <c r="P36">
        <v>0</v>
      </c>
      <c r="Q36" t="s">
        <v>1383</v>
      </c>
      <c r="R36">
        <v>1</v>
      </c>
      <c r="S36">
        <v>1</v>
      </c>
      <c r="T36">
        <v>4274</v>
      </c>
      <c r="U36" t="s">
        <v>1384</v>
      </c>
      <c r="V36" t="s">
        <v>1385</v>
      </c>
      <c r="W36" t="s">
        <v>1386</v>
      </c>
      <c r="X36" t="s">
        <v>1387</v>
      </c>
      <c r="Y36" t="s">
        <v>1388</v>
      </c>
      <c r="Z36" t="b">
        <v>0</v>
      </c>
    </row>
    <row r="37" spans="1:26" x14ac:dyDescent="0.25">
      <c r="A37" t="s">
        <v>106</v>
      </c>
      <c r="B37" t="s">
        <v>81</v>
      </c>
      <c r="C37" t="s">
        <v>1389</v>
      </c>
      <c r="D37" t="s">
        <v>1478</v>
      </c>
      <c r="E37" t="s">
        <v>1382</v>
      </c>
      <c r="F37">
        <v>130000</v>
      </c>
      <c r="G37" t="s">
        <v>107</v>
      </c>
      <c r="H37">
        <v>628</v>
      </c>
      <c r="I37" t="s">
        <v>1391</v>
      </c>
      <c r="J37" t="s">
        <v>1392</v>
      </c>
      <c r="K37">
        <v>200010301811120</v>
      </c>
      <c r="L37">
        <v>1</v>
      </c>
      <c r="M37">
        <v>9230</v>
      </c>
      <c r="N37">
        <v>972.5</v>
      </c>
      <c r="O37">
        <v>9217</v>
      </c>
      <c r="P37">
        <v>0</v>
      </c>
      <c r="Q37" t="s">
        <v>1383</v>
      </c>
      <c r="R37">
        <v>1</v>
      </c>
      <c r="S37">
        <v>1</v>
      </c>
      <c r="T37">
        <v>312</v>
      </c>
      <c r="U37" t="s">
        <v>1384</v>
      </c>
      <c r="V37" t="s">
        <v>1385</v>
      </c>
      <c r="W37" t="s">
        <v>1386</v>
      </c>
      <c r="X37" t="s">
        <v>1387</v>
      </c>
      <c r="Y37" t="s">
        <v>1388</v>
      </c>
      <c r="Z37" t="b">
        <v>0</v>
      </c>
    </row>
    <row r="38" spans="1:26" x14ac:dyDescent="0.25">
      <c r="A38" t="s">
        <v>104</v>
      </c>
      <c r="B38" t="s">
        <v>81</v>
      </c>
      <c r="C38" t="s">
        <v>1389</v>
      </c>
      <c r="D38" t="s">
        <v>2307</v>
      </c>
      <c r="E38" t="s">
        <v>1382</v>
      </c>
      <c r="F38">
        <v>130000</v>
      </c>
      <c r="G38" t="s">
        <v>105</v>
      </c>
      <c r="H38">
        <v>628</v>
      </c>
      <c r="I38" t="s">
        <v>1391</v>
      </c>
      <c r="J38" t="s">
        <v>1392</v>
      </c>
      <c r="K38">
        <v>200019603374216</v>
      </c>
      <c r="L38">
        <v>1</v>
      </c>
      <c r="M38">
        <v>9230</v>
      </c>
      <c r="N38">
        <v>972.5</v>
      </c>
      <c r="O38">
        <v>9217</v>
      </c>
      <c r="P38">
        <v>0</v>
      </c>
      <c r="Q38" t="s">
        <v>1383</v>
      </c>
      <c r="R38">
        <v>1</v>
      </c>
      <c r="S38">
        <v>1</v>
      </c>
      <c r="T38">
        <v>4191</v>
      </c>
      <c r="U38" t="s">
        <v>1384</v>
      </c>
      <c r="V38" t="s">
        <v>1385</v>
      </c>
      <c r="W38" t="s">
        <v>1386</v>
      </c>
      <c r="X38" t="s">
        <v>1387</v>
      </c>
      <c r="Y38" t="s">
        <v>1388</v>
      </c>
      <c r="Z38" t="b">
        <v>0</v>
      </c>
    </row>
    <row r="39" spans="1:26" x14ac:dyDescent="0.25">
      <c r="A39" t="s">
        <v>101</v>
      </c>
      <c r="B39" t="s">
        <v>102</v>
      </c>
      <c r="C39" t="s">
        <v>1389</v>
      </c>
      <c r="D39" t="s">
        <v>2186</v>
      </c>
      <c r="E39" t="s">
        <v>1382</v>
      </c>
      <c r="F39">
        <v>130000</v>
      </c>
      <c r="G39" t="s">
        <v>103</v>
      </c>
      <c r="H39">
        <v>213</v>
      </c>
      <c r="I39" t="s">
        <v>1391</v>
      </c>
      <c r="J39" t="s">
        <v>1392</v>
      </c>
      <c r="K39">
        <v>200010111718485</v>
      </c>
      <c r="L39">
        <v>1</v>
      </c>
      <c r="M39">
        <v>9230</v>
      </c>
      <c r="N39">
        <v>972.5</v>
      </c>
      <c r="O39">
        <v>9217</v>
      </c>
      <c r="P39">
        <v>0</v>
      </c>
      <c r="Q39" t="s">
        <v>1383</v>
      </c>
      <c r="R39">
        <v>1</v>
      </c>
      <c r="S39">
        <v>1</v>
      </c>
      <c r="T39">
        <v>4207</v>
      </c>
      <c r="U39" t="s">
        <v>1384</v>
      </c>
      <c r="V39" t="s">
        <v>1385</v>
      </c>
      <c r="W39" t="s">
        <v>1386</v>
      </c>
      <c r="X39" t="s">
        <v>1387</v>
      </c>
      <c r="Y39" t="s">
        <v>1388</v>
      </c>
      <c r="Z39" t="b">
        <v>0</v>
      </c>
    </row>
    <row r="40" spans="1:26" x14ac:dyDescent="0.25">
      <c r="A40" t="s">
        <v>117</v>
      </c>
      <c r="B40" t="s">
        <v>81</v>
      </c>
      <c r="C40" t="s">
        <v>1389</v>
      </c>
      <c r="D40" t="s">
        <v>1476</v>
      </c>
      <c r="E40" t="s">
        <v>1382</v>
      </c>
      <c r="F40">
        <v>120000</v>
      </c>
      <c r="G40" t="s">
        <v>118</v>
      </c>
      <c r="H40">
        <v>628</v>
      </c>
      <c r="I40" t="s">
        <v>1391</v>
      </c>
      <c r="J40" t="s">
        <v>1392</v>
      </c>
      <c r="K40">
        <v>200010300817549</v>
      </c>
      <c r="L40">
        <v>1</v>
      </c>
      <c r="M40">
        <v>8520</v>
      </c>
      <c r="N40">
        <v>972.5</v>
      </c>
      <c r="O40">
        <v>8508</v>
      </c>
      <c r="P40">
        <v>0</v>
      </c>
      <c r="Q40" t="s">
        <v>1383</v>
      </c>
      <c r="R40">
        <v>1</v>
      </c>
      <c r="S40">
        <v>1</v>
      </c>
      <c r="T40">
        <v>279</v>
      </c>
      <c r="U40" t="s">
        <v>1384</v>
      </c>
      <c r="V40" t="s">
        <v>1385</v>
      </c>
      <c r="W40" t="s">
        <v>1386</v>
      </c>
      <c r="X40" t="s">
        <v>1387</v>
      </c>
      <c r="Y40" t="s">
        <v>1388</v>
      </c>
      <c r="Z40" t="b">
        <v>0</v>
      </c>
    </row>
    <row r="41" spans="1:26" x14ac:dyDescent="0.25">
      <c r="A41" t="s">
        <v>108</v>
      </c>
      <c r="B41" t="s">
        <v>81</v>
      </c>
      <c r="C41" t="s">
        <v>1389</v>
      </c>
      <c r="D41" t="s">
        <v>1796</v>
      </c>
      <c r="E41" t="s">
        <v>1382</v>
      </c>
      <c r="F41">
        <v>120000</v>
      </c>
      <c r="G41" t="s">
        <v>109</v>
      </c>
      <c r="H41">
        <v>628</v>
      </c>
      <c r="I41" t="s">
        <v>1391</v>
      </c>
      <c r="J41" t="s">
        <v>1392</v>
      </c>
      <c r="K41">
        <v>200019603561793</v>
      </c>
      <c r="L41">
        <v>1</v>
      </c>
      <c r="M41">
        <v>8520</v>
      </c>
      <c r="N41">
        <v>972.5</v>
      </c>
      <c r="O41">
        <v>8508</v>
      </c>
      <c r="P41">
        <v>0</v>
      </c>
      <c r="Q41" t="s">
        <v>1383</v>
      </c>
      <c r="R41">
        <v>1</v>
      </c>
      <c r="S41">
        <v>1</v>
      </c>
      <c r="T41">
        <v>1766</v>
      </c>
      <c r="U41" t="s">
        <v>1384</v>
      </c>
      <c r="V41" t="s">
        <v>1385</v>
      </c>
      <c r="W41" t="s">
        <v>1386</v>
      </c>
      <c r="X41" t="s">
        <v>1387</v>
      </c>
      <c r="Y41" t="s">
        <v>1388</v>
      </c>
      <c r="Z41" t="b">
        <v>0</v>
      </c>
    </row>
    <row r="42" spans="1:26" x14ac:dyDescent="0.25">
      <c r="A42" t="s">
        <v>112</v>
      </c>
      <c r="B42" t="s">
        <v>81</v>
      </c>
      <c r="C42" t="s">
        <v>1389</v>
      </c>
      <c r="D42" t="s">
        <v>2119</v>
      </c>
      <c r="E42" t="s">
        <v>1382</v>
      </c>
      <c r="F42">
        <v>120000</v>
      </c>
      <c r="G42" t="s">
        <v>113</v>
      </c>
      <c r="H42">
        <v>628</v>
      </c>
      <c r="I42" t="s">
        <v>1391</v>
      </c>
      <c r="J42" t="s">
        <v>1392</v>
      </c>
      <c r="K42">
        <v>200019603055564</v>
      </c>
      <c r="L42">
        <v>1</v>
      </c>
      <c r="M42">
        <v>8520</v>
      </c>
      <c r="N42">
        <v>972.5</v>
      </c>
      <c r="O42">
        <v>8508</v>
      </c>
      <c r="P42">
        <v>0</v>
      </c>
      <c r="Q42" t="s">
        <v>1383</v>
      </c>
      <c r="R42">
        <v>1</v>
      </c>
      <c r="S42">
        <v>1</v>
      </c>
      <c r="T42">
        <v>3172</v>
      </c>
      <c r="U42" t="s">
        <v>1384</v>
      </c>
      <c r="V42" t="s">
        <v>1385</v>
      </c>
      <c r="W42" t="s">
        <v>1386</v>
      </c>
      <c r="X42" t="s">
        <v>1387</v>
      </c>
      <c r="Y42" t="s">
        <v>1388</v>
      </c>
      <c r="Z42" t="b">
        <v>0</v>
      </c>
    </row>
    <row r="43" spans="1:26" x14ac:dyDescent="0.25">
      <c r="A43" t="s">
        <v>114</v>
      </c>
      <c r="B43" t="s">
        <v>115</v>
      </c>
      <c r="C43" t="s">
        <v>1389</v>
      </c>
      <c r="D43" t="s">
        <v>2142</v>
      </c>
      <c r="E43" t="s">
        <v>1382</v>
      </c>
      <c r="F43">
        <v>120000</v>
      </c>
      <c r="G43" t="s">
        <v>116</v>
      </c>
      <c r="H43">
        <v>1609</v>
      </c>
      <c r="I43" t="s">
        <v>1391</v>
      </c>
      <c r="J43" t="s">
        <v>1392</v>
      </c>
      <c r="K43">
        <v>200011601659502</v>
      </c>
      <c r="L43">
        <v>1</v>
      </c>
      <c r="M43">
        <v>8520</v>
      </c>
      <c r="N43">
        <v>972.5</v>
      </c>
      <c r="O43">
        <v>8508</v>
      </c>
      <c r="P43">
        <v>0</v>
      </c>
      <c r="Q43" t="s">
        <v>1383</v>
      </c>
      <c r="R43">
        <v>1</v>
      </c>
      <c r="S43">
        <v>1</v>
      </c>
      <c r="T43">
        <v>3429</v>
      </c>
      <c r="U43" t="s">
        <v>1384</v>
      </c>
      <c r="V43" t="s">
        <v>1385</v>
      </c>
      <c r="W43" t="s">
        <v>1386</v>
      </c>
      <c r="X43" t="s">
        <v>1387</v>
      </c>
      <c r="Y43" t="s">
        <v>1388</v>
      </c>
      <c r="Z43" t="b">
        <v>0</v>
      </c>
    </row>
    <row r="44" spans="1:26" x14ac:dyDescent="0.25">
      <c r="A44" t="s">
        <v>110</v>
      </c>
      <c r="B44" t="s">
        <v>81</v>
      </c>
      <c r="C44" t="s">
        <v>1389</v>
      </c>
      <c r="D44" t="s">
        <v>2468</v>
      </c>
      <c r="E44" t="s">
        <v>1382</v>
      </c>
      <c r="F44">
        <v>120000</v>
      </c>
      <c r="G44" t="s">
        <v>111</v>
      </c>
      <c r="H44">
        <v>628</v>
      </c>
      <c r="I44" t="s">
        <v>1391</v>
      </c>
      <c r="J44" t="s">
        <v>1392</v>
      </c>
      <c r="K44">
        <v>200019603157023</v>
      </c>
      <c r="L44">
        <v>1</v>
      </c>
      <c r="M44">
        <v>8520</v>
      </c>
      <c r="N44">
        <v>972.5</v>
      </c>
      <c r="O44">
        <v>8508</v>
      </c>
      <c r="P44">
        <v>0</v>
      </c>
      <c r="Q44" t="s">
        <v>1383</v>
      </c>
      <c r="R44">
        <v>1</v>
      </c>
      <c r="S44">
        <v>1</v>
      </c>
      <c r="T44">
        <v>5182</v>
      </c>
      <c r="U44" t="s">
        <v>1384</v>
      </c>
      <c r="V44" t="s">
        <v>1385</v>
      </c>
      <c r="W44" t="s">
        <v>1386</v>
      </c>
      <c r="X44" t="s">
        <v>1387</v>
      </c>
      <c r="Y44" t="s">
        <v>1388</v>
      </c>
      <c r="Z44" t="b">
        <v>0</v>
      </c>
    </row>
    <row r="45" spans="1:26" x14ac:dyDescent="0.25">
      <c r="A45" t="s">
        <v>124</v>
      </c>
      <c r="B45" t="s">
        <v>81</v>
      </c>
      <c r="C45" t="s">
        <v>1389</v>
      </c>
      <c r="D45" t="s">
        <v>1437</v>
      </c>
      <c r="E45" t="s">
        <v>1382</v>
      </c>
      <c r="F45">
        <v>110000</v>
      </c>
      <c r="G45" t="s">
        <v>25</v>
      </c>
      <c r="H45">
        <v>628</v>
      </c>
      <c r="I45" t="s">
        <v>1391</v>
      </c>
      <c r="J45" t="s">
        <v>1392</v>
      </c>
      <c r="K45">
        <v>200019604435526</v>
      </c>
      <c r="L45">
        <v>1</v>
      </c>
      <c r="M45">
        <v>7810</v>
      </c>
      <c r="N45">
        <v>972.5</v>
      </c>
      <c r="O45">
        <v>7799</v>
      </c>
      <c r="P45">
        <v>0</v>
      </c>
      <c r="Q45" t="s">
        <v>1383</v>
      </c>
      <c r="R45">
        <v>1</v>
      </c>
      <c r="S45">
        <v>1</v>
      </c>
      <c r="T45">
        <v>125</v>
      </c>
      <c r="U45" t="s">
        <v>1384</v>
      </c>
      <c r="V45" t="s">
        <v>1385</v>
      </c>
      <c r="W45" t="s">
        <v>1386</v>
      </c>
      <c r="X45" t="s">
        <v>1387</v>
      </c>
      <c r="Y45" t="s">
        <v>1388</v>
      </c>
      <c r="Z45" t="b">
        <v>0</v>
      </c>
    </row>
    <row r="46" spans="1:26" x14ac:dyDescent="0.25">
      <c r="A46" t="s">
        <v>119</v>
      </c>
      <c r="B46" t="s">
        <v>120</v>
      </c>
      <c r="C46" t="s">
        <v>1389</v>
      </c>
      <c r="D46" t="s">
        <v>1583</v>
      </c>
      <c r="E46" t="s">
        <v>1382</v>
      </c>
      <c r="F46">
        <v>110000</v>
      </c>
      <c r="G46" t="s">
        <v>121</v>
      </c>
      <c r="H46">
        <v>63</v>
      </c>
      <c r="I46" t="s">
        <v>1391</v>
      </c>
      <c r="J46" t="s">
        <v>1392</v>
      </c>
      <c r="K46">
        <v>200019603561795</v>
      </c>
      <c r="L46">
        <v>1</v>
      </c>
      <c r="M46">
        <v>7810</v>
      </c>
      <c r="N46">
        <v>972.5</v>
      </c>
      <c r="O46">
        <v>7799</v>
      </c>
      <c r="P46">
        <v>0</v>
      </c>
      <c r="Q46" t="s">
        <v>1383</v>
      </c>
      <c r="R46">
        <v>1</v>
      </c>
      <c r="S46">
        <v>1</v>
      </c>
      <c r="T46">
        <v>1586</v>
      </c>
      <c r="U46" t="s">
        <v>1384</v>
      </c>
      <c r="V46" t="s">
        <v>1385</v>
      </c>
      <c r="W46" t="s">
        <v>1386</v>
      </c>
      <c r="X46" t="s">
        <v>1387</v>
      </c>
      <c r="Y46" t="s">
        <v>1388</v>
      </c>
      <c r="Z46" t="b">
        <v>0</v>
      </c>
    </row>
    <row r="47" spans="1:26" x14ac:dyDescent="0.25">
      <c r="A47" t="s">
        <v>122</v>
      </c>
      <c r="B47" t="s">
        <v>123</v>
      </c>
      <c r="C47" t="s">
        <v>1389</v>
      </c>
      <c r="D47" t="s">
        <v>2200</v>
      </c>
      <c r="E47" t="s">
        <v>1382</v>
      </c>
      <c r="F47">
        <v>110000</v>
      </c>
      <c r="G47" t="s">
        <v>65</v>
      </c>
      <c r="H47">
        <v>264</v>
      </c>
      <c r="I47" t="s">
        <v>1391</v>
      </c>
      <c r="J47" t="s">
        <v>1392</v>
      </c>
      <c r="K47">
        <v>200019603561794</v>
      </c>
      <c r="L47">
        <v>1</v>
      </c>
      <c r="M47">
        <v>7810</v>
      </c>
      <c r="N47">
        <v>972.5</v>
      </c>
      <c r="O47">
        <v>7799</v>
      </c>
      <c r="P47">
        <v>0</v>
      </c>
      <c r="Q47" t="s">
        <v>1383</v>
      </c>
      <c r="R47">
        <v>1</v>
      </c>
      <c r="S47">
        <v>1</v>
      </c>
      <c r="T47">
        <v>4206</v>
      </c>
      <c r="U47" t="s">
        <v>1384</v>
      </c>
      <c r="V47" t="s">
        <v>1385</v>
      </c>
      <c r="W47" t="s">
        <v>1386</v>
      </c>
      <c r="X47" t="s">
        <v>1387</v>
      </c>
      <c r="Y47" t="s">
        <v>1388</v>
      </c>
      <c r="Z47" t="b">
        <v>0</v>
      </c>
    </row>
    <row r="48" spans="1:26" x14ac:dyDescent="0.25">
      <c r="A48" t="s">
        <v>133</v>
      </c>
      <c r="B48" t="s">
        <v>134</v>
      </c>
      <c r="C48" t="s">
        <v>1389</v>
      </c>
      <c r="D48" t="s">
        <v>1869</v>
      </c>
      <c r="E48" t="s">
        <v>1382</v>
      </c>
      <c r="F48">
        <v>100000</v>
      </c>
      <c r="G48" t="s">
        <v>135</v>
      </c>
      <c r="H48">
        <v>8</v>
      </c>
      <c r="I48" t="s">
        <v>1391</v>
      </c>
      <c r="J48" t="s">
        <v>1392</v>
      </c>
      <c r="K48">
        <v>200010301794111</v>
      </c>
      <c r="L48">
        <v>1</v>
      </c>
      <c r="M48">
        <v>7100</v>
      </c>
      <c r="N48">
        <v>972.5</v>
      </c>
      <c r="O48">
        <v>7090</v>
      </c>
      <c r="P48">
        <v>0</v>
      </c>
      <c r="Q48" t="s">
        <v>1383</v>
      </c>
      <c r="R48">
        <v>1</v>
      </c>
      <c r="S48">
        <v>1</v>
      </c>
      <c r="T48">
        <v>3277</v>
      </c>
      <c r="U48" t="s">
        <v>1384</v>
      </c>
      <c r="V48" t="s">
        <v>1385</v>
      </c>
      <c r="W48" t="s">
        <v>1386</v>
      </c>
      <c r="X48" t="s">
        <v>1387</v>
      </c>
      <c r="Y48" t="s">
        <v>1388</v>
      </c>
      <c r="Z48" t="b">
        <v>0</v>
      </c>
    </row>
    <row r="49" spans="1:26" x14ac:dyDescent="0.25">
      <c r="A49" t="s">
        <v>130</v>
      </c>
      <c r="B49" t="s">
        <v>131</v>
      </c>
      <c r="C49" t="s">
        <v>1389</v>
      </c>
      <c r="D49" t="s">
        <v>2164</v>
      </c>
      <c r="E49" t="s">
        <v>1382</v>
      </c>
      <c r="F49">
        <v>100000</v>
      </c>
      <c r="G49" t="s">
        <v>65</v>
      </c>
      <c r="H49">
        <v>254</v>
      </c>
      <c r="I49" t="s">
        <v>1391</v>
      </c>
      <c r="J49" t="s">
        <v>1392</v>
      </c>
      <c r="K49">
        <v>200011601795796</v>
      </c>
      <c r="L49">
        <v>1</v>
      </c>
      <c r="M49">
        <v>7100</v>
      </c>
      <c r="N49">
        <v>972.5</v>
      </c>
      <c r="O49">
        <v>7090</v>
      </c>
      <c r="P49">
        <v>0</v>
      </c>
      <c r="Q49" t="s">
        <v>1383</v>
      </c>
      <c r="R49">
        <v>1</v>
      </c>
      <c r="S49">
        <v>1</v>
      </c>
      <c r="T49">
        <v>3327</v>
      </c>
      <c r="U49" t="s">
        <v>1384</v>
      </c>
      <c r="V49" t="s">
        <v>1385</v>
      </c>
      <c r="W49" t="s">
        <v>1386</v>
      </c>
      <c r="X49" t="s">
        <v>1387</v>
      </c>
      <c r="Y49" t="s">
        <v>1388</v>
      </c>
      <c r="Z49" t="b">
        <v>0</v>
      </c>
    </row>
    <row r="50" spans="1:26" x14ac:dyDescent="0.25">
      <c r="A50" t="s">
        <v>138</v>
      </c>
      <c r="B50" t="s">
        <v>127</v>
      </c>
      <c r="C50" t="s">
        <v>1389</v>
      </c>
      <c r="D50" t="s">
        <v>1878</v>
      </c>
      <c r="E50" t="s">
        <v>1382</v>
      </c>
      <c r="F50">
        <v>100000</v>
      </c>
      <c r="G50" t="s">
        <v>49</v>
      </c>
      <c r="H50">
        <v>31</v>
      </c>
      <c r="I50" t="s">
        <v>1391</v>
      </c>
      <c r="J50" t="s">
        <v>1392</v>
      </c>
      <c r="K50">
        <v>200019603055561</v>
      </c>
      <c r="L50">
        <v>1</v>
      </c>
      <c r="M50">
        <v>7100</v>
      </c>
      <c r="N50">
        <v>972.5</v>
      </c>
      <c r="O50">
        <v>7090</v>
      </c>
      <c r="P50">
        <v>0</v>
      </c>
      <c r="Q50" t="s">
        <v>1383</v>
      </c>
      <c r="R50">
        <v>1</v>
      </c>
      <c r="S50">
        <v>1</v>
      </c>
      <c r="T50">
        <v>3393</v>
      </c>
      <c r="U50" t="s">
        <v>1384</v>
      </c>
      <c r="V50" t="s">
        <v>1385</v>
      </c>
      <c r="W50" t="s">
        <v>1386</v>
      </c>
      <c r="X50" t="s">
        <v>1387</v>
      </c>
      <c r="Y50" t="s">
        <v>1388</v>
      </c>
      <c r="Z50" t="b">
        <v>0</v>
      </c>
    </row>
    <row r="51" spans="1:26" x14ac:dyDescent="0.25">
      <c r="A51" t="s">
        <v>132</v>
      </c>
      <c r="B51" t="s">
        <v>42</v>
      </c>
      <c r="C51" t="s">
        <v>1389</v>
      </c>
      <c r="D51" t="s">
        <v>2041</v>
      </c>
      <c r="E51" t="s">
        <v>1382</v>
      </c>
      <c r="F51">
        <v>100000</v>
      </c>
      <c r="G51" t="s">
        <v>94</v>
      </c>
      <c r="H51">
        <v>25</v>
      </c>
      <c r="I51" t="s">
        <v>1391</v>
      </c>
      <c r="J51" t="s">
        <v>1392</v>
      </c>
      <c r="K51">
        <v>200019100031590</v>
      </c>
      <c r="L51">
        <v>1</v>
      </c>
      <c r="M51">
        <v>7100</v>
      </c>
      <c r="N51">
        <v>972.5</v>
      </c>
      <c r="O51">
        <v>7090</v>
      </c>
      <c r="P51">
        <v>0</v>
      </c>
      <c r="Q51" t="s">
        <v>1383</v>
      </c>
      <c r="R51">
        <v>1</v>
      </c>
      <c r="S51">
        <v>1</v>
      </c>
      <c r="T51">
        <v>3399</v>
      </c>
      <c r="U51" t="s">
        <v>1384</v>
      </c>
      <c r="V51" t="s">
        <v>1385</v>
      </c>
      <c r="W51" t="s">
        <v>1386</v>
      </c>
      <c r="X51" t="s">
        <v>1387</v>
      </c>
      <c r="Y51" t="s">
        <v>1388</v>
      </c>
      <c r="Z51" t="b">
        <v>0</v>
      </c>
    </row>
    <row r="52" spans="1:26" x14ac:dyDescent="0.25">
      <c r="A52" t="s">
        <v>139</v>
      </c>
      <c r="B52" t="s">
        <v>140</v>
      </c>
      <c r="C52" t="s">
        <v>1389</v>
      </c>
      <c r="D52" t="s">
        <v>2126</v>
      </c>
      <c r="E52" t="s">
        <v>1382</v>
      </c>
      <c r="F52">
        <v>100000</v>
      </c>
      <c r="G52" t="s">
        <v>20</v>
      </c>
      <c r="H52">
        <v>836</v>
      </c>
      <c r="I52" t="s">
        <v>1391</v>
      </c>
      <c r="J52" t="s">
        <v>1392</v>
      </c>
      <c r="K52">
        <v>200019603203588</v>
      </c>
      <c r="L52">
        <v>1</v>
      </c>
      <c r="M52">
        <v>7100</v>
      </c>
      <c r="N52">
        <v>972.5</v>
      </c>
      <c r="O52">
        <v>7090</v>
      </c>
      <c r="P52">
        <v>0</v>
      </c>
      <c r="Q52" t="s">
        <v>1383</v>
      </c>
      <c r="R52">
        <v>1</v>
      </c>
      <c r="S52">
        <v>1</v>
      </c>
      <c r="T52">
        <v>3418</v>
      </c>
      <c r="U52" t="s">
        <v>1384</v>
      </c>
      <c r="V52" t="s">
        <v>1385</v>
      </c>
      <c r="W52" t="s">
        <v>1386</v>
      </c>
      <c r="X52" t="s">
        <v>1387</v>
      </c>
      <c r="Y52" t="s">
        <v>1388</v>
      </c>
      <c r="Z52" t="b">
        <v>0</v>
      </c>
    </row>
    <row r="53" spans="1:26" x14ac:dyDescent="0.25">
      <c r="A53" t="s">
        <v>128</v>
      </c>
      <c r="B53" t="s">
        <v>129</v>
      </c>
      <c r="C53" t="s">
        <v>1389</v>
      </c>
      <c r="D53" t="s">
        <v>2234</v>
      </c>
      <c r="E53" t="s">
        <v>1382</v>
      </c>
      <c r="F53">
        <v>100000</v>
      </c>
      <c r="G53" t="s">
        <v>94</v>
      </c>
      <c r="H53">
        <v>1848</v>
      </c>
      <c r="I53" t="s">
        <v>1391</v>
      </c>
      <c r="J53" t="s">
        <v>1392</v>
      </c>
      <c r="K53">
        <v>200010302022989</v>
      </c>
      <c r="L53">
        <v>1</v>
      </c>
      <c r="M53">
        <v>7100</v>
      </c>
      <c r="N53">
        <v>972.5</v>
      </c>
      <c r="O53">
        <v>7090</v>
      </c>
      <c r="P53">
        <v>0</v>
      </c>
      <c r="Q53" t="s">
        <v>1383</v>
      </c>
      <c r="R53">
        <v>1</v>
      </c>
      <c r="S53">
        <v>1</v>
      </c>
      <c r="T53">
        <v>4216</v>
      </c>
      <c r="U53" t="s">
        <v>1384</v>
      </c>
      <c r="V53" t="s">
        <v>1385</v>
      </c>
      <c r="W53" t="s">
        <v>1386</v>
      </c>
      <c r="X53" t="s">
        <v>1387</v>
      </c>
      <c r="Y53" t="s">
        <v>1388</v>
      </c>
      <c r="Z53" t="b">
        <v>0</v>
      </c>
    </row>
    <row r="54" spans="1:26" x14ac:dyDescent="0.25">
      <c r="A54" t="s">
        <v>126</v>
      </c>
      <c r="B54" t="s">
        <v>127</v>
      </c>
      <c r="C54" t="s">
        <v>1389</v>
      </c>
      <c r="D54" t="s">
        <v>2262</v>
      </c>
      <c r="E54" t="s">
        <v>1382</v>
      </c>
      <c r="F54">
        <v>100000</v>
      </c>
      <c r="G54" t="s">
        <v>34</v>
      </c>
      <c r="H54">
        <v>31</v>
      </c>
      <c r="I54" t="s">
        <v>1391</v>
      </c>
      <c r="J54" t="s">
        <v>1392</v>
      </c>
      <c r="K54">
        <v>200019603055566</v>
      </c>
      <c r="L54">
        <v>1</v>
      </c>
      <c r="M54">
        <v>7100</v>
      </c>
      <c r="N54">
        <v>972.5</v>
      </c>
      <c r="O54">
        <v>7090</v>
      </c>
      <c r="P54">
        <v>0</v>
      </c>
      <c r="Q54" t="s">
        <v>1383</v>
      </c>
      <c r="R54">
        <v>1</v>
      </c>
      <c r="S54">
        <v>1</v>
      </c>
      <c r="T54">
        <v>4233</v>
      </c>
      <c r="U54" t="s">
        <v>1384</v>
      </c>
      <c r="V54" t="s">
        <v>1385</v>
      </c>
      <c r="W54" t="s">
        <v>1386</v>
      </c>
      <c r="X54" t="s">
        <v>1387</v>
      </c>
      <c r="Y54" t="s">
        <v>1388</v>
      </c>
      <c r="Z54" t="b">
        <v>0</v>
      </c>
    </row>
    <row r="55" spans="1:26" x14ac:dyDescent="0.25">
      <c r="A55" t="s">
        <v>298</v>
      </c>
      <c r="B55" t="s">
        <v>81</v>
      </c>
      <c r="C55" t="s">
        <v>1389</v>
      </c>
      <c r="D55" t="s">
        <v>2484</v>
      </c>
      <c r="E55" t="s">
        <v>1382</v>
      </c>
      <c r="F55">
        <v>100000</v>
      </c>
      <c r="G55" t="s">
        <v>2485</v>
      </c>
      <c r="H55">
        <v>628</v>
      </c>
      <c r="I55" t="s">
        <v>1391</v>
      </c>
      <c r="J55" t="s">
        <v>1392</v>
      </c>
      <c r="K55">
        <v>200011640557427</v>
      </c>
      <c r="L55">
        <v>1</v>
      </c>
      <c r="M55">
        <v>7100</v>
      </c>
      <c r="N55">
        <v>972.5</v>
      </c>
      <c r="O55">
        <v>7090</v>
      </c>
      <c r="P55">
        <v>0</v>
      </c>
      <c r="Q55" t="s">
        <v>1383</v>
      </c>
      <c r="R55">
        <v>1</v>
      </c>
      <c r="S55">
        <v>1</v>
      </c>
      <c r="T55">
        <v>5119</v>
      </c>
      <c r="U55" t="s">
        <v>1384</v>
      </c>
      <c r="V55" t="s">
        <v>1385</v>
      </c>
      <c r="W55" t="s">
        <v>1386</v>
      </c>
      <c r="X55" t="s">
        <v>1387</v>
      </c>
      <c r="Y55" t="s">
        <v>1388</v>
      </c>
      <c r="Z55" t="b">
        <v>0</v>
      </c>
    </row>
    <row r="56" spans="1:26" x14ac:dyDescent="0.25">
      <c r="A56" t="s">
        <v>141</v>
      </c>
      <c r="B56" t="s">
        <v>142</v>
      </c>
      <c r="C56" t="s">
        <v>1389</v>
      </c>
      <c r="D56" t="s">
        <v>1430</v>
      </c>
      <c r="E56" t="s">
        <v>1382</v>
      </c>
      <c r="F56">
        <v>95000</v>
      </c>
      <c r="G56" t="s">
        <v>143</v>
      </c>
      <c r="H56">
        <v>171</v>
      </c>
      <c r="I56" t="s">
        <v>1391</v>
      </c>
      <c r="J56" t="s">
        <v>1392</v>
      </c>
      <c r="K56">
        <v>200012500765824</v>
      </c>
      <c r="L56">
        <v>1</v>
      </c>
      <c r="M56">
        <v>6745</v>
      </c>
      <c r="N56">
        <v>972.5</v>
      </c>
      <c r="O56">
        <v>6735.5</v>
      </c>
      <c r="P56">
        <v>0</v>
      </c>
      <c r="Q56" t="s">
        <v>1383</v>
      </c>
      <c r="R56">
        <v>1</v>
      </c>
      <c r="S56">
        <v>1</v>
      </c>
      <c r="T56">
        <v>213</v>
      </c>
      <c r="U56" t="s">
        <v>1384</v>
      </c>
      <c r="V56" t="s">
        <v>1385</v>
      </c>
      <c r="W56" t="s">
        <v>1386</v>
      </c>
      <c r="X56" t="s">
        <v>1387</v>
      </c>
      <c r="Y56" t="s">
        <v>1388</v>
      </c>
      <c r="Z56" t="b">
        <v>0</v>
      </c>
    </row>
    <row r="57" spans="1:26" x14ac:dyDescent="0.25">
      <c r="A57" t="s">
        <v>144</v>
      </c>
      <c r="B57" t="s">
        <v>145</v>
      </c>
      <c r="C57" t="s">
        <v>1389</v>
      </c>
      <c r="D57" t="s">
        <v>1775</v>
      </c>
      <c r="E57" t="s">
        <v>1382</v>
      </c>
      <c r="F57">
        <v>95000</v>
      </c>
      <c r="G57" t="s">
        <v>160</v>
      </c>
      <c r="H57">
        <v>225</v>
      </c>
      <c r="I57" t="s">
        <v>1391</v>
      </c>
      <c r="J57" t="s">
        <v>1392</v>
      </c>
      <c r="K57">
        <v>200010301991684</v>
      </c>
      <c r="L57">
        <v>1</v>
      </c>
      <c r="M57">
        <v>6745</v>
      </c>
      <c r="N57">
        <v>972.5</v>
      </c>
      <c r="O57">
        <v>6735.5</v>
      </c>
      <c r="P57">
        <v>0</v>
      </c>
      <c r="Q57" t="s">
        <v>1383</v>
      </c>
      <c r="R57">
        <v>1</v>
      </c>
      <c r="S57">
        <v>1</v>
      </c>
      <c r="T57">
        <v>1585</v>
      </c>
      <c r="U57" t="s">
        <v>1384</v>
      </c>
      <c r="V57" t="s">
        <v>1385</v>
      </c>
      <c r="W57" t="s">
        <v>1386</v>
      </c>
      <c r="X57" t="s">
        <v>1387</v>
      </c>
      <c r="Y57" t="s">
        <v>1388</v>
      </c>
      <c r="Z57" t="b">
        <v>0</v>
      </c>
    </row>
    <row r="58" spans="1:26" x14ac:dyDescent="0.25">
      <c r="A58" t="s">
        <v>152</v>
      </c>
      <c r="B58" t="s">
        <v>81</v>
      </c>
      <c r="C58" t="s">
        <v>1389</v>
      </c>
      <c r="D58" t="s">
        <v>2137</v>
      </c>
      <c r="E58" t="s">
        <v>1382</v>
      </c>
      <c r="F58">
        <v>95000</v>
      </c>
      <c r="G58" t="s">
        <v>153</v>
      </c>
      <c r="H58">
        <v>628</v>
      </c>
      <c r="I58" t="s">
        <v>1391</v>
      </c>
      <c r="J58" t="s">
        <v>1392</v>
      </c>
      <c r="K58">
        <v>200019601281890</v>
      </c>
      <c r="L58">
        <v>1</v>
      </c>
      <c r="M58">
        <v>6745</v>
      </c>
      <c r="N58">
        <v>972.5</v>
      </c>
      <c r="O58">
        <v>6735.5</v>
      </c>
      <c r="P58">
        <v>0</v>
      </c>
      <c r="Q58" t="s">
        <v>1383</v>
      </c>
      <c r="R58">
        <v>1</v>
      </c>
      <c r="S58">
        <v>1</v>
      </c>
      <c r="T58">
        <v>3200</v>
      </c>
      <c r="U58" t="s">
        <v>1384</v>
      </c>
      <c r="V58" t="s">
        <v>1385</v>
      </c>
      <c r="W58" t="s">
        <v>1386</v>
      </c>
      <c r="X58" t="s">
        <v>1387</v>
      </c>
      <c r="Y58" t="s">
        <v>1388</v>
      </c>
      <c r="Z58" t="b">
        <v>0</v>
      </c>
    </row>
    <row r="59" spans="1:26" x14ac:dyDescent="0.25">
      <c r="A59" t="s">
        <v>156</v>
      </c>
      <c r="B59" t="s">
        <v>115</v>
      </c>
      <c r="C59" t="s">
        <v>1389</v>
      </c>
      <c r="D59" t="s">
        <v>1856</v>
      </c>
      <c r="E59" t="s">
        <v>1382</v>
      </c>
      <c r="F59">
        <v>95000</v>
      </c>
      <c r="G59" t="s">
        <v>116</v>
      </c>
      <c r="H59">
        <v>1609</v>
      </c>
      <c r="I59" t="s">
        <v>1391</v>
      </c>
      <c r="J59" t="s">
        <v>1392</v>
      </c>
      <c r="K59">
        <v>200010301704596</v>
      </c>
      <c r="L59">
        <v>1</v>
      </c>
      <c r="M59">
        <v>6745</v>
      </c>
      <c r="N59">
        <v>972.5</v>
      </c>
      <c r="O59">
        <v>6735.5</v>
      </c>
      <c r="P59">
        <v>0</v>
      </c>
      <c r="Q59" t="s">
        <v>1383</v>
      </c>
      <c r="R59">
        <v>1</v>
      </c>
      <c r="S59">
        <v>1</v>
      </c>
      <c r="T59">
        <v>3234</v>
      </c>
      <c r="U59" t="s">
        <v>1384</v>
      </c>
      <c r="V59" t="s">
        <v>1385</v>
      </c>
      <c r="W59" t="s">
        <v>1386</v>
      </c>
      <c r="X59" t="s">
        <v>1387</v>
      </c>
      <c r="Y59" t="s">
        <v>1388</v>
      </c>
      <c r="Z59" t="b">
        <v>0</v>
      </c>
    </row>
    <row r="60" spans="1:26" x14ac:dyDescent="0.25">
      <c r="A60" t="s">
        <v>146</v>
      </c>
      <c r="B60" t="s">
        <v>147</v>
      </c>
      <c r="C60" t="s">
        <v>1389</v>
      </c>
      <c r="D60" t="s">
        <v>1824</v>
      </c>
      <c r="E60" t="s">
        <v>1382</v>
      </c>
      <c r="F60">
        <v>95000</v>
      </c>
      <c r="G60" t="s">
        <v>148</v>
      </c>
      <c r="H60">
        <v>43</v>
      </c>
      <c r="I60" t="s">
        <v>1391</v>
      </c>
      <c r="J60" t="s">
        <v>1392</v>
      </c>
      <c r="K60">
        <v>200010111263684</v>
      </c>
      <c r="L60">
        <v>1</v>
      </c>
      <c r="M60">
        <v>6745</v>
      </c>
      <c r="N60">
        <v>972.5</v>
      </c>
      <c r="O60">
        <v>6735.5</v>
      </c>
      <c r="P60">
        <v>0</v>
      </c>
      <c r="Q60" t="s">
        <v>1383</v>
      </c>
      <c r="R60">
        <v>1</v>
      </c>
      <c r="S60">
        <v>1</v>
      </c>
      <c r="T60">
        <v>3288</v>
      </c>
      <c r="U60" t="s">
        <v>1384</v>
      </c>
      <c r="V60" t="s">
        <v>1385</v>
      </c>
      <c r="W60" t="s">
        <v>1386</v>
      </c>
      <c r="X60" t="s">
        <v>1387</v>
      </c>
      <c r="Y60" t="s">
        <v>1388</v>
      </c>
      <c r="Z60" t="b">
        <v>0</v>
      </c>
    </row>
    <row r="61" spans="1:26" x14ac:dyDescent="0.25">
      <c r="A61" t="s">
        <v>154</v>
      </c>
      <c r="B61" t="s">
        <v>155</v>
      </c>
      <c r="C61" t="s">
        <v>1389</v>
      </c>
      <c r="D61" t="s">
        <v>1877</v>
      </c>
      <c r="E61" t="s">
        <v>1382</v>
      </c>
      <c r="F61">
        <v>95000</v>
      </c>
      <c r="G61" t="s">
        <v>20</v>
      </c>
      <c r="H61">
        <v>838</v>
      </c>
      <c r="I61" t="s">
        <v>1391</v>
      </c>
      <c r="J61" t="s">
        <v>1392</v>
      </c>
      <c r="K61">
        <v>200013200007948</v>
      </c>
      <c r="L61">
        <v>1</v>
      </c>
      <c r="M61">
        <v>6745</v>
      </c>
      <c r="N61">
        <v>972.5</v>
      </c>
      <c r="O61">
        <v>6735.5</v>
      </c>
      <c r="P61">
        <v>0</v>
      </c>
      <c r="Q61" t="s">
        <v>1383</v>
      </c>
      <c r="R61">
        <v>1</v>
      </c>
      <c r="S61">
        <v>1</v>
      </c>
      <c r="T61">
        <v>3384</v>
      </c>
      <c r="U61" t="s">
        <v>1384</v>
      </c>
      <c r="V61" t="s">
        <v>1385</v>
      </c>
      <c r="W61" t="s">
        <v>1386</v>
      </c>
      <c r="X61" t="s">
        <v>1387</v>
      </c>
      <c r="Y61" t="s">
        <v>1388</v>
      </c>
      <c r="Z61" t="b">
        <v>0</v>
      </c>
    </row>
    <row r="62" spans="1:26" x14ac:dyDescent="0.25">
      <c r="A62" t="s">
        <v>149</v>
      </c>
      <c r="B62" t="s">
        <v>81</v>
      </c>
      <c r="C62" t="s">
        <v>1389</v>
      </c>
      <c r="D62" t="s">
        <v>2463</v>
      </c>
      <c r="E62" t="s">
        <v>1382</v>
      </c>
      <c r="F62">
        <v>95000</v>
      </c>
      <c r="G62" t="s">
        <v>150</v>
      </c>
      <c r="H62">
        <v>628</v>
      </c>
      <c r="I62" t="s">
        <v>1391</v>
      </c>
      <c r="J62" t="s">
        <v>1392</v>
      </c>
      <c r="K62">
        <v>200011640196493</v>
      </c>
      <c r="L62">
        <v>1</v>
      </c>
      <c r="M62">
        <v>6745</v>
      </c>
      <c r="N62">
        <v>972.5</v>
      </c>
      <c r="O62">
        <v>6735.5</v>
      </c>
      <c r="P62">
        <v>0</v>
      </c>
      <c r="Q62" t="s">
        <v>1383</v>
      </c>
      <c r="R62">
        <v>1</v>
      </c>
      <c r="S62">
        <v>1</v>
      </c>
      <c r="T62">
        <v>5249</v>
      </c>
      <c r="U62" t="s">
        <v>1384</v>
      </c>
      <c r="V62" t="s">
        <v>1385</v>
      </c>
      <c r="W62" t="s">
        <v>1386</v>
      </c>
      <c r="X62" t="s">
        <v>1387</v>
      </c>
      <c r="Y62" t="s">
        <v>1388</v>
      </c>
      <c r="Z62" t="b">
        <v>0</v>
      </c>
    </row>
    <row r="63" spans="1:26" x14ac:dyDescent="0.25">
      <c r="A63" t="s">
        <v>151</v>
      </c>
      <c r="B63" t="s">
        <v>81</v>
      </c>
      <c r="C63" t="s">
        <v>1389</v>
      </c>
      <c r="D63" t="s">
        <v>2404</v>
      </c>
      <c r="E63" t="s">
        <v>1382</v>
      </c>
      <c r="F63">
        <v>95000</v>
      </c>
      <c r="G63" t="s">
        <v>111</v>
      </c>
      <c r="H63">
        <v>628</v>
      </c>
      <c r="I63" t="s">
        <v>1391</v>
      </c>
      <c r="J63" t="s">
        <v>1392</v>
      </c>
      <c r="K63">
        <v>200019601607889</v>
      </c>
      <c r="L63">
        <v>1</v>
      </c>
      <c r="M63">
        <v>6745</v>
      </c>
      <c r="N63">
        <v>972.5</v>
      </c>
      <c r="O63">
        <v>6735.5</v>
      </c>
      <c r="P63">
        <v>0</v>
      </c>
      <c r="Q63" t="s">
        <v>1383</v>
      </c>
      <c r="R63">
        <v>1</v>
      </c>
      <c r="S63">
        <v>1</v>
      </c>
      <c r="T63">
        <v>5294</v>
      </c>
      <c r="U63" t="s">
        <v>1384</v>
      </c>
      <c r="V63" t="s">
        <v>1385</v>
      </c>
      <c r="W63" t="s">
        <v>1386</v>
      </c>
      <c r="X63" t="s">
        <v>1387</v>
      </c>
      <c r="Y63" t="s">
        <v>1388</v>
      </c>
      <c r="Z63" t="b">
        <v>0</v>
      </c>
    </row>
    <row r="64" spans="1:26" x14ac:dyDescent="0.25">
      <c r="A64" t="s">
        <v>161</v>
      </c>
      <c r="B64" t="s">
        <v>142</v>
      </c>
      <c r="C64" t="s">
        <v>1389</v>
      </c>
      <c r="D64" t="s">
        <v>1782</v>
      </c>
      <c r="E64" t="s">
        <v>1382</v>
      </c>
      <c r="F64">
        <v>90000</v>
      </c>
      <c r="G64" t="s">
        <v>28</v>
      </c>
      <c r="H64">
        <v>171</v>
      </c>
      <c r="I64" t="s">
        <v>1391</v>
      </c>
      <c r="J64" t="s">
        <v>1392</v>
      </c>
      <c r="K64">
        <v>200012470142609</v>
      </c>
      <c r="L64">
        <v>1</v>
      </c>
      <c r="M64">
        <v>6390</v>
      </c>
      <c r="N64">
        <v>972.5</v>
      </c>
      <c r="O64">
        <v>6381</v>
      </c>
      <c r="P64">
        <v>0</v>
      </c>
      <c r="Q64" t="s">
        <v>1383</v>
      </c>
      <c r="R64">
        <v>1</v>
      </c>
      <c r="S64">
        <v>1</v>
      </c>
      <c r="T64">
        <v>1571</v>
      </c>
      <c r="U64" t="s">
        <v>1384</v>
      </c>
      <c r="V64" t="s">
        <v>1385</v>
      </c>
      <c r="W64" t="s">
        <v>1386</v>
      </c>
      <c r="X64" t="s">
        <v>1387</v>
      </c>
      <c r="Y64" t="s">
        <v>1388</v>
      </c>
      <c r="Z64" t="b">
        <v>0</v>
      </c>
    </row>
    <row r="65" spans="1:26" x14ac:dyDescent="0.25">
      <c r="A65" t="s">
        <v>162</v>
      </c>
      <c r="B65" t="s">
        <v>163</v>
      </c>
      <c r="C65" t="s">
        <v>1389</v>
      </c>
      <c r="D65" t="s">
        <v>1771</v>
      </c>
      <c r="E65" t="s">
        <v>1382</v>
      </c>
      <c r="F65">
        <v>90000</v>
      </c>
      <c r="G65" t="s">
        <v>56</v>
      </c>
      <c r="H65">
        <v>11</v>
      </c>
      <c r="I65" t="s">
        <v>1391</v>
      </c>
      <c r="J65" t="s">
        <v>1392</v>
      </c>
      <c r="K65">
        <v>200019600283296</v>
      </c>
      <c r="L65">
        <v>1</v>
      </c>
      <c r="M65">
        <v>6390</v>
      </c>
      <c r="N65">
        <v>972.5</v>
      </c>
      <c r="O65">
        <v>6381</v>
      </c>
      <c r="P65">
        <v>0</v>
      </c>
      <c r="Q65" t="s">
        <v>1383</v>
      </c>
      <c r="R65">
        <v>1</v>
      </c>
      <c r="S65">
        <v>1</v>
      </c>
      <c r="T65">
        <v>1642</v>
      </c>
      <c r="U65" t="s">
        <v>1384</v>
      </c>
      <c r="V65" t="s">
        <v>1385</v>
      </c>
      <c r="W65" t="s">
        <v>1386</v>
      </c>
      <c r="X65" t="s">
        <v>1387</v>
      </c>
      <c r="Y65" t="s">
        <v>1388</v>
      </c>
      <c r="Z65" t="b">
        <v>0</v>
      </c>
    </row>
    <row r="66" spans="1:26" x14ac:dyDescent="0.25">
      <c r="A66" t="s">
        <v>158</v>
      </c>
      <c r="B66" t="s">
        <v>159</v>
      </c>
      <c r="C66" t="s">
        <v>1389</v>
      </c>
      <c r="D66" t="s">
        <v>1607</v>
      </c>
      <c r="E66" t="s">
        <v>1382</v>
      </c>
      <c r="F66">
        <v>90000</v>
      </c>
      <c r="G66" t="s">
        <v>160</v>
      </c>
      <c r="H66">
        <v>80</v>
      </c>
      <c r="I66" t="s">
        <v>1391</v>
      </c>
      <c r="J66" t="s">
        <v>1392</v>
      </c>
      <c r="K66">
        <v>200019603176724</v>
      </c>
      <c r="L66">
        <v>1</v>
      </c>
      <c r="M66">
        <v>6390</v>
      </c>
      <c r="N66">
        <v>972.5</v>
      </c>
      <c r="O66">
        <v>6381</v>
      </c>
      <c r="P66">
        <v>0</v>
      </c>
      <c r="Q66" t="s">
        <v>1383</v>
      </c>
      <c r="R66">
        <v>1</v>
      </c>
      <c r="S66">
        <v>1</v>
      </c>
      <c r="T66">
        <v>1678</v>
      </c>
      <c r="U66" t="s">
        <v>1384</v>
      </c>
      <c r="V66" t="s">
        <v>1385</v>
      </c>
      <c r="W66" t="s">
        <v>1386</v>
      </c>
      <c r="X66" t="s">
        <v>1387</v>
      </c>
      <c r="Y66" t="s">
        <v>1388</v>
      </c>
      <c r="Z66" t="b">
        <v>0</v>
      </c>
    </row>
    <row r="67" spans="1:26" x14ac:dyDescent="0.25">
      <c r="A67" t="s">
        <v>176</v>
      </c>
      <c r="B67" t="s">
        <v>177</v>
      </c>
      <c r="C67" t="s">
        <v>1389</v>
      </c>
      <c r="D67" t="s">
        <v>2145</v>
      </c>
      <c r="E67" t="s">
        <v>1382</v>
      </c>
      <c r="F67">
        <v>90000</v>
      </c>
      <c r="G67" t="s">
        <v>98</v>
      </c>
      <c r="H67">
        <v>74</v>
      </c>
      <c r="I67" t="s">
        <v>1391</v>
      </c>
      <c r="J67" t="s">
        <v>1392</v>
      </c>
      <c r="K67">
        <v>200010301900235</v>
      </c>
      <c r="L67">
        <v>1</v>
      </c>
      <c r="M67">
        <v>6390</v>
      </c>
      <c r="N67">
        <v>972.5</v>
      </c>
      <c r="O67">
        <v>6381</v>
      </c>
      <c r="P67">
        <v>0</v>
      </c>
      <c r="Q67" t="s">
        <v>1383</v>
      </c>
      <c r="R67">
        <v>1</v>
      </c>
      <c r="S67">
        <v>1</v>
      </c>
      <c r="T67">
        <v>3160</v>
      </c>
      <c r="U67" t="s">
        <v>1384</v>
      </c>
      <c r="V67" t="s">
        <v>1385</v>
      </c>
      <c r="W67" t="s">
        <v>1386</v>
      </c>
      <c r="X67" t="s">
        <v>1387</v>
      </c>
      <c r="Y67" t="s">
        <v>1388</v>
      </c>
      <c r="Z67" t="b">
        <v>0</v>
      </c>
    </row>
    <row r="68" spans="1:26" x14ac:dyDescent="0.25">
      <c r="A68" t="s">
        <v>171</v>
      </c>
      <c r="B68" t="s">
        <v>134</v>
      </c>
      <c r="C68" t="s">
        <v>1389</v>
      </c>
      <c r="D68" t="s">
        <v>1977</v>
      </c>
      <c r="E68" t="s">
        <v>1382</v>
      </c>
      <c r="F68">
        <v>90000</v>
      </c>
      <c r="G68" t="s">
        <v>172</v>
      </c>
      <c r="H68">
        <v>8</v>
      </c>
      <c r="I68" t="s">
        <v>1391</v>
      </c>
      <c r="J68" t="s">
        <v>1392</v>
      </c>
      <c r="K68">
        <v>200019603120528</v>
      </c>
      <c r="L68">
        <v>1</v>
      </c>
      <c r="M68">
        <v>6390</v>
      </c>
      <c r="N68">
        <v>972.5</v>
      </c>
      <c r="O68">
        <v>6381</v>
      </c>
      <c r="P68">
        <v>0</v>
      </c>
      <c r="Q68" t="s">
        <v>1383</v>
      </c>
      <c r="R68">
        <v>1</v>
      </c>
      <c r="S68">
        <v>1</v>
      </c>
      <c r="T68">
        <v>3181</v>
      </c>
      <c r="U68" t="s">
        <v>1384</v>
      </c>
      <c r="V68" t="s">
        <v>1385</v>
      </c>
      <c r="W68" t="s">
        <v>1386</v>
      </c>
      <c r="X68" t="s">
        <v>1387</v>
      </c>
      <c r="Y68" t="s">
        <v>1388</v>
      </c>
      <c r="Z68" t="b">
        <v>0</v>
      </c>
    </row>
    <row r="69" spans="1:26" x14ac:dyDescent="0.25">
      <c r="A69" t="s">
        <v>164</v>
      </c>
      <c r="B69" t="s">
        <v>165</v>
      </c>
      <c r="C69" t="s">
        <v>1389</v>
      </c>
      <c r="D69" t="s">
        <v>2159</v>
      </c>
      <c r="E69" t="s">
        <v>1382</v>
      </c>
      <c r="F69">
        <v>90000</v>
      </c>
      <c r="G69" t="s">
        <v>96</v>
      </c>
      <c r="H69">
        <v>861</v>
      </c>
      <c r="I69" t="s">
        <v>1391</v>
      </c>
      <c r="J69" t="s">
        <v>1392</v>
      </c>
      <c r="K69">
        <v>200018200069229</v>
      </c>
      <c r="L69">
        <v>1</v>
      </c>
      <c r="M69">
        <v>6390</v>
      </c>
      <c r="N69">
        <v>972.5</v>
      </c>
      <c r="O69">
        <v>6381</v>
      </c>
      <c r="P69">
        <v>0</v>
      </c>
      <c r="Q69" t="s">
        <v>1383</v>
      </c>
      <c r="R69">
        <v>1</v>
      </c>
      <c r="S69">
        <v>1</v>
      </c>
      <c r="T69">
        <v>3316</v>
      </c>
      <c r="U69" t="s">
        <v>1384</v>
      </c>
      <c r="V69" t="s">
        <v>1385</v>
      </c>
      <c r="W69" t="s">
        <v>1386</v>
      </c>
      <c r="X69" t="s">
        <v>1387</v>
      </c>
      <c r="Y69" t="s">
        <v>1388</v>
      </c>
      <c r="Z69" t="b">
        <v>0</v>
      </c>
    </row>
    <row r="70" spans="1:26" x14ac:dyDescent="0.25">
      <c r="A70" t="s">
        <v>170</v>
      </c>
      <c r="B70" t="s">
        <v>127</v>
      </c>
      <c r="C70" t="s">
        <v>1389</v>
      </c>
      <c r="D70" t="s">
        <v>1875</v>
      </c>
      <c r="E70" t="s">
        <v>1382</v>
      </c>
      <c r="F70">
        <v>90000</v>
      </c>
      <c r="G70" t="s">
        <v>98</v>
      </c>
      <c r="H70">
        <v>31</v>
      </c>
      <c r="I70" t="s">
        <v>1391</v>
      </c>
      <c r="J70" t="s">
        <v>1392</v>
      </c>
      <c r="K70">
        <v>200010301677380</v>
      </c>
      <c r="L70">
        <v>1</v>
      </c>
      <c r="M70">
        <v>6390</v>
      </c>
      <c r="N70">
        <v>972.5</v>
      </c>
      <c r="O70">
        <v>6381</v>
      </c>
      <c r="P70">
        <v>0</v>
      </c>
      <c r="Q70" t="s">
        <v>1383</v>
      </c>
      <c r="R70">
        <v>1</v>
      </c>
      <c r="S70">
        <v>1</v>
      </c>
      <c r="T70">
        <v>3332</v>
      </c>
      <c r="U70" t="s">
        <v>1384</v>
      </c>
      <c r="V70" t="s">
        <v>1385</v>
      </c>
      <c r="W70" t="s">
        <v>1386</v>
      </c>
      <c r="X70" t="s">
        <v>1387</v>
      </c>
      <c r="Y70" t="s">
        <v>1388</v>
      </c>
      <c r="Z70" t="b">
        <v>0</v>
      </c>
    </row>
    <row r="71" spans="1:26" x14ac:dyDescent="0.25">
      <c r="A71" t="s">
        <v>173</v>
      </c>
      <c r="B71" t="s">
        <v>174</v>
      </c>
      <c r="C71" t="s">
        <v>1389</v>
      </c>
      <c r="D71" t="s">
        <v>2104</v>
      </c>
      <c r="E71" t="s">
        <v>1382</v>
      </c>
      <c r="F71">
        <v>90000</v>
      </c>
      <c r="G71" t="s">
        <v>175</v>
      </c>
      <c r="H71">
        <v>256</v>
      </c>
      <c r="I71" t="s">
        <v>1391</v>
      </c>
      <c r="J71" t="s">
        <v>1392</v>
      </c>
      <c r="K71">
        <v>200010301591592</v>
      </c>
      <c r="L71">
        <v>1</v>
      </c>
      <c r="M71">
        <v>6390</v>
      </c>
      <c r="N71">
        <v>972.5</v>
      </c>
      <c r="O71">
        <v>6381</v>
      </c>
      <c r="P71">
        <v>0</v>
      </c>
      <c r="Q71" t="s">
        <v>1383</v>
      </c>
      <c r="R71">
        <v>1</v>
      </c>
      <c r="S71">
        <v>1</v>
      </c>
      <c r="T71">
        <v>3391</v>
      </c>
      <c r="U71" t="s">
        <v>1384</v>
      </c>
      <c r="V71" t="s">
        <v>1385</v>
      </c>
      <c r="W71" t="s">
        <v>1386</v>
      </c>
      <c r="X71" t="s">
        <v>1387</v>
      </c>
      <c r="Y71" t="s">
        <v>1388</v>
      </c>
      <c r="Z71" t="b">
        <v>0</v>
      </c>
    </row>
    <row r="72" spans="1:26" x14ac:dyDescent="0.25">
      <c r="A72" t="s">
        <v>166</v>
      </c>
      <c r="B72" t="s">
        <v>102</v>
      </c>
      <c r="C72" t="s">
        <v>1389</v>
      </c>
      <c r="D72" t="s">
        <v>2180</v>
      </c>
      <c r="E72" t="s">
        <v>1382</v>
      </c>
      <c r="F72">
        <v>90000</v>
      </c>
      <c r="G72" t="s">
        <v>61</v>
      </c>
      <c r="H72">
        <v>213</v>
      </c>
      <c r="I72" t="s">
        <v>1391</v>
      </c>
      <c r="J72" t="s">
        <v>1392</v>
      </c>
      <c r="K72">
        <v>200010301899951</v>
      </c>
      <c r="L72">
        <v>1</v>
      </c>
      <c r="M72">
        <v>6390</v>
      </c>
      <c r="N72">
        <v>972.5</v>
      </c>
      <c r="O72">
        <v>6381</v>
      </c>
      <c r="P72">
        <v>0</v>
      </c>
      <c r="Q72" t="s">
        <v>1383</v>
      </c>
      <c r="R72">
        <v>1</v>
      </c>
      <c r="S72">
        <v>1</v>
      </c>
      <c r="T72">
        <v>4192</v>
      </c>
      <c r="U72" t="s">
        <v>1384</v>
      </c>
      <c r="V72" t="s">
        <v>1385</v>
      </c>
      <c r="W72" t="s">
        <v>1386</v>
      </c>
      <c r="X72" t="s">
        <v>1387</v>
      </c>
      <c r="Y72" t="s">
        <v>1388</v>
      </c>
      <c r="Z72" t="b">
        <v>0</v>
      </c>
    </row>
    <row r="73" spans="1:26" x14ac:dyDescent="0.25">
      <c r="A73" t="s">
        <v>167</v>
      </c>
      <c r="B73" t="s">
        <v>168</v>
      </c>
      <c r="C73" t="s">
        <v>1389</v>
      </c>
      <c r="D73" t="s">
        <v>2325</v>
      </c>
      <c r="E73" t="s">
        <v>1382</v>
      </c>
      <c r="F73">
        <v>90000</v>
      </c>
      <c r="G73" t="s">
        <v>96</v>
      </c>
      <c r="H73">
        <v>1856</v>
      </c>
      <c r="I73" t="s">
        <v>1391</v>
      </c>
      <c r="J73" t="s">
        <v>1392</v>
      </c>
      <c r="K73">
        <v>200010330215154</v>
      </c>
      <c r="L73">
        <v>1</v>
      </c>
      <c r="M73">
        <v>6390</v>
      </c>
      <c r="N73">
        <v>972.5</v>
      </c>
      <c r="O73">
        <v>6381</v>
      </c>
      <c r="P73">
        <v>0</v>
      </c>
      <c r="Q73" t="s">
        <v>1383</v>
      </c>
      <c r="R73">
        <v>1</v>
      </c>
      <c r="S73">
        <v>1</v>
      </c>
      <c r="T73">
        <v>4262</v>
      </c>
      <c r="U73" t="s">
        <v>1384</v>
      </c>
      <c r="V73" t="s">
        <v>1385</v>
      </c>
      <c r="W73" t="s">
        <v>1386</v>
      </c>
      <c r="X73" t="s">
        <v>1387</v>
      </c>
      <c r="Y73" t="s">
        <v>1388</v>
      </c>
      <c r="Z73" t="b">
        <v>0</v>
      </c>
    </row>
    <row r="74" spans="1:26" x14ac:dyDescent="0.25">
      <c r="A74" t="s">
        <v>169</v>
      </c>
      <c r="B74" t="s">
        <v>137</v>
      </c>
      <c r="C74" t="s">
        <v>1389</v>
      </c>
      <c r="D74" t="s">
        <v>2293</v>
      </c>
      <c r="E74" t="s">
        <v>1382</v>
      </c>
      <c r="F74">
        <v>90000</v>
      </c>
      <c r="G74" t="s">
        <v>34</v>
      </c>
      <c r="H74">
        <v>58</v>
      </c>
      <c r="I74" t="s">
        <v>1391</v>
      </c>
      <c r="J74" t="s">
        <v>1392</v>
      </c>
      <c r="K74">
        <v>200010302014502</v>
      </c>
      <c r="L74">
        <v>1</v>
      </c>
      <c r="M74">
        <v>6390</v>
      </c>
      <c r="N74">
        <v>972.5</v>
      </c>
      <c r="O74">
        <v>6381</v>
      </c>
      <c r="P74">
        <v>0</v>
      </c>
      <c r="Q74" t="s">
        <v>1383</v>
      </c>
      <c r="R74">
        <v>1</v>
      </c>
      <c r="S74">
        <v>1</v>
      </c>
      <c r="T74">
        <v>4267</v>
      </c>
      <c r="U74" t="s">
        <v>1384</v>
      </c>
      <c r="V74" t="s">
        <v>1385</v>
      </c>
      <c r="W74" t="s">
        <v>1386</v>
      </c>
      <c r="X74" t="s">
        <v>1387</v>
      </c>
      <c r="Y74" t="s">
        <v>1388</v>
      </c>
      <c r="Z74" t="b">
        <v>0</v>
      </c>
    </row>
    <row r="75" spans="1:26" x14ac:dyDescent="0.25">
      <c r="A75" t="s">
        <v>190</v>
      </c>
      <c r="B75" t="s">
        <v>102</v>
      </c>
      <c r="C75" t="s">
        <v>1389</v>
      </c>
      <c r="D75" t="s">
        <v>1474</v>
      </c>
      <c r="E75" t="s">
        <v>1382</v>
      </c>
      <c r="F75">
        <v>85000</v>
      </c>
      <c r="G75" t="s">
        <v>118</v>
      </c>
      <c r="H75">
        <v>213</v>
      </c>
      <c r="I75" t="s">
        <v>1391</v>
      </c>
      <c r="J75" t="s">
        <v>1392</v>
      </c>
      <c r="K75">
        <v>200019601009396</v>
      </c>
      <c r="L75">
        <v>1</v>
      </c>
      <c r="M75">
        <v>6035</v>
      </c>
      <c r="N75">
        <v>972.5</v>
      </c>
      <c r="O75">
        <v>6026.5</v>
      </c>
      <c r="P75">
        <v>0</v>
      </c>
      <c r="Q75" t="s">
        <v>1383</v>
      </c>
      <c r="R75">
        <v>1</v>
      </c>
      <c r="S75">
        <v>1</v>
      </c>
      <c r="T75">
        <v>308</v>
      </c>
      <c r="U75" t="s">
        <v>1384</v>
      </c>
      <c r="V75" t="s">
        <v>1385</v>
      </c>
      <c r="W75" t="s">
        <v>1386</v>
      </c>
      <c r="X75" t="s">
        <v>1387</v>
      </c>
      <c r="Y75" t="s">
        <v>1388</v>
      </c>
      <c r="Z75" t="b">
        <v>0</v>
      </c>
    </row>
    <row r="76" spans="1:26" x14ac:dyDescent="0.25">
      <c r="A76" t="s">
        <v>178</v>
      </c>
      <c r="B76" t="s">
        <v>179</v>
      </c>
      <c r="C76" t="s">
        <v>1389</v>
      </c>
      <c r="D76" t="s">
        <v>1513</v>
      </c>
      <c r="E76" t="s">
        <v>1382</v>
      </c>
      <c r="F76">
        <v>85000</v>
      </c>
      <c r="G76" t="s">
        <v>121</v>
      </c>
      <c r="H76">
        <v>63</v>
      </c>
      <c r="I76" t="s">
        <v>1391</v>
      </c>
      <c r="J76" t="s">
        <v>1392</v>
      </c>
      <c r="K76">
        <v>200010820121112</v>
      </c>
      <c r="L76">
        <v>1</v>
      </c>
      <c r="M76">
        <v>6035</v>
      </c>
      <c r="N76">
        <v>972.5</v>
      </c>
      <c r="O76">
        <v>6026.5</v>
      </c>
      <c r="P76">
        <v>0</v>
      </c>
      <c r="Q76" t="s">
        <v>1383</v>
      </c>
      <c r="R76">
        <v>1</v>
      </c>
      <c r="S76">
        <v>1</v>
      </c>
      <c r="T76">
        <v>1798</v>
      </c>
      <c r="U76" t="s">
        <v>1384</v>
      </c>
      <c r="V76" t="s">
        <v>1385</v>
      </c>
      <c r="W76" t="s">
        <v>1386</v>
      </c>
      <c r="X76" t="s">
        <v>1387</v>
      </c>
      <c r="Y76" t="s">
        <v>1388</v>
      </c>
      <c r="Z76" t="b">
        <v>0</v>
      </c>
    </row>
    <row r="77" spans="1:26" x14ac:dyDescent="0.25">
      <c r="A77" t="s">
        <v>187</v>
      </c>
      <c r="B77" t="s">
        <v>188</v>
      </c>
      <c r="C77" t="s">
        <v>1389</v>
      </c>
      <c r="D77" t="s">
        <v>1978</v>
      </c>
      <c r="E77" t="s">
        <v>1382</v>
      </c>
      <c r="F77">
        <v>85000</v>
      </c>
      <c r="G77" t="s">
        <v>189</v>
      </c>
      <c r="H77">
        <v>388</v>
      </c>
      <c r="I77" t="s">
        <v>1391</v>
      </c>
      <c r="J77" t="s">
        <v>1392</v>
      </c>
      <c r="K77">
        <v>200019603539971</v>
      </c>
      <c r="L77">
        <v>1</v>
      </c>
      <c r="M77">
        <v>6035</v>
      </c>
      <c r="N77">
        <v>972.5</v>
      </c>
      <c r="O77">
        <v>6026.5</v>
      </c>
      <c r="P77">
        <v>0</v>
      </c>
      <c r="Q77" t="s">
        <v>1383</v>
      </c>
      <c r="R77">
        <v>1</v>
      </c>
      <c r="S77">
        <v>1</v>
      </c>
      <c r="T77">
        <v>2952</v>
      </c>
      <c r="U77" t="s">
        <v>1384</v>
      </c>
      <c r="V77" t="s">
        <v>1385</v>
      </c>
      <c r="W77" t="s">
        <v>1386</v>
      </c>
      <c r="X77" t="s">
        <v>1387</v>
      </c>
      <c r="Y77" t="s">
        <v>1388</v>
      </c>
      <c r="Z77" t="b">
        <v>0</v>
      </c>
    </row>
    <row r="78" spans="1:26" x14ac:dyDescent="0.25">
      <c r="A78" t="s">
        <v>196</v>
      </c>
      <c r="B78" t="s">
        <v>194</v>
      </c>
      <c r="C78" t="s">
        <v>1389</v>
      </c>
      <c r="D78" t="s">
        <v>2105</v>
      </c>
      <c r="E78" t="s">
        <v>1382</v>
      </c>
      <c r="F78">
        <v>85000</v>
      </c>
      <c r="G78" t="s">
        <v>195</v>
      </c>
      <c r="H78">
        <v>8559</v>
      </c>
      <c r="I78" t="s">
        <v>1391</v>
      </c>
      <c r="J78" t="s">
        <v>1392</v>
      </c>
      <c r="K78">
        <v>200010301498475</v>
      </c>
      <c r="L78">
        <v>1</v>
      </c>
      <c r="M78">
        <v>6035</v>
      </c>
      <c r="N78">
        <v>972.5</v>
      </c>
      <c r="O78">
        <v>6026.5</v>
      </c>
      <c r="P78">
        <v>0</v>
      </c>
      <c r="Q78" t="s">
        <v>1383</v>
      </c>
      <c r="R78">
        <v>1</v>
      </c>
      <c r="S78">
        <v>1</v>
      </c>
      <c r="T78">
        <v>3122</v>
      </c>
      <c r="U78" t="s">
        <v>1384</v>
      </c>
      <c r="V78" t="s">
        <v>1385</v>
      </c>
      <c r="W78" t="s">
        <v>1386</v>
      </c>
      <c r="X78" t="s">
        <v>1387</v>
      </c>
      <c r="Y78" t="s">
        <v>1388</v>
      </c>
      <c r="Z78" t="b">
        <v>0</v>
      </c>
    </row>
    <row r="79" spans="1:26" x14ac:dyDescent="0.25">
      <c r="A79" t="s">
        <v>193</v>
      </c>
      <c r="B79" t="s">
        <v>194</v>
      </c>
      <c r="C79" t="s">
        <v>1389</v>
      </c>
      <c r="D79" t="s">
        <v>1932</v>
      </c>
      <c r="E79" t="s">
        <v>1382</v>
      </c>
      <c r="F79">
        <v>85000</v>
      </c>
      <c r="G79" t="s">
        <v>195</v>
      </c>
      <c r="H79">
        <v>8559</v>
      </c>
      <c r="I79" t="s">
        <v>1391</v>
      </c>
      <c r="J79" t="s">
        <v>1392</v>
      </c>
      <c r="K79">
        <v>200010301763252</v>
      </c>
      <c r="L79">
        <v>1</v>
      </c>
      <c r="M79">
        <v>6035</v>
      </c>
      <c r="N79">
        <v>972.5</v>
      </c>
      <c r="O79">
        <v>6026.5</v>
      </c>
      <c r="P79">
        <v>0</v>
      </c>
      <c r="Q79" t="s">
        <v>1383</v>
      </c>
      <c r="R79">
        <v>1</v>
      </c>
      <c r="S79">
        <v>1</v>
      </c>
      <c r="T79">
        <v>3212</v>
      </c>
      <c r="U79" t="s">
        <v>1384</v>
      </c>
      <c r="V79" t="s">
        <v>1385</v>
      </c>
      <c r="W79" t="s">
        <v>1386</v>
      </c>
      <c r="X79" t="s">
        <v>1387</v>
      </c>
      <c r="Y79" t="s">
        <v>1388</v>
      </c>
      <c r="Z79" t="b">
        <v>0</v>
      </c>
    </row>
    <row r="80" spans="1:26" x14ac:dyDescent="0.25">
      <c r="A80" t="s">
        <v>197</v>
      </c>
      <c r="B80" t="s">
        <v>179</v>
      </c>
      <c r="C80" t="s">
        <v>1389</v>
      </c>
      <c r="D80" t="s">
        <v>2022</v>
      </c>
      <c r="E80" t="s">
        <v>1382</v>
      </c>
      <c r="F80">
        <v>85000</v>
      </c>
      <c r="G80" t="s">
        <v>189</v>
      </c>
      <c r="H80">
        <v>63</v>
      </c>
      <c r="I80" t="s">
        <v>1391</v>
      </c>
      <c r="J80" t="s">
        <v>1392</v>
      </c>
      <c r="K80">
        <v>200013300244141</v>
      </c>
      <c r="L80">
        <v>1</v>
      </c>
      <c r="M80">
        <v>6035</v>
      </c>
      <c r="N80">
        <v>972.5</v>
      </c>
      <c r="O80">
        <v>6026.5</v>
      </c>
      <c r="P80">
        <v>0</v>
      </c>
      <c r="Q80" t="s">
        <v>1383</v>
      </c>
      <c r="R80">
        <v>1</v>
      </c>
      <c r="S80">
        <v>1</v>
      </c>
      <c r="T80">
        <v>3225</v>
      </c>
      <c r="U80" t="s">
        <v>1384</v>
      </c>
      <c r="V80" t="s">
        <v>1385</v>
      </c>
      <c r="W80" t="s">
        <v>1386</v>
      </c>
      <c r="X80" t="s">
        <v>1387</v>
      </c>
      <c r="Y80" t="s">
        <v>1388</v>
      </c>
      <c r="Z80" t="b">
        <v>0</v>
      </c>
    </row>
    <row r="81" spans="1:26" x14ac:dyDescent="0.25">
      <c r="A81" t="s">
        <v>191</v>
      </c>
      <c r="B81" t="s">
        <v>192</v>
      </c>
      <c r="C81" t="s">
        <v>1389</v>
      </c>
      <c r="D81" t="s">
        <v>2010</v>
      </c>
      <c r="E81" t="s">
        <v>1382</v>
      </c>
      <c r="F81">
        <v>85000</v>
      </c>
      <c r="G81" t="s">
        <v>135</v>
      </c>
      <c r="H81">
        <v>44</v>
      </c>
      <c r="I81" t="s">
        <v>1391</v>
      </c>
      <c r="J81" t="s">
        <v>1392</v>
      </c>
      <c r="K81">
        <v>200019603515421</v>
      </c>
      <c r="L81">
        <v>1</v>
      </c>
      <c r="M81">
        <v>6035</v>
      </c>
      <c r="N81">
        <v>972.5</v>
      </c>
      <c r="O81">
        <v>6026.5</v>
      </c>
      <c r="P81">
        <v>0</v>
      </c>
      <c r="Q81" t="s">
        <v>1383</v>
      </c>
      <c r="R81">
        <v>1</v>
      </c>
      <c r="S81">
        <v>1</v>
      </c>
      <c r="T81">
        <v>3267</v>
      </c>
      <c r="U81" t="s">
        <v>1384</v>
      </c>
      <c r="V81" t="s">
        <v>1385</v>
      </c>
      <c r="W81" t="s">
        <v>1386</v>
      </c>
      <c r="X81" t="s">
        <v>1387</v>
      </c>
      <c r="Y81" t="s">
        <v>1388</v>
      </c>
      <c r="Z81" t="b">
        <v>0</v>
      </c>
    </row>
    <row r="82" spans="1:26" x14ac:dyDescent="0.25">
      <c r="A82" t="s">
        <v>184</v>
      </c>
      <c r="B82" t="s">
        <v>127</v>
      </c>
      <c r="C82" t="s">
        <v>1389</v>
      </c>
      <c r="D82" t="s">
        <v>2156</v>
      </c>
      <c r="E82" t="s">
        <v>1382</v>
      </c>
      <c r="F82">
        <v>85000</v>
      </c>
      <c r="G82" t="s">
        <v>61</v>
      </c>
      <c r="H82">
        <v>31</v>
      </c>
      <c r="I82" t="s">
        <v>1391</v>
      </c>
      <c r="J82" t="s">
        <v>1392</v>
      </c>
      <c r="K82">
        <v>200010301837926</v>
      </c>
      <c r="L82">
        <v>1</v>
      </c>
      <c r="M82">
        <v>6035</v>
      </c>
      <c r="N82">
        <v>972.5</v>
      </c>
      <c r="O82">
        <v>6026.5</v>
      </c>
      <c r="P82">
        <v>0</v>
      </c>
      <c r="Q82" t="s">
        <v>1383</v>
      </c>
      <c r="R82">
        <v>1</v>
      </c>
      <c r="S82">
        <v>1</v>
      </c>
      <c r="T82">
        <v>3305</v>
      </c>
      <c r="U82" t="s">
        <v>1384</v>
      </c>
      <c r="V82" t="s">
        <v>1385</v>
      </c>
      <c r="W82" t="s">
        <v>1386</v>
      </c>
      <c r="X82" t="s">
        <v>1387</v>
      </c>
      <c r="Y82" t="s">
        <v>1388</v>
      </c>
      <c r="Z82" t="b">
        <v>0</v>
      </c>
    </row>
    <row r="83" spans="1:26" x14ac:dyDescent="0.25">
      <c r="A83" t="s">
        <v>180</v>
      </c>
      <c r="B83" t="s">
        <v>181</v>
      </c>
      <c r="C83" t="s">
        <v>1389</v>
      </c>
      <c r="D83" t="s">
        <v>2165</v>
      </c>
      <c r="E83" t="s">
        <v>1382</v>
      </c>
      <c r="F83">
        <v>85000</v>
      </c>
      <c r="G83" t="s">
        <v>100</v>
      </c>
      <c r="H83">
        <v>600</v>
      </c>
      <c r="I83" t="s">
        <v>1391</v>
      </c>
      <c r="J83" t="s">
        <v>1392</v>
      </c>
      <c r="K83">
        <v>200019603543568</v>
      </c>
      <c r="L83">
        <v>1</v>
      </c>
      <c r="M83">
        <v>6035</v>
      </c>
      <c r="N83">
        <v>972.5</v>
      </c>
      <c r="O83">
        <v>6026.5</v>
      </c>
      <c r="P83">
        <v>0</v>
      </c>
      <c r="Q83" t="s">
        <v>1383</v>
      </c>
      <c r="R83">
        <v>1</v>
      </c>
      <c r="S83">
        <v>1</v>
      </c>
      <c r="T83">
        <v>3331</v>
      </c>
      <c r="U83" t="s">
        <v>1384</v>
      </c>
      <c r="V83" t="s">
        <v>1385</v>
      </c>
      <c r="W83" t="s">
        <v>1386</v>
      </c>
      <c r="X83" t="s">
        <v>1387</v>
      </c>
      <c r="Y83" t="s">
        <v>1388</v>
      </c>
      <c r="Z83" t="b">
        <v>0</v>
      </c>
    </row>
    <row r="84" spans="1:26" x14ac:dyDescent="0.25">
      <c r="A84" t="s">
        <v>185</v>
      </c>
      <c r="B84" t="s">
        <v>129</v>
      </c>
      <c r="C84" t="s">
        <v>1389</v>
      </c>
      <c r="D84" t="s">
        <v>2321</v>
      </c>
      <c r="E84" t="s">
        <v>1382</v>
      </c>
      <c r="F84">
        <v>85000</v>
      </c>
      <c r="G84" t="s">
        <v>94</v>
      </c>
      <c r="H84">
        <v>1848</v>
      </c>
      <c r="I84" t="s">
        <v>1391</v>
      </c>
      <c r="J84" t="s">
        <v>1392</v>
      </c>
      <c r="K84">
        <v>200010302023027</v>
      </c>
      <c r="L84">
        <v>1</v>
      </c>
      <c r="M84">
        <v>6035</v>
      </c>
      <c r="N84">
        <v>972.5</v>
      </c>
      <c r="O84">
        <v>6026.5</v>
      </c>
      <c r="P84">
        <v>0</v>
      </c>
      <c r="Q84" t="s">
        <v>1383</v>
      </c>
      <c r="R84">
        <v>1</v>
      </c>
      <c r="S84">
        <v>1</v>
      </c>
      <c r="T84">
        <v>4210</v>
      </c>
      <c r="U84" t="s">
        <v>1384</v>
      </c>
      <c r="V84" t="s">
        <v>1385</v>
      </c>
      <c r="W84" t="s">
        <v>1386</v>
      </c>
      <c r="X84" t="s">
        <v>1387</v>
      </c>
      <c r="Y84" t="s">
        <v>1388</v>
      </c>
      <c r="Z84" t="b">
        <v>0</v>
      </c>
    </row>
    <row r="85" spans="1:26" x14ac:dyDescent="0.25">
      <c r="A85" t="s">
        <v>182</v>
      </c>
      <c r="B85" t="s">
        <v>183</v>
      </c>
      <c r="C85" t="s">
        <v>1389</v>
      </c>
      <c r="D85" t="s">
        <v>2273</v>
      </c>
      <c r="E85" t="s">
        <v>1382</v>
      </c>
      <c r="F85">
        <v>85000</v>
      </c>
      <c r="G85" t="s">
        <v>94</v>
      </c>
      <c r="H85">
        <v>507</v>
      </c>
      <c r="I85" t="s">
        <v>1391</v>
      </c>
      <c r="J85" t="s">
        <v>1392</v>
      </c>
      <c r="K85">
        <v>200010301899906</v>
      </c>
      <c r="L85">
        <v>1</v>
      </c>
      <c r="M85">
        <v>6035</v>
      </c>
      <c r="N85">
        <v>972.5</v>
      </c>
      <c r="O85">
        <v>6026.5</v>
      </c>
      <c r="P85">
        <v>0</v>
      </c>
      <c r="Q85" t="s">
        <v>1383</v>
      </c>
      <c r="R85">
        <v>1</v>
      </c>
      <c r="S85">
        <v>1</v>
      </c>
      <c r="T85">
        <v>4214</v>
      </c>
      <c r="U85" t="s">
        <v>1384</v>
      </c>
      <c r="V85" t="s">
        <v>1385</v>
      </c>
      <c r="W85" t="s">
        <v>1386</v>
      </c>
      <c r="X85" t="s">
        <v>1387</v>
      </c>
      <c r="Y85" t="s">
        <v>1388</v>
      </c>
      <c r="Z85" t="b">
        <v>0</v>
      </c>
    </row>
    <row r="86" spans="1:26" x14ac:dyDescent="0.25">
      <c r="A86" t="s">
        <v>186</v>
      </c>
      <c r="B86" t="s">
        <v>183</v>
      </c>
      <c r="C86" t="s">
        <v>1389</v>
      </c>
      <c r="D86" t="s">
        <v>2271</v>
      </c>
      <c r="E86" t="s">
        <v>1382</v>
      </c>
      <c r="F86">
        <v>85000</v>
      </c>
      <c r="G86" t="s">
        <v>94</v>
      </c>
      <c r="H86">
        <v>507</v>
      </c>
      <c r="I86" t="s">
        <v>1391</v>
      </c>
      <c r="J86" t="s">
        <v>1392</v>
      </c>
      <c r="K86">
        <v>200010301215441</v>
      </c>
      <c r="L86">
        <v>1</v>
      </c>
      <c r="M86">
        <v>6035</v>
      </c>
      <c r="N86">
        <v>972.5</v>
      </c>
      <c r="O86">
        <v>6026.5</v>
      </c>
      <c r="P86">
        <v>0</v>
      </c>
      <c r="Q86" t="s">
        <v>1383</v>
      </c>
      <c r="R86">
        <v>1</v>
      </c>
      <c r="S86">
        <v>1</v>
      </c>
      <c r="T86">
        <v>4332</v>
      </c>
      <c r="U86" t="s">
        <v>1384</v>
      </c>
      <c r="V86" t="s">
        <v>1385</v>
      </c>
      <c r="W86" t="s">
        <v>1386</v>
      </c>
      <c r="X86" t="s">
        <v>1387</v>
      </c>
      <c r="Y86" t="s">
        <v>1388</v>
      </c>
      <c r="Z86" t="b">
        <v>0</v>
      </c>
    </row>
    <row r="87" spans="1:26" x14ac:dyDescent="0.25">
      <c r="A87" t="s">
        <v>201</v>
      </c>
      <c r="B87" t="s">
        <v>102</v>
      </c>
      <c r="C87" t="s">
        <v>1389</v>
      </c>
      <c r="D87" t="s">
        <v>1531</v>
      </c>
      <c r="E87" t="s">
        <v>1382</v>
      </c>
      <c r="F87">
        <v>80000</v>
      </c>
      <c r="G87" t="s">
        <v>56</v>
      </c>
      <c r="H87">
        <v>213</v>
      </c>
      <c r="I87" t="s">
        <v>1391</v>
      </c>
      <c r="J87" t="s">
        <v>1392</v>
      </c>
      <c r="K87">
        <v>200019604128857</v>
      </c>
      <c r="L87">
        <v>1</v>
      </c>
      <c r="M87">
        <v>5680</v>
      </c>
      <c r="N87">
        <v>972.5</v>
      </c>
      <c r="O87">
        <v>5672</v>
      </c>
      <c r="P87">
        <v>0</v>
      </c>
      <c r="Q87" t="s">
        <v>1383</v>
      </c>
      <c r="R87">
        <v>1</v>
      </c>
      <c r="S87">
        <v>1</v>
      </c>
      <c r="T87">
        <v>1450</v>
      </c>
      <c r="U87" t="s">
        <v>1384</v>
      </c>
      <c r="V87" t="s">
        <v>1385</v>
      </c>
      <c r="W87" t="s">
        <v>1386</v>
      </c>
      <c r="X87" t="s">
        <v>1387</v>
      </c>
      <c r="Y87" t="s">
        <v>1388</v>
      </c>
      <c r="Z87" t="b">
        <v>0</v>
      </c>
    </row>
    <row r="88" spans="1:26" x14ac:dyDescent="0.25">
      <c r="A88" t="s">
        <v>198</v>
      </c>
      <c r="B88" t="s">
        <v>137</v>
      </c>
      <c r="C88" t="s">
        <v>1389</v>
      </c>
      <c r="D88" t="s">
        <v>1755</v>
      </c>
      <c r="E88" t="s">
        <v>1382</v>
      </c>
      <c r="F88">
        <v>80000</v>
      </c>
      <c r="G88" t="s">
        <v>28</v>
      </c>
      <c r="H88">
        <v>58</v>
      </c>
      <c r="I88" t="s">
        <v>1391</v>
      </c>
      <c r="J88" t="s">
        <v>1392</v>
      </c>
      <c r="K88">
        <v>200010302023276</v>
      </c>
      <c r="L88">
        <v>1</v>
      </c>
      <c r="M88">
        <v>5680</v>
      </c>
      <c r="N88">
        <v>972.5</v>
      </c>
      <c r="O88">
        <v>5672</v>
      </c>
      <c r="P88">
        <v>0</v>
      </c>
      <c r="Q88" t="s">
        <v>1383</v>
      </c>
      <c r="R88">
        <v>1</v>
      </c>
      <c r="S88">
        <v>1</v>
      </c>
      <c r="T88">
        <v>1615</v>
      </c>
      <c r="U88" t="s">
        <v>1384</v>
      </c>
      <c r="V88" t="s">
        <v>1385</v>
      </c>
      <c r="W88" t="s">
        <v>1386</v>
      </c>
      <c r="X88" t="s">
        <v>1387</v>
      </c>
      <c r="Y88" t="s">
        <v>1388</v>
      </c>
      <c r="Z88" t="b">
        <v>0</v>
      </c>
    </row>
    <row r="89" spans="1:26" x14ac:dyDescent="0.25">
      <c r="A89" t="s">
        <v>199</v>
      </c>
      <c r="B89" t="s">
        <v>120</v>
      </c>
      <c r="C89" t="s">
        <v>1389</v>
      </c>
      <c r="D89" t="s">
        <v>1629</v>
      </c>
      <c r="E89" t="s">
        <v>1382</v>
      </c>
      <c r="F89">
        <v>80000</v>
      </c>
      <c r="G89" t="s">
        <v>200</v>
      </c>
      <c r="H89">
        <v>63</v>
      </c>
      <c r="I89" t="s">
        <v>1391</v>
      </c>
      <c r="J89" t="s">
        <v>1392</v>
      </c>
      <c r="K89">
        <v>200019603959662</v>
      </c>
      <c r="L89">
        <v>1</v>
      </c>
      <c r="M89">
        <v>5680</v>
      </c>
      <c r="N89">
        <v>972.5</v>
      </c>
      <c r="O89">
        <v>5672</v>
      </c>
      <c r="P89">
        <v>0</v>
      </c>
      <c r="Q89" t="s">
        <v>1383</v>
      </c>
      <c r="R89">
        <v>1</v>
      </c>
      <c r="S89">
        <v>1</v>
      </c>
      <c r="T89">
        <v>1718</v>
      </c>
      <c r="U89" t="s">
        <v>1384</v>
      </c>
      <c r="V89" t="s">
        <v>1385</v>
      </c>
      <c r="W89" t="s">
        <v>1386</v>
      </c>
      <c r="X89" t="s">
        <v>1387</v>
      </c>
      <c r="Y89" t="s">
        <v>1388</v>
      </c>
      <c r="Z89" t="b">
        <v>0</v>
      </c>
    </row>
    <row r="90" spans="1:26" x14ac:dyDescent="0.25">
      <c r="A90" t="s">
        <v>217</v>
      </c>
      <c r="B90" t="s">
        <v>129</v>
      </c>
      <c r="C90" t="s">
        <v>1389</v>
      </c>
      <c r="D90" t="s">
        <v>2048</v>
      </c>
      <c r="E90" t="s">
        <v>1382</v>
      </c>
      <c r="F90">
        <v>80000</v>
      </c>
      <c r="G90" t="s">
        <v>148</v>
      </c>
      <c r="H90">
        <v>1848</v>
      </c>
      <c r="I90" t="s">
        <v>1391</v>
      </c>
      <c r="J90" t="s">
        <v>1392</v>
      </c>
      <c r="K90">
        <v>200010302023302</v>
      </c>
      <c r="L90">
        <v>1</v>
      </c>
      <c r="M90">
        <v>5680</v>
      </c>
      <c r="N90">
        <v>972.5</v>
      </c>
      <c r="O90">
        <v>5672</v>
      </c>
      <c r="P90">
        <v>0</v>
      </c>
      <c r="Q90" t="s">
        <v>1383</v>
      </c>
      <c r="R90">
        <v>1</v>
      </c>
      <c r="S90">
        <v>1</v>
      </c>
      <c r="T90">
        <v>2660</v>
      </c>
      <c r="U90" t="s">
        <v>1384</v>
      </c>
      <c r="V90" t="s">
        <v>1385</v>
      </c>
      <c r="W90" t="s">
        <v>1386</v>
      </c>
      <c r="X90" t="s">
        <v>1387</v>
      </c>
      <c r="Y90" t="s">
        <v>1388</v>
      </c>
      <c r="Z90" t="b">
        <v>0</v>
      </c>
    </row>
    <row r="91" spans="1:26" x14ac:dyDescent="0.25">
      <c r="A91" t="s">
        <v>220</v>
      </c>
      <c r="B91" t="s">
        <v>221</v>
      </c>
      <c r="C91" t="s">
        <v>1389</v>
      </c>
      <c r="D91" t="s">
        <v>1975</v>
      </c>
      <c r="E91" t="s">
        <v>1382</v>
      </c>
      <c r="F91">
        <v>80000</v>
      </c>
      <c r="G91" t="s">
        <v>98</v>
      </c>
      <c r="H91">
        <v>233</v>
      </c>
      <c r="I91" t="s">
        <v>1391</v>
      </c>
      <c r="J91" t="s">
        <v>1392</v>
      </c>
      <c r="K91">
        <v>200010301832552</v>
      </c>
      <c r="L91">
        <v>1</v>
      </c>
      <c r="M91">
        <v>5680</v>
      </c>
      <c r="N91">
        <v>972.5</v>
      </c>
      <c r="O91">
        <v>5672</v>
      </c>
      <c r="P91">
        <v>0</v>
      </c>
      <c r="Q91" t="s">
        <v>1383</v>
      </c>
      <c r="R91">
        <v>1</v>
      </c>
      <c r="S91">
        <v>1</v>
      </c>
      <c r="T91">
        <v>3202</v>
      </c>
      <c r="U91" t="s">
        <v>1384</v>
      </c>
      <c r="V91" t="s">
        <v>1385</v>
      </c>
      <c r="W91" t="s">
        <v>1386</v>
      </c>
      <c r="X91" t="s">
        <v>1387</v>
      </c>
      <c r="Y91" t="s">
        <v>1388</v>
      </c>
      <c r="Z91" t="b">
        <v>0</v>
      </c>
    </row>
    <row r="92" spans="1:26" x14ac:dyDescent="0.25">
      <c r="A92" t="s">
        <v>218</v>
      </c>
      <c r="B92" t="s">
        <v>129</v>
      </c>
      <c r="C92" t="s">
        <v>1389</v>
      </c>
      <c r="D92" t="s">
        <v>1923</v>
      </c>
      <c r="E92" t="s">
        <v>1382</v>
      </c>
      <c r="F92">
        <v>80000</v>
      </c>
      <c r="G92" t="s">
        <v>219</v>
      </c>
      <c r="H92">
        <v>1848</v>
      </c>
      <c r="I92" t="s">
        <v>1391</v>
      </c>
      <c r="J92" t="s">
        <v>1392</v>
      </c>
      <c r="K92">
        <v>200019603845015</v>
      </c>
      <c r="L92">
        <v>1</v>
      </c>
      <c r="M92">
        <v>5680</v>
      </c>
      <c r="N92">
        <v>972.5</v>
      </c>
      <c r="O92">
        <v>5672</v>
      </c>
      <c r="P92">
        <v>0</v>
      </c>
      <c r="Q92" t="s">
        <v>1383</v>
      </c>
      <c r="R92">
        <v>1</v>
      </c>
      <c r="S92">
        <v>1</v>
      </c>
      <c r="T92">
        <v>3204</v>
      </c>
      <c r="U92" t="s">
        <v>1384</v>
      </c>
      <c r="V92" t="s">
        <v>1385</v>
      </c>
      <c r="W92" t="s">
        <v>1386</v>
      </c>
      <c r="X92" t="s">
        <v>1387</v>
      </c>
      <c r="Y92" t="s">
        <v>1388</v>
      </c>
      <c r="Z92" t="b">
        <v>0</v>
      </c>
    </row>
    <row r="93" spans="1:26" x14ac:dyDescent="0.25">
      <c r="A93" t="s">
        <v>204</v>
      </c>
      <c r="B93" t="s">
        <v>205</v>
      </c>
      <c r="C93" t="s">
        <v>1389</v>
      </c>
      <c r="D93" t="s">
        <v>2188</v>
      </c>
      <c r="E93" t="s">
        <v>1382</v>
      </c>
      <c r="F93">
        <v>80000</v>
      </c>
      <c r="G93" t="s">
        <v>90</v>
      </c>
      <c r="H93">
        <v>508</v>
      </c>
      <c r="I93" t="s">
        <v>1391</v>
      </c>
      <c r="J93" t="s">
        <v>1392</v>
      </c>
      <c r="K93">
        <v>200019604332637</v>
      </c>
      <c r="L93">
        <v>1</v>
      </c>
      <c r="M93">
        <v>5680</v>
      </c>
      <c r="N93">
        <v>972.5</v>
      </c>
      <c r="O93">
        <v>5672</v>
      </c>
      <c r="P93">
        <v>0</v>
      </c>
      <c r="Q93" t="s">
        <v>1383</v>
      </c>
      <c r="R93">
        <v>1</v>
      </c>
      <c r="S93">
        <v>1</v>
      </c>
      <c r="T93">
        <v>4215</v>
      </c>
      <c r="U93" t="s">
        <v>1384</v>
      </c>
      <c r="V93" t="s">
        <v>1385</v>
      </c>
      <c r="W93" t="s">
        <v>1386</v>
      </c>
      <c r="X93" t="s">
        <v>1387</v>
      </c>
      <c r="Y93" t="s">
        <v>1388</v>
      </c>
      <c r="Z93" t="b">
        <v>0</v>
      </c>
    </row>
    <row r="94" spans="1:26" x14ac:dyDescent="0.25">
      <c r="A94" t="s">
        <v>210</v>
      </c>
      <c r="B94" t="s">
        <v>129</v>
      </c>
      <c r="C94" t="s">
        <v>1389</v>
      </c>
      <c r="D94" t="s">
        <v>2201</v>
      </c>
      <c r="E94" t="s">
        <v>1382</v>
      </c>
      <c r="F94">
        <v>80000</v>
      </c>
      <c r="G94" t="s">
        <v>94</v>
      </c>
      <c r="H94">
        <v>1848</v>
      </c>
      <c r="I94" t="s">
        <v>1391</v>
      </c>
      <c r="J94" t="s">
        <v>1392</v>
      </c>
      <c r="K94">
        <v>200010300815868</v>
      </c>
      <c r="L94">
        <v>1</v>
      </c>
      <c r="M94">
        <v>5680</v>
      </c>
      <c r="N94">
        <v>972.5</v>
      </c>
      <c r="O94">
        <v>5672</v>
      </c>
      <c r="P94">
        <v>0</v>
      </c>
      <c r="Q94" t="s">
        <v>1383</v>
      </c>
      <c r="R94">
        <v>1</v>
      </c>
      <c r="S94">
        <v>1</v>
      </c>
      <c r="T94">
        <v>4224</v>
      </c>
      <c r="U94" t="s">
        <v>1384</v>
      </c>
      <c r="V94" t="s">
        <v>1385</v>
      </c>
      <c r="W94" t="s">
        <v>1386</v>
      </c>
      <c r="X94" t="s">
        <v>1387</v>
      </c>
      <c r="Y94" t="s">
        <v>1388</v>
      </c>
      <c r="Z94" t="b">
        <v>0</v>
      </c>
    </row>
    <row r="95" spans="1:26" x14ac:dyDescent="0.25">
      <c r="A95" t="s">
        <v>209</v>
      </c>
      <c r="B95" t="s">
        <v>181</v>
      </c>
      <c r="C95" t="s">
        <v>1389</v>
      </c>
      <c r="D95" t="s">
        <v>2253</v>
      </c>
      <c r="E95" t="s">
        <v>1382</v>
      </c>
      <c r="F95">
        <v>80000</v>
      </c>
      <c r="G95" t="s">
        <v>203</v>
      </c>
      <c r="H95">
        <v>600</v>
      </c>
      <c r="I95" t="s">
        <v>1391</v>
      </c>
      <c r="J95" t="s">
        <v>1392</v>
      </c>
      <c r="K95">
        <v>200010301944576</v>
      </c>
      <c r="L95">
        <v>1</v>
      </c>
      <c r="M95">
        <v>5680</v>
      </c>
      <c r="N95">
        <v>972.5</v>
      </c>
      <c r="O95">
        <v>5672</v>
      </c>
      <c r="P95">
        <v>0</v>
      </c>
      <c r="Q95" t="s">
        <v>1383</v>
      </c>
      <c r="R95">
        <v>1</v>
      </c>
      <c r="S95">
        <v>1</v>
      </c>
      <c r="T95">
        <v>4231</v>
      </c>
      <c r="U95" t="s">
        <v>1384</v>
      </c>
      <c r="V95" t="s">
        <v>1385</v>
      </c>
      <c r="W95" t="s">
        <v>1386</v>
      </c>
      <c r="X95" t="s">
        <v>1387</v>
      </c>
      <c r="Y95" t="s">
        <v>1388</v>
      </c>
      <c r="Z95" t="b">
        <v>0</v>
      </c>
    </row>
    <row r="96" spans="1:26" x14ac:dyDescent="0.25">
      <c r="A96" t="s">
        <v>207</v>
      </c>
      <c r="B96" t="s">
        <v>127</v>
      </c>
      <c r="C96" t="s">
        <v>1389</v>
      </c>
      <c r="D96" t="s">
        <v>2287</v>
      </c>
      <c r="E96" t="s">
        <v>1382</v>
      </c>
      <c r="F96">
        <v>80000</v>
      </c>
      <c r="G96" t="s">
        <v>208</v>
      </c>
      <c r="H96">
        <v>31</v>
      </c>
      <c r="I96" t="s">
        <v>1391</v>
      </c>
      <c r="J96" t="s">
        <v>1392</v>
      </c>
      <c r="K96">
        <v>200010301598948</v>
      </c>
      <c r="L96">
        <v>1</v>
      </c>
      <c r="M96">
        <v>5680</v>
      </c>
      <c r="N96">
        <v>972.5</v>
      </c>
      <c r="O96">
        <v>5672</v>
      </c>
      <c r="P96">
        <v>0</v>
      </c>
      <c r="Q96" t="s">
        <v>1383</v>
      </c>
      <c r="R96">
        <v>1</v>
      </c>
      <c r="S96">
        <v>1</v>
      </c>
      <c r="T96">
        <v>4240</v>
      </c>
      <c r="U96" t="s">
        <v>1384</v>
      </c>
      <c r="V96" t="s">
        <v>1385</v>
      </c>
      <c r="W96" t="s">
        <v>1386</v>
      </c>
      <c r="X96" t="s">
        <v>1387</v>
      </c>
      <c r="Y96" t="s">
        <v>1388</v>
      </c>
      <c r="Z96" t="b">
        <v>0</v>
      </c>
    </row>
    <row r="97" spans="1:26" x14ac:dyDescent="0.25">
      <c r="A97" t="s">
        <v>202</v>
      </c>
      <c r="B97" t="s">
        <v>181</v>
      </c>
      <c r="C97" t="s">
        <v>1389</v>
      </c>
      <c r="D97" t="s">
        <v>2241</v>
      </c>
      <c r="E97" t="s">
        <v>1382</v>
      </c>
      <c r="F97">
        <v>80000</v>
      </c>
      <c r="G97" t="s">
        <v>203</v>
      </c>
      <c r="H97">
        <v>600</v>
      </c>
      <c r="I97" t="s">
        <v>1391</v>
      </c>
      <c r="J97" t="s">
        <v>1392</v>
      </c>
      <c r="K97">
        <v>200010302040233</v>
      </c>
      <c r="L97">
        <v>1</v>
      </c>
      <c r="M97">
        <v>5680</v>
      </c>
      <c r="N97">
        <v>972.5</v>
      </c>
      <c r="O97">
        <v>5672</v>
      </c>
      <c r="P97">
        <v>0</v>
      </c>
      <c r="Q97" t="s">
        <v>1383</v>
      </c>
      <c r="R97">
        <v>1</v>
      </c>
      <c r="S97">
        <v>1</v>
      </c>
      <c r="T97">
        <v>4302</v>
      </c>
      <c r="U97" t="s">
        <v>1384</v>
      </c>
      <c r="V97" t="s">
        <v>1385</v>
      </c>
      <c r="W97" t="s">
        <v>1386</v>
      </c>
      <c r="X97" t="s">
        <v>1387</v>
      </c>
      <c r="Y97" t="s">
        <v>1388</v>
      </c>
      <c r="Z97" t="b">
        <v>0</v>
      </c>
    </row>
    <row r="98" spans="1:26" x14ac:dyDescent="0.25">
      <c r="A98" t="s">
        <v>216</v>
      </c>
      <c r="B98" t="s">
        <v>129</v>
      </c>
      <c r="C98" t="s">
        <v>1389</v>
      </c>
      <c r="D98" t="s">
        <v>2425</v>
      </c>
      <c r="E98" t="s">
        <v>1382</v>
      </c>
      <c r="F98">
        <v>80000</v>
      </c>
      <c r="G98" t="s">
        <v>212</v>
      </c>
      <c r="H98">
        <v>1848</v>
      </c>
      <c r="I98" t="s">
        <v>1391</v>
      </c>
      <c r="J98" t="s">
        <v>1392</v>
      </c>
      <c r="K98">
        <v>200019603057521</v>
      </c>
      <c r="L98">
        <v>1</v>
      </c>
      <c r="M98">
        <v>5680</v>
      </c>
      <c r="N98">
        <v>972.5</v>
      </c>
      <c r="O98">
        <v>5672</v>
      </c>
      <c r="P98">
        <v>0</v>
      </c>
      <c r="Q98" t="s">
        <v>1383</v>
      </c>
      <c r="R98">
        <v>1</v>
      </c>
      <c r="S98">
        <v>1</v>
      </c>
      <c r="T98">
        <v>5195</v>
      </c>
      <c r="U98" t="s">
        <v>1384</v>
      </c>
      <c r="V98" t="s">
        <v>1385</v>
      </c>
      <c r="W98" t="s">
        <v>1386</v>
      </c>
      <c r="X98" t="s">
        <v>1387</v>
      </c>
      <c r="Y98" t="s">
        <v>1388</v>
      </c>
      <c r="Z98" t="b">
        <v>0</v>
      </c>
    </row>
    <row r="99" spans="1:26" x14ac:dyDescent="0.25">
      <c r="A99" t="s">
        <v>213</v>
      </c>
      <c r="B99" t="s">
        <v>214</v>
      </c>
      <c r="C99" t="s">
        <v>1389</v>
      </c>
      <c r="D99" t="s">
        <v>2447</v>
      </c>
      <c r="E99" t="s">
        <v>1382</v>
      </c>
      <c r="F99">
        <v>80000</v>
      </c>
      <c r="G99" t="s">
        <v>215</v>
      </c>
      <c r="H99">
        <v>2035</v>
      </c>
      <c r="I99" t="s">
        <v>1391</v>
      </c>
      <c r="J99" t="s">
        <v>1392</v>
      </c>
      <c r="K99">
        <v>200011640111562</v>
      </c>
      <c r="L99">
        <v>1</v>
      </c>
      <c r="M99">
        <v>5680</v>
      </c>
      <c r="N99">
        <v>972.5</v>
      </c>
      <c r="O99">
        <v>5672</v>
      </c>
      <c r="P99">
        <v>0</v>
      </c>
      <c r="Q99" t="s">
        <v>1383</v>
      </c>
      <c r="R99">
        <v>1</v>
      </c>
      <c r="S99">
        <v>1</v>
      </c>
      <c r="T99">
        <v>5210</v>
      </c>
      <c r="U99" t="s">
        <v>1384</v>
      </c>
      <c r="V99" t="s">
        <v>1385</v>
      </c>
      <c r="W99" t="s">
        <v>1386</v>
      </c>
      <c r="X99" t="s">
        <v>1387</v>
      </c>
      <c r="Y99" t="s">
        <v>1388</v>
      </c>
      <c r="Z99" t="b">
        <v>0</v>
      </c>
    </row>
    <row r="100" spans="1:26" x14ac:dyDescent="0.25">
      <c r="A100" t="s">
        <v>230</v>
      </c>
      <c r="B100" t="s">
        <v>159</v>
      </c>
      <c r="C100" t="s">
        <v>1389</v>
      </c>
      <c r="D100" t="s">
        <v>1741</v>
      </c>
      <c r="E100" t="s">
        <v>1382</v>
      </c>
      <c r="F100">
        <v>75000</v>
      </c>
      <c r="G100" t="s">
        <v>160</v>
      </c>
      <c r="H100">
        <v>80</v>
      </c>
      <c r="I100" t="s">
        <v>1391</v>
      </c>
      <c r="J100" t="s">
        <v>1392</v>
      </c>
      <c r="K100">
        <v>200010300825609</v>
      </c>
      <c r="L100">
        <v>1</v>
      </c>
      <c r="M100">
        <v>5325</v>
      </c>
      <c r="N100">
        <v>972.5</v>
      </c>
      <c r="O100">
        <v>5317.5</v>
      </c>
      <c r="P100">
        <v>0</v>
      </c>
      <c r="Q100" t="s">
        <v>1383</v>
      </c>
      <c r="R100">
        <v>1</v>
      </c>
      <c r="S100">
        <v>1</v>
      </c>
      <c r="T100">
        <v>1540</v>
      </c>
      <c r="U100" t="s">
        <v>1384</v>
      </c>
      <c r="V100" t="s">
        <v>1385</v>
      </c>
      <c r="W100" t="s">
        <v>1386</v>
      </c>
      <c r="X100" t="s">
        <v>1387</v>
      </c>
      <c r="Y100" t="s">
        <v>1388</v>
      </c>
      <c r="Z100" t="b">
        <v>0</v>
      </c>
    </row>
    <row r="101" spans="1:26" x14ac:dyDescent="0.25">
      <c r="A101" t="s">
        <v>227</v>
      </c>
      <c r="B101" t="s">
        <v>228</v>
      </c>
      <c r="C101" t="s">
        <v>1389</v>
      </c>
      <c r="D101" t="s">
        <v>1516</v>
      </c>
      <c r="E101" t="s">
        <v>1382</v>
      </c>
      <c r="F101">
        <v>75000</v>
      </c>
      <c r="G101" t="s">
        <v>28</v>
      </c>
      <c r="H101">
        <v>19</v>
      </c>
      <c r="I101" t="s">
        <v>1391</v>
      </c>
      <c r="J101" t="s">
        <v>1392</v>
      </c>
      <c r="K101">
        <v>200010302006196</v>
      </c>
      <c r="L101">
        <v>1</v>
      </c>
      <c r="M101">
        <v>5325</v>
      </c>
      <c r="N101">
        <v>972.5</v>
      </c>
      <c r="O101">
        <v>5317.5</v>
      </c>
      <c r="P101">
        <v>0</v>
      </c>
      <c r="Q101" t="s">
        <v>1383</v>
      </c>
      <c r="R101">
        <v>1</v>
      </c>
      <c r="S101">
        <v>1</v>
      </c>
      <c r="T101">
        <v>1579</v>
      </c>
      <c r="U101" t="s">
        <v>1384</v>
      </c>
      <c r="V101" t="s">
        <v>1385</v>
      </c>
      <c r="W101" t="s">
        <v>1386</v>
      </c>
      <c r="X101" t="s">
        <v>1387</v>
      </c>
      <c r="Y101" t="s">
        <v>1388</v>
      </c>
      <c r="Z101" t="b">
        <v>0</v>
      </c>
    </row>
    <row r="102" spans="1:26" x14ac:dyDescent="0.25">
      <c r="A102" t="s">
        <v>225</v>
      </c>
      <c r="B102" t="s">
        <v>226</v>
      </c>
      <c r="C102" t="s">
        <v>1389</v>
      </c>
      <c r="D102" t="s">
        <v>1611</v>
      </c>
      <c r="E102" t="s">
        <v>1382</v>
      </c>
      <c r="F102">
        <v>75000</v>
      </c>
      <c r="G102" t="s">
        <v>28</v>
      </c>
      <c r="H102">
        <v>12</v>
      </c>
      <c r="I102" t="s">
        <v>1391</v>
      </c>
      <c r="J102" t="s">
        <v>1392</v>
      </c>
      <c r="K102">
        <v>200010300888510</v>
      </c>
      <c r="L102">
        <v>1</v>
      </c>
      <c r="M102">
        <v>5325</v>
      </c>
      <c r="N102">
        <v>972.5</v>
      </c>
      <c r="O102">
        <v>5317.5</v>
      </c>
      <c r="P102">
        <v>0</v>
      </c>
      <c r="Q102" t="s">
        <v>1383</v>
      </c>
      <c r="R102">
        <v>1</v>
      </c>
      <c r="S102">
        <v>1</v>
      </c>
      <c r="T102">
        <v>1621</v>
      </c>
      <c r="U102" t="s">
        <v>1384</v>
      </c>
      <c r="V102" t="s">
        <v>1385</v>
      </c>
      <c r="W102" t="s">
        <v>1386</v>
      </c>
      <c r="X102" t="s">
        <v>1387</v>
      </c>
      <c r="Y102" t="s">
        <v>1388</v>
      </c>
      <c r="Z102" t="b">
        <v>0</v>
      </c>
    </row>
    <row r="103" spans="1:26" x14ac:dyDescent="0.25">
      <c r="A103" t="s">
        <v>231</v>
      </c>
      <c r="B103" t="s">
        <v>120</v>
      </c>
      <c r="C103" t="s">
        <v>1389</v>
      </c>
      <c r="D103" t="s">
        <v>1614</v>
      </c>
      <c r="E103" t="s">
        <v>1382</v>
      </c>
      <c r="F103">
        <v>75000</v>
      </c>
      <c r="G103" t="s">
        <v>59</v>
      </c>
      <c r="H103">
        <v>63</v>
      </c>
      <c r="I103" t="s">
        <v>1391</v>
      </c>
      <c r="J103" t="s">
        <v>1392</v>
      </c>
      <c r="K103">
        <v>200010302240457</v>
      </c>
      <c r="L103">
        <v>1</v>
      </c>
      <c r="M103">
        <v>5325</v>
      </c>
      <c r="N103">
        <v>972.5</v>
      </c>
      <c r="O103">
        <v>5317.5</v>
      </c>
      <c r="P103">
        <v>0</v>
      </c>
      <c r="Q103" t="s">
        <v>1383</v>
      </c>
      <c r="R103">
        <v>1</v>
      </c>
      <c r="S103">
        <v>1</v>
      </c>
      <c r="T103">
        <v>1640</v>
      </c>
      <c r="U103" t="s">
        <v>1384</v>
      </c>
      <c r="V103" t="s">
        <v>1385</v>
      </c>
      <c r="W103" t="s">
        <v>1386</v>
      </c>
      <c r="X103" t="s">
        <v>1387</v>
      </c>
      <c r="Y103" t="s">
        <v>1388</v>
      </c>
      <c r="Z103" t="b">
        <v>0</v>
      </c>
    </row>
    <row r="104" spans="1:26" x14ac:dyDescent="0.25">
      <c r="A104" t="s">
        <v>342</v>
      </c>
      <c r="B104" t="s">
        <v>159</v>
      </c>
      <c r="C104" t="s">
        <v>1389</v>
      </c>
      <c r="D104" t="s">
        <v>1683</v>
      </c>
      <c r="E104" t="s">
        <v>1382</v>
      </c>
      <c r="F104">
        <v>75000</v>
      </c>
      <c r="G104" t="s">
        <v>160</v>
      </c>
      <c r="H104">
        <v>80</v>
      </c>
      <c r="I104" t="s">
        <v>1391</v>
      </c>
      <c r="J104" t="s">
        <v>1392</v>
      </c>
      <c r="K104">
        <v>200011603033430</v>
      </c>
      <c r="L104">
        <v>1</v>
      </c>
      <c r="M104">
        <v>5325</v>
      </c>
      <c r="N104">
        <v>972.5</v>
      </c>
      <c r="O104">
        <v>5317.5</v>
      </c>
      <c r="P104">
        <v>0</v>
      </c>
      <c r="Q104" t="s">
        <v>1383</v>
      </c>
      <c r="R104">
        <v>1</v>
      </c>
      <c r="S104">
        <v>1</v>
      </c>
      <c r="T104">
        <v>1688</v>
      </c>
      <c r="U104" t="s">
        <v>1384</v>
      </c>
      <c r="V104" t="s">
        <v>1385</v>
      </c>
      <c r="W104" t="s">
        <v>1386</v>
      </c>
      <c r="X104" t="s">
        <v>1387</v>
      </c>
      <c r="Y104" t="s">
        <v>1388</v>
      </c>
      <c r="Z104" t="b">
        <v>0</v>
      </c>
    </row>
    <row r="105" spans="1:26" x14ac:dyDescent="0.25">
      <c r="A105" t="s">
        <v>229</v>
      </c>
      <c r="B105" t="s">
        <v>194</v>
      </c>
      <c r="C105" t="s">
        <v>1389</v>
      </c>
      <c r="D105" t="s">
        <v>1547</v>
      </c>
      <c r="E105" t="s">
        <v>1382</v>
      </c>
      <c r="F105">
        <v>75000</v>
      </c>
      <c r="G105" t="s">
        <v>200</v>
      </c>
      <c r="H105">
        <v>8559</v>
      </c>
      <c r="I105" t="s">
        <v>1391</v>
      </c>
      <c r="J105" t="s">
        <v>1392</v>
      </c>
      <c r="K105">
        <v>200019600473379</v>
      </c>
      <c r="L105">
        <v>1</v>
      </c>
      <c r="M105">
        <v>5325</v>
      </c>
      <c r="N105">
        <v>972.5</v>
      </c>
      <c r="O105">
        <v>5317.5</v>
      </c>
      <c r="P105">
        <v>0</v>
      </c>
      <c r="Q105" t="s">
        <v>1383</v>
      </c>
      <c r="R105">
        <v>1</v>
      </c>
      <c r="S105">
        <v>1</v>
      </c>
      <c r="T105">
        <v>1746</v>
      </c>
      <c r="U105" t="s">
        <v>1384</v>
      </c>
      <c r="V105" t="s">
        <v>1385</v>
      </c>
      <c r="W105" t="s">
        <v>1386</v>
      </c>
      <c r="X105" t="s">
        <v>1387</v>
      </c>
      <c r="Y105" t="s">
        <v>1388</v>
      </c>
      <c r="Z105" t="b">
        <v>0</v>
      </c>
    </row>
    <row r="106" spans="1:26" x14ac:dyDescent="0.25">
      <c r="A106" t="s">
        <v>222</v>
      </c>
      <c r="B106" t="s">
        <v>223</v>
      </c>
      <c r="C106" t="s">
        <v>1389</v>
      </c>
      <c r="D106" t="s">
        <v>1577</v>
      </c>
      <c r="E106" t="s">
        <v>1382</v>
      </c>
      <c r="F106">
        <v>75000</v>
      </c>
      <c r="G106" t="s">
        <v>54</v>
      </c>
      <c r="H106">
        <v>21</v>
      </c>
      <c r="I106" t="s">
        <v>1391</v>
      </c>
      <c r="J106" t="s">
        <v>1392</v>
      </c>
      <c r="K106">
        <v>200019601887342</v>
      </c>
      <c r="L106">
        <v>1</v>
      </c>
      <c r="M106">
        <v>5325</v>
      </c>
      <c r="N106">
        <v>972.5</v>
      </c>
      <c r="O106">
        <v>5317.5</v>
      </c>
      <c r="P106">
        <v>0</v>
      </c>
      <c r="Q106" t="s">
        <v>1383</v>
      </c>
      <c r="R106">
        <v>1</v>
      </c>
      <c r="S106">
        <v>1</v>
      </c>
      <c r="T106">
        <v>1776</v>
      </c>
      <c r="U106" t="s">
        <v>1384</v>
      </c>
      <c r="V106" t="s">
        <v>1385</v>
      </c>
      <c r="W106" t="s">
        <v>1386</v>
      </c>
      <c r="X106" t="s">
        <v>1387</v>
      </c>
      <c r="Y106" t="s">
        <v>1388</v>
      </c>
      <c r="Z106" t="b">
        <v>0</v>
      </c>
    </row>
    <row r="107" spans="1:26" x14ac:dyDescent="0.25">
      <c r="A107" t="s">
        <v>224</v>
      </c>
      <c r="B107" t="s">
        <v>120</v>
      </c>
      <c r="C107" t="s">
        <v>1389</v>
      </c>
      <c r="D107" t="s">
        <v>1714</v>
      </c>
      <c r="E107" t="s">
        <v>1382</v>
      </c>
      <c r="F107">
        <v>75000</v>
      </c>
      <c r="G107" t="s">
        <v>200</v>
      </c>
      <c r="H107">
        <v>63</v>
      </c>
      <c r="I107" t="s">
        <v>1391</v>
      </c>
      <c r="J107" t="s">
        <v>1392</v>
      </c>
      <c r="K107">
        <v>200019603959676</v>
      </c>
      <c r="L107">
        <v>1</v>
      </c>
      <c r="M107">
        <v>5325</v>
      </c>
      <c r="N107">
        <v>972.5</v>
      </c>
      <c r="O107">
        <v>5317.5</v>
      </c>
      <c r="P107">
        <v>0</v>
      </c>
      <c r="Q107" t="s">
        <v>1383</v>
      </c>
      <c r="R107">
        <v>1</v>
      </c>
      <c r="S107">
        <v>1</v>
      </c>
      <c r="T107">
        <v>1778</v>
      </c>
      <c r="U107" t="s">
        <v>1384</v>
      </c>
      <c r="V107" t="s">
        <v>1385</v>
      </c>
      <c r="W107" t="s">
        <v>1386</v>
      </c>
      <c r="X107" t="s">
        <v>1387</v>
      </c>
      <c r="Y107" t="s">
        <v>1388</v>
      </c>
      <c r="Z107" t="b">
        <v>0</v>
      </c>
    </row>
    <row r="108" spans="1:26" x14ac:dyDescent="0.25">
      <c r="A108" t="s">
        <v>248</v>
      </c>
      <c r="B108" t="s">
        <v>194</v>
      </c>
      <c r="C108" t="s">
        <v>1389</v>
      </c>
      <c r="D108" t="s">
        <v>1883</v>
      </c>
      <c r="E108" t="s">
        <v>1382</v>
      </c>
      <c r="F108">
        <v>75000</v>
      </c>
      <c r="G108" t="s">
        <v>244</v>
      </c>
      <c r="H108">
        <v>8559</v>
      </c>
      <c r="I108" t="s">
        <v>1391</v>
      </c>
      <c r="J108" t="s">
        <v>1392</v>
      </c>
      <c r="K108">
        <v>200019603188518</v>
      </c>
      <c r="L108">
        <v>1</v>
      </c>
      <c r="M108">
        <v>5325</v>
      </c>
      <c r="N108">
        <v>972.5</v>
      </c>
      <c r="O108">
        <v>5317.5</v>
      </c>
      <c r="P108">
        <v>0</v>
      </c>
      <c r="Q108" t="s">
        <v>1383</v>
      </c>
      <c r="R108">
        <v>1</v>
      </c>
      <c r="S108">
        <v>1</v>
      </c>
      <c r="T108">
        <v>2077</v>
      </c>
      <c r="U108" t="s">
        <v>1384</v>
      </c>
      <c r="V108" t="s">
        <v>1385</v>
      </c>
      <c r="W108" t="s">
        <v>1386</v>
      </c>
      <c r="X108" t="s">
        <v>1387</v>
      </c>
      <c r="Y108" t="s">
        <v>1388</v>
      </c>
      <c r="Z108" t="b">
        <v>0</v>
      </c>
    </row>
    <row r="109" spans="1:26" x14ac:dyDescent="0.25">
      <c r="A109" t="s">
        <v>250</v>
      </c>
      <c r="B109" t="s">
        <v>179</v>
      </c>
      <c r="C109" t="s">
        <v>1389</v>
      </c>
      <c r="D109" t="s">
        <v>2128</v>
      </c>
      <c r="E109" t="s">
        <v>1382</v>
      </c>
      <c r="F109">
        <v>75000</v>
      </c>
      <c r="G109" t="s">
        <v>189</v>
      </c>
      <c r="H109">
        <v>63</v>
      </c>
      <c r="I109" t="s">
        <v>1391</v>
      </c>
      <c r="J109" t="s">
        <v>1392</v>
      </c>
      <c r="K109">
        <v>200019603120525</v>
      </c>
      <c r="L109">
        <v>1</v>
      </c>
      <c r="M109">
        <v>5325</v>
      </c>
      <c r="N109">
        <v>972.5</v>
      </c>
      <c r="O109">
        <v>5317.5</v>
      </c>
      <c r="P109">
        <v>0</v>
      </c>
      <c r="Q109" t="s">
        <v>1383</v>
      </c>
      <c r="R109">
        <v>1</v>
      </c>
      <c r="S109">
        <v>1</v>
      </c>
      <c r="T109">
        <v>3193</v>
      </c>
      <c r="U109" t="s">
        <v>1384</v>
      </c>
      <c r="V109" t="s">
        <v>1385</v>
      </c>
      <c r="W109" t="s">
        <v>1386</v>
      </c>
      <c r="X109" t="s">
        <v>1387</v>
      </c>
      <c r="Y109" t="s">
        <v>1388</v>
      </c>
      <c r="Z109" t="b">
        <v>0</v>
      </c>
    </row>
    <row r="110" spans="1:26" x14ac:dyDescent="0.25">
      <c r="A110" t="s">
        <v>243</v>
      </c>
      <c r="B110" t="s">
        <v>194</v>
      </c>
      <c r="C110" t="s">
        <v>1389</v>
      </c>
      <c r="D110" t="s">
        <v>2083</v>
      </c>
      <c r="E110" t="s">
        <v>1382</v>
      </c>
      <c r="F110">
        <v>75000</v>
      </c>
      <c r="G110" t="s">
        <v>244</v>
      </c>
      <c r="H110">
        <v>8559</v>
      </c>
      <c r="I110" t="s">
        <v>1391</v>
      </c>
      <c r="J110" t="s">
        <v>1392</v>
      </c>
      <c r="K110">
        <v>200012620018102</v>
      </c>
      <c r="L110">
        <v>1</v>
      </c>
      <c r="M110">
        <v>5325</v>
      </c>
      <c r="N110">
        <v>972.5</v>
      </c>
      <c r="O110">
        <v>5317.5</v>
      </c>
      <c r="P110">
        <v>0</v>
      </c>
      <c r="Q110" t="s">
        <v>1383</v>
      </c>
      <c r="R110">
        <v>1</v>
      </c>
      <c r="S110">
        <v>1</v>
      </c>
      <c r="T110">
        <v>3228</v>
      </c>
      <c r="U110" t="s">
        <v>1384</v>
      </c>
      <c r="V110" t="s">
        <v>1385</v>
      </c>
      <c r="W110" t="s">
        <v>1386</v>
      </c>
      <c r="X110" t="s">
        <v>1387</v>
      </c>
      <c r="Y110" t="s">
        <v>1388</v>
      </c>
      <c r="Z110" t="b">
        <v>0</v>
      </c>
    </row>
    <row r="111" spans="1:26" x14ac:dyDescent="0.25">
      <c r="A111" t="s">
        <v>245</v>
      </c>
      <c r="B111" t="s">
        <v>81</v>
      </c>
      <c r="C111" t="s">
        <v>1389</v>
      </c>
      <c r="D111" t="s">
        <v>1905</v>
      </c>
      <c r="E111" t="s">
        <v>1382</v>
      </c>
      <c r="F111">
        <v>75000</v>
      </c>
      <c r="G111" t="s">
        <v>219</v>
      </c>
      <c r="H111">
        <v>628</v>
      </c>
      <c r="I111" t="s">
        <v>1391</v>
      </c>
      <c r="J111" t="s">
        <v>1392</v>
      </c>
      <c r="K111">
        <v>200010901335541</v>
      </c>
      <c r="L111">
        <v>1</v>
      </c>
      <c r="M111">
        <v>5325</v>
      </c>
      <c r="N111">
        <v>972.5</v>
      </c>
      <c r="O111">
        <v>5317.5</v>
      </c>
      <c r="P111">
        <v>0</v>
      </c>
      <c r="Q111" t="s">
        <v>1383</v>
      </c>
      <c r="R111">
        <v>1</v>
      </c>
      <c r="S111">
        <v>1</v>
      </c>
      <c r="T111">
        <v>3341</v>
      </c>
      <c r="U111" t="s">
        <v>1384</v>
      </c>
      <c r="V111" t="s">
        <v>1385</v>
      </c>
      <c r="W111" t="s">
        <v>1386</v>
      </c>
      <c r="X111" t="s">
        <v>1387</v>
      </c>
      <c r="Y111" t="s">
        <v>1388</v>
      </c>
      <c r="Z111" t="b">
        <v>0</v>
      </c>
    </row>
    <row r="112" spans="1:26" x14ac:dyDescent="0.25">
      <c r="A112" t="s">
        <v>251</v>
      </c>
      <c r="B112" t="s">
        <v>194</v>
      </c>
      <c r="C112" t="s">
        <v>1389</v>
      </c>
      <c r="D112" t="s">
        <v>1809</v>
      </c>
      <c r="E112" t="s">
        <v>1382</v>
      </c>
      <c r="F112">
        <v>75000</v>
      </c>
      <c r="G112" t="s">
        <v>244</v>
      </c>
      <c r="H112">
        <v>8559</v>
      </c>
      <c r="I112" t="s">
        <v>1391</v>
      </c>
      <c r="J112" t="s">
        <v>1392</v>
      </c>
      <c r="K112">
        <v>200019603499250</v>
      </c>
      <c r="L112">
        <v>1</v>
      </c>
      <c r="M112">
        <v>5325</v>
      </c>
      <c r="N112">
        <v>972.5</v>
      </c>
      <c r="O112">
        <v>5317.5</v>
      </c>
      <c r="P112">
        <v>0</v>
      </c>
      <c r="Q112" t="s">
        <v>1383</v>
      </c>
      <c r="R112">
        <v>1</v>
      </c>
      <c r="S112">
        <v>1</v>
      </c>
      <c r="T112">
        <v>3376</v>
      </c>
      <c r="U112" t="s">
        <v>1384</v>
      </c>
      <c r="V112" t="s">
        <v>1385</v>
      </c>
      <c r="W112" t="s">
        <v>1386</v>
      </c>
      <c r="X112" t="s">
        <v>1387</v>
      </c>
      <c r="Y112" t="s">
        <v>1388</v>
      </c>
      <c r="Z112" t="b">
        <v>0</v>
      </c>
    </row>
    <row r="113" spans="1:26" x14ac:dyDescent="0.25">
      <c r="A113" t="s">
        <v>249</v>
      </c>
      <c r="B113" t="s">
        <v>221</v>
      </c>
      <c r="C113" t="s">
        <v>1389</v>
      </c>
      <c r="D113" t="s">
        <v>2144</v>
      </c>
      <c r="E113" t="s">
        <v>1382</v>
      </c>
      <c r="F113">
        <v>75000</v>
      </c>
      <c r="G113" t="s">
        <v>98</v>
      </c>
      <c r="H113">
        <v>233</v>
      </c>
      <c r="I113" t="s">
        <v>1391</v>
      </c>
      <c r="J113" t="s">
        <v>1392</v>
      </c>
      <c r="K113">
        <v>200019603188514</v>
      </c>
      <c r="L113">
        <v>1</v>
      </c>
      <c r="M113">
        <v>5325</v>
      </c>
      <c r="N113">
        <v>972.5</v>
      </c>
      <c r="O113">
        <v>5317.5</v>
      </c>
      <c r="P113">
        <v>0</v>
      </c>
      <c r="Q113" t="s">
        <v>1383</v>
      </c>
      <c r="R113">
        <v>1</v>
      </c>
      <c r="S113">
        <v>1</v>
      </c>
      <c r="T113">
        <v>3408</v>
      </c>
      <c r="U113" t="s">
        <v>1384</v>
      </c>
      <c r="V113" t="s">
        <v>1385</v>
      </c>
      <c r="W113" t="s">
        <v>1386</v>
      </c>
      <c r="X113" t="s">
        <v>1387</v>
      </c>
      <c r="Y113" t="s">
        <v>1388</v>
      </c>
      <c r="Z113" t="b">
        <v>0</v>
      </c>
    </row>
    <row r="114" spans="1:26" x14ac:dyDescent="0.25">
      <c r="A114" t="s">
        <v>232</v>
      </c>
      <c r="B114" t="s">
        <v>2193</v>
      </c>
      <c r="C114" t="s">
        <v>1389</v>
      </c>
      <c r="D114" t="s">
        <v>2194</v>
      </c>
      <c r="E114" t="s">
        <v>1382</v>
      </c>
      <c r="F114">
        <v>75000</v>
      </c>
      <c r="G114" t="s">
        <v>61</v>
      </c>
      <c r="H114">
        <v>2547</v>
      </c>
      <c r="I114" t="s">
        <v>1391</v>
      </c>
      <c r="J114" t="s">
        <v>1392</v>
      </c>
      <c r="K114">
        <v>200019600457724</v>
      </c>
      <c r="L114">
        <v>1</v>
      </c>
      <c r="M114">
        <v>5325</v>
      </c>
      <c r="N114">
        <v>972.5</v>
      </c>
      <c r="O114">
        <v>5317.5</v>
      </c>
      <c r="P114">
        <v>0</v>
      </c>
      <c r="Q114" t="s">
        <v>1383</v>
      </c>
      <c r="R114">
        <v>1</v>
      </c>
      <c r="S114">
        <v>1</v>
      </c>
      <c r="T114">
        <v>4211</v>
      </c>
      <c r="U114" t="s">
        <v>1384</v>
      </c>
      <c r="V114" t="s">
        <v>1385</v>
      </c>
      <c r="W114" t="s">
        <v>1386</v>
      </c>
      <c r="X114" t="s">
        <v>1387</v>
      </c>
      <c r="Y114" t="s">
        <v>1388</v>
      </c>
      <c r="Z114" t="b">
        <v>0</v>
      </c>
    </row>
    <row r="115" spans="1:26" x14ac:dyDescent="0.25">
      <c r="A115" t="s">
        <v>235</v>
      </c>
      <c r="B115" t="s">
        <v>127</v>
      </c>
      <c r="C115" t="s">
        <v>1389</v>
      </c>
      <c r="D115" t="s">
        <v>2426</v>
      </c>
      <c r="E115" t="s">
        <v>1382</v>
      </c>
      <c r="F115">
        <v>75000</v>
      </c>
      <c r="G115" t="s">
        <v>111</v>
      </c>
      <c r="H115">
        <v>31</v>
      </c>
      <c r="I115" t="s">
        <v>1391</v>
      </c>
      <c r="J115" t="s">
        <v>1392</v>
      </c>
      <c r="K115">
        <v>200011640107466</v>
      </c>
      <c r="L115">
        <v>1</v>
      </c>
      <c r="M115">
        <v>5325</v>
      </c>
      <c r="N115">
        <v>972.5</v>
      </c>
      <c r="O115">
        <v>5317.5</v>
      </c>
      <c r="P115">
        <v>0</v>
      </c>
      <c r="Q115" t="s">
        <v>1383</v>
      </c>
      <c r="R115">
        <v>1</v>
      </c>
      <c r="S115">
        <v>1</v>
      </c>
      <c r="T115">
        <v>5116</v>
      </c>
      <c r="U115" t="s">
        <v>1384</v>
      </c>
      <c r="V115" t="s">
        <v>1385</v>
      </c>
      <c r="W115" t="s">
        <v>1386</v>
      </c>
      <c r="X115" t="s">
        <v>1387</v>
      </c>
      <c r="Y115" t="s">
        <v>1388</v>
      </c>
      <c r="Z115" t="b">
        <v>0</v>
      </c>
    </row>
    <row r="116" spans="1:26" x14ac:dyDescent="0.25">
      <c r="A116" t="s">
        <v>233</v>
      </c>
      <c r="B116" t="s">
        <v>234</v>
      </c>
      <c r="C116" t="s">
        <v>1389</v>
      </c>
      <c r="D116" t="s">
        <v>2401</v>
      </c>
      <c r="E116" t="s">
        <v>1382</v>
      </c>
      <c r="F116">
        <v>75000</v>
      </c>
      <c r="G116" t="s">
        <v>111</v>
      </c>
      <c r="H116">
        <v>592</v>
      </c>
      <c r="I116" t="s">
        <v>1391</v>
      </c>
      <c r="J116" t="s">
        <v>1392</v>
      </c>
      <c r="K116">
        <v>200011640107372</v>
      </c>
      <c r="L116">
        <v>1</v>
      </c>
      <c r="M116">
        <v>5325</v>
      </c>
      <c r="N116">
        <v>972.5</v>
      </c>
      <c r="O116">
        <v>5317.5</v>
      </c>
      <c r="P116">
        <v>0</v>
      </c>
      <c r="Q116" t="s">
        <v>1383</v>
      </c>
      <c r="R116">
        <v>1</v>
      </c>
      <c r="S116">
        <v>1</v>
      </c>
      <c r="T116">
        <v>5200</v>
      </c>
      <c r="U116" t="s">
        <v>1384</v>
      </c>
      <c r="V116" t="s">
        <v>1385</v>
      </c>
      <c r="W116" t="s">
        <v>1386</v>
      </c>
      <c r="X116" t="s">
        <v>1387</v>
      </c>
      <c r="Y116" t="s">
        <v>1388</v>
      </c>
      <c r="Z116" t="b">
        <v>0</v>
      </c>
    </row>
    <row r="117" spans="1:26" x14ac:dyDescent="0.25">
      <c r="A117" t="s">
        <v>236</v>
      </c>
      <c r="B117" t="s">
        <v>181</v>
      </c>
      <c r="C117" t="s">
        <v>1389</v>
      </c>
      <c r="D117" t="s">
        <v>2430</v>
      </c>
      <c r="E117" t="s">
        <v>1382</v>
      </c>
      <c r="F117">
        <v>75000</v>
      </c>
      <c r="G117" t="s">
        <v>111</v>
      </c>
      <c r="H117">
        <v>600</v>
      </c>
      <c r="I117" t="s">
        <v>1391</v>
      </c>
      <c r="J117" t="s">
        <v>1392</v>
      </c>
      <c r="K117">
        <v>200019601938279</v>
      </c>
      <c r="L117">
        <v>1</v>
      </c>
      <c r="M117">
        <v>5325</v>
      </c>
      <c r="N117">
        <v>972.5</v>
      </c>
      <c r="O117">
        <v>5317.5</v>
      </c>
      <c r="P117">
        <v>0</v>
      </c>
      <c r="Q117" t="s">
        <v>1383</v>
      </c>
      <c r="R117">
        <v>1</v>
      </c>
      <c r="S117">
        <v>1</v>
      </c>
      <c r="T117">
        <v>5223</v>
      </c>
      <c r="U117" t="s">
        <v>1384</v>
      </c>
      <c r="V117" t="s">
        <v>1385</v>
      </c>
      <c r="W117" t="s">
        <v>1386</v>
      </c>
      <c r="X117" t="s">
        <v>1387</v>
      </c>
      <c r="Y117" t="s">
        <v>1388</v>
      </c>
      <c r="Z117" t="b">
        <v>0</v>
      </c>
    </row>
    <row r="118" spans="1:26" x14ac:dyDescent="0.25">
      <c r="A118" t="s">
        <v>238</v>
      </c>
      <c r="B118" t="s">
        <v>239</v>
      </c>
      <c r="C118" t="s">
        <v>1389</v>
      </c>
      <c r="D118" t="s">
        <v>2481</v>
      </c>
      <c r="E118" t="s">
        <v>1382</v>
      </c>
      <c r="F118">
        <v>75000</v>
      </c>
      <c r="G118" t="s">
        <v>111</v>
      </c>
      <c r="H118">
        <v>804</v>
      </c>
      <c r="I118" t="s">
        <v>1391</v>
      </c>
      <c r="J118" t="s">
        <v>1392</v>
      </c>
      <c r="K118">
        <v>200011640120621</v>
      </c>
      <c r="L118">
        <v>1</v>
      </c>
      <c r="M118">
        <v>5325</v>
      </c>
      <c r="N118">
        <v>972.5</v>
      </c>
      <c r="O118">
        <v>5317.5</v>
      </c>
      <c r="P118">
        <v>0</v>
      </c>
      <c r="Q118" t="s">
        <v>1383</v>
      </c>
      <c r="R118">
        <v>1</v>
      </c>
      <c r="S118">
        <v>1</v>
      </c>
      <c r="T118">
        <v>5237</v>
      </c>
      <c r="U118" t="s">
        <v>1384</v>
      </c>
      <c r="V118" t="s">
        <v>1385</v>
      </c>
      <c r="W118" t="s">
        <v>1386</v>
      </c>
      <c r="X118" t="s">
        <v>1387</v>
      </c>
      <c r="Y118" t="s">
        <v>1388</v>
      </c>
      <c r="Z118" t="b">
        <v>0</v>
      </c>
    </row>
    <row r="119" spans="1:26" x14ac:dyDescent="0.25">
      <c r="A119" t="s">
        <v>240</v>
      </c>
      <c r="B119" t="s">
        <v>234</v>
      </c>
      <c r="C119" t="s">
        <v>1389</v>
      </c>
      <c r="D119" t="s">
        <v>2349</v>
      </c>
      <c r="E119" t="s">
        <v>1382</v>
      </c>
      <c r="F119">
        <v>75000</v>
      </c>
      <c r="G119" t="s">
        <v>111</v>
      </c>
      <c r="H119">
        <v>592</v>
      </c>
      <c r="I119" t="s">
        <v>1391</v>
      </c>
      <c r="J119" t="s">
        <v>1392</v>
      </c>
      <c r="K119">
        <v>200011640120524</v>
      </c>
      <c r="L119">
        <v>1</v>
      </c>
      <c r="M119">
        <v>5325</v>
      </c>
      <c r="N119">
        <v>972.5</v>
      </c>
      <c r="O119">
        <v>5317.5</v>
      </c>
      <c r="P119">
        <v>0</v>
      </c>
      <c r="Q119" t="s">
        <v>1383</v>
      </c>
      <c r="R119">
        <v>1</v>
      </c>
      <c r="S119">
        <v>1</v>
      </c>
      <c r="T119">
        <v>5239</v>
      </c>
      <c r="U119" t="s">
        <v>1384</v>
      </c>
      <c r="V119" t="s">
        <v>1385</v>
      </c>
      <c r="W119" t="s">
        <v>1386</v>
      </c>
      <c r="X119" t="s">
        <v>1387</v>
      </c>
      <c r="Y119" t="s">
        <v>1388</v>
      </c>
      <c r="Z119" t="b">
        <v>0</v>
      </c>
    </row>
    <row r="120" spans="1:26" x14ac:dyDescent="0.25">
      <c r="A120" t="s">
        <v>237</v>
      </c>
      <c r="B120" t="s">
        <v>181</v>
      </c>
      <c r="C120" t="s">
        <v>1389</v>
      </c>
      <c r="D120" t="s">
        <v>2465</v>
      </c>
      <c r="E120" t="s">
        <v>1382</v>
      </c>
      <c r="F120">
        <v>75000</v>
      </c>
      <c r="G120" t="s">
        <v>111</v>
      </c>
      <c r="H120">
        <v>600</v>
      </c>
      <c r="I120" t="s">
        <v>1391</v>
      </c>
      <c r="J120" t="s">
        <v>1392</v>
      </c>
      <c r="K120">
        <v>200011640180218</v>
      </c>
      <c r="L120">
        <v>1</v>
      </c>
      <c r="M120">
        <v>5325</v>
      </c>
      <c r="N120">
        <v>972.5</v>
      </c>
      <c r="O120">
        <v>5317.5</v>
      </c>
      <c r="P120">
        <v>0</v>
      </c>
      <c r="Q120" t="s">
        <v>1383</v>
      </c>
      <c r="R120">
        <v>1</v>
      </c>
      <c r="S120">
        <v>1</v>
      </c>
      <c r="T120">
        <v>5260</v>
      </c>
      <c r="U120" t="s">
        <v>1384</v>
      </c>
      <c r="V120" t="s">
        <v>1385</v>
      </c>
      <c r="W120" t="s">
        <v>1386</v>
      </c>
      <c r="X120" t="s">
        <v>1387</v>
      </c>
      <c r="Y120" t="s">
        <v>1388</v>
      </c>
      <c r="Z120" t="b">
        <v>0</v>
      </c>
    </row>
    <row r="121" spans="1:26" x14ac:dyDescent="0.25">
      <c r="A121" t="s">
        <v>242</v>
      </c>
      <c r="B121" t="s">
        <v>127</v>
      </c>
      <c r="C121" t="s">
        <v>1389</v>
      </c>
      <c r="D121" t="s">
        <v>2382</v>
      </c>
      <c r="E121" t="s">
        <v>1382</v>
      </c>
      <c r="F121">
        <v>75000</v>
      </c>
      <c r="G121" t="s">
        <v>212</v>
      </c>
      <c r="H121">
        <v>31</v>
      </c>
      <c r="I121" t="s">
        <v>1391</v>
      </c>
      <c r="J121" t="s">
        <v>1392</v>
      </c>
      <c r="K121">
        <v>200019603227449</v>
      </c>
      <c r="L121">
        <v>1</v>
      </c>
      <c r="M121">
        <v>5325</v>
      </c>
      <c r="N121">
        <v>972.5</v>
      </c>
      <c r="O121">
        <v>5317.5</v>
      </c>
      <c r="P121">
        <v>0</v>
      </c>
      <c r="Q121" t="s">
        <v>1383</v>
      </c>
      <c r="R121">
        <v>1</v>
      </c>
      <c r="S121">
        <v>1</v>
      </c>
      <c r="T121">
        <v>5265</v>
      </c>
      <c r="U121" t="s">
        <v>1384</v>
      </c>
      <c r="V121" t="s">
        <v>1385</v>
      </c>
      <c r="W121" t="s">
        <v>1386</v>
      </c>
      <c r="X121" t="s">
        <v>1387</v>
      </c>
      <c r="Y121" t="s">
        <v>1388</v>
      </c>
      <c r="Z121" t="b">
        <v>0</v>
      </c>
    </row>
    <row r="122" spans="1:26" x14ac:dyDescent="0.25">
      <c r="A122" t="s">
        <v>241</v>
      </c>
      <c r="B122" t="s">
        <v>181</v>
      </c>
      <c r="C122" t="s">
        <v>1389</v>
      </c>
      <c r="D122" t="s">
        <v>2450</v>
      </c>
      <c r="E122" t="s">
        <v>1382</v>
      </c>
      <c r="F122">
        <v>75000</v>
      </c>
      <c r="G122" t="s">
        <v>111</v>
      </c>
      <c r="H122">
        <v>600</v>
      </c>
      <c r="I122" t="s">
        <v>1391</v>
      </c>
      <c r="J122" t="s">
        <v>1392</v>
      </c>
      <c r="K122">
        <v>200011640222820</v>
      </c>
      <c r="L122">
        <v>1</v>
      </c>
      <c r="M122">
        <v>5325</v>
      </c>
      <c r="N122">
        <v>972.5</v>
      </c>
      <c r="O122">
        <v>5317.5</v>
      </c>
      <c r="P122">
        <v>0</v>
      </c>
      <c r="Q122" t="s">
        <v>1383</v>
      </c>
      <c r="R122">
        <v>1</v>
      </c>
      <c r="S122">
        <v>1</v>
      </c>
      <c r="T122">
        <v>5273</v>
      </c>
      <c r="U122" t="s">
        <v>1384</v>
      </c>
      <c r="V122" t="s">
        <v>1385</v>
      </c>
      <c r="W122" t="s">
        <v>1386</v>
      </c>
      <c r="X122" t="s">
        <v>1387</v>
      </c>
      <c r="Y122" t="s">
        <v>1388</v>
      </c>
      <c r="Z122" t="b">
        <v>0</v>
      </c>
    </row>
    <row r="123" spans="1:26" x14ac:dyDescent="0.25">
      <c r="A123" t="s">
        <v>258</v>
      </c>
      <c r="B123" t="s">
        <v>228</v>
      </c>
      <c r="C123" t="s">
        <v>1389</v>
      </c>
      <c r="D123" t="s">
        <v>1463</v>
      </c>
      <c r="E123" t="s">
        <v>1382</v>
      </c>
      <c r="F123">
        <v>70000</v>
      </c>
      <c r="G123" t="s">
        <v>34</v>
      </c>
      <c r="H123">
        <v>19</v>
      </c>
      <c r="I123" t="s">
        <v>1391</v>
      </c>
      <c r="J123" t="s">
        <v>1392</v>
      </c>
      <c r="K123">
        <v>200011680098494</v>
      </c>
      <c r="L123">
        <v>1</v>
      </c>
      <c r="M123">
        <v>4970</v>
      </c>
      <c r="N123">
        <v>910</v>
      </c>
      <c r="O123">
        <v>4963</v>
      </c>
      <c r="P123">
        <v>0</v>
      </c>
      <c r="Q123" t="s">
        <v>1383</v>
      </c>
      <c r="R123">
        <v>1</v>
      </c>
      <c r="S123">
        <v>1</v>
      </c>
      <c r="T123">
        <v>225</v>
      </c>
      <c r="U123" t="s">
        <v>1384</v>
      </c>
      <c r="V123" t="s">
        <v>1385</v>
      </c>
      <c r="W123" t="s">
        <v>1386</v>
      </c>
      <c r="X123" t="s">
        <v>1387</v>
      </c>
      <c r="Y123" t="s">
        <v>1388</v>
      </c>
      <c r="Z123" t="b">
        <v>0</v>
      </c>
    </row>
    <row r="124" spans="1:26" x14ac:dyDescent="0.25">
      <c r="A124" t="s">
        <v>252</v>
      </c>
      <c r="B124" t="s">
        <v>120</v>
      </c>
      <c r="C124" t="s">
        <v>1389</v>
      </c>
      <c r="D124" t="s">
        <v>1566</v>
      </c>
      <c r="E124" t="s">
        <v>1382</v>
      </c>
      <c r="F124">
        <v>70000</v>
      </c>
      <c r="G124" t="s">
        <v>200</v>
      </c>
      <c r="H124">
        <v>63</v>
      </c>
      <c r="I124" t="s">
        <v>1391</v>
      </c>
      <c r="J124" t="s">
        <v>1392</v>
      </c>
      <c r="K124">
        <v>200019603959672</v>
      </c>
      <c r="L124">
        <v>1</v>
      </c>
      <c r="M124">
        <v>4970</v>
      </c>
      <c r="N124">
        <v>910</v>
      </c>
      <c r="O124">
        <v>4963</v>
      </c>
      <c r="P124">
        <v>0</v>
      </c>
      <c r="Q124" t="s">
        <v>1383</v>
      </c>
      <c r="R124">
        <v>1</v>
      </c>
      <c r="S124">
        <v>1</v>
      </c>
      <c r="T124">
        <v>1703</v>
      </c>
      <c r="U124" t="s">
        <v>1384</v>
      </c>
      <c r="V124" t="s">
        <v>1385</v>
      </c>
      <c r="W124" t="s">
        <v>1386</v>
      </c>
      <c r="X124" t="s">
        <v>1387</v>
      </c>
      <c r="Y124" t="s">
        <v>1388</v>
      </c>
      <c r="Z124" t="b">
        <v>0</v>
      </c>
    </row>
    <row r="125" spans="1:26" x14ac:dyDescent="0.25">
      <c r="A125" t="s">
        <v>277</v>
      </c>
      <c r="B125" t="s">
        <v>228</v>
      </c>
      <c r="C125" t="s">
        <v>1389</v>
      </c>
      <c r="D125" t="s">
        <v>2065</v>
      </c>
      <c r="E125" t="s">
        <v>1382</v>
      </c>
      <c r="F125">
        <v>70000</v>
      </c>
      <c r="G125" t="s">
        <v>189</v>
      </c>
      <c r="H125">
        <v>19</v>
      </c>
      <c r="I125" t="s">
        <v>1391</v>
      </c>
      <c r="J125" t="s">
        <v>1392</v>
      </c>
      <c r="K125">
        <v>200019603539969</v>
      </c>
      <c r="L125">
        <v>1</v>
      </c>
      <c r="M125">
        <v>4970</v>
      </c>
      <c r="N125">
        <v>910</v>
      </c>
      <c r="O125">
        <v>4963</v>
      </c>
      <c r="P125">
        <v>0</v>
      </c>
      <c r="Q125" t="s">
        <v>1383</v>
      </c>
      <c r="R125">
        <v>1</v>
      </c>
      <c r="S125">
        <v>1</v>
      </c>
      <c r="T125">
        <v>2700</v>
      </c>
      <c r="U125" t="s">
        <v>1384</v>
      </c>
      <c r="V125" t="s">
        <v>1385</v>
      </c>
      <c r="W125" t="s">
        <v>1386</v>
      </c>
      <c r="X125" t="s">
        <v>1387</v>
      </c>
      <c r="Y125" t="s">
        <v>1388</v>
      </c>
      <c r="Z125" t="b">
        <v>0</v>
      </c>
    </row>
    <row r="126" spans="1:26" x14ac:dyDescent="0.25">
      <c r="A126" t="s">
        <v>271</v>
      </c>
      <c r="B126" t="s">
        <v>127</v>
      </c>
      <c r="C126" t="s">
        <v>1389</v>
      </c>
      <c r="D126" t="s">
        <v>2068</v>
      </c>
      <c r="E126" t="s">
        <v>1382</v>
      </c>
      <c r="F126">
        <v>70000</v>
      </c>
      <c r="G126" t="s">
        <v>111</v>
      </c>
      <c r="H126">
        <v>31</v>
      </c>
      <c r="I126" t="s">
        <v>1391</v>
      </c>
      <c r="J126" t="s">
        <v>1392</v>
      </c>
      <c r="K126">
        <v>200011640506410</v>
      </c>
      <c r="L126">
        <v>1</v>
      </c>
      <c r="M126">
        <v>4970</v>
      </c>
      <c r="N126">
        <v>910</v>
      </c>
      <c r="O126">
        <v>4963</v>
      </c>
      <c r="P126">
        <v>0</v>
      </c>
      <c r="Q126" t="s">
        <v>1383</v>
      </c>
      <c r="R126">
        <v>1</v>
      </c>
      <c r="S126">
        <v>1</v>
      </c>
      <c r="T126">
        <v>2705</v>
      </c>
      <c r="U126" t="s">
        <v>1384</v>
      </c>
      <c r="V126" t="s">
        <v>1385</v>
      </c>
      <c r="W126" t="s">
        <v>1386</v>
      </c>
      <c r="X126" t="s">
        <v>1387</v>
      </c>
      <c r="Y126" t="s">
        <v>1388</v>
      </c>
      <c r="Z126" t="b">
        <v>0</v>
      </c>
    </row>
    <row r="127" spans="1:26" x14ac:dyDescent="0.25">
      <c r="A127" t="s">
        <v>278</v>
      </c>
      <c r="B127" t="s">
        <v>137</v>
      </c>
      <c r="C127" t="s">
        <v>1389</v>
      </c>
      <c r="D127" t="s">
        <v>1818</v>
      </c>
      <c r="E127" t="s">
        <v>1382</v>
      </c>
      <c r="F127">
        <v>70000</v>
      </c>
      <c r="G127" t="s">
        <v>244</v>
      </c>
      <c r="H127">
        <v>58</v>
      </c>
      <c r="I127" t="s">
        <v>1391</v>
      </c>
      <c r="J127" t="s">
        <v>1392</v>
      </c>
      <c r="K127">
        <v>200019603055557</v>
      </c>
      <c r="L127">
        <v>1</v>
      </c>
      <c r="M127">
        <v>4970</v>
      </c>
      <c r="N127">
        <v>910</v>
      </c>
      <c r="O127">
        <v>4963</v>
      </c>
      <c r="P127">
        <v>0</v>
      </c>
      <c r="Q127" t="s">
        <v>1383</v>
      </c>
      <c r="R127">
        <v>1</v>
      </c>
      <c r="S127">
        <v>1</v>
      </c>
      <c r="T127">
        <v>3147</v>
      </c>
      <c r="U127" t="s">
        <v>1384</v>
      </c>
      <c r="V127" t="s">
        <v>1385</v>
      </c>
      <c r="W127" t="s">
        <v>1386</v>
      </c>
      <c r="X127" t="s">
        <v>1387</v>
      </c>
      <c r="Y127" t="s">
        <v>1388</v>
      </c>
      <c r="Z127" t="b">
        <v>0</v>
      </c>
    </row>
    <row r="128" spans="1:26" x14ac:dyDescent="0.25">
      <c r="A128" t="s">
        <v>259</v>
      </c>
      <c r="B128" t="s">
        <v>127</v>
      </c>
      <c r="C128" t="s">
        <v>1389</v>
      </c>
      <c r="D128" t="s">
        <v>2205</v>
      </c>
      <c r="E128" t="s">
        <v>1382</v>
      </c>
      <c r="F128">
        <v>70000</v>
      </c>
      <c r="G128" t="s">
        <v>260</v>
      </c>
      <c r="H128">
        <v>31</v>
      </c>
      <c r="I128" t="s">
        <v>1391</v>
      </c>
      <c r="J128" t="s">
        <v>1392</v>
      </c>
      <c r="K128">
        <v>200010301805178</v>
      </c>
      <c r="L128">
        <v>1</v>
      </c>
      <c r="M128">
        <v>4970</v>
      </c>
      <c r="N128">
        <v>910</v>
      </c>
      <c r="O128">
        <v>4963</v>
      </c>
      <c r="P128">
        <v>0</v>
      </c>
      <c r="Q128" t="s">
        <v>1383</v>
      </c>
      <c r="R128">
        <v>1</v>
      </c>
      <c r="S128">
        <v>1</v>
      </c>
      <c r="T128">
        <v>4140</v>
      </c>
      <c r="U128" t="s">
        <v>1384</v>
      </c>
      <c r="V128" t="s">
        <v>1385</v>
      </c>
      <c r="W128" t="s">
        <v>1386</v>
      </c>
      <c r="X128" t="s">
        <v>1387</v>
      </c>
      <c r="Y128" t="s">
        <v>1388</v>
      </c>
      <c r="Z128" t="b">
        <v>0</v>
      </c>
    </row>
    <row r="129" spans="1:26" x14ac:dyDescent="0.25">
      <c r="A129" t="s">
        <v>255</v>
      </c>
      <c r="B129" t="s">
        <v>179</v>
      </c>
      <c r="C129" t="s">
        <v>1389</v>
      </c>
      <c r="D129" t="s">
        <v>2260</v>
      </c>
      <c r="E129" t="s">
        <v>1382</v>
      </c>
      <c r="F129">
        <v>70000</v>
      </c>
      <c r="G129" t="s">
        <v>61</v>
      </c>
      <c r="H129">
        <v>63</v>
      </c>
      <c r="I129" t="s">
        <v>1391</v>
      </c>
      <c r="J129" t="s">
        <v>1392</v>
      </c>
      <c r="K129">
        <v>200010300822945</v>
      </c>
      <c r="L129">
        <v>1</v>
      </c>
      <c r="M129">
        <v>4970</v>
      </c>
      <c r="N129">
        <v>910</v>
      </c>
      <c r="O129">
        <v>4963</v>
      </c>
      <c r="P129">
        <v>0</v>
      </c>
      <c r="Q129" t="s">
        <v>1383</v>
      </c>
      <c r="R129">
        <v>1</v>
      </c>
      <c r="S129">
        <v>1</v>
      </c>
      <c r="T129">
        <v>4213</v>
      </c>
      <c r="U129" t="s">
        <v>1384</v>
      </c>
      <c r="V129" t="s">
        <v>1385</v>
      </c>
      <c r="W129" t="s">
        <v>1386</v>
      </c>
      <c r="X129" t="s">
        <v>1387</v>
      </c>
      <c r="Y129" t="s">
        <v>1388</v>
      </c>
      <c r="Z129" t="b">
        <v>0</v>
      </c>
    </row>
    <row r="130" spans="1:26" x14ac:dyDescent="0.25">
      <c r="A130" t="s">
        <v>256</v>
      </c>
      <c r="B130" t="s">
        <v>129</v>
      </c>
      <c r="C130" t="s">
        <v>1389</v>
      </c>
      <c r="D130" t="s">
        <v>2305</v>
      </c>
      <c r="E130" t="s">
        <v>1382</v>
      </c>
      <c r="F130">
        <v>70000</v>
      </c>
      <c r="G130" t="s">
        <v>94</v>
      </c>
      <c r="H130">
        <v>1848</v>
      </c>
      <c r="I130" t="s">
        <v>1391</v>
      </c>
      <c r="J130" t="s">
        <v>1392</v>
      </c>
      <c r="K130">
        <v>200010300823070</v>
      </c>
      <c r="L130">
        <v>1</v>
      </c>
      <c r="M130">
        <v>4970</v>
      </c>
      <c r="N130">
        <v>910</v>
      </c>
      <c r="O130">
        <v>4963</v>
      </c>
      <c r="P130">
        <v>0</v>
      </c>
      <c r="Q130" t="s">
        <v>1383</v>
      </c>
      <c r="R130">
        <v>1</v>
      </c>
      <c r="S130">
        <v>1</v>
      </c>
      <c r="T130">
        <v>4227</v>
      </c>
      <c r="U130" t="s">
        <v>1384</v>
      </c>
      <c r="V130" t="s">
        <v>1385</v>
      </c>
      <c r="W130" t="s">
        <v>1386</v>
      </c>
      <c r="X130" t="s">
        <v>1387</v>
      </c>
      <c r="Y130" t="s">
        <v>1388</v>
      </c>
      <c r="Z130" t="b">
        <v>0</v>
      </c>
    </row>
    <row r="131" spans="1:26" x14ac:dyDescent="0.25">
      <c r="A131" t="s">
        <v>253</v>
      </c>
      <c r="B131" t="s">
        <v>254</v>
      </c>
      <c r="C131" t="s">
        <v>1389</v>
      </c>
      <c r="D131" t="s">
        <v>2179</v>
      </c>
      <c r="E131" t="s">
        <v>1382</v>
      </c>
      <c r="F131">
        <v>70000</v>
      </c>
      <c r="G131" t="s">
        <v>203</v>
      </c>
      <c r="H131">
        <v>463</v>
      </c>
      <c r="I131" t="s">
        <v>1391</v>
      </c>
      <c r="J131" t="s">
        <v>1392</v>
      </c>
      <c r="K131">
        <v>200010301682634</v>
      </c>
      <c r="L131">
        <v>1</v>
      </c>
      <c r="M131">
        <v>4970</v>
      </c>
      <c r="N131">
        <v>910</v>
      </c>
      <c r="O131">
        <v>4963</v>
      </c>
      <c r="P131">
        <v>0</v>
      </c>
      <c r="Q131" t="s">
        <v>1383</v>
      </c>
      <c r="R131">
        <v>1</v>
      </c>
      <c r="S131">
        <v>1</v>
      </c>
      <c r="T131">
        <v>4272</v>
      </c>
      <c r="U131" t="s">
        <v>1384</v>
      </c>
      <c r="V131" t="s">
        <v>1385</v>
      </c>
      <c r="W131" t="s">
        <v>1386</v>
      </c>
      <c r="X131" t="s">
        <v>1387</v>
      </c>
      <c r="Y131" t="s">
        <v>1388</v>
      </c>
      <c r="Z131" t="b">
        <v>0</v>
      </c>
    </row>
    <row r="132" spans="1:26" x14ac:dyDescent="0.25">
      <c r="A132" t="s">
        <v>262</v>
      </c>
      <c r="B132" t="s">
        <v>127</v>
      </c>
      <c r="C132" t="s">
        <v>1389</v>
      </c>
      <c r="D132" t="s">
        <v>2334</v>
      </c>
      <c r="E132" t="s">
        <v>1382</v>
      </c>
      <c r="F132">
        <v>70000</v>
      </c>
      <c r="G132" t="s">
        <v>111</v>
      </c>
      <c r="H132">
        <v>31</v>
      </c>
      <c r="I132" t="s">
        <v>1391</v>
      </c>
      <c r="J132" t="s">
        <v>1392</v>
      </c>
      <c r="K132">
        <v>200011640131694</v>
      </c>
      <c r="L132">
        <v>1</v>
      </c>
      <c r="M132">
        <v>4970</v>
      </c>
      <c r="N132">
        <v>910</v>
      </c>
      <c r="O132">
        <v>4963</v>
      </c>
      <c r="P132">
        <v>0</v>
      </c>
      <c r="Q132" t="s">
        <v>1383</v>
      </c>
      <c r="R132">
        <v>1</v>
      </c>
      <c r="S132">
        <v>1</v>
      </c>
      <c r="T132">
        <v>4327</v>
      </c>
      <c r="U132" t="s">
        <v>1384</v>
      </c>
      <c r="V132" t="s">
        <v>1385</v>
      </c>
      <c r="W132" t="s">
        <v>1386</v>
      </c>
      <c r="X132" t="s">
        <v>1387</v>
      </c>
      <c r="Y132" t="s">
        <v>1388</v>
      </c>
      <c r="Z132" t="b">
        <v>0</v>
      </c>
    </row>
    <row r="133" spans="1:26" x14ac:dyDescent="0.25">
      <c r="A133" t="s">
        <v>257</v>
      </c>
      <c r="B133" t="s">
        <v>129</v>
      </c>
      <c r="C133" t="s">
        <v>1389</v>
      </c>
      <c r="D133" t="s">
        <v>2256</v>
      </c>
      <c r="E133" t="s">
        <v>1382</v>
      </c>
      <c r="F133">
        <v>70000</v>
      </c>
      <c r="G133" t="s">
        <v>94</v>
      </c>
      <c r="H133">
        <v>1848</v>
      </c>
      <c r="I133" t="s">
        <v>1391</v>
      </c>
      <c r="J133" t="s">
        <v>1392</v>
      </c>
      <c r="K133">
        <v>200010300834962</v>
      </c>
      <c r="L133">
        <v>1</v>
      </c>
      <c r="M133">
        <v>4970</v>
      </c>
      <c r="N133">
        <v>910</v>
      </c>
      <c r="O133">
        <v>4963</v>
      </c>
      <c r="P133">
        <v>0</v>
      </c>
      <c r="Q133" t="s">
        <v>1383</v>
      </c>
      <c r="R133">
        <v>1</v>
      </c>
      <c r="S133">
        <v>1</v>
      </c>
      <c r="T133">
        <v>4339</v>
      </c>
      <c r="U133" t="s">
        <v>1384</v>
      </c>
      <c r="V133" t="s">
        <v>1385</v>
      </c>
      <c r="W133" t="s">
        <v>1386</v>
      </c>
      <c r="X133" t="s">
        <v>1387</v>
      </c>
      <c r="Y133" t="s">
        <v>1388</v>
      </c>
      <c r="Z133" t="b">
        <v>0</v>
      </c>
    </row>
    <row r="134" spans="1:26" x14ac:dyDescent="0.25">
      <c r="A134" t="s">
        <v>261</v>
      </c>
      <c r="B134" t="s">
        <v>181</v>
      </c>
      <c r="C134" t="s">
        <v>1389</v>
      </c>
      <c r="D134" t="s">
        <v>2394</v>
      </c>
      <c r="E134" t="s">
        <v>1382</v>
      </c>
      <c r="F134">
        <v>70000</v>
      </c>
      <c r="G134" t="s">
        <v>111</v>
      </c>
      <c r="H134">
        <v>600</v>
      </c>
      <c r="I134" t="s">
        <v>1391</v>
      </c>
      <c r="J134" t="s">
        <v>1392</v>
      </c>
      <c r="K134">
        <v>200010501320776</v>
      </c>
      <c r="L134">
        <v>1</v>
      </c>
      <c r="M134">
        <v>4970</v>
      </c>
      <c r="N134">
        <v>910</v>
      </c>
      <c r="O134">
        <v>4963</v>
      </c>
      <c r="P134">
        <v>0</v>
      </c>
      <c r="Q134" t="s">
        <v>1383</v>
      </c>
      <c r="R134">
        <v>1</v>
      </c>
      <c r="S134">
        <v>1</v>
      </c>
      <c r="T134">
        <v>4580</v>
      </c>
      <c r="U134" t="s">
        <v>1384</v>
      </c>
      <c r="V134" t="s">
        <v>1385</v>
      </c>
      <c r="W134" t="s">
        <v>1386</v>
      </c>
      <c r="X134" t="s">
        <v>1387</v>
      </c>
      <c r="Y134" t="s">
        <v>1388</v>
      </c>
      <c r="Z134" t="b">
        <v>0</v>
      </c>
    </row>
    <row r="135" spans="1:26" x14ac:dyDescent="0.25">
      <c r="A135" t="s">
        <v>265</v>
      </c>
      <c r="B135" t="s">
        <v>134</v>
      </c>
      <c r="C135" t="s">
        <v>1389</v>
      </c>
      <c r="D135" t="s">
        <v>1414</v>
      </c>
      <c r="E135" t="s">
        <v>1382</v>
      </c>
      <c r="F135">
        <v>70000</v>
      </c>
      <c r="G135" t="s">
        <v>266</v>
      </c>
      <c r="H135">
        <v>8</v>
      </c>
      <c r="I135" t="s">
        <v>1391</v>
      </c>
      <c r="J135" t="s">
        <v>1392</v>
      </c>
      <c r="K135">
        <v>200019603997799</v>
      </c>
      <c r="L135">
        <v>1</v>
      </c>
      <c r="M135">
        <v>4970</v>
      </c>
      <c r="N135">
        <v>910</v>
      </c>
      <c r="O135">
        <v>4963</v>
      </c>
      <c r="P135">
        <v>0</v>
      </c>
      <c r="Q135" t="s">
        <v>1383</v>
      </c>
      <c r="R135">
        <v>1</v>
      </c>
      <c r="S135">
        <v>1</v>
      </c>
      <c r="T135">
        <v>5092</v>
      </c>
      <c r="U135" t="s">
        <v>1384</v>
      </c>
      <c r="V135" t="s">
        <v>1385</v>
      </c>
      <c r="W135" t="s">
        <v>1386</v>
      </c>
      <c r="X135" t="s">
        <v>1387</v>
      </c>
      <c r="Y135" t="s">
        <v>1388</v>
      </c>
      <c r="Z135" t="b">
        <v>0</v>
      </c>
    </row>
    <row r="136" spans="1:26" x14ac:dyDescent="0.25">
      <c r="A136" t="s">
        <v>268</v>
      </c>
      <c r="B136" t="s">
        <v>127</v>
      </c>
      <c r="C136" t="s">
        <v>1389</v>
      </c>
      <c r="D136" t="s">
        <v>2483</v>
      </c>
      <c r="E136" t="s">
        <v>1382</v>
      </c>
      <c r="F136">
        <v>70000</v>
      </c>
      <c r="G136" t="s">
        <v>111</v>
      </c>
      <c r="H136">
        <v>31</v>
      </c>
      <c r="I136" t="s">
        <v>1391</v>
      </c>
      <c r="J136" t="s">
        <v>1392</v>
      </c>
      <c r="K136">
        <v>200019603227495</v>
      </c>
      <c r="L136">
        <v>1</v>
      </c>
      <c r="M136">
        <v>4970</v>
      </c>
      <c r="N136">
        <v>910</v>
      </c>
      <c r="O136">
        <v>4963</v>
      </c>
      <c r="P136">
        <v>0</v>
      </c>
      <c r="Q136" t="s">
        <v>1383</v>
      </c>
      <c r="R136">
        <v>1</v>
      </c>
      <c r="S136">
        <v>1</v>
      </c>
      <c r="T136">
        <v>5117</v>
      </c>
      <c r="U136" t="s">
        <v>1384</v>
      </c>
      <c r="V136" t="s">
        <v>1385</v>
      </c>
      <c r="W136" t="s">
        <v>1386</v>
      </c>
      <c r="X136" t="s">
        <v>1387</v>
      </c>
      <c r="Y136" t="s">
        <v>1388</v>
      </c>
      <c r="Z136" t="b">
        <v>0</v>
      </c>
    </row>
    <row r="137" spans="1:26" x14ac:dyDescent="0.25">
      <c r="A137" t="s">
        <v>272</v>
      </c>
      <c r="B137" t="s">
        <v>181</v>
      </c>
      <c r="C137" t="s">
        <v>1389</v>
      </c>
      <c r="D137" t="s">
        <v>2423</v>
      </c>
      <c r="E137" t="s">
        <v>1382</v>
      </c>
      <c r="F137">
        <v>70000</v>
      </c>
      <c r="G137" t="s">
        <v>111</v>
      </c>
      <c r="H137">
        <v>600</v>
      </c>
      <c r="I137" t="s">
        <v>1391</v>
      </c>
      <c r="J137" t="s">
        <v>1392</v>
      </c>
      <c r="K137">
        <v>200011640526636</v>
      </c>
      <c r="L137">
        <v>1</v>
      </c>
      <c r="M137">
        <v>4970</v>
      </c>
      <c r="N137">
        <v>910</v>
      </c>
      <c r="O137">
        <v>4963</v>
      </c>
      <c r="P137">
        <v>0</v>
      </c>
      <c r="Q137" t="s">
        <v>1383</v>
      </c>
      <c r="R137">
        <v>1</v>
      </c>
      <c r="S137">
        <v>1</v>
      </c>
      <c r="T137">
        <v>5121</v>
      </c>
      <c r="U137" t="s">
        <v>1384</v>
      </c>
      <c r="V137" t="s">
        <v>1385</v>
      </c>
      <c r="W137" t="s">
        <v>1386</v>
      </c>
      <c r="X137" t="s">
        <v>1387</v>
      </c>
      <c r="Y137" t="s">
        <v>1388</v>
      </c>
      <c r="Z137" t="b">
        <v>0</v>
      </c>
    </row>
    <row r="138" spans="1:26" x14ac:dyDescent="0.25">
      <c r="A138" t="s">
        <v>267</v>
      </c>
      <c r="B138" t="s">
        <v>181</v>
      </c>
      <c r="C138" t="s">
        <v>1389</v>
      </c>
      <c r="D138" t="s">
        <v>2365</v>
      </c>
      <c r="E138" t="s">
        <v>1382</v>
      </c>
      <c r="F138">
        <v>70000</v>
      </c>
      <c r="G138" t="s">
        <v>111</v>
      </c>
      <c r="H138">
        <v>600</v>
      </c>
      <c r="I138" t="s">
        <v>1391</v>
      </c>
      <c r="J138" t="s">
        <v>1392</v>
      </c>
      <c r="K138">
        <v>200011202432511</v>
      </c>
      <c r="L138">
        <v>1</v>
      </c>
      <c r="M138">
        <v>4970</v>
      </c>
      <c r="N138">
        <v>910</v>
      </c>
      <c r="O138">
        <v>4963</v>
      </c>
      <c r="P138">
        <v>0</v>
      </c>
      <c r="Q138" t="s">
        <v>1383</v>
      </c>
      <c r="R138">
        <v>1</v>
      </c>
      <c r="S138">
        <v>1</v>
      </c>
      <c r="T138">
        <v>5173</v>
      </c>
      <c r="U138" t="s">
        <v>1384</v>
      </c>
      <c r="V138" t="s">
        <v>1385</v>
      </c>
      <c r="W138" t="s">
        <v>1386</v>
      </c>
      <c r="X138" t="s">
        <v>1387</v>
      </c>
      <c r="Y138" t="s">
        <v>1388</v>
      </c>
      <c r="Z138" t="b">
        <v>0</v>
      </c>
    </row>
    <row r="139" spans="1:26" x14ac:dyDescent="0.25">
      <c r="A139" t="s">
        <v>276</v>
      </c>
      <c r="B139" t="s">
        <v>181</v>
      </c>
      <c r="C139" t="s">
        <v>1389</v>
      </c>
      <c r="D139" t="s">
        <v>2360</v>
      </c>
      <c r="E139" t="s">
        <v>1382</v>
      </c>
      <c r="F139">
        <v>70000</v>
      </c>
      <c r="G139" t="s">
        <v>111</v>
      </c>
      <c r="H139">
        <v>600</v>
      </c>
      <c r="I139" t="s">
        <v>1391</v>
      </c>
      <c r="J139" t="s">
        <v>1392</v>
      </c>
      <c r="K139">
        <v>200011640257015</v>
      </c>
      <c r="L139">
        <v>1</v>
      </c>
      <c r="M139">
        <v>4970</v>
      </c>
      <c r="N139">
        <v>910</v>
      </c>
      <c r="O139">
        <v>4963</v>
      </c>
      <c r="P139">
        <v>0</v>
      </c>
      <c r="Q139" t="s">
        <v>1383</v>
      </c>
      <c r="R139">
        <v>1</v>
      </c>
      <c r="S139">
        <v>1</v>
      </c>
      <c r="T139">
        <v>5181</v>
      </c>
      <c r="U139" t="s">
        <v>1384</v>
      </c>
      <c r="V139" t="s">
        <v>1385</v>
      </c>
      <c r="W139" t="s">
        <v>1386</v>
      </c>
      <c r="X139" t="s">
        <v>1387</v>
      </c>
      <c r="Y139" t="s">
        <v>1388</v>
      </c>
      <c r="Z139" t="b">
        <v>0</v>
      </c>
    </row>
    <row r="140" spans="1:26" x14ac:dyDescent="0.25">
      <c r="A140" t="s">
        <v>264</v>
      </c>
      <c r="B140" t="s">
        <v>181</v>
      </c>
      <c r="C140" t="s">
        <v>1389</v>
      </c>
      <c r="D140" t="s">
        <v>2398</v>
      </c>
      <c r="E140" t="s">
        <v>1382</v>
      </c>
      <c r="F140">
        <v>70000</v>
      </c>
      <c r="G140" t="s">
        <v>111</v>
      </c>
      <c r="H140">
        <v>600</v>
      </c>
      <c r="I140" t="s">
        <v>1391</v>
      </c>
      <c r="J140" t="s">
        <v>1392</v>
      </c>
      <c r="K140">
        <v>200010901392717</v>
      </c>
      <c r="L140">
        <v>1</v>
      </c>
      <c r="M140">
        <v>4970</v>
      </c>
      <c r="N140">
        <v>910</v>
      </c>
      <c r="O140">
        <v>4963</v>
      </c>
      <c r="P140">
        <v>0</v>
      </c>
      <c r="Q140" t="s">
        <v>1383</v>
      </c>
      <c r="R140">
        <v>1</v>
      </c>
      <c r="S140">
        <v>1</v>
      </c>
      <c r="T140">
        <v>5187</v>
      </c>
      <c r="U140" t="s">
        <v>1384</v>
      </c>
      <c r="V140" t="s">
        <v>1385</v>
      </c>
      <c r="W140" t="s">
        <v>1386</v>
      </c>
      <c r="X140" t="s">
        <v>1387</v>
      </c>
      <c r="Y140" t="s">
        <v>1388</v>
      </c>
      <c r="Z140" t="b">
        <v>0</v>
      </c>
    </row>
    <row r="141" spans="1:26" x14ac:dyDescent="0.25">
      <c r="A141" t="s">
        <v>270</v>
      </c>
      <c r="B141" t="s">
        <v>181</v>
      </c>
      <c r="C141" t="s">
        <v>1389</v>
      </c>
      <c r="D141" t="s">
        <v>2453</v>
      </c>
      <c r="E141" t="s">
        <v>1382</v>
      </c>
      <c r="F141">
        <v>70000</v>
      </c>
      <c r="G141" t="s">
        <v>111</v>
      </c>
      <c r="H141">
        <v>600</v>
      </c>
      <c r="I141" t="s">
        <v>1391</v>
      </c>
      <c r="J141" t="s">
        <v>1392</v>
      </c>
      <c r="K141">
        <v>200019600567513</v>
      </c>
      <c r="L141">
        <v>1</v>
      </c>
      <c r="M141">
        <v>4970</v>
      </c>
      <c r="N141">
        <v>910</v>
      </c>
      <c r="O141">
        <v>4963</v>
      </c>
      <c r="P141">
        <v>0</v>
      </c>
      <c r="Q141" t="s">
        <v>1383</v>
      </c>
      <c r="R141">
        <v>1</v>
      </c>
      <c r="S141">
        <v>1</v>
      </c>
      <c r="T141">
        <v>5216</v>
      </c>
      <c r="U141" t="s">
        <v>1384</v>
      </c>
      <c r="V141" t="s">
        <v>1385</v>
      </c>
      <c r="W141" t="s">
        <v>1386</v>
      </c>
      <c r="X141" t="s">
        <v>1387</v>
      </c>
      <c r="Y141" t="s">
        <v>1388</v>
      </c>
      <c r="Z141" t="b">
        <v>0</v>
      </c>
    </row>
    <row r="142" spans="1:26" x14ac:dyDescent="0.25">
      <c r="A142" t="s">
        <v>273</v>
      </c>
      <c r="B142" t="s">
        <v>239</v>
      </c>
      <c r="C142" t="s">
        <v>1389</v>
      </c>
      <c r="D142" t="s">
        <v>2419</v>
      </c>
      <c r="E142" t="s">
        <v>1382</v>
      </c>
      <c r="F142">
        <v>70000</v>
      </c>
      <c r="G142" t="s">
        <v>111</v>
      </c>
      <c r="H142">
        <v>804</v>
      </c>
      <c r="I142" t="s">
        <v>1391</v>
      </c>
      <c r="J142" t="s">
        <v>1392</v>
      </c>
      <c r="K142">
        <v>200011202605937</v>
      </c>
      <c r="L142">
        <v>1</v>
      </c>
      <c r="M142">
        <v>4970</v>
      </c>
      <c r="N142">
        <v>910</v>
      </c>
      <c r="O142">
        <v>4963</v>
      </c>
      <c r="P142">
        <v>0</v>
      </c>
      <c r="Q142" t="s">
        <v>1383</v>
      </c>
      <c r="R142">
        <v>1</v>
      </c>
      <c r="S142">
        <v>1</v>
      </c>
      <c r="T142">
        <v>5258</v>
      </c>
      <c r="U142" t="s">
        <v>1384</v>
      </c>
      <c r="V142" t="s">
        <v>1385</v>
      </c>
      <c r="W142" t="s">
        <v>1386</v>
      </c>
      <c r="X142" t="s">
        <v>1387</v>
      </c>
      <c r="Y142" t="s">
        <v>1388</v>
      </c>
      <c r="Z142" t="b">
        <v>0</v>
      </c>
    </row>
    <row r="143" spans="1:26" x14ac:dyDescent="0.25">
      <c r="A143" t="s">
        <v>275</v>
      </c>
      <c r="B143" t="s">
        <v>181</v>
      </c>
      <c r="C143" t="s">
        <v>1389</v>
      </c>
      <c r="D143" t="s">
        <v>2335</v>
      </c>
      <c r="E143" t="s">
        <v>1382</v>
      </c>
      <c r="F143">
        <v>70000</v>
      </c>
      <c r="G143" t="s">
        <v>111</v>
      </c>
      <c r="H143">
        <v>600</v>
      </c>
      <c r="I143" t="s">
        <v>1391</v>
      </c>
      <c r="J143" t="s">
        <v>1392</v>
      </c>
      <c r="K143">
        <v>200019603055459</v>
      </c>
      <c r="L143">
        <v>1</v>
      </c>
      <c r="M143">
        <v>4970</v>
      </c>
      <c r="N143">
        <v>910</v>
      </c>
      <c r="O143">
        <v>4963</v>
      </c>
      <c r="P143">
        <v>0</v>
      </c>
      <c r="Q143" t="s">
        <v>1383</v>
      </c>
      <c r="R143">
        <v>1</v>
      </c>
      <c r="S143">
        <v>1</v>
      </c>
      <c r="T143">
        <v>5285</v>
      </c>
      <c r="U143" t="s">
        <v>1384</v>
      </c>
      <c r="V143" t="s">
        <v>1385</v>
      </c>
      <c r="W143" t="s">
        <v>1386</v>
      </c>
      <c r="X143" t="s">
        <v>1387</v>
      </c>
      <c r="Y143" t="s">
        <v>1388</v>
      </c>
      <c r="Z143" t="b">
        <v>0</v>
      </c>
    </row>
    <row r="144" spans="1:26" x14ac:dyDescent="0.25">
      <c r="A144" t="s">
        <v>269</v>
      </c>
      <c r="B144" t="s">
        <v>127</v>
      </c>
      <c r="C144" t="s">
        <v>1389</v>
      </c>
      <c r="D144" t="s">
        <v>2431</v>
      </c>
      <c r="E144" t="s">
        <v>1382</v>
      </c>
      <c r="F144">
        <v>70000</v>
      </c>
      <c r="G144" t="s">
        <v>111</v>
      </c>
      <c r="H144">
        <v>31</v>
      </c>
      <c r="I144" t="s">
        <v>1391</v>
      </c>
      <c r="J144" t="s">
        <v>1392</v>
      </c>
      <c r="K144">
        <v>200011640475017</v>
      </c>
      <c r="L144">
        <v>1</v>
      </c>
      <c r="M144">
        <v>4970</v>
      </c>
      <c r="N144">
        <v>910</v>
      </c>
      <c r="O144">
        <v>4963</v>
      </c>
      <c r="P144">
        <v>0</v>
      </c>
      <c r="Q144" t="s">
        <v>1383</v>
      </c>
      <c r="R144">
        <v>1</v>
      </c>
      <c r="S144">
        <v>1</v>
      </c>
      <c r="T144">
        <v>5302</v>
      </c>
      <c r="U144" t="s">
        <v>1384</v>
      </c>
      <c r="V144" t="s">
        <v>1385</v>
      </c>
      <c r="W144" t="s">
        <v>1386</v>
      </c>
      <c r="X144" t="s">
        <v>1387</v>
      </c>
      <c r="Y144" t="s">
        <v>1388</v>
      </c>
      <c r="Z144" t="b">
        <v>0</v>
      </c>
    </row>
    <row r="145" spans="1:26" x14ac:dyDescent="0.25">
      <c r="A145" t="s">
        <v>274</v>
      </c>
      <c r="B145" t="s">
        <v>181</v>
      </c>
      <c r="C145" t="s">
        <v>1389</v>
      </c>
      <c r="D145" t="s">
        <v>2477</v>
      </c>
      <c r="E145" t="s">
        <v>1382</v>
      </c>
      <c r="F145">
        <v>70000</v>
      </c>
      <c r="G145" t="s">
        <v>111</v>
      </c>
      <c r="H145">
        <v>600</v>
      </c>
      <c r="I145" t="s">
        <v>1391</v>
      </c>
      <c r="J145" t="s">
        <v>1392</v>
      </c>
      <c r="K145">
        <v>200010501320844</v>
      </c>
      <c r="L145">
        <v>1</v>
      </c>
      <c r="M145">
        <v>4970</v>
      </c>
      <c r="N145">
        <v>910</v>
      </c>
      <c r="O145">
        <v>4963</v>
      </c>
      <c r="P145">
        <v>0</v>
      </c>
      <c r="Q145" t="s">
        <v>1383</v>
      </c>
      <c r="R145">
        <v>1</v>
      </c>
      <c r="S145">
        <v>1</v>
      </c>
      <c r="T145">
        <v>5308</v>
      </c>
      <c r="U145" t="s">
        <v>1384</v>
      </c>
      <c r="V145" t="s">
        <v>1385</v>
      </c>
      <c r="W145" t="s">
        <v>1386</v>
      </c>
      <c r="X145" t="s">
        <v>1387</v>
      </c>
      <c r="Y145" t="s">
        <v>1388</v>
      </c>
      <c r="Z145" t="b">
        <v>0</v>
      </c>
    </row>
    <row r="146" spans="1:26" x14ac:dyDescent="0.25">
      <c r="A146" t="s">
        <v>263</v>
      </c>
      <c r="B146" t="s">
        <v>181</v>
      </c>
      <c r="C146" t="s">
        <v>1389</v>
      </c>
      <c r="D146" t="s">
        <v>2489</v>
      </c>
      <c r="E146" t="s">
        <v>1382</v>
      </c>
      <c r="F146">
        <v>70000</v>
      </c>
      <c r="G146" t="s">
        <v>111</v>
      </c>
      <c r="H146">
        <v>600</v>
      </c>
      <c r="I146" t="s">
        <v>1391</v>
      </c>
      <c r="J146" t="s">
        <v>1392</v>
      </c>
      <c r="K146">
        <v>200019600133799</v>
      </c>
      <c r="L146">
        <v>1</v>
      </c>
      <c r="M146">
        <v>4970</v>
      </c>
      <c r="N146">
        <v>910</v>
      </c>
      <c r="O146">
        <v>4963</v>
      </c>
      <c r="P146">
        <v>0</v>
      </c>
      <c r="Q146" t="s">
        <v>1383</v>
      </c>
      <c r="R146">
        <v>1</v>
      </c>
      <c r="S146">
        <v>1</v>
      </c>
      <c r="T146">
        <v>5315</v>
      </c>
      <c r="U146" t="s">
        <v>1384</v>
      </c>
      <c r="V146" t="s">
        <v>1385</v>
      </c>
      <c r="W146" t="s">
        <v>1386</v>
      </c>
      <c r="X146" t="s">
        <v>1387</v>
      </c>
      <c r="Y146" t="s">
        <v>1388</v>
      </c>
      <c r="Z146" t="b">
        <v>0</v>
      </c>
    </row>
    <row r="147" spans="1:26" x14ac:dyDescent="0.25">
      <c r="A147" t="s">
        <v>279</v>
      </c>
      <c r="B147" t="s">
        <v>221</v>
      </c>
      <c r="C147" t="s">
        <v>1389</v>
      </c>
      <c r="D147" t="s">
        <v>2107</v>
      </c>
      <c r="E147" t="s">
        <v>1382</v>
      </c>
      <c r="F147">
        <v>67000</v>
      </c>
      <c r="G147" t="s">
        <v>98</v>
      </c>
      <c r="H147">
        <v>233</v>
      </c>
      <c r="I147" t="s">
        <v>1391</v>
      </c>
      <c r="J147" t="s">
        <v>1392</v>
      </c>
      <c r="K147">
        <v>200010301887808</v>
      </c>
      <c r="L147">
        <v>1</v>
      </c>
      <c r="M147">
        <v>4757</v>
      </c>
      <c r="N147">
        <v>871</v>
      </c>
      <c r="O147">
        <v>4750.3</v>
      </c>
      <c r="P147">
        <v>0</v>
      </c>
      <c r="Q147" t="s">
        <v>1383</v>
      </c>
      <c r="R147">
        <v>1</v>
      </c>
      <c r="S147">
        <v>1</v>
      </c>
      <c r="T147">
        <v>3432</v>
      </c>
      <c r="U147" t="s">
        <v>1384</v>
      </c>
      <c r="V147" t="s">
        <v>1385</v>
      </c>
      <c r="W147" t="s">
        <v>1386</v>
      </c>
      <c r="X147" t="s">
        <v>1387</v>
      </c>
      <c r="Y147" t="s">
        <v>1388</v>
      </c>
      <c r="Z147" t="b">
        <v>0</v>
      </c>
    </row>
    <row r="148" spans="1:26" x14ac:dyDescent="0.25">
      <c r="A148" t="s">
        <v>293</v>
      </c>
      <c r="B148" t="s">
        <v>127</v>
      </c>
      <c r="C148" t="s">
        <v>1389</v>
      </c>
      <c r="D148" t="s">
        <v>1399</v>
      </c>
      <c r="E148" t="s">
        <v>1382</v>
      </c>
      <c r="F148">
        <v>65000</v>
      </c>
      <c r="G148" t="s">
        <v>208</v>
      </c>
      <c r="H148">
        <v>31</v>
      </c>
      <c r="I148" t="s">
        <v>1391</v>
      </c>
      <c r="J148" t="s">
        <v>1392</v>
      </c>
      <c r="K148">
        <v>200019603374214</v>
      </c>
      <c r="L148">
        <v>1</v>
      </c>
      <c r="M148">
        <v>4615</v>
      </c>
      <c r="N148">
        <v>845</v>
      </c>
      <c r="O148">
        <v>4608.5</v>
      </c>
      <c r="P148">
        <v>0</v>
      </c>
      <c r="Q148" t="s">
        <v>1383</v>
      </c>
      <c r="R148">
        <v>1</v>
      </c>
      <c r="S148">
        <v>1</v>
      </c>
      <c r="T148">
        <v>30</v>
      </c>
      <c r="U148" t="s">
        <v>1384</v>
      </c>
      <c r="V148" t="s">
        <v>1385</v>
      </c>
      <c r="W148" t="s">
        <v>1386</v>
      </c>
      <c r="X148" t="s">
        <v>1387</v>
      </c>
      <c r="Y148" t="s">
        <v>1388</v>
      </c>
      <c r="Z148" t="b">
        <v>0</v>
      </c>
    </row>
    <row r="149" spans="1:26" x14ac:dyDescent="0.25">
      <c r="A149" t="s">
        <v>302</v>
      </c>
      <c r="B149" t="s">
        <v>181</v>
      </c>
      <c r="C149" t="s">
        <v>1389</v>
      </c>
      <c r="D149" t="s">
        <v>1396</v>
      </c>
      <c r="E149" t="s">
        <v>1382</v>
      </c>
      <c r="F149">
        <v>65000</v>
      </c>
      <c r="G149" t="s">
        <v>39</v>
      </c>
      <c r="H149">
        <v>600</v>
      </c>
      <c r="I149" t="s">
        <v>1391</v>
      </c>
      <c r="J149" t="s">
        <v>1392</v>
      </c>
      <c r="K149">
        <v>200019603951156</v>
      </c>
      <c r="L149">
        <v>1</v>
      </c>
      <c r="M149">
        <v>4615</v>
      </c>
      <c r="N149">
        <v>845</v>
      </c>
      <c r="O149">
        <v>4608.5</v>
      </c>
      <c r="P149">
        <v>0</v>
      </c>
      <c r="Q149" t="s">
        <v>1383</v>
      </c>
      <c r="R149">
        <v>1</v>
      </c>
      <c r="S149">
        <v>1</v>
      </c>
      <c r="T149">
        <v>736</v>
      </c>
      <c r="U149" t="s">
        <v>1384</v>
      </c>
      <c r="V149" t="s">
        <v>1385</v>
      </c>
      <c r="W149" t="s">
        <v>1386</v>
      </c>
      <c r="X149" t="s">
        <v>1387</v>
      </c>
      <c r="Y149" t="s">
        <v>1388</v>
      </c>
      <c r="Z149" t="b">
        <v>0</v>
      </c>
    </row>
    <row r="150" spans="1:26" x14ac:dyDescent="0.25">
      <c r="A150" t="s">
        <v>287</v>
      </c>
      <c r="B150" t="s">
        <v>226</v>
      </c>
      <c r="C150" t="s">
        <v>1389</v>
      </c>
      <c r="D150" t="s">
        <v>1625</v>
      </c>
      <c r="E150" t="s">
        <v>1382</v>
      </c>
      <c r="F150">
        <v>65000</v>
      </c>
      <c r="G150" t="s">
        <v>282</v>
      </c>
      <c r="H150">
        <v>12</v>
      </c>
      <c r="I150" t="s">
        <v>1391</v>
      </c>
      <c r="J150" t="s">
        <v>1392</v>
      </c>
      <c r="K150">
        <v>200015800192882</v>
      </c>
      <c r="L150">
        <v>1</v>
      </c>
      <c r="M150">
        <v>4615</v>
      </c>
      <c r="N150">
        <v>845</v>
      </c>
      <c r="O150">
        <v>4608.5</v>
      </c>
      <c r="P150">
        <v>0</v>
      </c>
      <c r="Q150" t="s">
        <v>1383</v>
      </c>
      <c r="R150">
        <v>1</v>
      </c>
      <c r="S150">
        <v>1</v>
      </c>
      <c r="T150">
        <v>1523</v>
      </c>
      <c r="U150" t="s">
        <v>1384</v>
      </c>
      <c r="V150" t="s">
        <v>1385</v>
      </c>
      <c r="W150" t="s">
        <v>1386</v>
      </c>
      <c r="X150" t="s">
        <v>1387</v>
      </c>
      <c r="Y150" t="s">
        <v>1388</v>
      </c>
      <c r="Z150" t="b">
        <v>0</v>
      </c>
    </row>
    <row r="151" spans="1:26" x14ac:dyDescent="0.25">
      <c r="A151" t="s">
        <v>384</v>
      </c>
      <c r="B151" t="s">
        <v>163</v>
      </c>
      <c r="C151" t="s">
        <v>1389</v>
      </c>
      <c r="D151" t="s">
        <v>1695</v>
      </c>
      <c r="E151" t="s">
        <v>1382</v>
      </c>
      <c r="F151">
        <v>65000</v>
      </c>
      <c r="G151" t="s">
        <v>56</v>
      </c>
      <c r="H151">
        <v>11</v>
      </c>
      <c r="I151" t="s">
        <v>1391</v>
      </c>
      <c r="J151" t="s">
        <v>1392</v>
      </c>
      <c r="K151">
        <v>200019603038034</v>
      </c>
      <c r="L151">
        <v>1</v>
      </c>
      <c r="M151">
        <v>4615</v>
      </c>
      <c r="N151">
        <v>845</v>
      </c>
      <c r="O151">
        <v>4608.5</v>
      </c>
      <c r="P151">
        <v>0</v>
      </c>
      <c r="Q151" t="s">
        <v>1383</v>
      </c>
      <c r="R151">
        <v>1</v>
      </c>
      <c r="S151">
        <v>1</v>
      </c>
      <c r="T151">
        <v>1531</v>
      </c>
      <c r="U151" t="s">
        <v>1384</v>
      </c>
      <c r="V151" t="s">
        <v>1385</v>
      </c>
      <c r="W151" t="s">
        <v>1386</v>
      </c>
      <c r="X151" t="s">
        <v>1387</v>
      </c>
      <c r="Y151" t="s">
        <v>1388</v>
      </c>
      <c r="Z151" t="b">
        <v>0</v>
      </c>
    </row>
    <row r="152" spans="1:26" x14ac:dyDescent="0.25">
      <c r="A152" t="s">
        <v>283</v>
      </c>
      <c r="B152" t="s">
        <v>226</v>
      </c>
      <c r="C152" t="s">
        <v>1389</v>
      </c>
      <c r="D152" t="s">
        <v>1711</v>
      </c>
      <c r="E152" t="s">
        <v>1382</v>
      </c>
      <c r="F152">
        <v>65000</v>
      </c>
      <c r="G152" t="s">
        <v>54</v>
      </c>
      <c r="H152">
        <v>12</v>
      </c>
      <c r="I152" t="s">
        <v>1391</v>
      </c>
      <c r="J152" t="s">
        <v>1392</v>
      </c>
      <c r="K152">
        <v>200010302145565</v>
      </c>
      <c r="L152">
        <v>1</v>
      </c>
      <c r="M152">
        <v>4615</v>
      </c>
      <c r="N152">
        <v>845</v>
      </c>
      <c r="O152">
        <v>4608.5</v>
      </c>
      <c r="P152">
        <v>0</v>
      </c>
      <c r="Q152" t="s">
        <v>1383</v>
      </c>
      <c r="R152">
        <v>1</v>
      </c>
      <c r="S152">
        <v>1</v>
      </c>
      <c r="T152">
        <v>1582</v>
      </c>
      <c r="U152" t="s">
        <v>1384</v>
      </c>
      <c r="V152" t="s">
        <v>1385</v>
      </c>
      <c r="W152" t="s">
        <v>1386</v>
      </c>
      <c r="X152" t="s">
        <v>1387</v>
      </c>
      <c r="Y152" t="s">
        <v>1388</v>
      </c>
      <c r="Z152" t="b">
        <v>0</v>
      </c>
    </row>
    <row r="153" spans="1:26" x14ac:dyDescent="0.25">
      <c r="A153" t="s">
        <v>284</v>
      </c>
      <c r="B153" t="s">
        <v>120</v>
      </c>
      <c r="C153" t="s">
        <v>1389</v>
      </c>
      <c r="D153" t="s">
        <v>1646</v>
      </c>
      <c r="E153" t="s">
        <v>1382</v>
      </c>
      <c r="F153">
        <v>65000</v>
      </c>
      <c r="G153" t="s">
        <v>200</v>
      </c>
      <c r="H153">
        <v>63</v>
      </c>
      <c r="I153" t="s">
        <v>1391</v>
      </c>
      <c r="J153" t="s">
        <v>1392</v>
      </c>
      <c r="K153">
        <v>200010301598993</v>
      </c>
      <c r="L153">
        <v>1</v>
      </c>
      <c r="M153">
        <v>4615</v>
      </c>
      <c r="N153">
        <v>845</v>
      </c>
      <c r="O153">
        <v>4608.5</v>
      </c>
      <c r="P153">
        <v>0</v>
      </c>
      <c r="Q153" t="s">
        <v>1383</v>
      </c>
      <c r="R153">
        <v>1</v>
      </c>
      <c r="S153">
        <v>1</v>
      </c>
      <c r="T153">
        <v>1659</v>
      </c>
      <c r="U153" t="s">
        <v>1384</v>
      </c>
      <c r="V153" t="s">
        <v>1385</v>
      </c>
      <c r="W153" t="s">
        <v>1386</v>
      </c>
      <c r="X153" t="s">
        <v>1387</v>
      </c>
      <c r="Y153" t="s">
        <v>1388</v>
      </c>
      <c r="Z153" t="b">
        <v>0</v>
      </c>
    </row>
    <row r="154" spans="1:26" x14ac:dyDescent="0.25">
      <c r="A154" t="s">
        <v>281</v>
      </c>
      <c r="B154" t="s">
        <v>226</v>
      </c>
      <c r="C154" t="s">
        <v>1389</v>
      </c>
      <c r="D154" t="s">
        <v>1544</v>
      </c>
      <c r="E154" t="s">
        <v>1382</v>
      </c>
      <c r="F154">
        <v>65000</v>
      </c>
      <c r="G154" t="s">
        <v>282</v>
      </c>
      <c r="H154">
        <v>12</v>
      </c>
      <c r="I154" t="s">
        <v>1391</v>
      </c>
      <c r="J154" t="s">
        <v>1392</v>
      </c>
      <c r="K154">
        <v>200015800190664</v>
      </c>
      <c r="L154">
        <v>1</v>
      </c>
      <c r="M154">
        <v>4615</v>
      </c>
      <c r="N154">
        <v>845</v>
      </c>
      <c r="O154">
        <v>4608.5</v>
      </c>
      <c r="P154">
        <v>0</v>
      </c>
      <c r="Q154" t="s">
        <v>1383</v>
      </c>
      <c r="R154">
        <v>1</v>
      </c>
      <c r="S154">
        <v>1</v>
      </c>
      <c r="T154">
        <v>1677</v>
      </c>
      <c r="U154" t="s">
        <v>1384</v>
      </c>
      <c r="V154" t="s">
        <v>1385</v>
      </c>
      <c r="W154" t="s">
        <v>1386</v>
      </c>
      <c r="X154" t="s">
        <v>1387</v>
      </c>
      <c r="Y154" t="s">
        <v>1388</v>
      </c>
      <c r="Z154" t="b">
        <v>0</v>
      </c>
    </row>
    <row r="155" spans="1:26" x14ac:dyDescent="0.25">
      <c r="A155" t="s">
        <v>280</v>
      </c>
      <c r="B155" t="s">
        <v>163</v>
      </c>
      <c r="C155" t="s">
        <v>1389</v>
      </c>
      <c r="D155" t="s">
        <v>1789</v>
      </c>
      <c r="E155" t="s">
        <v>1382</v>
      </c>
      <c r="F155">
        <v>65000</v>
      </c>
      <c r="G155" t="s">
        <v>56</v>
      </c>
      <c r="H155">
        <v>11</v>
      </c>
      <c r="I155" t="s">
        <v>1391</v>
      </c>
      <c r="J155" t="s">
        <v>1392</v>
      </c>
      <c r="K155">
        <v>200010401488621</v>
      </c>
      <c r="L155">
        <v>1</v>
      </c>
      <c r="M155">
        <v>4615</v>
      </c>
      <c r="N155">
        <v>845</v>
      </c>
      <c r="O155">
        <v>4608.5</v>
      </c>
      <c r="P155">
        <v>0</v>
      </c>
      <c r="Q155" t="s">
        <v>1383</v>
      </c>
      <c r="R155">
        <v>1</v>
      </c>
      <c r="S155">
        <v>1</v>
      </c>
      <c r="T155">
        <v>1727</v>
      </c>
      <c r="U155" t="s">
        <v>1384</v>
      </c>
      <c r="V155" t="s">
        <v>1385</v>
      </c>
      <c r="W155" t="s">
        <v>1386</v>
      </c>
      <c r="X155" t="s">
        <v>1387</v>
      </c>
      <c r="Y155" t="s">
        <v>1388</v>
      </c>
      <c r="Z155" t="b">
        <v>0</v>
      </c>
    </row>
    <row r="156" spans="1:26" x14ac:dyDescent="0.25">
      <c r="A156" t="s">
        <v>285</v>
      </c>
      <c r="B156" t="s">
        <v>226</v>
      </c>
      <c r="C156" t="s">
        <v>1389</v>
      </c>
      <c r="D156" t="s">
        <v>1644</v>
      </c>
      <c r="E156" t="s">
        <v>1382</v>
      </c>
      <c r="F156">
        <v>65000</v>
      </c>
      <c r="G156" t="s">
        <v>282</v>
      </c>
      <c r="H156">
        <v>12</v>
      </c>
      <c r="I156" t="s">
        <v>1391</v>
      </c>
      <c r="J156" t="s">
        <v>1392</v>
      </c>
      <c r="K156">
        <v>200012480024138</v>
      </c>
      <c r="L156">
        <v>1</v>
      </c>
      <c r="M156">
        <v>4615</v>
      </c>
      <c r="N156">
        <v>845</v>
      </c>
      <c r="O156">
        <v>4608.5</v>
      </c>
      <c r="P156">
        <v>0</v>
      </c>
      <c r="Q156" t="s">
        <v>1383</v>
      </c>
      <c r="R156">
        <v>1</v>
      </c>
      <c r="S156">
        <v>1</v>
      </c>
      <c r="T156">
        <v>1745</v>
      </c>
      <c r="U156" t="s">
        <v>1384</v>
      </c>
      <c r="V156" t="s">
        <v>1385</v>
      </c>
      <c r="W156" t="s">
        <v>1386</v>
      </c>
      <c r="X156" t="s">
        <v>1387</v>
      </c>
      <c r="Y156" t="s">
        <v>1388</v>
      </c>
      <c r="Z156" t="b">
        <v>0</v>
      </c>
    </row>
    <row r="157" spans="1:26" x14ac:dyDescent="0.25">
      <c r="A157" t="s">
        <v>286</v>
      </c>
      <c r="B157" t="s">
        <v>120</v>
      </c>
      <c r="C157" t="s">
        <v>1389</v>
      </c>
      <c r="D157" t="s">
        <v>1648</v>
      </c>
      <c r="E157" t="s">
        <v>1382</v>
      </c>
      <c r="F157">
        <v>65000</v>
      </c>
      <c r="G157" t="s">
        <v>121</v>
      </c>
      <c r="H157">
        <v>63</v>
      </c>
      <c r="I157" t="s">
        <v>1391</v>
      </c>
      <c r="J157" t="s">
        <v>1392</v>
      </c>
      <c r="K157">
        <v>200011640386232</v>
      </c>
      <c r="L157">
        <v>1</v>
      </c>
      <c r="M157">
        <v>4615</v>
      </c>
      <c r="N157">
        <v>845</v>
      </c>
      <c r="O157">
        <v>4608.5</v>
      </c>
      <c r="P157">
        <v>0</v>
      </c>
      <c r="Q157" t="s">
        <v>1383</v>
      </c>
      <c r="R157">
        <v>1</v>
      </c>
      <c r="S157">
        <v>1</v>
      </c>
      <c r="T157">
        <v>1763</v>
      </c>
      <c r="U157" t="s">
        <v>1384</v>
      </c>
      <c r="V157" t="s">
        <v>1385</v>
      </c>
      <c r="W157" t="s">
        <v>1386</v>
      </c>
      <c r="X157" t="s">
        <v>1387</v>
      </c>
      <c r="Y157" t="s">
        <v>1388</v>
      </c>
      <c r="Z157" t="b">
        <v>0</v>
      </c>
    </row>
    <row r="158" spans="1:26" x14ac:dyDescent="0.25">
      <c r="A158" t="s">
        <v>289</v>
      </c>
      <c r="B158" t="s">
        <v>127</v>
      </c>
      <c r="C158" t="s">
        <v>1389</v>
      </c>
      <c r="D158" t="s">
        <v>2049</v>
      </c>
      <c r="E158" t="s">
        <v>1382</v>
      </c>
      <c r="F158">
        <v>65000</v>
      </c>
      <c r="G158" t="s">
        <v>90</v>
      </c>
      <c r="H158">
        <v>31</v>
      </c>
      <c r="I158" t="s">
        <v>1391</v>
      </c>
      <c r="J158" t="s">
        <v>1392</v>
      </c>
      <c r="K158">
        <v>200010301805220</v>
      </c>
      <c r="L158">
        <v>1</v>
      </c>
      <c r="M158">
        <v>4615</v>
      </c>
      <c r="N158">
        <v>845</v>
      </c>
      <c r="O158">
        <v>4608.5</v>
      </c>
      <c r="P158">
        <v>0</v>
      </c>
      <c r="Q158" t="s">
        <v>1383</v>
      </c>
      <c r="R158">
        <v>1</v>
      </c>
      <c r="S158">
        <v>1</v>
      </c>
      <c r="T158">
        <v>2661</v>
      </c>
      <c r="U158" t="s">
        <v>1384</v>
      </c>
      <c r="V158" t="s">
        <v>1385</v>
      </c>
      <c r="W158" t="s">
        <v>1386</v>
      </c>
      <c r="X158" t="s">
        <v>1387</v>
      </c>
      <c r="Y158" t="s">
        <v>1388</v>
      </c>
      <c r="Z158" t="b">
        <v>0</v>
      </c>
    </row>
    <row r="159" spans="1:26" x14ac:dyDescent="0.25">
      <c r="A159" t="s">
        <v>311</v>
      </c>
      <c r="B159" t="s">
        <v>181</v>
      </c>
      <c r="C159" t="s">
        <v>1389</v>
      </c>
      <c r="D159" t="s">
        <v>2066</v>
      </c>
      <c r="E159" t="s">
        <v>1382</v>
      </c>
      <c r="F159">
        <v>65000</v>
      </c>
      <c r="G159" t="s">
        <v>111</v>
      </c>
      <c r="H159">
        <v>600</v>
      </c>
      <c r="I159" t="s">
        <v>1391</v>
      </c>
      <c r="J159" t="s">
        <v>1392</v>
      </c>
      <c r="K159">
        <v>200019601274099</v>
      </c>
      <c r="L159">
        <v>1</v>
      </c>
      <c r="M159">
        <v>4615</v>
      </c>
      <c r="N159">
        <v>845</v>
      </c>
      <c r="O159">
        <v>4608.5</v>
      </c>
      <c r="P159">
        <v>0</v>
      </c>
      <c r="Q159" t="s">
        <v>1383</v>
      </c>
      <c r="R159">
        <v>1</v>
      </c>
      <c r="S159">
        <v>1</v>
      </c>
      <c r="T159">
        <v>2703</v>
      </c>
      <c r="U159" t="s">
        <v>1384</v>
      </c>
      <c r="V159" t="s">
        <v>1385</v>
      </c>
      <c r="W159" t="s">
        <v>1386</v>
      </c>
      <c r="X159" t="s">
        <v>1387</v>
      </c>
      <c r="Y159" t="s">
        <v>1388</v>
      </c>
      <c r="Z159" t="b">
        <v>0</v>
      </c>
    </row>
    <row r="160" spans="1:26" x14ac:dyDescent="0.25">
      <c r="A160" t="s">
        <v>327</v>
      </c>
      <c r="B160" t="s">
        <v>328</v>
      </c>
      <c r="C160" t="s">
        <v>1389</v>
      </c>
      <c r="D160" t="s">
        <v>2111</v>
      </c>
      <c r="E160" t="s">
        <v>1382</v>
      </c>
      <c r="F160">
        <v>65000</v>
      </c>
      <c r="G160" t="s">
        <v>116</v>
      </c>
      <c r="H160">
        <v>708</v>
      </c>
      <c r="I160" t="s">
        <v>1391</v>
      </c>
      <c r="J160" t="s">
        <v>1392</v>
      </c>
      <c r="K160">
        <v>200019601940229</v>
      </c>
      <c r="L160">
        <v>1</v>
      </c>
      <c r="M160">
        <v>4615</v>
      </c>
      <c r="N160">
        <v>845</v>
      </c>
      <c r="O160">
        <v>4608.5</v>
      </c>
      <c r="P160">
        <v>0</v>
      </c>
      <c r="Q160" t="s">
        <v>1383</v>
      </c>
      <c r="R160">
        <v>1</v>
      </c>
      <c r="S160">
        <v>1</v>
      </c>
      <c r="T160">
        <v>2953</v>
      </c>
      <c r="U160" t="s">
        <v>1384</v>
      </c>
      <c r="V160" t="s">
        <v>1385</v>
      </c>
      <c r="W160" t="s">
        <v>1386</v>
      </c>
      <c r="X160" t="s">
        <v>1387</v>
      </c>
      <c r="Y160" t="s">
        <v>1388</v>
      </c>
      <c r="Z160" t="b">
        <v>0</v>
      </c>
    </row>
    <row r="161" spans="1:26" x14ac:dyDescent="0.25">
      <c r="A161" t="s">
        <v>326</v>
      </c>
      <c r="B161" t="s">
        <v>129</v>
      </c>
      <c r="C161" t="s">
        <v>1389</v>
      </c>
      <c r="D161" t="s">
        <v>1912</v>
      </c>
      <c r="E161" t="s">
        <v>1382</v>
      </c>
      <c r="F161">
        <v>65000</v>
      </c>
      <c r="G161" t="s">
        <v>94</v>
      </c>
      <c r="H161">
        <v>1848</v>
      </c>
      <c r="I161" t="s">
        <v>1391</v>
      </c>
      <c r="J161" t="s">
        <v>1392</v>
      </c>
      <c r="K161">
        <v>200010300825515</v>
      </c>
      <c r="L161">
        <v>1</v>
      </c>
      <c r="M161">
        <v>4615</v>
      </c>
      <c r="N161">
        <v>845</v>
      </c>
      <c r="O161">
        <v>4608.5</v>
      </c>
      <c r="P161">
        <v>0</v>
      </c>
      <c r="Q161" t="s">
        <v>1383</v>
      </c>
      <c r="R161">
        <v>1</v>
      </c>
      <c r="S161">
        <v>1</v>
      </c>
      <c r="T161">
        <v>3148</v>
      </c>
      <c r="U161" t="s">
        <v>1384</v>
      </c>
      <c r="V161" t="s">
        <v>1385</v>
      </c>
      <c r="W161" t="s">
        <v>1386</v>
      </c>
      <c r="X161" t="s">
        <v>1387</v>
      </c>
      <c r="Y161" t="s">
        <v>1388</v>
      </c>
      <c r="Z161" t="b">
        <v>0</v>
      </c>
    </row>
    <row r="162" spans="1:26" x14ac:dyDescent="0.25">
      <c r="A162" t="s">
        <v>462</v>
      </c>
      <c r="B162" t="s">
        <v>463</v>
      </c>
      <c r="C162" t="s">
        <v>1389</v>
      </c>
      <c r="D162" t="s">
        <v>2131</v>
      </c>
      <c r="E162" t="s">
        <v>1382</v>
      </c>
      <c r="F162">
        <v>65000</v>
      </c>
      <c r="G162" t="s">
        <v>51</v>
      </c>
      <c r="H162">
        <v>269</v>
      </c>
      <c r="I162" t="s">
        <v>1391</v>
      </c>
      <c r="J162" t="s">
        <v>1392</v>
      </c>
      <c r="K162">
        <v>200010302183721</v>
      </c>
      <c r="L162">
        <v>1</v>
      </c>
      <c r="M162">
        <v>4615</v>
      </c>
      <c r="N162">
        <v>845</v>
      </c>
      <c r="O162">
        <v>4608.5</v>
      </c>
      <c r="P162">
        <v>0</v>
      </c>
      <c r="Q162" t="s">
        <v>1383</v>
      </c>
      <c r="R162">
        <v>1</v>
      </c>
      <c r="S162">
        <v>1</v>
      </c>
      <c r="T162">
        <v>3247</v>
      </c>
      <c r="U162" t="s">
        <v>1384</v>
      </c>
      <c r="V162" t="s">
        <v>1385</v>
      </c>
      <c r="W162" t="s">
        <v>1386</v>
      </c>
      <c r="X162" t="s">
        <v>1387</v>
      </c>
      <c r="Y162" t="s">
        <v>1388</v>
      </c>
      <c r="Z162" t="b">
        <v>0</v>
      </c>
    </row>
    <row r="163" spans="1:26" x14ac:dyDescent="0.25">
      <c r="A163" t="s">
        <v>329</v>
      </c>
      <c r="B163" t="s">
        <v>330</v>
      </c>
      <c r="C163" t="s">
        <v>1389</v>
      </c>
      <c r="D163" t="s">
        <v>2046</v>
      </c>
      <c r="E163" t="s">
        <v>1382</v>
      </c>
      <c r="F163">
        <v>65000</v>
      </c>
      <c r="G163" t="s">
        <v>331</v>
      </c>
      <c r="H163">
        <v>15</v>
      </c>
      <c r="I163" t="s">
        <v>1391</v>
      </c>
      <c r="J163" t="s">
        <v>1392</v>
      </c>
      <c r="K163">
        <v>200010300829100</v>
      </c>
      <c r="L163">
        <v>1</v>
      </c>
      <c r="M163">
        <v>4615</v>
      </c>
      <c r="N163">
        <v>845</v>
      </c>
      <c r="O163">
        <v>4608.5</v>
      </c>
      <c r="P163">
        <v>0</v>
      </c>
      <c r="Q163" t="s">
        <v>1383</v>
      </c>
      <c r="R163">
        <v>1</v>
      </c>
      <c r="S163">
        <v>1</v>
      </c>
      <c r="T163">
        <v>3282</v>
      </c>
      <c r="U163" t="s">
        <v>1384</v>
      </c>
      <c r="V163" t="s">
        <v>1385</v>
      </c>
      <c r="W163" t="s">
        <v>1386</v>
      </c>
      <c r="X163" t="s">
        <v>1387</v>
      </c>
      <c r="Y163" t="s">
        <v>1388</v>
      </c>
      <c r="Z163" t="b">
        <v>0</v>
      </c>
    </row>
    <row r="164" spans="1:26" x14ac:dyDescent="0.25">
      <c r="A164" t="s">
        <v>294</v>
      </c>
      <c r="B164" t="s">
        <v>234</v>
      </c>
      <c r="C164" t="s">
        <v>1389</v>
      </c>
      <c r="D164" t="s">
        <v>2157</v>
      </c>
      <c r="E164" t="s">
        <v>1382</v>
      </c>
      <c r="F164">
        <v>65000</v>
      </c>
      <c r="G164" t="s">
        <v>295</v>
      </c>
      <c r="H164">
        <v>592</v>
      </c>
      <c r="I164" t="s">
        <v>1391</v>
      </c>
      <c r="J164" t="s">
        <v>1392</v>
      </c>
      <c r="K164">
        <v>200010301986437</v>
      </c>
      <c r="L164">
        <v>1</v>
      </c>
      <c r="M164">
        <v>4615</v>
      </c>
      <c r="N164">
        <v>845</v>
      </c>
      <c r="O164">
        <v>4608.5</v>
      </c>
      <c r="P164">
        <v>0</v>
      </c>
      <c r="Q164" t="s">
        <v>1383</v>
      </c>
      <c r="R164">
        <v>1</v>
      </c>
      <c r="S164">
        <v>1</v>
      </c>
      <c r="T164">
        <v>3309</v>
      </c>
      <c r="U164" t="s">
        <v>1384</v>
      </c>
      <c r="V164" t="s">
        <v>1385</v>
      </c>
      <c r="W164" t="s">
        <v>1386</v>
      </c>
      <c r="X164" t="s">
        <v>1387</v>
      </c>
      <c r="Y164" t="s">
        <v>1388</v>
      </c>
      <c r="Z164" t="b">
        <v>0</v>
      </c>
    </row>
    <row r="165" spans="1:26" x14ac:dyDescent="0.25">
      <c r="A165" t="s">
        <v>322</v>
      </c>
      <c r="B165" t="s">
        <v>323</v>
      </c>
      <c r="C165" t="s">
        <v>1389</v>
      </c>
      <c r="D165" t="s">
        <v>1865</v>
      </c>
      <c r="E165" t="s">
        <v>1382</v>
      </c>
      <c r="F165">
        <v>65000</v>
      </c>
      <c r="G165" t="s">
        <v>324</v>
      </c>
      <c r="H165">
        <v>672</v>
      </c>
      <c r="I165" t="s">
        <v>1391</v>
      </c>
      <c r="J165" t="s">
        <v>1392</v>
      </c>
      <c r="K165">
        <v>200019603959668</v>
      </c>
      <c r="L165">
        <v>1</v>
      </c>
      <c r="M165">
        <v>4615</v>
      </c>
      <c r="N165">
        <v>845</v>
      </c>
      <c r="O165">
        <v>4608.5</v>
      </c>
      <c r="P165">
        <v>0</v>
      </c>
      <c r="Q165" t="s">
        <v>1383</v>
      </c>
      <c r="R165">
        <v>1</v>
      </c>
      <c r="S165">
        <v>1</v>
      </c>
      <c r="T165">
        <v>3337</v>
      </c>
      <c r="U165" t="s">
        <v>1384</v>
      </c>
      <c r="V165" t="s">
        <v>1385</v>
      </c>
      <c r="W165" t="s">
        <v>1386</v>
      </c>
      <c r="X165" t="s">
        <v>1387</v>
      </c>
      <c r="Y165" t="s">
        <v>1388</v>
      </c>
      <c r="Z165" t="b">
        <v>0</v>
      </c>
    </row>
    <row r="166" spans="1:26" x14ac:dyDescent="0.25">
      <c r="A166" t="s">
        <v>325</v>
      </c>
      <c r="B166" t="s">
        <v>129</v>
      </c>
      <c r="C166" t="s">
        <v>1389</v>
      </c>
      <c r="D166" t="s">
        <v>1922</v>
      </c>
      <c r="E166" t="s">
        <v>1382</v>
      </c>
      <c r="F166">
        <v>65000</v>
      </c>
      <c r="G166" t="s">
        <v>94</v>
      </c>
      <c r="H166">
        <v>1848</v>
      </c>
      <c r="I166" t="s">
        <v>1391</v>
      </c>
      <c r="J166" t="s">
        <v>1392</v>
      </c>
      <c r="K166">
        <v>200010300919395</v>
      </c>
      <c r="L166">
        <v>1</v>
      </c>
      <c r="M166">
        <v>4615</v>
      </c>
      <c r="N166">
        <v>845</v>
      </c>
      <c r="O166">
        <v>4608.5</v>
      </c>
      <c r="P166">
        <v>0</v>
      </c>
      <c r="Q166" t="s">
        <v>1383</v>
      </c>
      <c r="R166">
        <v>1</v>
      </c>
      <c r="S166">
        <v>1</v>
      </c>
      <c r="T166">
        <v>3367</v>
      </c>
      <c r="U166" t="s">
        <v>1384</v>
      </c>
      <c r="V166" t="s">
        <v>1385</v>
      </c>
      <c r="W166" t="s">
        <v>1386</v>
      </c>
      <c r="X166" t="s">
        <v>1387</v>
      </c>
      <c r="Y166" t="s">
        <v>1388</v>
      </c>
      <c r="Z166" t="b">
        <v>0</v>
      </c>
    </row>
    <row r="167" spans="1:26" x14ac:dyDescent="0.25">
      <c r="A167" t="s">
        <v>307</v>
      </c>
      <c r="B167" t="s">
        <v>183</v>
      </c>
      <c r="C167" t="s">
        <v>1389</v>
      </c>
      <c r="D167" t="s">
        <v>2301</v>
      </c>
      <c r="E167" t="s">
        <v>1382</v>
      </c>
      <c r="F167">
        <v>65000</v>
      </c>
      <c r="G167" t="s">
        <v>111</v>
      </c>
      <c r="H167">
        <v>507</v>
      </c>
      <c r="I167" t="s">
        <v>1391</v>
      </c>
      <c r="J167" t="s">
        <v>1392</v>
      </c>
      <c r="K167">
        <v>200019601958143</v>
      </c>
      <c r="L167">
        <v>1</v>
      </c>
      <c r="M167">
        <v>4615</v>
      </c>
      <c r="N167">
        <v>845</v>
      </c>
      <c r="O167">
        <v>4608.5</v>
      </c>
      <c r="P167">
        <v>0</v>
      </c>
      <c r="Q167" t="s">
        <v>1383</v>
      </c>
      <c r="R167">
        <v>1</v>
      </c>
      <c r="S167">
        <v>1</v>
      </c>
      <c r="T167">
        <v>4023</v>
      </c>
      <c r="U167" t="s">
        <v>1384</v>
      </c>
      <c r="V167" t="s">
        <v>1385</v>
      </c>
      <c r="W167" t="s">
        <v>1386</v>
      </c>
      <c r="X167" t="s">
        <v>1387</v>
      </c>
      <c r="Y167" t="s">
        <v>1388</v>
      </c>
      <c r="Z167" t="b">
        <v>0</v>
      </c>
    </row>
    <row r="168" spans="1:26" x14ac:dyDescent="0.25">
      <c r="A168" t="s">
        <v>320</v>
      </c>
      <c r="B168" t="s">
        <v>127</v>
      </c>
      <c r="C168" t="s">
        <v>1389</v>
      </c>
      <c r="D168" t="s">
        <v>2302</v>
      </c>
      <c r="E168" t="s">
        <v>1382</v>
      </c>
      <c r="F168">
        <v>65000</v>
      </c>
      <c r="G168" t="s">
        <v>111</v>
      </c>
      <c r="H168">
        <v>31</v>
      </c>
      <c r="I168" t="s">
        <v>1391</v>
      </c>
      <c r="J168" t="s">
        <v>1392</v>
      </c>
      <c r="K168">
        <v>200011640130103</v>
      </c>
      <c r="L168">
        <v>1</v>
      </c>
      <c r="M168">
        <v>4615</v>
      </c>
      <c r="N168">
        <v>845</v>
      </c>
      <c r="O168">
        <v>4608.5</v>
      </c>
      <c r="P168">
        <v>0</v>
      </c>
      <c r="Q168" t="s">
        <v>1383</v>
      </c>
      <c r="R168">
        <v>1</v>
      </c>
      <c r="S168">
        <v>1</v>
      </c>
      <c r="T168">
        <v>4026</v>
      </c>
      <c r="U168" t="s">
        <v>1384</v>
      </c>
      <c r="V168" t="s">
        <v>1385</v>
      </c>
      <c r="W168" t="s">
        <v>1386</v>
      </c>
      <c r="X168" t="s">
        <v>1387</v>
      </c>
      <c r="Y168" t="s">
        <v>1388</v>
      </c>
      <c r="Z168" t="b">
        <v>0</v>
      </c>
    </row>
    <row r="169" spans="1:26" x14ac:dyDescent="0.25">
      <c r="A169" t="s">
        <v>288</v>
      </c>
      <c r="B169" t="s">
        <v>254</v>
      </c>
      <c r="C169" t="s">
        <v>1389</v>
      </c>
      <c r="D169" t="s">
        <v>2283</v>
      </c>
      <c r="E169" t="s">
        <v>1382</v>
      </c>
      <c r="F169">
        <v>65000</v>
      </c>
      <c r="G169" t="s">
        <v>203</v>
      </c>
      <c r="H169">
        <v>463</v>
      </c>
      <c r="I169" t="s">
        <v>1391</v>
      </c>
      <c r="J169" t="s">
        <v>1392</v>
      </c>
      <c r="K169">
        <v>200010301900329</v>
      </c>
      <c r="L169">
        <v>1</v>
      </c>
      <c r="M169">
        <v>4615</v>
      </c>
      <c r="N169">
        <v>845</v>
      </c>
      <c r="O169">
        <v>4608.5</v>
      </c>
      <c r="P169">
        <v>0</v>
      </c>
      <c r="Q169" t="s">
        <v>1383</v>
      </c>
      <c r="R169">
        <v>1</v>
      </c>
      <c r="S169">
        <v>1</v>
      </c>
      <c r="T169">
        <v>4196</v>
      </c>
      <c r="U169" t="s">
        <v>1384</v>
      </c>
      <c r="V169" t="s">
        <v>1385</v>
      </c>
      <c r="W169" t="s">
        <v>1386</v>
      </c>
      <c r="X169" t="s">
        <v>1387</v>
      </c>
      <c r="Y169" t="s">
        <v>1388</v>
      </c>
      <c r="Z169" t="b">
        <v>0</v>
      </c>
    </row>
    <row r="170" spans="1:26" x14ac:dyDescent="0.25">
      <c r="A170" t="s">
        <v>296</v>
      </c>
      <c r="B170" t="s">
        <v>179</v>
      </c>
      <c r="C170" t="s">
        <v>1389</v>
      </c>
      <c r="D170" t="s">
        <v>2309</v>
      </c>
      <c r="E170" t="s">
        <v>1382</v>
      </c>
      <c r="F170">
        <v>65000</v>
      </c>
      <c r="G170" t="s">
        <v>61</v>
      </c>
      <c r="H170">
        <v>63</v>
      </c>
      <c r="I170" t="s">
        <v>1391</v>
      </c>
      <c r="J170" t="s">
        <v>1392</v>
      </c>
      <c r="K170">
        <v>200010300822644</v>
      </c>
      <c r="L170">
        <v>1</v>
      </c>
      <c r="M170">
        <v>4615</v>
      </c>
      <c r="N170">
        <v>845</v>
      </c>
      <c r="O170">
        <v>4608.5</v>
      </c>
      <c r="P170">
        <v>0</v>
      </c>
      <c r="Q170" t="s">
        <v>1383</v>
      </c>
      <c r="R170">
        <v>1</v>
      </c>
      <c r="S170">
        <v>1</v>
      </c>
      <c r="T170">
        <v>4218</v>
      </c>
      <c r="U170" t="s">
        <v>1384</v>
      </c>
      <c r="V170" t="s">
        <v>1385</v>
      </c>
      <c r="W170" t="s">
        <v>1386</v>
      </c>
      <c r="X170" t="s">
        <v>1387</v>
      </c>
      <c r="Y170" t="s">
        <v>1388</v>
      </c>
      <c r="Z170" t="b">
        <v>0</v>
      </c>
    </row>
    <row r="171" spans="1:26" x14ac:dyDescent="0.25">
      <c r="A171" t="s">
        <v>292</v>
      </c>
      <c r="B171" t="s">
        <v>254</v>
      </c>
      <c r="C171" t="s">
        <v>1389</v>
      </c>
      <c r="D171" t="s">
        <v>2223</v>
      </c>
      <c r="E171" t="s">
        <v>1382</v>
      </c>
      <c r="F171">
        <v>65000</v>
      </c>
      <c r="G171" t="s">
        <v>203</v>
      </c>
      <c r="H171">
        <v>463</v>
      </c>
      <c r="I171" t="s">
        <v>1391</v>
      </c>
      <c r="J171" t="s">
        <v>1392</v>
      </c>
      <c r="K171">
        <v>200010301832730</v>
      </c>
      <c r="L171">
        <v>1</v>
      </c>
      <c r="M171">
        <v>4615</v>
      </c>
      <c r="N171">
        <v>845</v>
      </c>
      <c r="O171">
        <v>4608.5</v>
      </c>
      <c r="P171">
        <v>0</v>
      </c>
      <c r="Q171" t="s">
        <v>1383</v>
      </c>
      <c r="R171">
        <v>1</v>
      </c>
      <c r="S171">
        <v>1</v>
      </c>
      <c r="T171">
        <v>4222</v>
      </c>
      <c r="U171" t="s">
        <v>1384</v>
      </c>
      <c r="V171" t="s">
        <v>1385</v>
      </c>
      <c r="W171" t="s">
        <v>1386</v>
      </c>
      <c r="X171" t="s">
        <v>1387</v>
      </c>
      <c r="Y171" t="s">
        <v>1388</v>
      </c>
      <c r="Z171" t="b">
        <v>0</v>
      </c>
    </row>
    <row r="172" spans="1:26" x14ac:dyDescent="0.25">
      <c r="A172" t="s">
        <v>297</v>
      </c>
      <c r="B172" t="s">
        <v>127</v>
      </c>
      <c r="C172" t="s">
        <v>1389</v>
      </c>
      <c r="D172" t="s">
        <v>2312</v>
      </c>
      <c r="E172" t="s">
        <v>1382</v>
      </c>
      <c r="F172">
        <v>65000</v>
      </c>
      <c r="G172" t="s">
        <v>208</v>
      </c>
      <c r="H172">
        <v>31</v>
      </c>
      <c r="I172" t="s">
        <v>1391</v>
      </c>
      <c r="J172" t="s">
        <v>1392</v>
      </c>
      <c r="K172">
        <v>200019603622562</v>
      </c>
      <c r="L172">
        <v>1</v>
      </c>
      <c r="M172">
        <v>4615</v>
      </c>
      <c r="N172">
        <v>845</v>
      </c>
      <c r="O172">
        <v>4608.5</v>
      </c>
      <c r="P172">
        <v>0</v>
      </c>
      <c r="Q172" t="s">
        <v>1383</v>
      </c>
      <c r="R172">
        <v>1</v>
      </c>
      <c r="S172">
        <v>1</v>
      </c>
      <c r="T172">
        <v>4266</v>
      </c>
      <c r="U172" t="s">
        <v>1384</v>
      </c>
      <c r="V172" t="s">
        <v>1385</v>
      </c>
      <c r="W172" t="s">
        <v>1386</v>
      </c>
      <c r="X172" t="s">
        <v>1387</v>
      </c>
      <c r="Y172" t="s">
        <v>1388</v>
      </c>
      <c r="Z172" t="b">
        <v>0</v>
      </c>
    </row>
    <row r="173" spans="1:26" x14ac:dyDescent="0.25">
      <c r="A173" t="s">
        <v>290</v>
      </c>
      <c r="B173" t="s">
        <v>127</v>
      </c>
      <c r="C173" t="s">
        <v>1389</v>
      </c>
      <c r="D173" t="s">
        <v>2058</v>
      </c>
      <c r="E173" t="s">
        <v>1382</v>
      </c>
      <c r="F173">
        <v>65000</v>
      </c>
      <c r="G173" t="s">
        <v>208</v>
      </c>
      <c r="H173">
        <v>31</v>
      </c>
      <c r="I173" t="s">
        <v>1391</v>
      </c>
      <c r="J173" t="s">
        <v>1392</v>
      </c>
      <c r="K173">
        <v>200019604332728</v>
      </c>
      <c r="L173">
        <v>1</v>
      </c>
      <c r="M173">
        <v>4615</v>
      </c>
      <c r="N173">
        <v>845</v>
      </c>
      <c r="O173">
        <v>4608.5</v>
      </c>
      <c r="P173">
        <v>0</v>
      </c>
      <c r="Q173" t="s">
        <v>1383</v>
      </c>
      <c r="R173">
        <v>1</v>
      </c>
      <c r="S173">
        <v>1</v>
      </c>
      <c r="T173">
        <v>4307</v>
      </c>
      <c r="U173" t="s">
        <v>1384</v>
      </c>
      <c r="V173" t="s">
        <v>1385</v>
      </c>
      <c r="W173" t="s">
        <v>1386</v>
      </c>
      <c r="X173" t="s">
        <v>1387</v>
      </c>
      <c r="Y173" t="s">
        <v>1388</v>
      </c>
      <c r="Z173" t="b">
        <v>0</v>
      </c>
    </row>
    <row r="174" spans="1:26" x14ac:dyDescent="0.25">
      <c r="A174" t="s">
        <v>314</v>
      </c>
      <c r="B174" t="s">
        <v>315</v>
      </c>
      <c r="C174" t="s">
        <v>1389</v>
      </c>
      <c r="D174" t="s">
        <v>2416</v>
      </c>
      <c r="E174" t="s">
        <v>1382</v>
      </c>
      <c r="F174">
        <v>65000</v>
      </c>
      <c r="G174" t="s">
        <v>111</v>
      </c>
      <c r="H174">
        <v>504</v>
      </c>
      <c r="I174" t="s">
        <v>1391</v>
      </c>
      <c r="J174" t="s">
        <v>1392</v>
      </c>
      <c r="K174">
        <v>200019601938292</v>
      </c>
      <c r="L174">
        <v>1</v>
      </c>
      <c r="M174">
        <v>4615</v>
      </c>
      <c r="N174">
        <v>845</v>
      </c>
      <c r="O174">
        <v>4608.5</v>
      </c>
      <c r="P174">
        <v>0</v>
      </c>
      <c r="Q174" t="s">
        <v>1383</v>
      </c>
      <c r="R174">
        <v>1</v>
      </c>
      <c r="S174">
        <v>1</v>
      </c>
      <c r="T174">
        <v>4677</v>
      </c>
      <c r="U174" t="s">
        <v>1384</v>
      </c>
      <c r="V174" t="s">
        <v>1385</v>
      </c>
      <c r="W174" t="s">
        <v>1386</v>
      </c>
      <c r="X174" t="s">
        <v>1387</v>
      </c>
      <c r="Y174" t="s">
        <v>1388</v>
      </c>
      <c r="Z174" t="b">
        <v>0</v>
      </c>
    </row>
    <row r="175" spans="1:26" x14ac:dyDescent="0.25">
      <c r="A175" t="s">
        <v>310</v>
      </c>
      <c r="B175" t="s">
        <v>181</v>
      </c>
      <c r="C175" t="s">
        <v>1389</v>
      </c>
      <c r="D175" t="s">
        <v>2361</v>
      </c>
      <c r="E175" t="s">
        <v>1382</v>
      </c>
      <c r="F175">
        <v>65000</v>
      </c>
      <c r="G175" t="s">
        <v>111</v>
      </c>
      <c r="H175">
        <v>600</v>
      </c>
      <c r="I175" t="s">
        <v>1391</v>
      </c>
      <c r="J175" t="s">
        <v>1392</v>
      </c>
      <c r="K175">
        <v>200019602159369</v>
      </c>
      <c r="L175">
        <v>1</v>
      </c>
      <c r="M175">
        <v>4615</v>
      </c>
      <c r="N175">
        <v>845</v>
      </c>
      <c r="O175">
        <v>4608.5</v>
      </c>
      <c r="P175">
        <v>0</v>
      </c>
      <c r="Q175" t="s">
        <v>1383</v>
      </c>
      <c r="R175">
        <v>1</v>
      </c>
      <c r="S175">
        <v>1</v>
      </c>
      <c r="T175">
        <v>4837</v>
      </c>
      <c r="U175" t="s">
        <v>1384</v>
      </c>
      <c r="V175" t="s">
        <v>1385</v>
      </c>
      <c r="W175" t="s">
        <v>1386</v>
      </c>
      <c r="X175" t="s">
        <v>1387</v>
      </c>
      <c r="Y175" t="s">
        <v>1388</v>
      </c>
      <c r="Z175" t="b">
        <v>0</v>
      </c>
    </row>
    <row r="176" spans="1:26" x14ac:dyDescent="0.25">
      <c r="A176" t="s">
        <v>309</v>
      </c>
      <c r="B176" t="s">
        <v>181</v>
      </c>
      <c r="C176" t="s">
        <v>1389</v>
      </c>
      <c r="D176" t="s">
        <v>2417</v>
      </c>
      <c r="E176" t="s">
        <v>1382</v>
      </c>
      <c r="F176">
        <v>65000</v>
      </c>
      <c r="G176" t="s">
        <v>111</v>
      </c>
      <c r="H176">
        <v>600</v>
      </c>
      <c r="I176" t="s">
        <v>1391</v>
      </c>
      <c r="J176" t="s">
        <v>1392</v>
      </c>
      <c r="K176">
        <v>200019600473238</v>
      </c>
      <c r="L176">
        <v>1</v>
      </c>
      <c r="M176">
        <v>4615</v>
      </c>
      <c r="N176">
        <v>845</v>
      </c>
      <c r="O176">
        <v>4608.5</v>
      </c>
      <c r="P176">
        <v>0</v>
      </c>
      <c r="Q176" t="s">
        <v>1383</v>
      </c>
      <c r="R176">
        <v>1</v>
      </c>
      <c r="S176">
        <v>1</v>
      </c>
      <c r="T176">
        <v>4838</v>
      </c>
      <c r="U176" t="s">
        <v>1384</v>
      </c>
      <c r="V176" t="s">
        <v>1385</v>
      </c>
      <c r="W176" t="s">
        <v>1386</v>
      </c>
      <c r="X176" t="s">
        <v>1387</v>
      </c>
      <c r="Y176" t="s">
        <v>1388</v>
      </c>
      <c r="Z176" t="b">
        <v>0</v>
      </c>
    </row>
    <row r="177" spans="1:26" x14ac:dyDescent="0.25">
      <c r="A177" t="s">
        <v>305</v>
      </c>
      <c r="B177" t="s">
        <v>205</v>
      </c>
      <c r="C177" t="s">
        <v>1389</v>
      </c>
      <c r="D177" t="s">
        <v>2399</v>
      </c>
      <c r="E177" t="s">
        <v>1382</v>
      </c>
      <c r="F177">
        <v>65000</v>
      </c>
      <c r="G177" t="s">
        <v>111</v>
      </c>
      <c r="H177">
        <v>508</v>
      </c>
      <c r="I177" t="s">
        <v>1391</v>
      </c>
      <c r="J177" t="s">
        <v>1392</v>
      </c>
      <c r="K177">
        <v>200010302006060</v>
      </c>
      <c r="L177">
        <v>1</v>
      </c>
      <c r="M177">
        <v>4615</v>
      </c>
      <c r="N177">
        <v>845</v>
      </c>
      <c r="O177">
        <v>4608.5</v>
      </c>
      <c r="P177">
        <v>0</v>
      </c>
      <c r="Q177" t="s">
        <v>1383</v>
      </c>
      <c r="R177">
        <v>1</v>
      </c>
      <c r="S177">
        <v>1</v>
      </c>
      <c r="T177">
        <v>5087</v>
      </c>
      <c r="U177" t="s">
        <v>1384</v>
      </c>
      <c r="V177" t="s">
        <v>1385</v>
      </c>
      <c r="W177" t="s">
        <v>1386</v>
      </c>
      <c r="X177" t="s">
        <v>1387</v>
      </c>
      <c r="Y177" t="s">
        <v>1388</v>
      </c>
      <c r="Z177" t="b">
        <v>0</v>
      </c>
    </row>
    <row r="178" spans="1:26" x14ac:dyDescent="0.25">
      <c r="A178" t="s">
        <v>303</v>
      </c>
      <c r="B178" t="s">
        <v>127</v>
      </c>
      <c r="C178" t="s">
        <v>1389</v>
      </c>
      <c r="D178" t="s">
        <v>2342</v>
      </c>
      <c r="E178" t="s">
        <v>1382</v>
      </c>
      <c r="F178">
        <v>65000</v>
      </c>
      <c r="G178" t="s">
        <v>111</v>
      </c>
      <c r="H178">
        <v>31</v>
      </c>
      <c r="I178" t="s">
        <v>1391</v>
      </c>
      <c r="J178" t="s">
        <v>1392</v>
      </c>
      <c r="K178">
        <v>200019601938295</v>
      </c>
      <c r="L178">
        <v>1</v>
      </c>
      <c r="M178">
        <v>4615</v>
      </c>
      <c r="N178">
        <v>845</v>
      </c>
      <c r="O178">
        <v>4608.5</v>
      </c>
      <c r="P178">
        <v>0</v>
      </c>
      <c r="Q178" t="s">
        <v>1383</v>
      </c>
      <c r="R178">
        <v>1</v>
      </c>
      <c r="S178">
        <v>1</v>
      </c>
      <c r="T178">
        <v>5088</v>
      </c>
      <c r="U178" t="s">
        <v>1384</v>
      </c>
      <c r="V178" t="s">
        <v>1385</v>
      </c>
      <c r="W178" t="s">
        <v>1386</v>
      </c>
      <c r="X178" t="s">
        <v>1387</v>
      </c>
      <c r="Y178" t="s">
        <v>1388</v>
      </c>
      <c r="Z178" t="b">
        <v>0</v>
      </c>
    </row>
    <row r="179" spans="1:26" x14ac:dyDescent="0.25">
      <c r="A179" t="s">
        <v>321</v>
      </c>
      <c r="B179" t="s">
        <v>181</v>
      </c>
      <c r="C179" t="s">
        <v>1389</v>
      </c>
      <c r="D179" t="s">
        <v>2350</v>
      </c>
      <c r="E179" t="s">
        <v>1382</v>
      </c>
      <c r="F179">
        <v>65000</v>
      </c>
      <c r="G179" t="s">
        <v>39</v>
      </c>
      <c r="H179">
        <v>600</v>
      </c>
      <c r="I179" t="s">
        <v>1391</v>
      </c>
      <c r="J179" t="s">
        <v>1392</v>
      </c>
      <c r="K179">
        <v>200019603951166</v>
      </c>
      <c r="L179">
        <v>1</v>
      </c>
      <c r="M179">
        <v>4615</v>
      </c>
      <c r="N179">
        <v>845</v>
      </c>
      <c r="O179">
        <v>4608.5</v>
      </c>
      <c r="P179">
        <v>0</v>
      </c>
      <c r="Q179" t="s">
        <v>1383</v>
      </c>
      <c r="R179">
        <v>1</v>
      </c>
      <c r="S179">
        <v>1</v>
      </c>
      <c r="T179">
        <v>5110</v>
      </c>
      <c r="U179" t="s">
        <v>1384</v>
      </c>
      <c r="V179" t="s">
        <v>1385</v>
      </c>
      <c r="W179" t="s">
        <v>1386</v>
      </c>
      <c r="X179" t="s">
        <v>1387</v>
      </c>
      <c r="Y179" t="s">
        <v>1388</v>
      </c>
      <c r="Z179" t="b">
        <v>0</v>
      </c>
    </row>
    <row r="180" spans="1:26" x14ac:dyDescent="0.25">
      <c r="A180" t="s">
        <v>318</v>
      </c>
      <c r="B180" t="s">
        <v>127</v>
      </c>
      <c r="C180" t="s">
        <v>1389</v>
      </c>
      <c r="D180" t="s">
        <v>2152</v>
      </c>
      <c r="E180" t="s">
        <v>1382</v>
      </c>
      <c r="F180">
        <v>65000</v>
      </c>
      <c r="G180" t="s">
        <v>111</v>
      </c>
      <c r="H180">
        <v>31</v>
      </c>
      <c r="I180" t="s">
        <v>1391</v>
      </c>
      <c r="J180" t="s">
        <v>1392</v>
      </c>
      <c r="K180">
        <v>200011202658434</v>
      </c>
      <c r="L180">
        <v>1</v>
      </c>
      <c r="M180">
        <v>4615</v>
      </c>
      <c r="N180">
        <v>845</v>
      </c>
      <c r="O180">
        <v>4608.5</v>
      </c>
      <c r="P180">
        <v>0</v>
      </c>
      <c r="Q180" t="s">
        <v>1383</v>
      </c>
      <c r="R180">
        <v>1</v>
      </c>
      <c r="S180">
        <v>1</v>
      </c>
      <c r="T180">
        <v>5215</v>
      </c>
      <c r="U180" t="s">
        <v>1384</v>
      </c>
      <c r="V180" t="s">
        <v>1385</v>
      </c>
      <c r="W180" t="s">
        <v>1386</v>
      </c>
      <c r="X180" t="s">
        <v>1387</v>
      </c>
      <c r="Y180" t="s">
        <v>1388</v>
      </c>
      <c r="Z180" t="b">
        <v>0</v>
      </c>
    </row>
    <row r="181" spans="1:26" x14ac:dyDescent="0.25">
      <c r="A181" t="s">
        <v>319</v>
      </c>
      <c r="B181" t="s">
        <v>181</v>
      </c>
      <c r="C181" t="s">
        <v>1389</v>
      </c>
      <c r="D181" t="s">
        <v>2402</v>
      </c>
      <c r="E181" t="s">
        <v>1382</v>
      </c>
      <c r="F181">
        <v>65000</v>
      </c>
      <c r="G181" t="s">
        <v>111</v>
      </c>
      <c r="H181">
        <v>600</v>
      </c>
      <c r="I181" t="s">
        <v>1391</v>
      </c>
      <c r="J181" t="s">
        <v>1392</v>
      </c>
      <c r="K181">
        <v>200019600473258</v>
      </c>
      <c r="L181">
        <v>1</v>
      </c>
      <c r="M181">
        <v>4615</v>
      </c>
      <c r="N181">
        <v>845</v>
      </c>
      <c r="O181">
        <v>4608.5</v>
      </c>
      <c r="P181">
        <v>0</v>
      </c>
      <c r="Q181" t="s">
        <v>1383</v>
      </c>
      <c r="R181">
        <v>1</v>
      </c>
      <c r="S181">
        <v>1</v>
      </c>
      <c r="T181">
        <v>5227</v>
      </c>
      <c r="U181" t="s">
        <v>1384</v>
      </c>
      <c r="V181" t="s">
        <v>1385</v>
      </c>
      <c r="W181" t="s">
        <v>1386</v>
      </c>
      <c r="X181" t="s">
        <v>1387</v>
      </c>
      <c r="Y181" t="s">
        <v>1388</v>
      </c>
      <c r="Z181" t="b">
        <v>0</v>
      </c>
    </row>
    <row r="182" spans="1:26" x14ac:dyDescent="0.25">
      <c r="A182" t="s">
        <v>313</v>
      </c>
      <c r="B182" t="s">
        <v>127</v>
      </c>
      <c r="C182" t="s">
        <v>1389</v>
      </c>
      <c r="D182" t="s">
        <v>2474</v>
      </c>
      <c r="E182" t="s">
        <v>1382</v>
      </c>
      <c r="F182">
        <v>65000</v>
      </c>
      <c r="G182" t="s">
        <v>111</v>
      </c>
      <c r="H182">
        <v>31</v>
      </c>
      <c r="I182" t="s">
        <v>1391</v>
      </c>
      <c r="J182" t="s">
        <v>1392</v>
      </c>
      <c r="K182">
        <v>200011600792923</v>
      </c>
      <c r="L182">
        <v>1</v>
      </c>
      <c r="M182">
        <v>4615</v>
      </c>
      <c r="N182">
        <v>845</v>
      </c>
      <c r="O182">
        <v>4608.5</v>
      </c>
      <c r="P182">
        <v>0</v>
      </c>
      <c r="Q182" t="s">
        <v>1383</v>
      </c>
      <c r="R182">
        <v>1</v>
      </c>
      <c r="S182">
        <v>1</v>
      </c>
      <c r="T182">
        <v>5229</v>
      </c>
      <c r="U182" t="s">
        <v>1384</v>
      </c>
      <c r="V182" t="s">
        <v>1385</v>
      </c>
      <c r="W182" t="s">
        <v>1386</v>
      </c>
      <c r="X182" t="s">
        <v>1387</v>
      </c>
      <c r="Y182" t="s">
        <v>1388</v>
      </c>
      <c r="Z182" t="b">
        <v>0</v>
      </c>
    </row>
    <row r="183" spans="1:26" x14ac:dyDescent="0.25">
      <c r="A183" t="s">
        <v>299</v>
      </c>
      <c r="B183" t="s">
        <v>181</v>
      </c>
      <c r="C183" t="s">
        <v>1389</v>
      </c>
      <c r="D183" t="s">
        <v>2467</v>
      </c>
      <c r="E183" t="s">
        <v>1382</v>
      </c>
      <c r="F183">
        <v>65000</v>
      </c>
      <c r="G183" t="s">
        <v>111</v>
      </c>
      <c r="H183">
        <v>600</v>
      </c>
      <c r="I183" t="s">
        <v>1391</v>
      </c>
      <c r="J183" t="s">
        <v>1392</v>
      </c>
      <c r="K183">
        <v>200011640484419</v>
      </c>
      <c r="L183">
        <v>1</v>
      </c>
      <c r="M183">
        <v>4615</v>
      </c>
      <c r="N183">
        <v>845</v>
      </c>
      <c r="O183">
        <v>4608.5</v>
      </c>
      <c r="P183">
        <v>0</v>
      </c>
      <c r="Q183" t="s">
        <v>1383</v>
      </c>
      <c r="R183">
        <v>1</v>
      </c>
      <c r="S183">
        <v>1</v>
      </c>
      <c r="T183">
        <v>5231</v>
      </c>
      <c r="U183" t="s">
        <v>1384</v>
      </c>
      <c r="V183" t="s">
        <v>1385</v>
      </c>
      <c r="W183" t="s">
        <v>1386</v>
      </c>
      <c r="X183" t="s">
        <v>1387</v>
      </c>
      <c r="Y183" t="s">
        <v>1388</v>
      </c>
      <c r="Z183" t="b">
        <v>0</v>
      </c>
    </row>
    <row r="184" spans="1:26" x14ac:dyDescent="0.25">
      <c r="A184" t="s">
        <v>304</v>
      </c>
      <c r="B184" t="s">
        <v>127</v>
      </c>
      <c r="C184" t="s">
        <v>1389</v>
      </c>
      <c r="D184" t="s">
        <v>2473</v>
      </c>
      <c r="E184" t="s">
        <v>1382</v>
      </c>
      <c r="F184">
        <v>65000</v>
      </c>
      <c r="G184" t="s">
        <v>111</v>
      </c>
      <c r="H184">
        <v>31</v>
      </c>
      <c r="I184" t="s">
        <v>1391</v>
      </c>
      <c r="J184" t="s">
        <v>1392</v>
      </c>
      <c r="K184">
        <v>200011640107657</v>
      </c>
      <c r="L184">
        <v>1</v>
      </c>
      <c r="M184">
        <v>4615</v>
      </c>
      <c r="N184">
        <v>845</v>
      </c>
      <c r="O184">
        <v>4608.5</v>
      </c>
      <c r="P184">
        <v>0</v>
      </c>
      <c r="Q184" t="s">
        <v>1383</v>
      </c>
      <c r="R184">
        <v>1</v>
      </c>
      <c r="S184">
        <v>1</v>
      </c>
      <c r="T184">
        <v>5246</v>
      </c>
      <c r="U184" t="s">
        <v>1384</v>
      </c>
      <c r="V184" t="s">
        <v>1385</v>
      </c>
      <c r="W184" t="s">
        <v>1386</v>
      </c>
      <c r="X184" t="s">
        <v>1387</v>
      </c>
      <c r="Y184" t="s">
        <v>1388</v>
      </c>
      <c r="Z184" t="b">
        <v>0</v>
      </c>
    </row>
    <row r="185" spans="1:26" x14ac:dyDescent="0.25">
      <c r="A185" t="s">
        <v>312</v>
      </c>
      <c r="B185" t="s">
        <v>183</v>
      </c>
      <c r="C185" t="s">
        <v>1389</v>
      </c>
      <c r="D185" t="s">
        <v>2069</v>
      </c>
      <c r="E185" t="s">
        <v>1382</v>
      </c>
      <c r="F185">
        <v>65000</v>
      </c>
      <c r="G185" t="s">
        <v>111</v>
      </c>
      <c r="H185">
        <v>507</v>
      </c>
      <c r="I185" t="s">
        <v>1391</v>
      </c>
      <c r="J185" t="s">
        <v>1392</v>
      </c>
      <c r="K185">
        <v>200011640634175</v>
      </c>
      <c r="L185">
        <v>1</v>
      </c>
      <c r="M185">
        <v>4615</v>
      </c>
      <c r="N185">
        <v>845</v>
      </c>
      <c r="O185">
        <v>4608.5</v>
      </c>
      <c r="P185">
        <v>0</v>
      </c>
      <c r="Q185" t="s">
        <v>1383</v>
      </c>
      <c r="R185">
        <v>1</v>
      </c>
      <c r="S185">
        <v>1</v>
      </c>
      <c r="T185">
        <v>5247</v>
      </c>
      <c r="U185" t="s">
        <v>1384</v>
      </c>
      <c r="V185" t="s">
        <v>1385</v>
      </c>
      <c r="W185" t="s">
        <v>1386</v>
      </c>
      <c r="X185" t="s">
        <v>1387</v>
      </c>
      <c r="Y185" t="s">
        <v>1388</v>
      </c>
      <c r="Z185" t="b">
        <v>0</v>
      </c>
    </row>
    <row r="186" spans="1:26" x14ac:dyDescent="0.25">
      <c r="A186" t="s">
        <v>300</v>
      </c>
      <c r="B186" t="s">
        <v>183</v>
      </c>
      <c r="C186" t="s">
        <v>1389</v>
      </c>
      <c r="D186" t="s">
        <v>1398</v>
      </c>
      <c r="E186" t="s">
        <v>1382</v>
      </c>
      <c r="F186">
        <v>65000</v>
      </c>
      <c r="G186" t="s">
        <v>111</v>
      </c>
      <c r="H186">
        <v>507</v>
      </c>
      <c r="I186" t="s">
        <v>1391</v>
      </c>
      <c r="J186" t="s">
        <v>1392</v>
      </c>
      <c r="K186">
        <v>200019601274072</v>
      </c>
      <c r="L186">
        <v>1</v>
      </c>
      <c r="M186">
        <v>4615</v>
      </c>
      <c r="N186">
        <v>845</v>
      </c>
      <c r="O186">
        <v>4608.5</v>
      </c>
      <c r="P186">
        <v>0</v>
      </c>
      <c r="Q186" t="s">
        <v>1383</v>
      </c>
      <c r="R186">
        <v>1</v>
      </c>
      <c r="S186">
        <v>1</v>
      </c>
      <c r="T186">
        <v>5250</v>
      </c>
      <c r="U186" t="s">
        <v>1384</v>
      </c>
      <c r="V186" t="s">
        <v>1385</v>
      </c>
      <c r="W186" t="s">
        <v>1386</v>
      </c>
      <c r="X186" t="s">
        <v>1387</v>
      </c>
      <c r="Y186" t="s">
        <v>1388</v>
      </c>
      <c r="Z186" t="b">
        <v>0</v>
      </c>
    </row>
    <row r="187" spans="1:26" x14ac:dyDescent="0.25">
      <c r="A187" t="s">
        <v>308</v>
      </c>
      <c r="B187" t="s">
        <v>127</v>
      </c>
      <c r="C187" t="s">
        <v>1389</v>
      </c>
      <c r="D187" t="s">
        <v>2441</v>
      </c>
      <c r="E187" t="s">
        <v>1382</v>
      </c>
      <c r="F187">
        <v>65000</v>
      </c>
      <c r="G187" t="s">
        <v>111</v>
      </c>
      <c r="H187">
        <v>31</v>
      </c>
      <c r="I187" t="s">
        <v>1391</v>
      </c>
      <c r="J187" t="s">
        <v>1392</v>
      </c>
      <c r="K187">
        <v>200019600062831</v>
      </c>
      <c r="L187">
        <v>1</v>
      </c>
      <c r="M187">
        <v>4615</v>
      </c>
      <c r="N187">
        <v>845</v>
      </c>
      <c r="O187">
        <v>4608.5</v>
      </c>
      <c r="P187">
        <v>0</v>
      </c>
      <c r="Q187" t="s">
        <v>1383</v>
      </c>
      <c r="R187">
        <v>1</v>
      </c>
      <c r="S187">
        <v>1</v>
      </c>
      <c r="T187">
        <v>5259</v>
      </c>
      <c r="U187" t="s">
        <v>1384</v>
      </c>
      <c r="V187" t="s">
        <v>1385</v>
      </c>
      <c r="W187" t="s">
        <v>1386</v>
      </c>
      <c r="X187" t="s">
        <v>1387</v>
      </c>
      <c r="Y187" t="s">
        <v>1388</v>
      </c>
      <c r="Z187" t="b">
        <v>0</v>
      </c>
    </row>
    <row r="188" spans="1:26" x14ac:dyDescent="0.25">
      <c r="A188" t="s">
        <v>301</v>
      </c>
      <c r="B188" t="s">
        <v>181</v>
      </c>
      <c r="C188" t="s">
        <v>1389</v>
      </c>
      <c r="D188" t="s">
        <v>2406</v>
      </c>
      <c r="E188" t="s">
        <v>1382</v>
      </c>
      <c r="F188">
        <v>65000</v>
      </c>
      <c r="G188" t="s">
        <v>111</v>
      </c>
      <c r="H188">
        <v>600</v>
      </c>
      <c r="I188" t="s">
        <v>1391</v>
      </c>
      <c r="J188" t="s">
        <v>1392</v>
      </c>
      <c r="K188">
        <v>200019603918978</v>
      </c>
      <c r="L188">
        <v>1</v>
      </c>
      <c r="M188">
        <v>4615</v>
      </c>
      <c r="N188">
        <v>845</v>
      </c>
      <c r="O188">
        <v>4608.5</v>
      </c>
      <c r="P188">
        <v>0</v>
      </c>
      <c r="Q188" t="s">
        <v>1383</v>
      </c>
      <c r="R188">
        <v>1</v>
      </c>
      <c r="S188">
        <v>1</v>
      </c>
      <c r="T188">
        <v>5266</v>
      </c>
      <c r="U188" t="s">
        <v>1384</v>
      </c>
      <c r="V188" t="s">
        <v>1385</v>
      </c>
      <c r="W188" t="s">
        <v>1386</v>
      </c>
      <c r="X188" t="s">
        <v>1387</v>
      </c>
      <c r="Y188" t="s">
        <v>1388</v>
      </c>
      <c r="Z188" t="b">
        <v>0</v>
      </c>
    </row>
    <row r="189" spans="1:26" x14ac:dyDescent="0.25">
      <c r="A189" t="s">
        <v>316</v>
      </c>
      <c r="B189" t="s">
        <v>317</v>
      </c>
      <c r="C189" t="s">
        <v>1389</v>
      </c>
      <c r="D189" t="s">
        <v>2393</v>
      </c>
      <c r="E189" t="s">
        <v>1382</v>
      </c>
      <c r="F189">
        <v>65000</v>
      </c>
      <c r="G189" t="s">
        <v>111</v>
      </c>
      <c r="H189">
        <v>417</v>
      </c>
      <c r="I189" t="s">
        <v>1391</v>
      </c>
      <c r="J189" t="s">
        <v>1392</v>
      </c>
      <c r="K189">
        <v>200019601938294</v>
      </c>
      <c r="L189">
        <v>1</v>
      </c>
      <c r="M189">
        <v>4615</v>
      </c>
      <c r="N189">
        <v>845</v>
      </c>
      <c r="O189">
        <v>4608.5</v>
      </c>
      <c r="P189">
        <v>0</v>
      </c>
      <c r="Q189" t="s">
        <v>1383</v>
      </c>
      <c r="R189">
        <v>1</v>
      </c>
      <c r="S189">
        <v>1</v>
      </c>
      <c r="T189">
        <v>5268</v>
      </c>
      <c r="U189" t="s">
        <v>1384</v>
      </c>
      <c r="V189" t="s">
        <v>1385</v>
      </c>
      <c r="W189" t="s">
        <v>1386</v>
      </c>
      <c r="X189" t="s">
        <v>1387</v>
      </c>
      <c r="Y189" t="s">
        <v>1388</v>
      </c>
      <c r="Z189" t="b">
        <v>0</v>
      </c>
    </row>
    <row r="190" spans="1:26" x14ac:dyDescent="0.25">
      <c r="A190" t="s">
        <v>306</v>
      </c>
      <c r="B190" t="s">
        <v>129</v>
      </c>
      <c r="C190" t="s">
        <v>1389</v>
      </c>
      <c r="D190" t="s">
        <v>2435</v>
      </c>
      <c r="E190" t="s">
        <v>1382</v>
      </c>
      <c r="F190">
        <v>65000</v>
      </c>
      <c r="G190" t="s">
        <v>212</v>
      </c>
      <c r="H190">
        <v>1848</v>
      </c>
      <c r="I190" t="s">
        <v>1391</v>
      </c>
      <c r="J190" t="s">
        <v>1392</v>
      </c>
      <c r="K190">
        <v>200019603431282</v>
      </c>
      <c r="L190">
        <v>1</v>
      </c>
      <c r="M190">
        <v>4615</v>
      </c>
      <c r="N190">
        <v>845</v>
      </c>
      <c r="O190">
        <v>4608.5</v>
      </c>
      <c r="P190">
        <v>0</v>
      </c>
      <c r="Q190" t="s">
        <v>1383</v>
      </c>
      <c r="R190">
        <v>1</v>
      </c>
      <c r="S190">
        <v>1</v>
      </c>
      <c r="T190">
        <v>5274</v>
      </c>
      <c r="U190" t="s">
        <v>1384</v>
      </c>
      <c r="V190" t="s">
        <v>1385</v>
      </c>
      <c r="W190" t="s">
        <v>1386</v>
      </c>
      <c r="X190" t="s">
        <v>1387</v>
      </c>
      <c r="Y190" t="s">
        <v>1388</v>
      </c>
      <c r="Z190" t="b">
        <v>0</v>
      </c>
    </row>
    <row r="191" spans="1:26" x14ac:dyDescent="0.25">
      <c r="A191" t="s">
        <v>375</v>
      </c>
      <c r="B191" t="s">
        <v>129</v>
      </c>
      <c r="C191" t="s">
        <v>1389</v>
      </c>
      <c r="D191" t="s">
        <v>1419</v>
      </c>
      <c r="E191" t="s">
        <v>1382</v>
      </c>
      <c r="F191">
        <v>60000</v>
      </c>
      <c r="G191" t="s">
        <v>148</v>
      </c>
      <c r="H191">
        <v>1848</v>
      </c>
      <c r="I191" t="s">
        <v>1391</v>
      </c>
      <c r="J191" t="s">
        <v>1392</v>
      </c>
      <c r="K191">
        <v>200010300818632</v>
      </c>
      <c r="L191">
        <v>1</v>
      </c>
      <c r="M191">
        <v>4260</v>
      </c>
      <c r="N191">
        <v>780</v>
      </c>
      <c r="O191">
        <v>4254</v>
      </c>
      <c r="P191">
        <v>0</v>
      </c>
      <c r="Q191" t="s">
        <v>1383</v>
      </c>
      <c r="R191">
        <v>1</v>
      </c>
      <c r="S191">
        <v>1</v>
      </c>
      <c r="T191">
        <v>52</v>
      </c>
      <c r="U191" t="s">
        <v>1384</v>
      </c>
      <c r="V191" t="s">
        <v>1385</v>
      </c>
      <c r="W191" t="s">
        <v>1386</v>
      </c>
      <c r="X191" t="s">
        <v>1387</v>
      </c>
      <c r="Y191" t="s">
        <v>1388</v>
      </c>
      <c r="Z191" t="b">
        <v>0</v>
      </c>
    </row>
    <row r="192" spans="1:26" x14ac:dyDescent="0.25">
      <c r="A192" t="s">
        <v>332</v>
      </c>
      <c r="B192" t="s">
        <v>134</v>
      </c>
      <c r="C192" t="s">
        <v>1389</v>
      </c>
      <c r="D192" t="s">
        <v>1447</v>
      </c>
      <c r="E192" t="s">
        <v>1382</v>
      </c>
      <c r="F192">
        <v>60000</v>
      </c>
      <c r="G192" t="s">
        <v>333</v>
      </c>
      <c r="H192">
        <v>8</v>
      </c>
      <c r="I192" t="s">
        <v>1391</v>
      </c>
      <c r="J192" t="s">
        <v>1392</v>
      </c>
      <c r="K192">
        <v>200010300818195</v>
      </c>
      <c r="L192">
        <v>1</v>
      </c>
      <c r="M192">
        <v>4260</v>
      </c>
      <c r="N192">
        <v>780</v>
      </c>
      <c r="O192">
        <v>4254</v>
      </c>
      <c r="P192">
        <v>0</v>
      </c>
      <c r="Q192" t="s">
        <v>1383</v>
      </c>
      <c r="R192">
        <v>1</v>
      </c>
      <c r="S192">
        <v>1</v>
      </c>
      <c r="T192">
        <v>126</v>
      </c>
      <c r="U192" t="s">
        <v>1384</v>
      </c>
      <c r="V192" t="s">
        <v>1385</v>
      </c>
      <c r="W192" t="s">
        <v>1386</v>
      </c>
      <c r="X192" t="s">
        <v>1387</v>
      </c>
      <c r="Y192" t="s">
        <v>1388</v>
      </c>
      <c r="Z192" t="b">
        <v>0</v>
      </c>
    </row>
    <row r="193" spans="1:26" x14ac:dyDescent="0.25">
      <c r="A193" t="s">
        <v>334</v>
      </c>
      <c r="B193" t="s">
        <v>129</v>
      </c>
      <c r="C193" t="s">
        <v>1389</v>
      </c>
      <c r="D193" t="s">
        <v>1436</v>
      </c>
      <c r="E193" t="s">
        <v>1382</v>
      </c>
      <c r="F193">
        <v>60000</v>
      </c>
      <c r="G193" t="s">
        <v>143</v>
      </c>
      <c r="H193">
        <v>1848</v>
      </c>
      <c r="I193" t="s">
        <v>1391</v>
      </c>
      <c r="J193" t="s">
        <v>1392</v>
      </c>
      <c r="K193">
        <v>200019601536730</v>
      </c>
      <c r="L193">
        <v>1</v>
      </c>
      <c r="M193">
        <v>4260</v>
      </c>
      <c r="N193">
        <v>780</v>
      </c>
      <c r="O193">
        <v>4254</v>
      </c>
      <c r="P193">
        <v>0</v>
      </c>
      <c r="Q193" t="s">
        <v>1383</v>
      </c>
      <c r="R193">
        <v>1</v>
      </c>
      <c r="S193">
        <v>1</v>
      </c>
      <c r="T193">
        <v>189</v>
      </c>
      <c r="U193" t="s">
        <v>1384</v>
      </c>
      <c r="V193" t="s">
        <v>1385</v>
      </c>
      <c r="W193" t="s">
        <v>1386</v>
      </c>
      <c r="X193" t="s">
        <v>1387</v>
      </c>
      <c r="Y193" t="s">
        <v>1388</v>
      </c>
      <c r="Z193" t="b">
        <v>0</v>
      </c>
    </row>
    <row r="194" spans="1:26" x14ac:dyDescent="0.25">
      <c r="A194" t="s">
        <v>335</v>
      </c>
      <c r="B194" t="s">
        <v>129</v>
      </c>
      <c r="C194" t="s">
        <v>1389</v>
      </c>
      <c r="D194" t="s">
        <v>1461</v>
      </c>
      <c r="E194" t="s">
        <v>1382</v>
      </c>
      <c r="F194">
        <v>60000</v>
      </c>
      <c r="G194" t="s">
        <v>333</v>
      </c>
      <c r="H194">
        <v>1848</v>
      </c>
      <c r="I194" t="s">
        <v>1391</v>
      </c>
      <c r="J194" t="s">
        <v>1392</v>
      </c>
      <c r="K194">
        <v>200019603427982</v>
      </c>
      <c r="L194">
        <v>1</v>
      </c>
      <c r="M194">
        <v>4260</v>
      </c>
      <c r="N194">
        <v>780</v>
      </c>
      <c r="O194">
        <v>4254</v>
      </c>
      <c r="P194">
        <v>0</v>
      </c>
      <c r="Q194" t="s">
        <v>1383</v>
      </c>
      <c r="R194">
        <v>1</v>
      </c>
      <c r="S194">
        <v>1</v>
      </c>
      <c r="T194">
        <v>214</v>
      </c>
      <c r="U194" t="s">
        <v>1384</v>
      </c>
      <c r="V194" t="s">
        <v>1385</v>
      </c>
      <c r="W194" t="s">
        <v>1386</v>
      </c>
      <c r="X194" t="s">
        <v>1387</v>
      </c>
      <c r="Y194" t="s">
        <v>1388</v>
      </c>
      <c r="Z194" t="b">
        <v>0</v>
      </c>
    </row>
    <row r="195" spans="1:26" x14ac:dyDescent="0.25">
      <c r="A195" t="s">
        <v>371</v>
      </c>
      <c r="B195" t="s">
        <v>221</v>
      </c>
      <c r="C195" t="s">
        <v>1389</v>
      </c>
      <c r="D195" t="s">
        <v>1462</v>
      </c>
      <c r="E195" t="s">
        <v>1382</v>
      </c>
      <c r="F195">
        <v>60000</v>
      </c>
      <c r="G195" t="s">
        <v>98</v>
      </c>
      <c r="H195">
        <v>233</v>
      </c>
      <c r="I195" t="s">
        <v>1391</v>
      </c>
      <c r="J195" t="s">
        <v>1392</v>
      </c>
      <c r="K195">
        <v>200010301912427</v>
      </c>
      <c r="L195">
        <v>1</v>
      </c>
      <c r="M195">
        <v>4260</v>
      </c>
      <c r="N195">
        <v>780</v>
      </c>
      <c r="O195">
        <v>4254</v>
      </c>
      <c r="P195">
        <v>0</v>
      </c>
      <c r="Q195" t="s">
        <v>1383</v>
      </c>
      <c r="R195">
        <v>1</v>
      </c>
      <c r="S195">
        <v>1</v>
      </c>
      <c r="T195">
        <v>223</v>
      </c>
      <c r="U195" t="s">
        <v>1384</v>
      </c>
      <c r="V195" t="s">
        <v>1385</v>
      </c>
      <c r="W195" t="s">
        <v>1386</v>
      </c>
      <c r="X195" t="s">
        <v>1387</v>
      </c>
      <c r="Y195" t="s">
        <v>1388</v>
      </c>
      <c r="Z195" t="b">
        <v>0</v>
      </c>
    </row>
    <row r="196" spans="1:26" x14ac:dyDescent="0.25">
      <c r="A196" t="s">
        <v>367</v>
      </c>
      <c r="B196" t="s">
        <v>137</v>
      </c>
      <c r="C196" t="s">
        <v>1389</v>
      </c>
      <c r="D196" t="s">
        <v>1470</v>
      </c>
      <c r="E196" t="s">
        <v>1382</v>
      </c>
      <c r="F196">
        <v>60000</v>
      </c>
      <c r="G196" t="s">
        <v>37</v>
      </c>
      <c r="H196">
        <v>58</v>
      </c>
      <c r="I196" t="s">
        <v>1391</v>
      </c>
      <c r="J196" t="s">
        <v>1392</v>
      </c>
      <c r="K196">
        <v>200019605973372</v>
      </c>
      <c r="L196">
        <v>1</v>
      </c>
      <c r="M196">
        <v>4260</v>
      </c>
      <c r="N196">
        <v>780</v>
      </c>
      <c r="O196">
        <v>4254</v>
      </c>
      <c r="P196">
        <v>0</v>
      </c>
      <c r="Q196" t="s">
        <v>1383</v>
      </c>
      <c r="R196">
        <v>1</v>
      </c>
      <c r="S196">
        <v>1</v>
      </c>
      <c r="T196">
        <v>324</v>
      </c>
      <c r="U196" t="s">
        <v>1384</v>
      </c>
      <c r="V196" t="s">
        <v>1385</v>
      </c>
      <c r="W196" t="s">
        <v>1386</v>
      </c>
      <c r="X196" t="s">
        <v>1387</v>
      </c>
      <c r="Y196" t="s">
        <v>1388</v>
      </c>
      <c r="Z196" t="b">
        <v>0</v>
      </c>
    </row>
    <row r="197" spans="1:26" x14ac:dyDescent="0.25">
      <c r="A197" t="s">
        <v>336</v>
      </c>
      <c r="B197" t="s">
        <v>337</v>
      </c>
      <c r="C197" t="s">
        <v>1389</v>
      </c>
      <c r="D197" t="s">
        <v>1494</v>
      </c>
      <c r="E197" t="s">
        <v>1382</v>
      </c>
      <c r="F197">
        <v>60000</v>
      </c>
      <c r="G197" t="s">
        <v>56</v>
      </c>
      <c r="H197">
        <v>59</v>
      </c>
      <c r="I197" t="s">
        <v>1391</v>
      </c>
      <c r="J197" t="s">
        <v>1392</v>
      </c>
      <c r="K197">
        <v>200010300952967</v>
      </c>
      <c r="L197">
        <v>1</v>
      </c>
      <c r="M197">
        <v>4260</v>
      </c>
      <c r="N197">
        <v>780</v>
      </c>
      <c r="O197">
        <v>4254</v>
      </c>
      <c r="P197">
        <v>0</v>
      </c>
      <c r="Q197" t="s">
        <v>1383</v>
      </c>
      <c r="R197">
        <v>1</v>
      </c>
      <c r="S197">
        <v>1</v>
      </c>
      <c r="T197">
        <v>1573</v>
      </c>
      <c r="U197" t="s">
        <v>1384</v>
      </c>
      <c r="V197" t="s">
        <v>1385</v>
      </c>
      <c r="W197" t="s">
        <v>1386</v>
      </c>
      <c r="X197" t="s">
        <v>1387</v>
      </c>
      <c r="Y197" t="s">
        <v>1388</v>
      </c>
      <c r="Z197" t="b">
        <v>0</v>
      </c>
    </row>
    <row r="198" spans="1:26" x14ac:dyDescent="0.25">
      <c r="A198" t="s">
        <v>339</v>
      </c>
      <c r="B198" t="s">
        <v>340</v>
      </c>
      <c r="C198" t="s">
        <v>1389</v>
      </c>
      <c r="D198" t="s">
        <v>1552</v>
      </c>
      <c r="E198" t="s">
        <v>1382</v>
      </c>
      <c r="F198">
        <v>60000</v>
      </c>
      <c r="G198" t="s">
        <v>54</v>
      </c>
      <c r="H198">
        <v>126</v>
      </c>
      <c r="I198" t="s">
        <v>1391</v>
      </c>
      <c r="J198" t="s">
        <v>1392</v>
      </c>
      <c r="K198">
        <v>200019603959670</v>
      </c>
      <c r="L198">
        <v>1</v>
      </c>
      <c r="M198">
        <v>4260</v>
      </c>
      <c r="N198">
        <v>780</v>
      </c>
      <c r="O198">
        <v>4254</v>
      </c>
      <c r="P198">
        <v>0</v>
      </c>
      <c r="Q198" t="s">
        <v>1383</v>
      </c>
      <c r="R198">
        <v>1</v>
      </c>
      <c r="S198">
        <v>1</v>
      </c>
      <c r="T198">
        <v>1587</v>
      </c>
      <c r="U198" t="s">
        <v>1384</v>
      </c>
      <c r="V198" t="s">
        <v>1385</v>
      </c>
      <c r="W198" t="s">
        <v>1386</v>
      </c>
      <c r="X198" t="s">
        <v>1387</v>
      </c>
      <c r="Y198" t="s">
        <v>1388</v>
      </c>
      <c r="Z198" t="b">
        <v>0</v>
      </c>
    </row>
    <row r="199" spans="1:26" x14ac:dyDescent="0.25">
      <c r="A199" t="s">
        <v>341</v>
      </c>
      <c r="B199" t="s">
        <v>137</v>
      </c>
      <c r="C199" t="s">
        <v>1389</v>
      </c>
      <c r="D199" t="s">
        <v>1707</v>
      </c>
      <c r="E199" t="s">
        <v>1382</v>
      </c>
      <c r="F199">
        <v>60000</v>
      </c>
      <c r="G199" t="s">
        <v>56</v>
      </c>
      <c r="H199">
        <v>58</v>
      </c>
      <c r="I199" t="s">
        <v>1391</v>
      </c>
      <c r="J199" t="s">
        <v>1392</v>
      </c>
      <c r="K199">
        <v>200019603870396</v>
      </c>
      <c r="L199">
        <v>1</v>
      </c>
      <c r="M199">
        <v>4260</v>
      </c>
      <c r="N199">
        <v>780</v>
      </c>
      <c r="O199">
        <v>4254</v>
      </c>
      <c r="P199">
        <v>0</v>
      </c>
      <c r="Q199" t="s">
        <v>1383</v>
      </c>
      <c r="R199">
        <v>1</v>
      </c>
      <c r="S199">
        <v>1</v>
      </c>
      <c r="T199">
        <v>1593</v>
      </c>
      <c r="U199" t="s">
        <v>1384</v>
      </c>
      <c r="V199" t="s">
        <v>1385</v>
      </c>
      <c r="W199" t="s">
        <v>1386</v>
      </c>
      <c r="X199" t="s">
        <v>1387</v>
      </c>
      <c r="Y199" t="s">
        <v>1388</v>
      </c>
      <c r="Z199" t="b">
        <v>0</v>
      </c>
    </row>
    <row r="200" spans="1:26" x14ac:dyDescent="0.25">
      <c r="A200" t="s">
        <v>338</v>
      </c>
      <c r="B200" t="s">
        <v>163</v>
      </c>
      <c r="C200" t="s">
        <v>1389</v>
      </c>
      <c r="D200" t="s">
        <v>1519</v>
      </c>
      <c r="E200" t="s">
        <v>1382</v>
      </c>
      <c r="F200">
        <v>60000</v>
      </c>
      <c r="G200" t="s">
        <v>28</v>
      </c>
      <c r="H200">
        <v>11</v>
      </c>
      <c r="I200" t="s">
        <v>1391</v>
      </c>
      <c r="J200" t="s">
        <v>1392</v>
      </c>
      <c r="K200">
        <v>200018300027180</v>
      </c>
      <c r="L200">
        <v>1</v>
      </c>
      <c r="M200">
        <v>4260</v>
      </c>
      <c r="N200">
        <v>780</v>
      </c>
      <c r="O200">
        <v>4254</v>
      </c>
      <c r="P200">
        <v>0</v>
      </c>
      <c r="Q200" t="s">
        <v>1383</v>
      </c>
      <c r="R200">
        <v>1</v>
      </c>
      <c r="S200">
        <v>1</v>
      </c>
      <c r="T200">
        <v>1729</v>
      </c>
      <c r="U200" t="s">
        <v>1384</v>
      </c>
      <c r="V200" t="s">
        <v>1385</v>
      </c>
      <c r="W200" t="s">
        <v>1386</v>
      </c>
      <c r="X200" t="s">
        <v>1387</v>
      </c>
      <c r="Y200" t="s">
        <v>1388</v>
      </c>
      <c r="Z200" t="b">
        <v>0</v>
      </c>
    </row>
    <row r="201" spans="1:26" x14ac:dyDescent="0.25">
      <c r="A201" t="s">
        <v>363</v>
      </c>
      <c r="B201" t="s">
        <v>127</v>
      </c>
      <c r="C201" t="s">
        <v>1389</v>
      </c>
      <c r="D201" t="s">
        <v>2085</v>
      </c>
      <c r="E201" t="s">
        <v>1382</v>
      </c>
      <c r="F201">
        <v>60000</v>
      </c>
      <c r="G201" t="s">
        <v>111</v>
      </c>
      <c r="H201">
        <v>31</v>
      </c>
      <c r="I201" t="s">
        <v>1391</v>
      </c>
      <c r="J201" t="s">
        <v>1392</v>
      </c>
      <c r="K201">
        <v>200019600473233</v>
      </c>
      <c r="L201">
        <v>1</v>
      </c>
      <c r="M201">
        <v>4260</v>
      </c>
      <c r="N201">
        <v>780</v>
      </c>
      <c r="O201">
        <v>4254</v>
      </c>
      <c r="P201">
        <v>0</v>
      </c>
      <c r="Q201" t="s">
        <v>1383</v>
      </c>
      <c r="R201">
        <v>1</v>
      </c>
      <c r="S201">
        <v>1</v>
      </c>
      <c r="T201">
        <v>2781</v>
      </c>
      <c r="U201" t="s">
        <v>1384</v>
      </c>
      <c r="V201" t="s">
        <v>1385</v>
      </c>
      <c r="W201" t="s">
        <v>1386</v>
      </c>
      <c r="X201" t="s">
        <v>1387</v>
      </c>
      <c r="Y201" t="s">
        <v>1388</v>
      </c>
      <c r="Z201" t="b">
        <v>0</v>
      </c>
    </row>
    <row r="202" spans="1:26" x14ac:dyDescent="0.25">
      <c r="A202" t="s">
        <v>369</v>
      </c>
      <c r="B202" t="s">
        <v>370</v>
      </c>
      <c r="C202" t="s">
        <v>1389</v>
      </c>
      <c r="D202" t="s">
        <v>2029</v>
      </c>
      <c r="E202" t="s">
        <v>1382</v>
      </c>
      <c r="F202">
        <v>60000</v>
      </c>
      <c r="G202" t="s">
        <v>77</v>
      </c>
      <c r="H202">
        <v>10</v>
      </c>
      <c r="I202" t="s">
        <v>1391</v>
      </c>
      <c r="J202" t="s">
        <v>1392</v>
      </c>
      <c r="K202">
        <v>200019603870388</v>
      </c>
      <c r="L202">
        <v>1</v>
      </c>
      <c r="M202">
        <v>4260</v>
      </c>
      <c r="N202">
        <v>780</v>
      </c>
      <c r="O202">
        <v>4254</v>
      </c>
      <c r="P202">
        <v>0</v>
      </c>
      <c r="Q202" t="s">
        <v>1383</v>
      </c>
      <c r="R202">
        <v>1</v>
      </c>
      <c r="S202">
        <v>1</v>
      </c>
      <c r="T202">
        <v>3140</v>
      </c>
      <c r="U202" t="s">
        <v>1384</v>
      </c>
      <c r="V202" t="s">
        <v>1385</v>
      </c>
      <c r="W202" t="s">
        <v>1386</v>
      </c>
      <c r="X202" t="s">
        <v>1387</v>
      </c>
      <c r="Y202" t="s">
        <v>1388</v>
      </c>
      <c r="Z202" t="b">
        <v>0</v>
      </c>
    </row>
    <row r="203" spans="1:26" x14ac:dyDescent="0.25">
      <c r="A203" t="s">
        <v>374</v>
      </c>
      <c r="B203" t="s">
        <v>194</v>
      </c>
      <c r="C203" t="s">
        <v>1389</v>
      </c>
      <c r="D203" t="s">
        <v>1821</v>
      </c>
      <c r="E203" t="s">
        <v>1382</v>
      </c>
      <c r="F203">
        <v>60000</v>
      </c>
      <c r="G203" t="s">
        <v>195</v>
      </c>
      <c r="H203">
        <v>8559</v>
      </c>
      <c r="I203" t="s">
        <v>1391</v>
      </c>
      <c r="J203" t="s">
        <v>1392</v>
      </c>
      <c r="K203">
        <v>200010820133265</v>
      </c>
      <c r="L203">
        <v>1</v>
      </c>
      <c r="M203">
        <v>4260</v>
      </c>
      <c r="N203">
        <v>780</v>
      </c>
      <c r="O203">
        <v>4254</v>
      </c>
      <c r="P203">
        <v>0</v>
      </c>
      <c r="Q203" t="s">
        <v>1383</v>
      </c>
      <c r="R203">
        <v>1</v>
      </c>
      <c r="S203">
        <v>1</v>
      </c>
      <c r="T203">
        <v>3199</v>
      </c>
      <c r="U203" t="s">
        <v>1384</v>
      </c>
      <c r="V203" t="s">
        <v>1385</v>
      </c>
      <c r="W203" t="s">
        <v>1386</v>
      </c>
      <c r="X203" t="s">
        <v>1387</v>
      </c>
      <c r="Y203" t="s">
        <v>1388</v>
      </c>
      <c r="Z203" t="b">
        <v>0</v>
      </c>
    </row>
    <row r="204" spans="1:26" x14ac:dyDescent="0.25">
      <c r="A204" t="s">
        <v>358</v>
      </c>
      <c r="B204" t="s">
        <v>129</v>
      </c>
      <c r="C204" t="s">
        <v>1389</v>
      </c>
      <c r="D204" t="s">
        <v>1840</v>
      </c>
      <c r="E204" t="s">
        <v>1382</v>
      </c>
      <c r="F204">
        <v>60000</v>
      </c>
      <c r="G204" t="s">
        <v>98</v>
      </c>
      <c r="H204">
        <v>1848</v>
      </c>
      <c r="I204" t="s">
        <v>1391</v>
      </c>
      <c r="J204" t="s">
        <v>1392</v>
      </c>
      <c r="K204">
        <v>200010301764552</v>
      </c>
      <c r="L204">
        <v>1</v>
      </c>
      <c r="M204">
        <v>4260</v>
      </c>
      <c r="N204">
        <v>780</v>
      </c>
      <c r="O204">
        <v>4254</v>
      </c>
      <c r="P204">
        <v>0</v>
      </c>
      <c r="Q204" t="s">
        <v>1383</v>
      </c>
      <c r="R204">
        <v>1</v>
      </c>
      <c r="S204">
        <v>1</v>
      </c>
      <c r="T204">
        <v>3269</v>
      </c>
      <c r="U204" t="s">
        <v>1384</v>
      </c>
      <c r="V204" t="s">
        <v>1385</v>
      </c>
      <c r="W204" t="s">
        <v>1386</v>
      </c>
      <c r="X204" t="s">
        <v>1387</v>
      </c>
      <c r="Y204" t="s">
        <v>1388</v>
      </c>
      <c r="Z204" t="b">
        <v>0</v>
      </c>
    </row>
    <row r="205" spans="1:26" x14ac:dyDescent="0.25">
      <c r="A205" t="s">
        <v>345</v>
      </c>
      <c r="B205" t="s">
        <v>179</v>
      </c>
      <c r="C205" t="s">
        <v>1389</v>
      </c>
      <c r="D205" t="s">
        <v>2166</v>
      </c>
      <c r="E205" t="s">
        <v>1382</v>
      </c>
      <c r="F205">
        <v>60000</v>
      </c>
      <c r="G205" t="s">
        <v>100</v>
      </c>
      <c r="H205">
        <v>63</v>
      </c>
      <c r="I205" t="s">
        <v>1391</v>
      </c>
      <c r="J205" t="s">
        <v>1392</v>
      </c>
      <c r="K205">
        <v>200010301810820</v>
      </c>
      <c r="L205">
        <v>1</v>
      </c>
      <c r="M205">
        <v>4260</v>
      </c>
      <c r="N205">
        <v>780</v>
      </c>
      <c r="O205">
        <v>4254</v>
      </c>
      <c r="P205">
        <v>0</v>
      </c>
      <c r="Q205" t="s">
        <v>1383</v>
      </c>
      <c r="R205">
        <v>1</v>
      </c>
      <c r="S205">
        <v>1</v>
      </c>
      <c r="T205">
        <v>3334</v>
      </c>
      <c r="U205" t="s">
        <v>1384</v>
      </c>
      <c r="V205" t="s">
        <v>1385</v>
      </c>
      <c r="W205" t="s">
        <v>1386</v>
      </c>
      <c r="X205" t="s">
        <v>1387</v>
      </c>
      <c r="Y205" t="s">
        <v>1388</v>
      </c>
      <c r="Z205" t="b">
        <v>0</v>
      </c>
    </row>
    <row r="206" spans="1:26" x14ac:dyDescent="0.25">
      <c r="A206" t="s">
        <v>368</v>
      </c>
      <c r="B206" t="s">
        <v>155</v>
      </c>
      <c r="C206" t="s">
        <v>1389</v>
      </c>
      <c r="D206" t="s">
        <v>1949</v>
      </c>
      <c r="E206" t="s">
        <v>1382</v>
      </c>
      <c r="F206">
        <v>60000</v>
      </c>
      <c r="G206" t="s">
        <v>20</v>
      </c>
      <c r="H206">
        <v>838</v>
      </c>
      <c r="I206" t="s">
        <v>1391</v>
      </c>
      <c r="J206" t="s">
        <v>1392</v>
      </c>
      <c r="K206">
        <v>200019604435520</v>
      </c>
      <c r="L206">
        <v>1</v>
      </c>
      <c r="M206">
        <v>4260</v>
      </c>
      <c r="N206">
        <v>780</v>
      </c>
      <c r="O206">
        <v>4254</v>
      </c>
      <c r="P206">
        <v>0</v>
      </c>
      <c r="Q206" t="s">
        <v>1383</v>
      </c>
      <c r="R206">
        <v>1</v>
      </c>
      <c r="S206">
        <v>1</v>
      </c>
      <c r="T206">
        <v>3347</v>
      </c>
      <c r="U206" t="s">
        <v>1384</v>
      </c>
      <c r="V206" t="s">
        <v>1385</v>
      </c>
      <c r="W206" t="s">
        <v>1386</v>
      </c>
      <c r="X206" t="s">
        <v>1387</v>
      </c>
      <c r="Y206" t="s">
        <v>1388</v>
      </c>
      <c r="Z206" t="b">
        <v>0</v>
      </c>
    </row>
    <row r="207" spans="1:26" x14ac:dyDescent="0.25">
      <c r="A207" t="s">
        <v>356</v>
      </c>
      <c r="B207" t="s">
        <v>181</v>
      </c>
      <c r="C207" t="s">
        <v>1389</v>
      </c>
      <c r="D207" t="s">
        <v>2238</v>
      </c>
      <c r="E207" t="s">
        <v>1382</v>
      </c>
      <c r="F207">
        <v>60000</v>
      </c>
      <c r="G207" t="s">
        <v>203</v>
      </c>
      <c r="H207">
        <v>600</v>
      </c>
      <c r="I207" t="s">
        <v>1391</v>
      </c>
      <c r="J207" t="s">
        <v>1392</v>
      </c>
      <c r="K207">
        <v>200019600842775</v>
      </c>
      <c r="L207">
        <v>1</v>
      </c>
      <c r="M207">
        <v>4260</v>
      </c>
      <c r="N207">
        <v>780</v>
      </c>
      <c r="O207">
        <v>4254</v>
      </c>
      <c r="P207">
        <v>0</v>
      </c>
      <c r="Q207" t="s">
        <v>1383</v>
      </c>
      <c r="R207">
        <v>1</v>
      </c>
      <c r="S207">
        <v>1</v>
      </c>
      <c r="T207">
        <v>3910</v>
      </c>
      <c r="U207" t="s">
        <v>1384</v>
      </c>
      <c r="V207" t="s">
        <v>1385</v>
      </c>
      <c r="W207" t="s">
        <v>1386</v>
      </c>
      <c r="X207" t="s">
        <v>1387</v>
      </c>
      <c r="Y207" t="s">
        <v>1388</v>
      </c>
      <c r="Z207" t="b">
        <v>0</v>
      </c>
    </row>
    <row r="208" spans="1:26" x14ac:dyDescent="0.25">
      <c r="A208" t="s">
        <v>353</v>
      </c>
      <c r="B208" t="s">
        <v>179</v>
      </c>
      <c r="C208" t="s">
        <v>1389</v>
      </c>
      <c r="D208" t="s">
        <v>2274</v>
      </c>
      <c r="E208" t="s">
        <v>1382</v>
      </c>
      <c r="F208">
        <v>60000</v>
      </c>
      <c r="G208" t="s">
        <v>61</v>
      </c>
      <c r="H208">
        <v>63</v>
      </c>
      <c r="I208" t="s">
        <v>1391</v>
      </c>
      <c r="J208" t="s">
        <v>1392</v>
      </c>
      <c r="K208">
        <v>200010301900183</v>
      </c>
      <c r="L208">
        <v>1</v>
      </c>
      <c r="M208">
        <v>4260</v>
      </c>
      <c r="N208">
        <v>780</v>
      </c>
      <c r="O208">
        <v>4254</v>
      </c>
      <c r="P208">
        <v>0</v>
      </c>
      <c r="Q208" t="s">
        <v>1383</v>
      </c>
      <c r="R208">
        <v>1</v>
      </c>
      <c r="S208">
        <v>1</v>
      </c>
      <c r="T208">
        <v>4127</v>
      </c>
      <c r="U208" t="s">
        <v>1384</v>
      </c>
      <c r="V208" t="s">
        <v>1385</v>
      </c>
      <c r="W208" t="s">
        <v>1386</v>
      </c>
      <c r="X208" t="s">
        <v>1387</v>
      </c>
      <c r="Y208" t="s">
        <v>1388</v>
      </c>
      <c r="Z208" t="b">
        <v>0</v>
      </c>
    </row>
    <row r="209" spans="1:26" x14ac:dyDescent="0.25">
      <c r="A209" t="s">
        <v>343</v>
      </c>
      <c r="B209" t="s">
        <v>179</v>
      </c>
      <c r="C209" t="s">
        <v>1389</v>
      </c>
      <c r="D209" t="s">
        <v>2250</v>
      </c>
      <c r="E209" t="s">
        <v>1382</v>
      </c>
      <c r="F209">
        <v>60000</v>
      </c>
      <c r="G209" t="s">
        <v>100</v>
      </c>
      <c r="H209">
        <v>63</v>
      </c>
      <c r="I209" t="s">
        <v>1391</v>
      </c>
      <c r="J209" t="s">
        <v>1392</v>
      </c>
      <c r="K209">
        <v>200010301785269</v>
      </c>
      <c r="L209">
        <v>1</v>
      </c>
      <c r="M209">
        <v>4260</v>
      </c>
      <c r="N209">
        <v>780</v>
      </c>
      <c r="O209">
        <v>4254</v>
      </c>
      <c r="P209">
        <v>0</v>
      </c>
      <c r="Q209" t="s">
        <v>1383</v>
      </c>
      <c r="R209">
        <v>1</v>
      </c>
      <c r="S209">
        <v>1</v>
      </c>
      <c r="T209">
        <v>4205</v>
      </c>
      <c r="U209" t="s">
        <v>1384</v>
      </c>
      <c r="V209" t="s">
        <v>1385</v>
      </c>
      <c r="W209" t="s">
        <v>1386</v>
      </c>
      <c r="X209" t="s">
        <v>1387</v>
      </c>
      <c r="Y209" t="s">
        <v>1388</v>
      </c>
      <c r="Z209" t="b">
        <v>0</v>
      </c>
    </row>
    <row r="210" spans="1:26" x14ac:dyDescent="0.25">
      <c r="A210" t="s">
        <v>357</v>
      </c>
      <c r="B210" t="s">
        <v>179</v>
      </c>
      <c r="C210" t="s">
        <v>1389</v>
      </c>
      <c r="D210" t="s">
        <v>2276</v>
      </c>
      <c r="E210" t="s">
        <v>1382</v>
      </c>
      <c r="F210">
        <v>60000</v>
      </c>
      <c r="G210" t="s">
        <v>61</v>
      </c>
      <c r="H210">
        <v>63</v>
      </c>
      <c r="I210" t="s">
        <v>1391</v>
      </c>
      <c r="J210" t="s">
        <v>1392</v>
      </c>
      <c r="K210">
        <v>200010302032830</v>
      </c>
      <c r="L210">
        <v>1</v>
      </c>
      <c r="M210">
        <v>4260</v>
      </c>
      <c r="N210">
        <v>780</v>
      </c>
      <c r="O210">
        <v>4254</v>
      </c>
      <c r="P210">
        <v>0</v>
      </c>
      <c r="Q210" t="s">
        <v>1383</v>
      </c>
      <c r="R210">
        <v>1</v>
      </c>
      <c r="S210">
        <v>1</v>
      </c>
      <c r="T210">
        <v>4229</v>
      </c>
      <c r="U210" t="s">
        <v>1384</v>
      </c>
      <c r="V210" t="s">
        <v>1385</v>
      </c>
      <c r="W210" t="s">
        <v>1386</v>
      </c>
      <c r="X210" t="s">
        <v>1387</v>
      </c>
      <c r="Y210" t="s">
        <v>1388</v>
      </c>
      <c r="Z210" t="b">
        <v>0</v>
      </c>
    </row>
    <row r="211" spans="1:26" x14ac:dyDescent="0.25">
      <c r="A211" t="s">
        <v>355</v>
      </c>
      <c r="B211" t="s">
        <v>179</v>
      </c>
      <c r="C211" t="s">
        <v>1389</v>
      </c>
      <c r="D211" t="s">
        <v>2329</v>
      </c>
      <c r="E211" t="s">
        <v>1382</v>
      </c>
      <c r="F211">
        <v>60000</v>
      </c>
      <c r="G211" t="s">
        <v>61</v>
      </c>
      <c r="H211">
        <v>63</v>
      </c>
      <c r="I211" t="s">
        <v>1391</v>
      </c>
      <c r="J211" t="s">
        <v>1392</v>
      </c>
      <c r="K211">
        <v>200010300821535</v>
      </c>
      <c r="L211">
        <v>1</v>
      </c>
      <c r="M211">
        <v>4260</v>
      </c>
      <c r="N211">
        <v>780</v>
      </c>
      <c r="O211">
        <v>4254</v>
      </c>
      <c r="P211">
        <v>0</v>
      </c>
      <c r="Q211" t="s">
        <v>1383</v>
      </c>
      <c r="R211">
        <v>1</v>
      </c>
      <c r="S211">
        <v>1</v>
      </c>
      <c r="T211">
        <v>4237</v>
      </c>
      <c r="U211" t="s">
        <v>1384</v>
      </c>
      <c r="V211" t="s">
        <v>1385</v>
      </c>
      <c r="W211" t="s">
        <v>1386</v>
      </c>
      <c r="X211" t="s">
        <v>1387</v>
      </c>
      <c r="Y211" t="s">
        <v>1388</v>
      </c>
      <c r="Z211" t="b">
        <v>0</v>
      </c>
    </row>
    <row r="212" spans="1:26" x14ac:dyDescent="0.25">
      <c r="A212" t="s">
        <v>350</v>
      </c>
      <c r="B212" t="s">
        <v>181</v>
      </c>
      <c r="C212" t="s">
        <v>1389</v>
      </c>
      <c r="D212" t="s">
        <v>2268</v>
      </c>
      <c r="E212" t="s">
        <v>1382</v>
      </c>
      <c r="F212">
        <v>60000</v>
      </c>
      <c r="G212" t="s">
        <v>203</v>
      </c>
      <c r="H212">
        <v>600</v>
      </c>
      <c r="I212" t="s">
        <v>1391</v>
      </c>
      <c r="J212" t="s">
        <v>1392</v>
      </c>
      <c r="K212">
        <v>200010300823591</v>
      </c>
      <c r="L212">
        <v>1</v>
      </c>
      <c r="M212">
        <v>4260</v>
      </c>
      <c r="N212">
        <v>780</v>
      </c>
      <c r="O212">
        <v>4254</v>
      </c>
      <c r="P212">
        <v>0</v>
      </c>
      <c r="Q212" t="s">
        <v>1383</v>
      </c>
      <c r="R212">
        <v>1</v>
      </c>
      <c r="S212">
        <v>1</v>
      </c>
      <c r="T212">
        <v>4271</v>
      </c>
      <c r="U212" t="s">
        <v>1384</v>
      </c>
      <c r="V212" t="s">
        <v>1385</v>
      </c>
      <c r="W212" t="s">
        <v>1386</v>
      </c>
      <c r="X212" t="s">
        <v>1387</v>
      </c>
      <c r="Y212" t="s">
        <v>1388</v>
      </c>
      <c r="Z212" t="b">
        <v>0</v>
      </c>
    </row>
    <row r="213" spans="1:26" x14ac:dyDescent="0.25">
      <c r="A213" t="s">
        <v>354</v>
      </c>
      <c r="B213" t="s">
        <v>181</v>
      </c>
      <c r="C213" t="s">
        <v>1389</v>
      </c>
      <c r="D213" t="s">
        <v>2183</v>
      </c>
      <c r="E213" t="s">
        <v>1382</v>
      </c>
      <c r="F213">
        <v>60000</v>
      </c>
      <c r="G213" t="s">
        <v>67</v>
      </c>
      <c r="H213">
        <v>600</v>
      </c>
      <c r="I213" t="s">
        <v>1391</v>
      </c>
      <c r="J213" t="s">
        <v>1392</v>
      </c>
      <c r="K213">
        <v>200010301844249</v>
      </c>
      <c r="L213">
        <v>1</v>
      </c>
      <c r="M213">
        <v>4260</v>
      </c>
      <c r="N213">
        <v>780</v>
      </c>
      <c r="O213">
        <v>4254</v>
      </c>
      <c r="P213">
        <v>0</v>
      </c>
      <c r="Q213" t="s">
        <v>1383</v>
      </c>
      <c r="R213">
        <v>1</v>
      </c>
      <c r="S213">
        <v>1</v>
      </c>
      <c r="T213">
        <v>4276</v>
      </c>
      <c r="U213" t="s">
        <v>1384</v>
      </c>
      <c r="V213" t="s">
        <v>1385</v>
      </c>
      <c r="W213" t="s">
        <v>1386</v>
      </c>
      <c r="X213" t="s">
        <v>1387</v>
      </c>
      <c r="Y213" t="s">
        <v>1388</v>
      </c>
      <c r="Z213" t="b">
        <v>0</v>
      </c>
    </row>
    <row r="214" spans="1:26" x14ac:dyDescent="0.25">
      <c r="A214" t="s">
        <v>352</v>
      </c>
      <c r="B214" t="s">
        <v>137</v>
      </c>
      <c r="C214" t="s">
        <v>1389</v>
      </c>
      <c r="D214" t="s">
        <v>2233</v>
      </c>
      <c r="E214" t="s">
        <v>1382</v>
      </c>
      <c r="F214">
        <v>60000</v>
      </c>
      <c r="G214" t="s">
        <v>61</v>
      </c>
      <c r="H214">
        <v>58</v>
      </c>
      <c r="I214" t="s">
        <v>1391</v>
      </c>
      <c r="J214" t="s">
        <v>1392</v>
      </c>
      <c r="K214">
        <v>200011600600390</v>
      </c>
      <c r="L214">
        <v>1</v>
      </c>
      <c r="M214">
        <v>4260</v>
      </c>
      <c r="N214">
        <v>780</v>
      </c>
      <c r="O214">
        <v>4254</v>
      </c>
      <c r="P214">
        <v>0</v>
      </c>
      <c r="Q214" t="s">
        <v>1383</v>
      </c>
      <c r="R214">
        <v>1</v>
      </c>
      <c r="S214">
        <v>1</v>
      </c>
      <c r="T214">
        <v>4280</v>
      </c>
      <c r="U214" t="s">
        <v>1384</v>
      </c>
      <c r="V214" t="s">
        <v>1385</v>
      </c>
      <c r="W214" t="s">
        <v>1386</v>
      </c>
      <c r="X214" t="s">
        <v>1387</v>
      </c>
      <c r="Y214" t="s">
        <v>1388</v>
      </c>
      <c r="Z214" t="b">
        <v>0</v>
      </c>
    </row>
    <row r="215" spans="1:26" x14ac:dyDescent="0.25">
      <c r="A215" t="s">
        <v>344</v>
      </c>
      <c r="B215" t="s">
        <v>181</v>
      </c>
      <c r="C215" t="s">
        <v>1389</v>
      </c>
      <c r="D215" t="s">
        <v>2259</v>
      </c>
      <c r="E215" t="s">
        <v>1382</v>
      </c>
      <c r="F215">
        <v>60000</v>
      </c>
      <c r="G215" t="s">
        <v>67</v>
      </c>
      <c r="H215">
        <v>600</v>
      </c>
      <c r="I215" t="s">
        <v>1391</v>
      </c>
      <c r="J215" t="s">
        <v>1392</v>
      </c>
      <c r="K215">
        <v>200010301887824</v>
      </c>
      <c r="L215">
        <v>1</v>
      </c>
      <c r="M215">
        <v>4260</v>
      </c>
      <c r="N215">
        <v>780</v>
      </c>
      <c r="O215">
        <v>4254</v>
      </c>
      <c r="P215">
        <v>0</v>
      </c>
      <c r="Q215" t="s">
        <v>1383</v>
      </c>
      <c r="R215">
        <v>1</v>
      </c>
      <c r="S215">
        <v>1</v>
      </c>
      <c r="T215">
        <v>4282</v>
      </c>
      <c r="U215" t="s">
        <v>1384</v>
      </c>
      <c r="V215" t="s">
        <v>1385</v>
      </c>
      <c r="W215" t="s">
        <v>1386</v>
      </c>
      <c r="X215" t="s">
        <v>1387</v>
      </c>
      <c r="Y215" t="s">
        <v>1388</v>
      </c>
      <c r="Z215" t="b">
        <v>0</v>
      </c>
    </row>
    <row r="216" spans="1:26" x14ac:dyDescent="0.25">
      <c r="A216" t="s">
        <v>346</v>
      </c>
      <c r="B216" t="s">
        <v>181</v>
      </c>
      <c r="C216" t="s">
        <v>1389</v>
      </c>
      <c r="D216" t="s">
        <v>2173</v>
      </c>
      <c r="E216" t="s">
        <v>1382</v>
      </c>
      <c r="F216">
        <v>60000</v>
      </c>
      <c r="G216" t="s">
        <v>61</v>
      </c>
      <c r="H216">
        <v>600</v>
      </c>
      <c r="I216" t="s">
        <v>1391</v>
      </c>
      <c r="J216" t="s">
        <v>1392</v>
      </c>
      <c r="K216">
        <v>200010301682715</v>
      </c>
      <c r="L216">
        <v>1</v>
      </c>
      <c r="M216">
        <v>4260</v>
      </c>
      <c r="N216">
        <v>780</v>
      </c>
      <c r="O216">
        <v>4254</v>
      </c>
      <c r="P216">
        <v>0</v>
      </c>
      <c r="Q216" t="s">
        <v>1383</v>
      </c>
      <c r="R216">
        <v>1</v>
      </c>
      <c r="S216">
        <v>1</v>
      </c>
      <c r="T216">
        <v>4284</v>
      </c>
      <c r="U216" t="s">
        <v>1384</v>
      </c>
      <c r="V216" t="s">
        <v>1385</v>
      </c>
      <c r="W216" t="s">
        <v>1386</v>
      </c>
      <c r="X216" t="s">
        <v>1387</v>
      </c>
      <c r="Y216" t="s">
        <v>1388</v>
      </c>
      <c r="Z216" t="b">
        <v>0</v>
      </c>
    </row>
    <row r="217" spans="1:26" x14ac:dyDescent="0.25">
      <c r="A217" t="s">
        <v>351</v>
      </c>
      <c r="B217" t="s">
        <v>129</v>
      </c>
      <c r="C217" t="s">
        <v>1389</v>
      </c>
      <c r="D217" t="s">
        <v>2184</v>
      </c>
      <c r="E217" t="s">
        <v>1382</v>
      </c>
      <c r="F217">
        <v>60000</v>
      </c>
      <c r="G217" t="s">
        <v>94</v>
      </c>
      <c r="H217">
        <v>1848</v>
      </c>
      <c r="I217" t="s">
        <v>1391</v>
      </c>
      <c r="J217" t="s">
        <v>1392</v>
      </c>
      <c r="K217">
        <v>200010302023328</v>
      </c>
      <c r="L217">
        <v>1</v>
      </c>
      <c r="M217">
        <v>4260</v>
      </c>
      <c r="N217">
        <v>780</v>
      </c>
      <c r="O217">
        <v>4254</v>
      </c>
      <c r="P217">
        <v>0</v>
      </c>
      <c r="Q217" t="s">
        <v>1383</v>
      </c>
      <c r="R217">
        <v>1</v>
      </c>
      <c r="S217">
        <v>1</v>
      </c>
      <c r="T217">
        <v>4288</v>
      </c>
      <c r="U217" t="s">
        <v>1384</v>
      </c>
      <c r="V217" t="s">
        <v>1385</v>
      </c>
      <c r="W217" t="s">
        <v>1386</v>
      </c>
      <c r="X217" t="s">
        <v>1387</v>
      </c>
      <c r="Y217" t="s">
        <v>1388</v>
      </c>
      <c r="Z217" t="b">
        <v>0</v>
      </c>
    </row>
    <row r="218" spans="1:26" x14ac:dyDescent="0.25">
      <c r="A218" t="s">
        <v>347</v>
      </c>
      <c r="B218" t="s">
        <v>181</v>
      </c>
      <c r="C218" t="s">
        <v>1389</v>
      </c>
      <c r="D218" t="s">
        <v>2235</v>
      </c>
      <c r="E218" t="s">
        <v>1382</v>
      </c>
      <c r="F218">
        <v>60000</v>
      </c>
      <c r="G218" t="s">
        <v>348</v>
      </c>
      <c r="H218">
        <v>600</v>
      </c>
      <c r="I218" t="s">
        <v>1391</v>
      </c>
      <c r="J218" t="s">
        <v>1392</v>
      </c>
      <c r="K218">
        <v>200010301887976</v>
      </c>
      <c r="L218">
        <v>1</v>
      </c>
      <c r="M218">
        <v>4260</v>
      </c>
      <c r="N218">
        <v>780</v>
      </c>
      <c r="O218">
        <v>4254</v>
      </c>
      <c r="P218">
        <v>0</v>
      </c>
      <c r="Q218" t="s">
        <v>1383</v>
      </c>
      <c r="R218">
        <v>1</v>
      </c>
      <c r="S218">
        <v>1</v>
      </c>
      <c r="T218">
        <v>4319</v>
      </c>
      <c r="U218" t="s">
        <v>1384</v>
      </c>
      <c r="V218" t="s">
        <v>1385</v>
      </c>
      <c r="W218" t="s">
        <v>1386</v>
      </c>
      <c r="X218" t="s">
        <v>1387</v>
      </c>
      <c r="Y218" t="s">
        <v>1388</v>
      </c>
      <c r="Z218" t="b">
        <v>0</v>
      </c>
    </row>
    <row r="219" spans="1:26" x14ac:dyDescent="0.25">
      <c r="A219" t="s">
        <v>349</v>
      </c>
      <c r="B219" t="s">
        <v>181</v>
      </c>
      <c r="C219" t="s">
        <v>1389</v>
      </c>
      <c r="D219" t="s">
        <v>2267</v>
      </c>
      <c r="E219" t="s">
        <v>1382</v>
      </c>
      <c r="F219">
        <v>60000</v>
      </c>
      <c r="G219" t="s">
        <v>67</v>
      </c>
      <c r="H219">
        <v>600</v>
      </c>
      <c r="I219" t="s">
        <v>1391</v>
      </c>
      <c r="J219" t="s">
        <v>1392</v>
      </c>
      <c r="K219">
        <v>200019604231720</v>
      </c>
      <c r="L219">
        <v>1</v>
      </c>
      <c r="M219">
        <v>4260</v>
      </c>
      <c r="N219">
        <v>780</v>
      </c>
      <c r="O219">
        <v>4254</v>
      </c>
      <c r="P219">
        <v>0</v>
      </c>
      <c r="Q219" t="s">
        <v>1383</v>
      </c>
      <c r="R219">
        <v>1</v>
      </c>
      <c r="S219">
        <v>1</v>
      </c>
      <c r="T219">
        <v>4320</v>
      </c>
      <c r="U219" t="s">
        <v>1384</v>
      </c>
      <c r="V219" t="s">
        <v>1385</v>
      </c>
      <c r="W219" t="s">
        <v>1386</v>
      </c>
      <c r="X219" t="s">
        <v>1387</v>
      </c>
      <c r="Y219" t="s">
        <v>1388</v>
      </c>
      <c r="Z219" t="b">
        <v>0</v>
      </c>
    </row>
    <row r="220" spans="1:26" x14ac:dyDescent="0.25">
      <c r="A220" t="s">
        <v>364</v>
      </c>
      <c r="B220" t="s">
        <v>127</v>
      </c>
      <c r="C220" t="s">
        <v>1389</v>
      </c>
      <c r="D220" t="s">
        <v>2333</v>
      </c>
      <c r="E220" t="s">
        <v>1382</v>
      </c>
      <c r="F220">
        <v>60000</v>
      </c>
      <c r="G220" t="s">
        <v>111</v>
      </c>
      <c r="H220">
        <v>31</v>
      </c>
      <c r="I220" t="s">
        <v>1391</v>
      </c>
      <c r="J220" t="s">
        <v>1392</v>
      </c>
      <c r="K220">
        <v>200011640120553</v>
      </c>
      <c r="L220">
        <v>1</v>
      </c>
      <c r="M220">
        <v>4260</v>
      </c>
      <c r="N220">
        <v>780</v>
      </c>
      <c r="O220">
        <v>4254</v>
      </c>
      <c r="P220">
        <v>0</v>
      </c>
      <c r="Q220" t="s">
        <v>1383</v>
      </c>
      <c r="R220">
        <v>1</v>
      </c>
      <c r="S220">
        <v>1</v>
      </c>
      <c r="T220">
        <v>4326</v>
      </c>
      <c r="U220" t="s">
        <v>1384</v>
      </c>
      <c r="V220" t="s">
        <v>1385</v>
      </c>
      <c r="W220" t="s">
        <v>1386</v>
      </c>
      <c r="X220" t="s">
        <v>1387</v>
      </c>
      <c r="Y220" t="s">
        <v>1388</v>
      </c>
      <c r="Z220" t="b">
        <v>0</v>
      </c>
    </row>
    <row r="221" spans="1:26" x14ac:dyDescent="0.25">
      <c r="A221" t="s">
        <v>361</v>
      </c>
      <c r="B221" t="s">
        <v>127</v>
      </c>
      <c r="C221" t="s">
        <v>1389</v>
      </c>
      <c r="D221" t="s">
        <v>2338</v>
      </c>
      <c r="E221" t="s">
        <v>1382</v>
      </c>
      <c r="F221">
        <v>60000</v>
      </c>
      <c r="G221" t="s">
        <v>111</v>
      </c>
      <c r="H221">
        <v>31</v>
      </c>
      <c r="I221" t="s">
        <v>1391</v>
      </c>
      <c r="J221" t="s">
        <v>1392</v>
      </c>
      <c r="K221">
        <v>200019600689013</v>
      </c>
      <c r="L221">
        <v>1</v>
      </c>
      <c r="M221">
        <v>4260</v>
      </c>
      <c r="N221">
        <v>780</v>
      </c>
      <c r="O221">
        <v>4254</v>
      </c>
      <c r="P221">
        <v>0</v>
      </c>
      <c r="Q221" t="s">
        <v>1383</v>
      </c>
      <c r="R221">
        <v>1</v>
      </c>
      <c r="S221">
        <v>1</v>
      </c>
      <c r="T221">
        <v>4346</v>
      </c>
      <c r="U221" t="s">
        <v>1384</v>
      </c>
      <c r="V221" t="s">
        <v>1385</v>
      </c>
      <c r="W221" t="s">
        <v>1386</v>
      </c>
      <c r="X221" t="s">
        <v>1387</v>
      </c>
      <c r="Y221" t="s">
        <v>1388</v>
      </c>
      <c r="Z221" t="b">
        <v>0</v>
      </c>
    </row>
    <row r="222" spans="1:26" x14ac:dyDescent="0.25">
      <c r="A222" t="s">
        <v>366</v>
      </c>
      <c r="B222" t="s">
        <v>127</v>
      </c>
      <c r="C222" t="s">
        <v>1389</v>
      </c>
      <c r="D222" t="s">
        <v>2438</v>
      </c>
      <c r="E222" t="s">
        <v>1382</v>
      </c>
      <c r="F222">
        <v>60000</v>
      </c>
      <c r="G222" t="s">
        <v>111</v>
      </c>
      <c r="H222">
        <v>31</v>
      </c>
      <c r="I222" t="s">
        <v>1391</v>
      </c>
      <c r="J222" t="s">
        <v>1392</v>
      </c>
      <c r="K222">
        <v>200010801471272</v>
      </c>
      <c r="L222">
        <v>1</v>
      </c>
      <c r="M222">
        <v>4260</v>
      </c>
      <c r="N222">
        <v>780</v>
      </c>
      <c r="O222">
        <v>4254</v>
      </c>
      <c r="P222">
        <v>0</v>
      </c>
      <c r="Q222" t="s">
        <v>1383</v>
      </c>
      <c r="R222">
        <v>1</v>
      </c>
      <c r="S222">
        <v>1</v>
      </c>
      <c r="T222">
        <v>4846</v>
      </c>
      <c r="U222" t="s">
        <v>1384</v>
      </c>
      <c r="V222" t="s">
        <v>1385</v>
      </c>
      <c r="W222" t="s">
        <v>1386</v>
      </c>
      <c r="X222" t="s">
        <v>1387</v>
      </c>
      <c r="Y222" t="s">
        <v>1388</v>
      </c>
      <c r="Z222" t="b">
        <v>0</v>
      </c>
    </row>
    <row r="223" spans="1:26" x14ac:dyDescent="0.25">
      <c r="A223" t="s">
        <v>372</v>
      </c>
      <c r="B223" t="s">
        <v>177</v>
      </c>
      <c r="C223" t="s">
        <v>1389</v>
      </c>
      <c r="D223" t="s">
        <v>1412</v>
      </c>
      <c r="E223" t="s">
        <v>1382</v>
      </c>
      <c r="F223">
        <v>60000</v>
      </c>
      <c r="G223" t="s">
        <v>373</v>
      </c>
      <c r="H223">
        <v>74</v>
      </c>
      <c r="I223" t="s">
        <v>1391</v>
      </c>
      <c r="J223" t="s">
        <v>1392</v>
      </c>
      <c r="K223">
        <v>200015800193195</v>
      </c>
      <c r="L223">
        <v>1</v>
      </c>
      <c r="M223">
        <v>4260</v>
      </c>
      <c r="N223">
        <v>780</v>
      </c>
      <c r="O223">
        <v>4254</v>
      </c>
      <c r="P223">
        <v>0</v>
      </c>
      <c r="Q223" t="s">
        <v>1383</v>
      </c>
      <c r="R223">
        <v>1</v>
      </c>
      <c r="S223">
        <v>1</v>
      </c>
      <c r="T223">
        <v>5050</v>
      </c>
      <c r="U223" t="s">
        <v>1384</v>
      </c>
      <c r="V223" t="s">
        <v>1385</v>
      </c>
      <c r="W223" t="s">
        <v>1386</v>
      </c>
      <c r="X223" t="s">
        <v>1387</v>
      </c>
      <c r="Y223" t="s">
        <v>1388</v>
      </c>
      <c r="Z223" t="b">
        <v>0</v>
      </c>
    </row>
    <row r="224" spans="1:26" x14ac:dyDescent="0.25">
      <c r="A224" t="s">
        <v>365</v>
      </c>
      <c r="B224" t="s">
        <v>127</v>
      </c>
      <c r="C224" t="s">
        <v>1389</v>
      </c>
      <c r="D224" t="s">
        <v>2479</v>
      </c>
      <c r="E224" t="s">
        <v>1382</v>
      </c>
      <c r="F224">
        <v>60000</v>
      </c>
      <c r="G224" t="s">
        <v>111</v>
      </c>
      <c r="H224">
        <v>31</v>
      </c>
      <c r="I224" t="s">
        <v>1391</v>
      </c>
      <c r="J224" t="s">
        <v>1392</v>
      </c>
      <c r="K224">
        <v>200010900700614</v>
      </c>
      <c r="L224">
        <v>1</v>
      </c>
      <c r="M224">
        <v>4260</v>
      </c>
      <c r="N224">
        <v>780</v>
      </c>
      <c r="O224">
        <v>4254</v>
      </c>
      <c r="P224">
        <v>0</v>
      </c>
      <c r="Q224" t="s">
        <v>1383</v>
      </c>
      <c r="R224">
        <v>1</v>
      </c>
      <c r="S224">
        <v>1</v>
      </c>
      <c r="T224">
        <v>5196</v>
      </c>
      <c r="U224" t="s">
        <v>1384</v>
      </c>
      <c r="V224" t="s">
        <v>1385</v>
      </c>
      <c r="W224" t="s">
        <v>1386</v>
      </c>
      <c r="X224" t="s">
        <v>1387</v>
      </c>
      <c r="Y224" t="s">
        <v>1388</v>
      </c>
      <c r="Z224" t="b">
        <v>0</v>
      </c>
    </row>
    <row r="225" spans="1:26" x14ac:dyDescent="0.25">
      <c r="A225" t="s">
        <v>359</v>
      </c>
      <c r="B225" t="s">
        <v>81</v>
      </c>
      <c r="C225" t="s">
        <v>1389</v>
      </c>
      <c r="D225" t="s">
        <v>2375</v>
      </c>
      <c r="E225" t="s">
        <v>1382</v>
      </c>
      <c r="F225">
        <v>60000</v>
      </c>
      <c r="G225" t="s">
        <v>360</v>
      </c>
      <c r="H225">
        <v>628</v>
      </c>
      <c r="I225" t="s">
        <v>1391</v>
      </c>
      <c r="J225" t="s">
        <v>1392</v>
      </c>
      <c r="K225">
        <v>200019601274089</v>
      </c>
      <c r="L225">
        <v>1</v>
      </c>
      <c r="M225">
        <v>4260</v>
      </c>
      <c r="N225">
        <v>780</v>
      </c>
      <c r="O225">
        <v>4254</v>
      </c>
      <c r="P225">
        <v>0</v>
      </c>
      <c r="Q225" t="s">
        <v>1383</v>
      </c>
      <c r="R225">
        <v>1</v>
      </c>
      <c r="S225">
        <v>1</v>
      </c>
      <c r="T225">
        <v>5241</v>
      </c>
      <c r="U225" t="s">
        <v>1384</v>
      </c>
      <c r="V225" t="s">
        <v>1385</v>
      </c>
      <c r="W225" t="s">
        <v>1386</v>
      </c>
      <c r="X225" t="s">
        <v>1387</v>
      </c>
      <c r="Y225" t="s">
        <v>1388</v>
      </c>
      <c r="Z225" t="b">
        <v>0</v>
      </c>
    </row>
    <row r="226" spans="1:26" x14ac:dyDescent="0.25">
      <c r="A226" t="s">
        <v>362</v>
      </c>
      <c r="B226" t="s">
        <v>127</v>
      </c>
      <c r="C226" t="s">
        <v>1389</v>
      </c>
      <c r="D226" t="s">
        <v>2331</v>
      </c>
      <c r="E226" t="s">
        <v>1382</v>
      </c>
      <c r="F226">
        <v>60000</v>
      </c>
      <c r="G226" t="s">
        <v>111</v>
      </c>
      <c r="H226">
        <v>31</v>
      </c>
      <c r="I226" t="s">
        <v>1391</v>
      </c>
      <c r="J226" t="s">
        <v>1392</v>
      </c>
      <c r="K226">
        <v>200011640123631</v>
      </c>
      <c r="L226">
        <v>1</v>
      </c>
      <c r="M226">
        <v>4260</v>
      </c>
      <c r="N226">
        <v>780</v>
      </c>
      <c r="O226">
        <v>4254</v>
      </c>
      <c r="P226">
        <v>0</v>
      </c>
      <c r="Q226" t="s">
        <v>1383</v>
      </c>
      <c r="R226">
        <v>1</v>
      </c>
      <c r="S226">
        <v>1</v>
      </c>
      <c r="T226">
        <v>5267</v>
      </c>
      <c r="U226" t="s">
        <v>1384</v>
      </c>
      <c r="V226" t="s">
        <v>1385</v>
      </c>
      <c r="W226" t="s">
        <v>1386</v>
      </c>
      <c r="X226" t="s">
        <v>1387</v>
      </c>
      <c r="Y226" t="s">
        <v>1388</v>
      </c>
      <c r="Z226" t="b">
        <v>0</v>
      </c>
    </row>
    <row r="227" spans="1:26" x14ac:dyDescent="0.25">
      <c r="A227" t="s">
        <v>455</v>
      </c>
      <c r="B227" t="s">
        <v>127</v>
      </c>
      <c r="C227" t="s">
        <v>1389</v>
      </c>
      <c r="D227" t="s">
        <v>1403</v>
      </c>
      <c r="E227" t="s">
        <v>1382</v>
      </c>
      <c r="F227">
        <v>55000</v>
      </c>
      <c r="G227" t="s">
        <v>111</v>
      </c>
      <c r="H227">
        <v>31</v>
      </c>
      <c r="I227" t="s">
        <v>1391</v>
      </c>
      <c r="J227" t="s">
        <v>1392</v>
      </c>
      <c r="K227">
        <v>200019600376336</v>
      </c>
      <c r="L227">
        <v>1</v>
      </c>
      <c r="M227">
        <v>3905</v>
      </c>
      <c r="N227">
        <v>715</v>
      </c>
      <c r="O227">
        <v>3899.5</v>
      </c>
      <c r="P227">
        <v>0</v>
      </c>
      <c r="Q227" t="s">
        <v>1383</v>
      </c>
      <c r="R227">
        <v>1</v>
      </c>
      <c r="S227">
        <v>1</v>
      </c>
      <c r="T227">
        <v>34</v>
      </c>
      <c r="U227" t="s">
        <v>1384</v>
      </c>
      <c r="V227" t="s">
        <v>1385</v>
      </c>
      <c r="W227" t="s">
        <v>1386</v>
      </c>
      <c r="X227" t="s">
        <v>1387</v>
      </c>
      <c r="Y227" t="s">
        <v>1388</v>
      </c>
      <c r="Z227" t="b">
        <v>0</v>
      </c>
    </row>
    <row r="228" spans="1:26" x14ac:dyDescent="0.25">
      <c r="A228" t="s">
        <v>378</v>
      </c>
      <c r="B228" t="s">
        <v>181</v>
      </c>
      <c r="C228" t="s">
        <v>1389</v>
      </c>
      <c r="D228" t="s">
        <v>1426</v>
      </c>
      <c r="E228" t="s">
        <v>1382</v>
      </c>
      <c r="F228">
        <v>55000</v>
      </c>
      <c r="G228" t="s">
        <v>379</v>
      </c>
      <c r="H228">
        <v>600</v>
      </c>
      <c r="I228" t="s">
        <v>1391</v>
      </c>
      <c r="J228" t="s">
        <v>1392</v>
      </c>
      <c r="K228">
        <v>200011640640334</v>
      </c>
      <c r="L228">
        <v>1</v>
      </c>
      <c r="M228">
        <v>3905</v>
      </c>
      <c r="N228">
        <v>715</v>
      </c>
      <c r="O228">
        <v>3899.5</v>
      </c>
      <c r="P228">
        <v>0</v>
      </c>
      <c r="Q228" t="s">
        <v>1383</v>
      </c>
      <c r="R228">
        <v>1</v>
      </c>
      <c r="S228">
        <v>1</v>
      </c>
      <c r="T228">
        <v>66</v>
      </c>
      <c r="U228" t="s">
        <v>1384</v>
      </c>
      <c r="V228" t="s">
        <v>1385</v>
      </c>
      <c r="W228" t="s">
        <v>1386</v>
      </c>
      <c r="X228" t="s">
        <v>1387</v>
      </c>
      <c r="Y228" t="s">
        <v>1388</v>
      </c>
      <c r="Z228" t="b">
        <v>0</v>
      </c>
    </row>
    <row r="229" spans="1:26" x14ac:dyDescent="0.25">
      <c r="A229" t="s">
        <v>456</v>
      </c>
      <c r="B229" t="s">
        <v>221</v>
      </c>
      <c r="C229" t="s">
        <v>1389</v>
      </c>
      <c r="D229" t="s">
        <v>1733</v>
      </c>
      <c r="E229" t="s">
        <v>1382</v>
      </c>
      <c r="F229">
        <v>55000</v>
      </c>
      <c r="G229" t="s">
        <v>98</v>
      </c>
      <c r="H229">
        <v>233</v>
      </c>
      <c r="I229" t="s">
        <v>1391</v>
      </c>
      <c r="J229" t="s">
        <v>1392</v>
      </c>
      <c r="K229">
        <v>200010301794098</v>
      </c>
      <c r="L229">
        <v>1</v>
      </c>
      <c r="M229">
        <v>3905</v>
      </c>
      <c r="N229">
        <v>715</v>
      </c>
      <c r="O229">
        <v>3899.5</v>
      </c>
      <c r="P229">
        <v>0</v>
      </c>
      <c r="Q229" t="s">
        <v>1383</v>
      </c>
      <c r="R229">
        <v>1</v>
      </c>
      <c r="S229">
        <v>1</v>
      </c>
      <c r="T229">
        <v>1247</v>
      </c>
      <c r="U229" t="s">
        <v>1384</v>
      </c>
      <c r="V229" t="s">
        <v>1385</v>
      </c>
      <c r="W229" t="s">
        <v>1386</v>
      </c>
      <c r="X229" t="s">
        <v>1387</v>
      </c>
      <c r="Y229" t="s">
        <v>1388</v>
      </c>
      <c r="Z229" t="b">
        <v>0</v>
      </c>
    </row>
    <row r="230" spans="1:26" x14ac:dyDescent="0.25">
      <c r="A230" t="s">
        <v>459</v>
      </c>
      <c r="B230" t="s">
        <v>221</v>
      </c>
      <c r="C230" t="s">
        <v>1389</v>
      </c>
      <c r="D230" t="s">
        <v>1743</v>
      </c>
      <c r="E230" t="s">
        <v>1382</v>
      </c>
      <c r="F230">
        <v>55000</v>
      </c>
      <c r="G230" t="s">
        <v>98</v>
      </c>
      <c r="H230">
        <v>233</v>
      </c>
      <c r="I230" t="s">
        <v>1391</v>
      </c>
      <c r="J230" t="s">
        <v>1392</v>
      </c>
      <c r="K230">
        <v>200010300816692</v>
      </c>
      <c r="L230">
        <v>1</v>
      </c>
      <c r="M230">
        <v>3905</v>
      </c>
      <c r="N230">
        <v>715</v>
      </c>
      <c r="O230">
        <v>3899.5</v>
      </c>
      <c r="P230">
        <v>0</v>
      </c>
      <c r="Q230" t="s">
        <v>1383</v>
      </c>
      <c r="R230">
        <v>1</v>
      </c>
      <c r="S230">
        <v>1</v>
      </c>
      <c r="T230">
        <v>1270</v>
      </c>
      <c r="U230" t="s">
        <v>1384</v>
      </c>
      <c r="V230" t="s">
        <v>1385</v>
      </c>
      <c r="W230" t="s">
        <v>1386</v>
      </c>
      <c r="X230" t="s">
        <v>1387</v>
      </c>
      <c r="Y230" t="s">
        <v>1388</v>
      </c>
      <c r="Z230" t="b">
        <v>0</v>
      </c>
    </row>
    <row r="231" spans="1:26" x14ac:dyDescent="0.25">
      <c r="A231" t="s">
        <v>386</v>
      </c>
      <c r="B231" t="s">
        <v>228</v>
      </c>
      <c r="C231" t="s">
        <v>1389</v>
      </c>
      <c r="D231" t="s">
        <v>1510</v>
      </c>
      <c r="E231" t="s">
        <v>1382</v>
      </c>
      <c r="F231">
        <v>55000</v>
      </c>
      <c r="G231" t="s">
        <v>56</v>
      </c>
      <c r="H231">
        <v>19</v>
      </c>
      <c r="I231" t="s">
        <v>1391</v>
      </c>
      <c r="J231" t="s">
        <v>1392</v>
      </c>
      <c r="K231">
        <v>200015800627357</v>
      </c>
      <c r="L231">
        <v>1</v>
      </c>
      <c r="M231">
        <v>3905</v>
      </c>
      <c r="N231">
        <v>715</v>
      </c>
      <c r="O231">
        <v>3899.5</v>
      </c>
      <c r="P231">
        <v>0</v>
      </c>
      <c r="Q231" t="s">
        <v>1383</v>
      </c>
      <c r="R231">
        <v>1</v>
      </c>
      <c r="S231">
        <v>1</v>
      </c>
      <c r="T231">
        <v>1525</v>
      </c>
      <c r="U231" t="s">
        <v>1384</v>
      </c>
      <c r="V231" t="s">
        <v>1385</v>
      </c>
      <c r="W231" t="s">
        <v>1386</v>
      </c>
      <c r="X231" t="s">
        <v>1387</v>
      </c>
      <c r="Y231" t="s">
        <v>1388</v>
      </c>
      <c r="Z231" t="b">
        <v>0</v>
      </c>
    </row>
    <row r="232" spans="1:26" x14ac:dyDescent="0.25">
      <c r="A232" t="s">
        <v>385</v>
      </c>
      <c r="B232" t="s">
        <v>223</v>
      </c>
      <c r="C232" t="s">
        <v>1389</v>
      </c>
      <c r="D232" t="s">
        <v>1612</v>
      </c>
      <c r="E232" t="s">
        <v>1382</v>
      </c>
      <c r="F232">
        <v>55000</v>
      </c>
      <c r="G232" t="s">
        <v>383</v>
      </c>
      <c r="H232">
        <v>21</v>
      </c>
      <c r="I232" t="s">
        <v>1391</v>
      </c>
      <c r="J232" t="s">
        <v>1392</v>
      </c>
      <c r="K232">
        <v>200019603444211</v>
      </c>
      <c r="L232">
        <v>1</v>
      </c>
      <c r="M232">
        <v>3905</v>
      </c>
      <c r="N232">
        <v>715</v>
      </c>
      <c r="O232">
        <v>3899.5</v>
      </c>
      <c r="P232">
        <v>0</v>
      </c>
      <c r="Q232" t="s">
        <v>1383</v>
      </c>
      <c r="R232">
        <v>1</v>
      </c>
      <c r="S232">
        <v>1</v>
      </c>
      <c r="T232">
        <v>1653</v>
      </c>
      <c r="U232" t="s">
        <v>1384</v>
      </c>
      <c r="V232" t="s">
        <v>1385</v>
      </c>
      <c r="W232" t="s">
        <v>1386</v>
      </c>
      <c r="X232" t="s">
        <v>1387</v>
      </c>
      <c r="Y232" t="s">
        <v>1388</v>
      </c>
      <c r="Z232" t="b">
        <v>0</v>
      </c>
    </row>
    <row r="233" spans="1:26" x14ac:dyDescent="0.25">
      <c r="A233" t="s">
        <v>387</v>
      </c>
      <c r="B233" t="s">
        <v>179</v>
      </c>
      <c r="C233" t="s">
        <v>1389</v>
      </c>
      <c r="D233" t="s">
        <v>1630</v>
      </c>
      <c r="E233" t="s">
        <v>1382</v>
      </c>
      <c r="F233">
        <v>55000</v>
      </c>
      <c r="G233" t="s">
        <v>121</v>
      </c>
      <c r="H233">
        <v>63</v>
      </c>
      <c r="I233" t="s">
        <v>1391</v>
      </c>
      <c r="J233" t="s">
        <v>1392</v>
      </c>
      <c r="K233">
        <v>200012460098177</v>
      </c>
      <c r="L233">
        <v>1</v>
      </c>
      <c r="M233">
        <v>3905</v>
      </c>
      <c r="N233">
        <v>715</v>
      </c>
      <c r="O233">
        <v>3899.5</v>
      </c>
      <c r="P233">
        <v>0</v>
      </c>
      <c r="Q233" t="s">
        <v>1383</v>
      </c>
      <c r="R233">
        <v>1</v>
      </c>
      <c r="S233">
        <v>1</v>
      </c>
      <c r="T233">
        <v>1680</v>
      </c>
      <c r="U233" t="s">
        <v>1384</v>
      </c>
      <c r="V233" t="s">
        <v>1385</v>
      </c>
      <c r="W233" t="s">
        <v>1386</v>
      </c>
      <c r="X233" t="s">
        <v>1387</v>
      </c>
      <c r="Y233" t="s">
        <v>1388</v>
      </c>
      <c r="Z233" t="b">
        <v>0</v>
      </c>
    </row>
    <row r="234" spans="1:26" x14ac:dyDescent="0.25">
      <c r="A234" t="s">
        <v>381</v>
      </c>
      <c r="B234" t="s">
        <v>382</v>
      </c>
      <c r="C234" t="s">
        <v>1389</v>
      </c>
      <c r="D234" t="s">
        <v>1692</v>
      </c>
      <c r="E234" t="s">
        <v>1382</v>
      </c>
      <c r="F234">
        <v>55000</v>
      </c>
      <c r="G234" t="s">
        <v>383</v>
      </c>
      <c r="H234">
        <v>3</v>
      </c>
      <c r="I234" t="s">
        <v>1391</v>
      </c>
      <c r="J234" t="s">
        <v>1392</v>
      </c>
      <c r="K234">
        <v>200019603444222</v>
      </c>
      <c r="L234">
        <v>1</v>
      </c>
      <c r="M234">
        <v>3905</v>
      </c>
      <c r="N234">
        <v>715</v>
      </c>
      <c r="O234">
        <v>3899.5</v>
      </c>
      <c r="P234">
        <v>0</v>
      </c>
      <c r="Q234" t="s">
        <v>1383</v>
      </c>
      <c r="R234">
        <v>1</v>
      </c>
      <c r="S234">
        <v>1</v>
      </c>
      <c r="T234">
        <v>1758</v>
      </c>
      <c r="U234" t="s">
        <v>1384</v>
      </c>
      <c r="V234" t="s">
        <v>1385</v>
      </c>
      <c r="W234" t="s">
        <v>1386</v>
      </c>
      <c r="X234" t="s">
        <v>1387</v>
      </c>
      <c r="Y234" t="s">
        <v>1388</v>
      </c>
      <c r="Z234" t="b">
        <v>0</v>
      </c>
    </row>
    <row r="235" spans="1:26" x14ac:dyDescent="0.25">
      <c r="A235" t="s">
        <v>435</v>
      </c>
      <c r="B235" t="s">
        <v>181</v>
      </c>
      <c r="C235" t="s">
        <v>1389</v>
      </c>
      <c r="D235" t="s">
        <v>1802</v>
      </c>
      <c r="E235" t="s">
        <v>1382</v>
      </c>
      <c r="F235">
        <v>55000</v>
      </c>
      <c r="G235" t="s">
        <v>212</v>
      </c>
      <c r="H235">
        <v>600</v>
      </c>
      <c r="I235" t="s">
        <v>1391</v>
      </c>
      <c r="J235" t="s">
        <v>1392</v>
      </c>
      <c r="K235">
        <v>200019600567483</v>
      </c>
      <c r="L235">
        <v>1</v>
      </c>
      <c r="M235">
        <v>3905</v>
      </c>
      <c r="N235">
        <v>715</v>
      </c>
      <c r="O235">
        <v>3899.5</v>
      </c>
      <c r="P235">
        <v>0</v>
      </c>
      <c r="Q235" t="s">
        <v>1383</v>
      </c>
      <c r="R235">
        <v>1</v>
      </c>
      <c r="S235">
        <v>1</v>
      </c>
      <c r="T235">
        <v>1760</v>
      </c>
      <c r="U235" t="s">
        <v>1384</v>
      </c>
      <c r="V235" t="s">
        <v>1385</v>
      </c>
      <c r="W235" t="s">
        <v>1386</v>
      </c>
      <c r="X235" t="s">
        <v>1387</v>
      </c>
      <c r="Y235" t="s">
        <v>1388</v>
      </c>
      <c r="Z235" t="b">
        <v>0</v>
      </c>
    </row>
    <row r="236" spans="1:26" x14ac:dyDescent="0.25">
      <c r="A236" t="s">
        <v>466</v>
      </c>
      <c r="B236" t="s">
        <v>137</v>
      </c>
      <c r="C236" t="s">
        <v>1389</v>
      </c>
      <c r="D236" t="s">
        <v>1917</v>
      </c>
      <c r="E236" t="s">
        <v>1382</v>
      </c>
      <c r="F236">
        <v>55000</v>
      </c>
      <c r="G236" t="s">
        <v>1918</v>
      </c>
      <c r="H236">
        <v>58</v>
      </c>
      <c r="I236" t="s">
        <v>1391</v>
      </c>
      <c r="J236" t="s">
        <v>1392</v>
      </c>
      <c r="K236">
        <v>200019604714470</v>
      </c>
      <c r="L236">
        <v>1</v>
      </c>
      <c r="M236">
        <v>3905</v>
      </c>
      <c r="N236">
        <v>715</v>
      </c>
      <c r="O236">
        <v>3899.5</v>
      </c>
      <c r="P236">
        <v>0</v>
      </c>
      <c r="Q236" t="s">
        <v>1383</v>
      </c>
      <c r="R236">
        <v>1</v>
      </c>
      <c r="S236">
        <v>1</v>
      </c>
      <c r="T236">
        <v>2449</v>
      </c>
      <c r="U236" t="s">
        <v>1384</v>
      </c>
      <c r="V236" t="s">
        <v>1385</v>
      </c>
      <c r="W236" t="s">
        <v>1386</v>
      </c>
      <c r="X236" t="s">
        <v>1387</v>
      </c>
      <c r="Y236" t="s">
        <v>1388</v>
      </c>
      <c r="Z236" t="b">
        <v>0</v>
      </c>
    </row>
    <row r="237" spans="1:26" x14ac:dyDescent="0.25">
      <c r="A237" t="s">
        <v>417</v>
      </c>
      <c r="B237" t="s">
        <v>127</v>
      </c>
      <c r="C237" t="s">
        <v>1389</v>
      </c>
      <c r="D237" t="s">
        <v>2045</v>
      </c>
      <c r="E237" t="s">
        <v>1382</v>
      </c>
      <c r="F237">
        <v>55000</v>
      </c>
      <c r="G237" t="s">
        <v>266</v>
      </c>
      <c r="H237">
        <v>31</v>
      </c>
      <c r="I237" t="s">
        <v>1391</v>
      </c>
      <c r="J237" t="s">
        <v>1392</v>
      </c>
      <c r="K237">
        <v>200011201653126</v>
      </c>
      <c r="L237">
        <v>1</v>
      </c>
      <c r="M237">
        <v>3905</v>
      </c>
      <c r="N237">
        <v>715</v>
      </c>
      <c r="O237">
        <v>3899.5</v>
      </c>
      <c r="P237">
        <v>0</v>
      </c>
      <c r="Q237" t="s">
        <v>1383</v>
      </c>
      <c r="R237">
        <v>1</v>
      </c>
      <c r="S237">
        <v>1</v>
      </c>
      <c r="T237">
        <v>2653</v>
      </c>
      <c r="U237" t="s">
        <v>1384</v>
      </c>
      <c r="V237" t="s">
        <v>1385</v>
      </c>
      <c r="W237" t="s">
        <v>1386</v>
      </c>
      <c r="X237" t="s">
        <v>1387</v>
      </c>
      <c r="Y237" t="s">
        <v>1388</v>
      </c>
      <c r="Z237" t="b">
        <v>0</v>
      </c>
    </row>
    <row r="238" spans="1:26" x14ac:dyDescent="0.25">
      <c r="A238" t="s">
        <v>453</v>
      </c>
      <c r="B238" t="s">
        <v>181</v>
      </c>
      <c r="C238" t="s">
        <v>1389</v>
      </c>
      <c r="D238" t="s">
        <v>2067</v>
      </c>
      <c r="E238" t="s">
        <v>1382</v>
      </c>
      <c r="F238">
        <v>55000</v>
      </c>
      <c r="G238" t="s">
        <v>212</v>
      </c>
      <c r="H238">
        <v>600</v>
      </c>
      <c r="I238" t="s">
        <v>1391</v>
      </c>
      <c r="J238" t="s">
        <v>1392</v>
      </c>
      <c r="K238">
        <v>200019600062807</v>
      </c>
      <c r="L238">
        <v>1</v>
      </c>
      <c r="M238">
        <v>3905</v>
      </c>
      <c r="N238">
        <v>715</v>
      </c>
      <c r="O238">
        <v>3899.5</v>
      </c>
      <c r="P238">
        <v>0</v>
      </c>
      <c r="Q238" t="s">
        <v>1383</v>
      </c>
      <c r="R238">
        <v>1</v>
      </c>
      <c r="S238">
        <v>1</v>
      </c>
      <c r="T238">
        <v>2704</v>
      </c>
      <c r="U238" t="s">
        <v>1384</v>
      </c>
      <c r="V238" t="s">
        <v>1385</v>
      </c>
      <c r="W238" t="s">
        <v>1386</v>
      </c>
      <c r="X238" t="s">
        <v>1387</v>
      </c>
      <c r="Y238" t="s">
        <v>1388</v>
      </c>
      <c r="Z238" t="b">
        <v>0</v>
      </c>
    </row>
    <row r="239" spans="1:26" x14ac:dyDescent="0.25">
      <c r="A239" t="s">
        <v>468</v>
      </c>
      <c r="B239" t="s">
        <v>194</v>
      </c>
      <c r="C239" t="s">
        <v>1389</v>
      </c>
      <c r="D239" t="s">
        <v>2007</v>
      </c>
      <c r="E239" t="s">
        <v>1382</v>
      </c>
      <c r="F239">
        <v>55000</v>
      </c>
      <c r="G239" t="s">
        <v>88</v>
      </c>
      <c r="H239">
        <v>8559</v>
      </c>
      <c r="I239" t="s">
        <v>1391</v>
      </c>
      <c r="J239" t="s">
        <v>1392</v>
      </c>
      <c r="K239">
        <v>200019603374212</v>
      </c>
      <c r="L239">
        <v>1</v>
      </c>
      <c r="M239">
        <v>3905</v>
      </c>
      <c r="N239">
        <v>715</v>
      </c>
      <c r="O239">
        <v>3899.5</v>
      </c>
      <c r="P239">
        <v>0</v>
      </c>
      <c r="Q239" t="s">
        <v>1383</v>
      </c>
      <c r="R239">
        <v>1</v>
      </c>
      <c r="S239">
        <v>1</v>
      </c>
      <c r="T239">
        <v>3139</v>
      </c>
      <c r="U239" t="s">
        <v>1384</v>
      </c>
      <c r="V239" t="s">
        <v>1385</v>
      </c>
      <c r="W239" t="s">
        <v>1386</v>
      </c>
      <c r="X239" t="s">
        <v>1387</v>
      </c>
      <c r="Y239" t="s">
        <v>1388</v>
      </c>
      <c r="Z239" t="b">
        <v>0</v>
      </c>
    </row>
    <row r="240" spans="1:26" x14ac:dyDescent="0.25">
      <c r="A240" t="s">
        <v>470</v>
      </c>
      <c r="B240" t="s">
        <v>134</v>
      </c>
      <c r="C240" t="s">
        <v>1389</v>
      </c>
      <c r="D240" t="s">
        <v>2080</v>
      </c>
      <c r="E240" t="s">
        <v>1382</v>
      </c>
      <c r="F240">
        <v>55000</v>
      </c>
      <c r="G240" t="s">
        <v>98</v>
      </c>
      <c r="H240">
        <v>8</v>
      </c>
      <c r="I240" t="s">
        <v>1391</v>
      </c>
      <c r="J240" t="s">
        <v>1392</v>
      </c>
      <c r="K240">
        <v>200019600842786</v>
      </c>
      <c r="L240">
        <v>1</v>
      </c>
      <c r="M240">
        <v>3905</v>
      </c>
      <c r="N240">
        <v>715</v>
      </c>
      <c r="O240">
        <v>3899.5</v>
      </c>
      <c r="P240">
        <v>0</v>
      </c>
      <c r="Q240" t="s">
        <v>1383</v>
      </c>
      <c r="R240">
        <v>1</v>
      </c>
      <c r="S240">
        <v>1</v>
      </c>
      <c r="T240">
        <v>3159</v>
      </c>
      <c r="U240" t="s">
        <v>1384</v>
      </c>
      <c r="V240" t="s">
        <v>1385</v>
      </c>
      <c r="W240" t="s">
        <v>1386</v>
      </c>
      <c r="X240" t="s">
        <v>1387</v>
      </c>
      <c r="Y240" t="s">
        <v>1388</v>
      </c>
      <c r="Z240" t="b">
        <v>0</v>
      </c>
    </row>
    <row r="241" spans="1:26" x14ac:dyDescent="0.25">
      <c r="A241" t="s">
        <v>467</v>
      </c>
      <c r="B241" t="s">
        <v>221</v>
      </c>
      <c r="C241" t="s">
        <v>1389</v>
      </c>
      <c r="D241" t="s">
        <v>1899</v>
      </c>
      <c r="E241" t="s">
        <v>1382</v>
      </c>
      <c r="F241">
        <v>55000</v>
      </c>
      <c r="G241" t="s">
        <v>98</v>
      </c>
      <c r="H241">
        <v>233</v>
      </c>
      <c r="I241" t="s">
        <v>1391</v>
      </c>
      <c r="J241" t="s">
        <v>1392</v>
      </c>
      <c r="K241">
        <v>200019601110663</v>
      </c>
      <c r="L241">
        <v>1</v>
      </c>
      <c r="M241">
        <v>3905</v>
      </c>
      <c r="N241">
        <v>715</v>
      </c>
      <c r="O241">
        <v>3899.5</v>
      </c>
      <c r="P241">
        <v>0</v>
      </c>
      <c r="Q241" t="s">
        <v>1383</v>
      </c>
      <c r="R241">
        <v>1</v>
      </c>
      <c r="S241">
        <v>1</v>
      </c>
      <c r="T241">
        <v>3195</v>
      </c>
      <c r="U241" t="s">
        <v>1384</v>
      </c>
      <c r="V241" t="s">
        <v>1385</v>
      </c>
      <c r="W241" t="s">
        <v>1386</v>
      </c>
      <c r="X241" t="s">
        <v>1387</v>
      </c>
      <c r="Y241" t="s">
        <v>1388</v>
      </c>
      <c r="Z241" t="b">
        <v>0</v>
      </c>
    </row>
    <row r="242" spans="1:26" x14ac:dyDescent="0.25">
      <c r="A242" t="s">
        <v>461</v>
      </c>
      <c r="B242" t="s">
        <v>221</v>
      </c>
      <c r="C242" t="s">
        <v>1389</v>
      </c>
      <c r="D242" t="s">
        <v>1913</v>
      </c>
      <c r="E242" t="s">
        <v>1382</v>
      </c>
      <c r="F242">
        <v>55000</v>
      </c>
      <c r="G242" t="s">
        <v>98</v>
      </c>
      <c r="H242">
        <v>233</v>
      </c>
      <c r="I242" t="s">
        <v>1391</v>
      </c>
      <c r="J242" t="s">
        <v>1392</v>
      </c>
      <c r="K242">
        <v>200010302009245</v>
      </c>
      <c r="L242">
        <v>1</v>
      </c>
      <c r="M242">
        <v>3905</v>
      </c>
      <c r="N242">
        <v>715</v>
      </c>
      <c r="O242">
        <v>3899.5</v>
      </c>
      <c r="P242">
        <v>0</v>
      </c>
      <c r="Q242" t="s">
        <v>1383</v>
      </c>
      <c r="R242">
        <v>1</v>
      </c>
      <c r="S242">
        <v>1</v>
      </c>
      <c r="T242">
        <v>3211</v>
      </c>
      <c r="U242" t="s">
        <v>1384</v>
      </c>
      <c r="V242" t="s">
        <v>1385</v>
      </c>
      <c r="W242" t="s">
        <v>1386</v>
      </c>
      <c r="X242" t="s">
        <v>1387</v>
      </c>
      <c r="Y242" t="s">
        <v>1388</v>
      </c>
      <c r="Z242" t="b">
        <v>0</v>
      </c>
    </row>
    <row r="243" spans="1:26" x14ac:dyDescent="0.25">
      <c r="A243" t="s">
        <v>465</v>
      </c>
      <c r="B243" t="s">
        <v>165</v>
      </c>
      <c r="C243" t="s">
        <v>1389</v>
      </c>
      <c r="D243" t="s">
        <v>1910</v>
      </c>
      <c r="E243" t="s">
        <v>1382</v>
      </c>
      <c r="F243">
        <v>55000</v>
      </c>
      <c r="G243" t="s">
        <v>88</v>
      </c>
      <c r="H243">
        <v>861</v>
      </c>
      <c r="I243" t="s">
        <v>1391</v>
      </c>
      <c r="J243" t="s">
        <v>1392</v>
      </c>
      <c r="K243">
        <v>200019604332598</v>
      </c>
      <c r="L243">
        <v>1</v>
      </c>
      <c r="M243">
        <v>3905</v>
      </c>
      <c r="N243">
        <v>715</v>
      </c>
      <c r="O243">
        <v>3899.5</v>
      </c>
      <c r="P243">
        <v>0</v>
      </c>
      <c r="Q243" t="s">
        <v>1383</v>
      </c>
      <c r="R243">
        <v>1</v>
      </c>
      <c r="S243">
        <v>1</v>
      </c>
      <c r="T243">
        <v>3249</v>
      </c>
      <c r="U243" t="s">
        <v>1384</v>
      </c>
      <c r="V243" t="s">
        <v>1385</v>
      </c>
      <c r="W243" t="s">
        <v>1386</v>
      </c>
      <c r="X243" t="s">
        <v>1387</v>
      </c>
      <c r="Y243" t="s">
        <v>1388</v>
      </c>
      <c r="Z243" t="b">
        <v>0</v>
      </c>
    </row>
    <row r="244" spans="1:26" x14ac:dyDescent="0.25">
      <c r="A244" t="s">
        <v>446</v>
      </c>
      <c r="B244" t="s">
        <v>181</v>
      </c>
      <c r="C244" t="s">
        <v>1389</v>
      </c>
      <c r="D244" t="s">
        <v>2006</v>
      </c>
      <c r="E244" t="s">
        <v>1382</v>
      </c>
      <c r="F244">
        <v>55000</v>
      </c>
      <c r="G244" t="s">
        <v>212</v>
      </c>
      <c r="H244">
        <v>600</v>
      </c>
      <c r="I244" t="s">
        <v>1391</v>
      </c>
      <c r="J244" t="s">
        <v>1392</v>
      </c>
      <c r="K244">
        <v>200019603521878</v>
      </c>
      <c r="L244">
        <v>1</v>
      </c>
      <c r="M244">
        <v>3905</v>
      </c>
      <c r="N244">
        <v>715</v>
      </c>
      <c r="O244">
        <v>3899.5</v>
      </c>
      <c r="P244">
        <v>0</v>
      </c>
      <c r="Q244" t="s">
        <v>1383</v>
      </c>
      <c r="R244">
        <v>1</v>
      </c>
      <c r="S244">
        <v>1</v>
      </c>
      <c r="T244">
        <v>3306</v>
      </c>
      <c r="U244" t="s">
        <v>1384</v>
      </c>
      <c r="V244" t="s">
        <v>1385</v>
      </c>
      <c r="W244" t="s">
        <v>1386</v>
      </c>
      <c r="X244" t="s">
        <v>1387</v>
      </c>
      <c r="Y244" t="s">
        <v>1388</v>
      </c>
      <c r="Z244" t="b">
        <v>0</v>
      </c>
    </row>
    <row r="245" spans="1:26" x14ac:dyDescent="0.25">
      <c r="A245" t="s">
        <v>469</v>
      </c>
      <c r="B245" t="s">
        <v>328</v>
      </c>
      <c r="C245" t="s">
        <v>1389</v>
      </c>
      <c r="D245" t="s">
        <v>2013</v>
      </c>
      <c r="E245" t="s">
        <v>1382</v>
      </c>
      <c r="F245">
        <v>55000</v>
      </c>
      <c r="G245" t="s">
        <v>70</v>
      </c>
      <c r="H245">
        <v>708</v>
      </c>
      <c r="I245" t="s">
        <v>1391</v>
      </c>
      <c r="J245" t="s">
        <v>1392</v>
      </c>
      <c r="K245">
        <v>200019602344951</v>
      </c>
      <c r="L245">
        <v>1</v>
      </c>
      <c r="M245">
        <v>3905</v>
      </c>
      <c r="N245">
        <v>715</v>
      </c>
      <c r="O245">
        <v>3899.5</v>
      </c>
      <c r="P245">
        <v>0</v>
      </c>
      <c r="Q245" t="s">
        <v>1383</v>
      </c>
      <c r="R245">
        <v>1</v>
      </c>
      <c r="S245">
        <v>1</v>
      </c>
      <c r="T245">
        <v>3311</v>
      </c>
      <c r="U245" t="s">
        <v>1384</v>
      </c>
      <c r="V245" t="s">
        <v>1385</v>
      </c>
      <c r="W245" t="s">
        <v>1386</v>
      </c>
      <c r="X245" t="s">
        <v>1387</v>
      </c>
      <c r="Y245" t="s">
        <v>1388</v>
      </c>
      <c r="Z245" t="b">
        <v>0</v>
      </c>
    </row>
    <row r="246" spans="1:26" x14ac:dyDescent="0.25">
      <c r="A246" t="s">
        <v>460</v>
      </c>
      <c r="B246" t="s">
        <v>134</v>
      </c>
      <c r="C246" t="s">
        <v>1389</v>
      </c>
      <c r="D246" t="s">
        <v>2012</v>
      </c>
      <c r="E246" t="s">
        <v>1382</v>
      </c>
      <c r="F246">
        <v>55000</v>
      </c>
      <c r="G246" t="s">
        <v>135</v>
      </c>
      <c r="H246">
        <v>8</v>
      </c>
      <c r="I246" t="s">
        <v>1391</v>
      </c>
      <c r="J246" t="s">
        <v>1392</v>
      </c>
      <c r="K246">
        <v>200010301811104</v>
      </c>
      <c r="L246">
        <v>1</v>
      </c>
      <c r="M246">
        <v>3905</v>
      </c>
      <c r="N246">
        <v>715</v>
      </c>
      <c r="O246">
        <v>3899.5</v>
      </c>
      <c r="P246">
        <v>0</v>
      </c>
      <c r="Q246" t="s">
        <v>1383</v>
      </c>
      <c r="R246">
        <v>1</v>
      </c>
      <c r="S246">
        <v>1</v>
      </c>
      <c r="T246">
        <v>3328</v>
      </c>
      <c r="U246" t="s">
        <v>1384</v>
      </c>
      <c r="V246" t="s">
        <v>1385</v>
      </c>
      <c r="W246" t="s">
        <v>1386</v>
      </c>
      <c r="X246" t="s">
        <v>1387</v>
      </c>
      <c r="Y246" t="s">
        <v>1388</v>
      </c>
      <c r="Z246" t="b">
        <v>0</v>
      </c>
    </row>
    <row r="247" spans="1:26" x14ac:dyDescent="0.25">
      <c r="A247" t="s">
        <v>380</v>
      </c>
      <c r="B247" t="s">
        <v>129</v>
      </c>
      <c r="C247" t="s">
        <v>1389</v>
      </c>
      <c r="D247" t="s">
        <v>1924</v>
      </c>
      <c r="E247" t="s">
        <v>1382</v>
      </c>
      <c r="F247">
        <v>55000</v>
      </c>
      <c r="G247" t="s">
        <v>98</v>
      </c>
      <c r="H247">
        <v>1848</v>
      </c>
      <c r="I247" t="s">
        <v>1391</v>
      </c>
      <c r="J247" t="s">
        <v>1392</v>
      </c>
      <c r="K247">
        <v>200010300816618</v>
      </c>
      <c r="L247">
        <v>1</v>
      </c>
      <c r="M247">
        <v>3905</v>
      </c>
      <c r="N247">
        <v>715</v>
      </c>
      <c r="O247">
        <v>3899.5</v>
      </c>
      <c r="P247">
        <v>0</v>
      </c>
      <c r="Q247" t="s">
        <v>1383</v>
      </c>
      <c r="R247">
        <v>1</v>
      </c>
      <c r="S247">
        <v>1</v>
      </c>
      <c r="T247">
        <v>3424</v>
      </c>
      <c r="U247" t="s">
        <v>1384</v>
      </c>
      <c r="V247" t="s">
        <v>1385</v>
      </c>
      <c r="W247" t="s">
        <v>1386</v>
      </c>
      <c r="X247" t="s">
        <v>1387</v>
      </c>
      <c r="Y247" t="s">
        <v>1388</v>
      </c>
      <c r="Z247" t="b">
        <v>0</v>
      </c>
    </row>
    <row r="248" spans="1:26" x14ac:dyDescent="0.25">
      <c r="A248" t="s">
        <v>406</v>
      </c>
      <c r="B248" t="s">
        <v>179</v>
      </c>
      <c r="C248" t="s">
        <v>1389</v>
      </c>
      <c r="D248" t="s">
        <v>2171</v>
      </c>
      <c r="E248" t="s">
        <v>1382</v>
      </c>
      <c r="F248">
        <v>55000</v>
      </c>
      <c r="G248" t="s">
        <v>61</v>
      </c>
      <c r="H248">
        <v>63</v>
      </c>
      <c r="I248" t="s">
        <v>1391</v>
      </c>
      <c r="J248" t="s">
        <v>1392</v>
      </c>
      <c r="K248">
        <v>200015800190541</v>
      </c>
      <c r="L248">
        <v>1</v>
      </c>
      <c r="M248">
        <v>3905</v>
      </c>
      <c r="N248">
        <v>715</v>
      </c>
      <c r="O248">
        <v>3899.5</v>
      </c>
      <c r="P248">
        <v>0</v>
      </c>
      <c r="Q248" t="s">
        <v>1383</v>
      </c>
      <c r="R248">
        <v>1</v>
      </c>
      <c r="S248">
        <v>1</v>
      </c>
      <c r="T248">
        <v>3450</v>
      </c>
      <c r="U248" t="s">
        <v>1384</v>
      </c>
      <c r="V248" t="s">
        <v>1385</v>
      </c>
      <c r="W248" t="s">
        <v>1386</v>
      </c>
      <c r="X248" t="s">
        <v>1387</v>
      </c>
      <c r="Y248" t="s">
        <v>1388</v>
      </c>
      <c r="Z248" t="b">
        <v>0</v>
      </c>
    </row>
    <row r="249" spans="1:26" x14ac:dyDescent="0.25">
      <c r="A249" t="s">
        <v>392</v>
      </c>
      <c r="B249" t="s">
        <v>179</v>
      </c>
      <c r="C249" t="s">
        <v>1389</v>
      </c>
      <c r="D249" t="s">
        <v>2214</v>
      </c>
      <c r="E249" t="s">
        <v>1382</v>
      </c>
      <c r="F249">
        <v>55000</v>
      </c>
      <c r="G249" t="s">
        <v>61</v>
      </c>
      <c r="H249">
        <v>63</v>
      </c>
      <c r="I249" t="s">
        <v>1391</v>
      </c>
      <c r="J249" t="s">
        <v>1392</v>
      </c>
      <c r="K249">
        <v>200010301837706</v>
      </c>
      <c r="L249">
        <v>1</v>
      </c>
      <c r="M249">
        <v>3905</v>
      </c>
      <c r="N249">
        <v>715</v>
      </c>
      <c r="O249">
        <v>3899.5</v>
      </c>
      <c r="P249">
        <v>0</v>
      </c>
      <c r="Q249" t="s">
        <v>1383</v>
      </c>
      <c r="R249">
        <v>1</v>
      </c>
      <c r="S249">
        <v>1</v>
      </c>
      <c r="T249">
        <v>3612</v>
      </c>
      <c r="U249" t="s">
        <v>1384</v>
      </c>
      <c r="V249" t="s">
        <v>1385</v>
      </c>
      <c r="W249" t="s">
        <v>1386</v>
      </c>
      <c r="X249" t="s">
        <v>1387</v>
      </c>
      <c r="Y249" t="s">
        <v>1388</v>
      </c>
      <c r="Z249" t="b">
        <v>0</v>
      </c>
    </row>
    <row r="250" spans="1:26" x14ac:dyDescent="0.25">
      <c r="A250" t="s">
        <v>449</v>
      </c>
      <c r="B250" t="s">
        <v>127</v>
      </c>
      <c r="C250" t="s">
        <v>1389</v>
      </c>
      <c r="D250" t="s">
        <v>2298</v>
      </c>
      <c r="E250" t="s">
        <v>1382</v>
      </c>
      <c r="F250">
        <v>55000</v>
      </c>
      <c r="G250" t="s">
        <v>111</v>
      </c>
      <c r="H250">
        <v>31</v>
      </c>
      <c r="I250" t="s">
        <v>1391</v>
      </c>
      <c r="J250" t="s">
        <v>1392</v>
      </c>
      <c r="K250">
        <v>200011640091909</v>
      </c>
      <c r="L250">
        <v>1</v>
      </c>
      <c r="M250">
        <v>3905</v>
      </c>
      <c r="N250">
        <v>715</v>
      </c>
      <c r="O250">
        <v>3899.5</v>
      </c>
      <c r="P250">
        <v>0</v>
      </c>
      <c r="Q250" t="s">
        <v>1383</v>
      </c>
      <c r="R250">
        <v>1</v>
      </c>
      <c r="S250">
        <v>1</v>
      </c>
      <c r="T250">
        <v>4007</v>
      </c>
      <c r="U250" t="s">
        <v>1384</v>
      </c>
      <c r="V250" t="s">
        <v>1385</v>
      </c>
      <c r="W250" t="s">
        <v>1386</v>
      </c>
      <c r="X250" t="s">
        <v>1387</v>
      </c>
      <c r="Y250" t="s">
        <v>1388</v>
      </c>
      <c r="Z250" t="b">
        <v>0</v>
      </c>
    </row>
    <row r="251" spans="1:26" x14ac:dyDescent="0.25">
      <c r="A251" t="s">
        <v>394</v>
      </c>
      <c r="B251" t="s">
        <v>127</v>
      </c>
      <c r="C251" t="s">
        <v>1389</v>
      </c>
      <c r="D251" t="s">
        <v>2242</v>
      </c>
      <c r="E251" t="s">
        <v>1382</v>
      </c>
      <c r="F251">
        <v>55000</v>
      </c>
      <c r="G251" t="s">
        <v>208</v>
      </c>
      <c r="H251">
        <v>31</v>
      </c>
      <c r="I251" t="s">
        <v>1391</v>
      </c>
      <c r="J251" t="s">
        <v>1392</v>
      </c>
      <c r="K251">
        <v>200019600078822</v>
      </c>
      <c r="L251">
        <v>1</v>
      </c>
      <c r="M251">
        <v>3905</v>
      </c>
      <c r="N251">
        <v>715</v>
      </c>
      <c r="O251">
        <v>3899.5</v>
      </c>
      <c r="P251">
        <v>0</v>
      </c>
      <c r="Q251" t="s">
        <v>1383</v>
      </c>
      <c r="R251">
        <v>1</v>
      </c>
      <c r="S251">
        <v>1</v>
      </c>
      <c r="T251">
        <v>4116</v>
      </c>
      <c r="U251" t="s">
        <v>1384</v>
      </c>
      <c r="V251" t="s">
        <v>1385</v>
      </c>
      <c r="W251" t="s">
        <v>1386</v>
      </c>
      <c r="X251" t="s">
        <v>1387</v>
      </c>
      <c r="Y251" t="s">
        <v>1388</v>
      </c>
      <c r="Z251" t="b">
        <v>0</v>
      </c>
    </row>
    <row r="252" spans="1:26" x14ac:dyDescent="0.25">
      <c r="A252" t="s">
        <v>458</v>
      </c>
      <c r="B252" t="s">
        <v>179</v>
      </c>
      <c r="C252" t="s">
        <v>1389</v>
      </c>
      <c r="D252" t="s">
        <v>2327</v>
      </c>
      <c r="E252" t="s">
        <v>1382</v>
      </c>
      <c r="F252">
        <v>55000</v>
      </c>
      <c r="G252" t="s">
        <v>61</v>
      </c>
      <c r="H252">
        <v>63</v>
      </c>
      <c r="I252" t="s">
        <v>1391</v>
      </c>
      <c r="J252" t="s">
        <v>1392</v>
      </c>
      <c r="K252">
        <v>200010302090856</v>
      </c>
      <c r="L252">
        <v>1</v>
      </c>
      <c r="M252">
        <v>3905</v>
      </c>
      <c r="N252">
        <v>715</v>
      </c>
      <c r="O252">
        <v>3899.5</v>
      </c>
      <c r="P252">
        <v>0</v>
      </c>
      <c r="Q252" t="s">
        <v>1383</v>
      </c>
      <c r="R252">
        <v>1</v>
      </c>
      <c r="S252">
        <v>1</v>
      </c>
      <c r="T252">
        <v>4189</v>
      </c>
      <c r="U252" t="s">
        <v>1384</v>
      </c>
      <c r="V252" t="s">
        <v>1385</v>
      </c>
      <c r="W252" t="s">
        <v>1386</v>
      </c>
      <c r="X252" t="s">
        <v>1387</v>
      </c>
      <c r="Y252" t="s">
        <v>1388</v>
      </c>
      <c r="Z252" t="b">
        <v>0</v>
      </c>
    </row>
    <row r="253" spans="1:26" x14ac:dyDescent="0.25">
      <c r="A253" t="s">
        <v>398</v>
      </c>
      <c r="B253" t="s">
        <v>181</v>
      </c>
      <c r="C253" t="s">
        <v>1389</v>
      </c>
      <c r="D253" t="s">
        <v>2181</v>
      </c>
      <c r="E253" t="s">
        <v>1382</v>
      </c>
      <c r="F253">
        <v>55000</v>
      </c>
      <c r="G253" t="s">
        <v>61</v>
      </c>
      <c r="H253">
        <v>600</v>
      </c>
      <c r="I253" t="s">
        <v>1391</v>
      </c>
      <c r="J253" t="s">
        <v>1392</v>
      </c>
      <c r="K253">
        <v>200019600236680</v>
      </c>
      <c r="L253">
        <v>1</v>
      </c>
      <c r="M253">
        <v>3905</v>
      </c>
      <c r="N253">
        <v>715</v>
      </c>
      <c r="O253">
        <v>3899.5</v>
      </c>
      <c r="P253">
        <v>0</v>
      </c>
      <c r="Q253" t="s">
        <v>1383</v>
      </c>
      <c r="R253">
        <v>1</v>
      </c>
      <c r="S253">
        <v>1</v>
      </c>
      <c r="T253">
        <v>4195</v>
      </c>
      <c r="U253" t="s">
        <v>1384</v>
      </c>
      <c r="V253" t="s">
        <v>1385</v>
      </c>
      <c r="W253" t="s">
        <v>1386</v>
      </c>
      <c r="X253" t="s">
        <v>1387</v>
      </c>
      <c r="Y253" t="s">
        <v>1388</v>
      </c>
      <c r="Z253" t="b">
        <v>0</v>
      </c>
    </row>
    <row r="254" spans="1:26" x14ac:dyDescent="0.25">
      <c r="A254" t="s">
        <v>399</v>
      </c>
      <c r="B254" t="s">
        <v>234</v>
      </c>
      <c r="C254" t="s">
        <v>1389</v>
      </c>
      <c r="D254" t="s">
        <v>2219</v>
      </c>
      <c r="E254" t="s">
        <v>1382</v>
      </c>
      <c r="F254">
        <v>55000</v>
      </c>
      <c r="G254" t="s">
        <v>61</v>
      </c>
      <c r="H254">
        <v>592</v>
      </c>
      <c r="I254" t="s">
        <v>1391</v>
      </c>
      <c r="J254" t="s">
        <v>1392</v>
      </c>
      <c r="K254">
        <v>200010301868254</v>
      </c>
      <c r="L254">
        <v>1</v>
      </c>
      <c r="M254">
        <v>3905</v>
      </c>
      <c r="N254">
        <v>715</v>
      </c>
      <c r="O254">
        <v>3899.5</v>
      </c>
      <c r="P254">
        <v>0</v>
      </c>
      <c r="Q254" t="s">
        <v>1383</v>
      </c>
      <c r="R254">
        <v>1</v>
      </c>
      <c r="S254">
        <v>1</v>
      </c>
      <c r="T254">
        <v>4197</v>
      </c>
      <c r="U254" t="s">
        <v>1384</v>
      </c>
      <c r="V254" t="s">
        <v>1385</v>
      </c>
      <c r="W254" t="s">
        <v>1386</v>
      </c>
      <c r="X254" t="s">
        <v>1387</v>
      </c>
      <c r="Y254" t="s">
        <v>1388</v>
      </c>
      <c r="Z254" t="b">
        <v>0</v>
      </c>
    </row>
    <row r="255" spans="1:26" x14ac:dyDescent="0.25">
      <c r="A255" t="s">
        <v>393</v>
      </c>
      <c r="B255" t="s">
        <v>181</v>
      </c>
      <c r="C255" t="s">
        <v>1389</v>
      </c>
      <c r="D255" t="s">
        <v>2189</v>
      </c>
      <c r="E255" t="s">
        <v>1382</v>
      </c>
      <c r="F255">
        <v>55000</v>
      </c>
      <c r="G255" t="s">
        <v>90</v>
      </c>
      <c r="H255">
        <v>600</v>
      </c>
      <c r="I255" t="s">
        <v>1391</v>
      </c>
      <c r="J255" t="s">
        <v>1392</v>
      </c>
      <c r="K255">
        <v>200019603378752</v>
      </c>
      <c r="L255">
        <v>1</v>
      </c>
      <c r="M255">
        <v>3905</v>
      </c>
      <c r="N255">
        <v>715</v>
      </c>
      <c r="O255">
        <v>3899.5</v>
      </c>
      <c r="P255">
        <v>0</v>
      </c>
      <c r="Q255" t="s">
        <v>1383</v>
      </c>
      <c r="R255">
        <v>1</v>
      </c>
      <c r="S255">
        <v>1</v>
      </c>
      <c r="T255">
        <v>4198</v>
      </c>
      <c r="U255" t="s">
        <v>1384</v>
      </c>
      <c r="V255" t="s">
        <v>1385</v>
      </c>
      <c r="W255" t="s">
        <v>1386</v>
      </c>
      <c r="X255" t="s">
        <v>1387</v>
      </c>
      <c r="Y255" t="s">
        <v>1388</v>
      </c>
      <c r="Z255" t="b">
        <v>0</v>
      </c>
    </row>
    <row r="256" spans="1:26" x14ac:dyDescent="0.25">
      <c r="A256" t="s">
        <v>388</v>
      </c>
      <c r="B256" t="s">
        <v>179</v>
      </c>
      <c r="C256" t="s">
        <v>1389</v>
      </c>
      <c r="D256" t="s">
        <v>2324</v>
      </c>
      <c r="E256" t="s">
        <v>1382</v>
      </c>
      <c r="F256">
        <v>55000</v>
      </c>
      <c r="G256" t="s">
        <v>61</v>
      </c>
      <c r="H256">
        <v>63</v>
      </c>
      <c r="I256" t="s">
        <v>1391</v>
      </c>
      <c r="J256" t="s">
        <v>1392</v>
      </c>
      <c r="K256">
        <v>200010301899980</v>
      </c>
      <c r="L256">
        <v>1</v>
      </c>
      <c r="M256">
        <v>3905</v>
      </c>
      <c r="N256">
        <v>715</v>
      </c>
      <c r="O256">
        <v>3899.5</v>
      </c>
      <c r="P256">
        <v>0</v>
      </c>
      <c r="Q256" t="s">
        <v>1383</v>
      </c>
      <c r="R256">
        <v>1</v>
      </c>
      <c r="S256">
        <v>1</v>
      </c>
      <c r="T256">
        <v>4204</v>
      </c>
      <c r="U256" t="s">
        <v>1384</v>
      </c>
      <c r="V256" t="s">
        <v>1385</v>
      </c>
      <c r="W256" t="s">
        <v>1386</v>
      </c>
      <c r="X256" t="s">
        <v>1387</v>
      </c>
      <c r="Y256" t="s">
        <v>1388</v>
      </c>
      <c r="Z256" t="b">
        <v>0</v>
      </c>
    </row>
    <row r="257" spans="1:26" x14ac:dyDescent="0.25">
      <c r="A257" t="s">
        <v>395</v>
      </c>
      <c r="B257" t="s">
        <v>181</v>
      </c>
      <c r="C257" t="s">
        <v>1389</v>
      </c>
      <c r="D257" t="s">
        <v>2230</v>
      </c>
      <c r="E257" t="s">
        <v>1382</v>
      </c>
      <c r="F257">
        <v>55000</v>
      </c>
      <c r="G257" t="s">
        <v>90</v>
      </c>
      <c r="H257">
        <v>600</v>
      </c>
      <c r="I257" t="s">
        <v>1391</v>
      </c>
      <c r="J257" t="s">
        <v>1392</v>
      </c>
      <c r="K257">
        <v>200019603543563</v>
      </c>
      <c r="L257">
        <v>1</v>
      </c>
      <c r="M257">
        <v>3905</v>
      </c>
      <c r="N257">
        <v>715</v>
      </c>
      <c r="O257">
        <v>3899.5</v>
      </c>
      <c r="P257">
        <v>0</v>
      </c>
      <c r="Q257" t="s">
        <v>1383</v>
      </c>
      <c r="R257">
        <v>1</v>
      </c>
      <c r="S257">
        <v>1</v>
      </c>
      <c r="T257">
        <v>4223</v>
      </c>
      <c r="U257" t="s">
        <v>1384</v>
      </c>
      <c r="V257" t="s">
        <v>1385</v>
      </c>
      <c r="W257" t="s">
        <v>1386</v>
      </c>
      <c r="X257" t="s">
        <v>1387</v>
      </c>
      <c r="Y257" t="s">
        <v>1388</v>
      </c>
      <c r="Z257" t="b">
        <v>0</v>
      </c>
    </row>
    <row r="258" spans="1:26" x14ac:dyDescent="0.25">
      <c r="A258" t="s">
        <v>407</v>
      </c>
      <c r="B258" t="s">
        <v>179</v>
      </c>
      <c r="C258" t="s">
        <v>1389</v>
      </c>
      <c r="D258" t="s">
        <v>2197</v>
      </c>
      <c r="E258" t="s">
        <v>1382</v>
      </c>
      <c r="F258">
        <v>55000</v>
      </c>
      <c r="G258" t="s">
        <v>61</v>
      </c>
      <c r="H258">
        <v>63</v>
      </c>
      <c r="I258" t="s">
        <v>1391</v>
      </c>
      <c r="J258" t="s">
        <v>1392</v>
      </c>
      <c r="K258">
        <v>200010300816210</v>
      </c>
      <c r="L258">
        <v>1</v>
      </c>
      <c r="M258">
        <v>3905</v>
      </c>
      <c r="N258">
        <v>715</v>
      </c>
      <c r="O258">
        <v>3899.5</v>
      </c>
      <c r="P258">
        <v>0</v>
      </c>
      <c r="Q258" t="s">
        <v>1383</v>
      </c>
      <c r="R258">
        <v>1</v>
      </c>
      <c r="S258">
        <v>1</v>
      </c>
      <c r="T258">
        <v>4234</v>
      </c>
      <c r="U258" t="s">
        <v>1384</v>
      </c>
      <c r="V258" t="s">
        <v>1385</v>
      </c>
      <c r="W258" t="s">
        <v>1386</v>
      </c>
      <c r="X258" t="s">
        <v>1387</v>
      </c>
      <c r="Y258" t="s">
        <v>1388</v>
      </c>
      <c r="Z258" t="b">
        <v>0</v>
      </c>
    </row>
    <row r="259" spans="1:26" x14ac:dyDescent="0.25">
      <c r="A259" t="s">
        <v>390</v>
      </c>
      <c r="B259" t="s">
        <v>181</v>
      </c>
      <c r="C259" t="s">
        <v>1389</v>
      </c>
      <c r="D259" t="s">
        <v>2178</v>
      </c>
      <c r="E259" t="s">
        <v>1382</v>
      </c>
      <c r="F259">
        <v>55000</v>
      </c>
      <c r="G259" t="s">
        <v>61</v>
      </c>
      <c r="H259">
        <v>600</v>
      </c>
      <c r="I259" t="s">
        <v>1391</v>
      </c>
      <c r="J259" t="s">
        <v>1392</v>
      </c>
      <c r="K259">
        <v>200019600320558</v>
      </c>
      <c r="L259">
        <v>1</v>
      </c>
      <c r="M259">
        <v>3905</v>
      </c>
      <c r="N259">
        <v>715</v>
      </c>
      <c r="O259">
        <v>3899.5</v>
      </c>
      <c r="P259">
        <v>0</v>
      </c>
      <c r="Q259" t="s">
        <v>1383</v>
      </c>
      <c r="R259">
        <v>1</v>
      </c>
      <c r="S259">
        <v>1</v>
      </c>
      <c r="T259">
        <v>4243</v>
      </c>
      <c r="U259" t="s">
        <v>1384</v>
      </c>
      <c r="V259" t="s">
        <v>1385</v>
      </c>
      <c r="W259" t="s">
        <v>1386</v>
      </c>
      <c r="X259" t="s">
        <v>1387</v>
      </c>
      <c r="Y259" t="s">
        <v>1388</v>
      </c>
      <c r="Z259" t="b">
        <v>0</v>
      </c>
    </row>
    <row r="260" spans="1:26" x14ac:dyDescent="0.25">
      <c r="A260" t="s">
        <v>402</v>
      </c>
      <c r="B260" t="s">
        <v>181</v>
      </c>
      <c r="C260" t="s">
        <v>1389</v>
      </c>
      <c r="D260" t="s">
        <v>2192</v>
      </c>
      <c r="E260" t="s">
        <v>1382</v>
      </c>
      <c r="F260">
        <v>55000</v>
      </c>
      <c r="G260" t="s">
        <v>403</v>
      </c>
      <c r="H260">
        <v>600</v>
      </c>
      <c r="I260" t="s">
        <v>1391</v>
      </c>
      <c r="J260" t="s">
        <v>1392</v>
      </c>
      <c r="K260">
        <v>200010302023124</v>
      </c>
      <c r="L260">
        <v>1</v>
      </c>
      <c r="M260">
        <v>3905</v>
      </c>
      <c r="N260">
        <v>715</v>
      </c>
      <c r="O260">
        <v>3899.5</v>
      </c>
      <c r="P260">
        <v>0</v>
      </c>
      <c r="Q260" t="s">
        <v>1383</v>
      </c>
      <c r="R260">
        <v>1</v>
      </c>
      <c r="S260">
        <v>1</v>
      </c>
      <c r="T260">
        <v>4244</v>
      </c>
      <c r="U260" t="s">
        <v>1384</v>
      </c>
      <c r="V260" t="s">
        <v>1385</v>
      </c>
      <c r="W260" t="s">
        <v>1386</v>
      </c>
      <c r="X260" t="s">
        <v>1387</v>
      </c>
      <c r="Y260" t="s">
        <v>1388</v>
      </c>
      <c r="Z260" t="b">
        <v>0</v>
      </c>
    </row>
    <row r="261" spans="1:26" x14ac:dyDescent="0.25">
      <c r="A261" t="s">
        <v>405</v>
      </c>
      <c r="B261" t="s">
        <v>127</v>
      </c>
      <c r="C261" t="s">
        <v>1389</v>
      </c>
      <c r="D261" t="s">
        <v>2306</v>
      </c>
      <c r="E261" t="s">
        <v>1382</v>
      </c>
      <c r="F261">
        <v>55000</v>
      </c>
      <c r="G261" t="s">
        <v>208</v>
      </c>
      <c r="H261">
        <v>31</v>
      </c>
      <c r="I261" t="s">
        <v>1391</v>
      </c>
      <c r="J261" t="s">
        <v>1392</v>
      </c>
      <c r="K261">
        <v>200010301900154</v>
      </c>
      <c r="L261">
        <v>1</v>
      </c>
      <c r="M261">
        <v>3905</v>
      </c>
      <c r="N261">
        <v>715</v>
      </c>
      <c r="O261">
        <v>3899.5</v>
      </c>
      <c r="P261">
        <v>0</v>
      </c>
      <c r="Q261" t="s">
        <v>1383</v>
      </c>
      <c r="R261">
        <v>1</v>
      </c>
      <c r="S261">
        <v>1</v>
      </c>
      <c r="T261">
        <v>4250</v>
      </c>
      <c r="U261" t="s">
        <v>1384</v>
      </c>
      <c r="V261" t="s">
        <v>1385</v>
      </c>
      <c r="W261" t="s">
        <v>1386</v>
      </c>
      <c r="X261" t="s">
        <v>1387</v>
      </c>
      <c r="Y261" t="s">
        <v>1388</v>
      </c>
      <c r="Z261" t="b">
        <v>0</v>
      </c>
    </row>
    <row r="262" spans="1:26" x14ac:dyDescent="0.25">
      <c r="A262" t="s">
        <v>396</v>
      </c>
      <c r="B262" t="s">
        <v>234</v>
      </c>
      <c r="C262" t="s">
        <v>1389</v>
      </c>
      <c r="D262" t="s">
        <v>2248</v>
      </c>
      <c r="E262" t="s">
        <v>1382</v>
      </c>
      <c r="F262">
        <v>55000</v>
      </c>
      <c r="G262" t="s">
        <v>90</v>
      </c>
      <c r="H262">
        <v>592</v>
      </c>
      <c r="I262" t="s">
        <v>1391</v>
      </c>
      <c r="J262" t="s">
        <v>1392</v>
      </c>
      <c r="K262">
        <v>200019603374219</v>
      </c>
      <c r="L262">
        <v>1</v>
      </c>
      <c r="M262">
        <v>3905</v>
      </c>
      <c r="N262">
        <v>715</v>
      </c>
      <c r="O262">
        <v>3899.5</v>
      </c>
      <c r="P262">
        <v>0</v>
      </c>
      <c r="Q262" t="s">
        <v>1383</v>
      </c>
      <c r="R262">
        <v>1</v>
      </c>
      <c r="S262">
        <v>1</v>
      </c>
      <c r="T262">
        <v>4254</v>
      </c>
      <c r="U262" t="s">
        <v>1384</v>
      </c>
      <c r="V262" t="s">
        <v>1385</v>
      </c>
      <c r="W262" t="s">
        <v>1386</v>
      </c>
      <c r="X262" t="s">
        <v>1387</v>
      </c>
      <c r="Y262" t="s">
        <v>1388</v>
      </c>
      <c r="Z262" t="b">
        <v>0</v>
      </c>
    </row>
    <row r="263" spans="1:26" x14ac:dyDescent="0.25">
      <c r="A263" t="s">
        <v>400</v>
      </c>
      <c r="B263" t="s">
        <v>147</v>
      </c>
      <c r="C263" t="s">
        <v>1389</v>
      </c>
      <c r="D263" t="s">
        <v>2280</v>
      </c>
      <c r="E263" t="s">
        <v>1382</v>
      </c>
      <c r="F263">
        <v>55000</v>
      </c>
      <c r="G263" t="s">
        <v>401</v>
      </c>
      <c r="H263">
        <v>43</v>
      </c>
      <c r="I263" t="s">
        <v>1391</v>
      </c>
      <c r="J263" t="s">
        <v>1392</v>
      </c>
      <c r="K263">
        <v>200019600416670</v>
      </c>
      <c r="L263">
        <v>1</v>
      </c>
      <c r="M263">
        <v>3905</v>
      </c>
      <c r="N263">
        <v>715</v>
      </c>
      <c r="O263">
        <v>3899.5</v>
      </c>
      <c r="P263">
        <v>0</v>
      </c>
      <c r="Q263" t="s">
        <v>1383</v>
      </c>
      <c r="R263">
        <v>1</v>
      </c>
      <c r="S263">
        <v>1</v>
      </c>
      <c r="T263">
        <v>4283</v>
      </c>
      <c r="U263" t="s">
        <v>1384</v>
      </c>
      <c r="V263" t="s">
        <v>1385</v>
      </c>
      <c r="W263" t="s">
        <v>1386</v>
      </c>
      <c r="X263" t="s">
        <v>1387</v>
      </c>
      <c r="Y263" t="s">
        <v>1388</v>
      </c>
      <c r="Z263" t="b">
        <v>0</v>
      </c>
    </row>
    <row r="264" spans="1:26" x14ac:dyDescent="0.25">
      <c r="A264" t="s">
        <v>408</v>
      </c>
      <c r="B264" t="s">
        <v>205</v>
      </c>
      <c r="C264" t="s">
        <v>1389</v>
      </c>
      <c r="D264" t="s">
        <v>2310</v>
      </c>
      <c r="E264" t="s">
        <v>1382</v>
      </c>
      <c r="F264">
        <v>55000</v>
      </c>
      <c r="G264" t="s">
        <v>403</v>
      </c>
      <c r="H264">
        <v>508</v>
      </c>
      <c r="I264" t="s">
        <v>1391</v>
      </c>
      <c r="J264" t="s">
        <v>1392</v>
      </c>
      <c r="K264">
        <v>200010301991639</v>
      </c>
      <c r="L264">
        <v>1</v>
      </c>
      <c r="M264">
        <v>3905</v>
      </c>
      <c r="N264">
        <v>715</v>
      </c>
      <c r="O264">
        <v>3899.5</v>
      </c>
      <c r="P264">
        <v>0</v>
      </c>
      <c r="Q264" t="s">
        <v>1383</v>
      </c>
      <c r="R264">
        <v>1</v>
      </c>
      <c r="S264">
        <v>1</v>
      </c>
      <c r="T264">
        <v>4301</v>
      </c>
      <c r="U264" t="s">
        <v>1384</v>
      </c>
      <c r="V264" t="s">
        <v>1385</v>
      </c>
      <c r="W264" t="s">
        <v>1386</v>
      </c>
      <c r="X264" t="s">
        <v>1387</v>
      </c>
      <c r="Y264" t="s">
        <v>1388</v>
      </c>
      <c r="Z264" t="b">
        <v>0</v>
      </c>
    </row>
    <row r="265" spans="1:26" x14ac:dyDescent="0.25">
      <c r="A265" t="s">
        <v>409</v>
      </c>
      <c r="B265" t="s">
        <v>127</v>
      </c>
      <c r="C265" t="s">
        <v>1389</v>
      </c>
      <c r="D265" t="s">
        <v>2294</v>
      </c>
      <c r="E265" t="s">
        <v>1382</v>
      </c>
      <c r="F265">
        <v>55000</v>
      </c>
      <c r="G265" t="s">
        <v>208</v>
      </c>
      <c r="H265">
        <v>31</v>
      </c>
      <c r="I265" t="s">
        <v>1391</v>
      </c>
      <c r="J265" t="s">
        <v>1392</v>
      </c>
      <c r="K265">
        <v>200019600611468</v>
      </c>
      <c r="L265">
        <v>1</v>
      </c>
      <c r="M265">
        <v>3905</v>
      </c>
      <c r="N265">
        <v>715</v>
      </c>
      <c r="O265">
        <v>3899.5</v>
      </c>
      <c r="P265">
        <v>0</v>
      </c>
      <c r="Q265" t="s">
        <v>1383</v>
      </c>
      <c r="R265">
        <v>1</v>
      </c>
      <c r="S265">
        <v>1</v>
      </c>
      <c r="T265">
        <v>4305</v>
      </c>
      <c r="U265" t="s">
        <v>1384</v>
      </c>
      <c r="V265" t="s">
        <v>1385</v>
      </c>
      <c r="W265" t="s">
        <v>1386</v>
      </c>
      <c r="X265" t="s">
        <v>1387</v>
      </c>
      <c r="Y265" t="s">
        <v>1388</v>
      </c>
      <c r="Z265" t="b">
        <v>0</v>
      </c>
    </row>
    <row r="266" spans="1:26" x14ac:dyDescent="0.25">
      <c r="A266" t="s">
        <v>389</v>
      </c>
      <c r="B266" t="s">
        <v>179</v>
      </c>
      <c r="C266" t="s">
        <v>1389</v>
      </c>
      <c r="D266" t="s">
        <v>2266</v>
      </c>
      <c r="E266" t="s">
        <v>1382</v>
      </c>
      <c r="F266">
        <v>55000</v>
      </c>
      <c r="G266" t="s">
        <v>61</v>
      </c>
      <c r="H266">
        <v>63</v>
      </c>
      <c r="I266" t="s">
        <v>1391</v>
      </c>
      <c r="J266" t="s">
        <v>1392</v>
      </c>
      <c r="K266">
        <v>200010302192437</v>
      </c>
      <c r="L266">
        <v>1</v>
      </c>
      <c r="M266">
        <v>3905</v>
      </c>
      <c r="N266">
        <v>715</v>
      </c>
      <c r="O266">
        <v>3899.5</v>
      </c>
      <c r="P266">
        <v>0</v>
      </c>
      <c r="Q266" t="s">
        <v>1383</v>
      </c>
      <c r="R266">
        <v>1</v>
      </c>
      <c r="S266">
        <v>1</v>
      </c>
      <c r="T266">
        <v>4306</v>
      </c>
      <c r="U266" t="s">
        <v>1384</v>
      </c>
      <c r="V266" t="s">
        <v>1385</v>
      </c>
      <c r="W266" t="s">
        <v>1386</v>
      </c>
      <c r="X266" t="s">
        <v>1387</v>
      </c>
      <c r="Y266" t="s">
        <v>1388</v>
      </c>
      <c r="Z266" t="b">
        <v>0</v>
      </c>
    </row>
    <row r="267" spans="1:26" x14ac:dyDescent="0.25">
      <c r="A267" t="s">
        <v>391</v>
      </c>
      <c r="B267" t="s">
        <v>179</v>
      </c>
      <c r="C267" t="s">
        <v>1389</v>
      </c>
      <c r="D267" t="s">
        <v>2225</v>
      </c>
      <c r="E267" t="s">
        <v>1382</v>
      </c>
      <c r="F267">
        <v>55000</v>
      </c>
      <c r="G267" t="s">
        <v>61</v>
      </c>
      <c r="H267">
        <v>63</v>
      </c>
      <c r="I267" t="s">
        <v>1391</v>
      </c>
      <c r="J267" t="s">
        <v>1392</v>
      </c>
      <c r="K267">
        <v>200010301838064</v>
      </c>
      <c r="L267">
        <v>1</v>
      </c>
      <c r="M267">
        <v>3905</v>
      </c>
      <c r="N267">
        <v>715</v>
      </c>
      <c r="O267">
        <v>3899.5</v>
      </c>
      <c r="P267">
        <v>0</v>
      </c>
      <c r="Q267" t="s">
        <v>1383</v>
      </c>
      <c r="R267">
        <v>1</v>
      </c>
      <c r="S267">
        <v>1</v>
      </c>
      <c r="T267">
        <v>4308</v>
      </c>
      <c r="U267" t="s">
        <v>1384</v>
      </c>
      <c r="V267" t="s">
        <v>1385</v>
      </c>
      <c r="W267" t="s">
        <v>1386</v>
      </c>
      <c r="X267" t="s">
        <v>1387</v>
      </c>
      <c r="Y267" t="s">
        <v>1388</v>
      </c>
      <c r="Z267" t="b">
        <v>0</v>
      </c>
    </row>
    <row r="268" spans="1:26" x14ac:dyDescent="0.25">
      <c r="A268" t="s">
        <v>404</v>
      </c>
      <c r="B268" t="s">
        <v>179</v>
      </c>
      <c r="C268" t="s">
        <v>1389</v>
      </c>
      <c r="D268" t="s">
        <v>2292</v>
      </c>
      <c r="E268" t="s">
        <v>1382</v>
      </c>
      <c r="F268">
        <v>55000</v>
      </c>
      <c r="G268" t="s">
        <v>61</v>
      </c>
      <c r="H268">
        <v>63</v>
      </c>
      <c r="I268" t="s">
        <v>1391</v>
      </c>
      <c r="J268" t="s">
        <v>1392</v>
      </c>
      <c r="K268">
        <v>200010301622403</v>
      </c>
      <c r="L268">
        <v>1</v>
      </c>
      <c r="M268">
        <v>3905</v>
      </c>
      <c r="N268">
        <v>715</v>
      </c>
      <c r="O268">
        <v>3899.5</v>
      </c>
      <c r="P268">
        <v>0</v>
      </c>
      <c r="Q268" t="s">
        <v>1383</v>
      </c>
      <c r="R268">
        <v>1</v>
      </c>
      <c r="S268">
        <v>1</v>
      </c>
      <c r="T268">
        <v>4338</v>
      </c>
      <c r="U268" t="s">
        <v>1384</v>
      </c>
      <c r="V268" t="s">
        <v>1385</v>
      </c>
      <c r="W268" t="s">
        <v>1386</v>
      </c>
      <c r="X268" t="s">
        <v>1387</v>
      </c>
      <c r="Y268" t="s">
        <v>1388</v>
      </c>
      <c r="Z268" t="b">
        <v>0</v>
      </c>
    </row>
    <row r="269" spans="1:26" x14ac:dyDescent="0.25">
      <c r="A269" t="s">
        <v>434</v>
      </c>
      <c r="B269" t="s">
        <v>127</v>
      </c>
      <c r="C269" t="s">
        <v>1389</v>
      </c>
      <c r="D269" t="s">
        <v>2376</v>
      </c>
      <c r="E269" t="s">
        <v>1382</v>
      </c>
      <c r="F269">
        <v>55000</v>
      </c>
      <c r="G269" t="s">
        <v>111</v>
      </c>
      <c r="H269">
        <v>31</v>
      </c>
      <c r="I269" t="s">
        <v>1391</v>
      </c>
      <c r="J269" t="s">
        <v>1392</v>
      </c>
      <c r="K269">
        <v>200010901313479</v>
      </c>
      <c r="L269">
        <v>1</v>
      </c>
      <c r="M269">
        <v>3905</v>
      </c>
      <c r="N269">
        <v>715</v>
      </c>
      <c r="O269">
        <v>3899.5</v>
      </c>
      <c r="P269">
        <v>0</v>
      </c>
      <c r="Q269" t="s">
        <v>1383</v>
      </c>
      <c r="R269">
        <v>1</v>
      </c>
      <c r="S269">
        <v>1</v>
      </c>
      <c r="T269">
        <v>4585</v>
      </c>
      <c r="U269" t="s">
        <v>1384</v>
      </c>
      <c r="V269" t="s">
        <v>1385</v>
      </c>
      <c r="W269" t="s">
        <v>1386</v>
      </c>
      <c r="X269" t="s">
        <v>1387</v>
      </c>
      <c r="Y269" t="s">
        <v>1388</v>
      </c>
      <c r="Z269" t="b">
        <v>0</v>
      </c>
    </row>
    <row r="270" spans="1:26" x14ac:dyDescent="0.25">
      <c r="A270" t="s">
        <v>431</v>
      </c>
      <c r="B270" t="s">
        <v>127</v>
      </c>
      <c r="C270" t="s">
        <v>1389</v>
      </c>
      <c r="D270" t="s">
        <v>1736</v>
      </c>
      <c r="E270" t="s">
        <v>1382</v>
      </c>
      <c r="F270">
        <v>55000</v>
      </c>
      <c r="G270" t="s">
        <v>111</v>
      </c>
      <c r="H270">
        <v>31</v>
      </c>
      <c r="I270" t="s">
        <v>1391</v>
      </c>
      <c r="J270" t="s">
        <v>1392</v>
      </c>
      <c r="K270">
        <v>200019600199097</v>
      </c>
      <c r="L270">
        <v>1</v>
      </c>
      <c r="M270">
        <v>3905</v>
      </c>
      <c r="N270">
        <v>715</v>
      </c>
      <c r="O270">
        <v>3899.5</v>
      </c>
      <c r="P270">
        <v>0</v>
      </c>
      <c r="Q270" t="s">
        <v>1383</v>
      </c>
      <c r="R270">
        <v>1</v>
      </c>
      <c r="S270">
        <v>1</v>
      </c>
      <c r="T270">
        <v>4688</v>
      </c>
      <c r="U270" t="s">
        <v>1384</v>
      </c>
      <c r="V270" t="s">
        <v>1385</v>
      </c>
      <c r="W270" t="s">
        <v>1386</v>
      </c>
      <c r="X270" t="s">
        <v>1387</v>
      </c>
      <c r="Y270" t="s">
        <v>1388</v>
      </c>
      <c r="Z270" t="b">
        <v>0</v>
      </c>
    </row>
    <row r="271" spans="1:26" x14ac:dyDescent="0.25">
      <c r="A271" t="s">
        <v>424</v>
      </c>
      <c r="B271" t="s">
        <v>181</v>
      </c>
      <c r="C271" t="s">
        <v>1389</v>
      </c>
      <c r="D271" t="s">
        <v>2443</v>
      </c>
      <c r="E271" t="s">
        <v>1382</v>
      </c>
      <c r="F271">
        <v>55000</v>
      </c>
      <c r="G271" t="s">
        <v>111</v>
      </c>
      <c r="H271">
        <v>600</v>
      </c>
      <c r="I271" t="s">
        <v>1391</v>
      </c>
      <c r="J271" t="s">
        <v>1392</v>
      </c>
      <c r="K271">
        <v>200019601938288</v>
      </c>
      <c r="L271">
        <v>1</v>
      </c>
      <c r="M271">
        <v>3905</v>
      </c>
      <c r="N271">
        <v>715</v>
      </c>
      <c r="O271">
        <v>3899.5</v>
      </c>
      <c r="P271">
        <v>0</v>
      </c>
      <c r="Q271" t="s">
        <v>1383</v>
      </c>
      <c r="R271">
        <v>1</v>
      </c>
      <c r="S271">
        <v>1</v>
      </c>
      <c r="T271">
        <v>4828</v>
      </c>
      <c r="U271" t="s">
        <v>1384</v>
      </c>
      <c r="V271" t="s">
        <v>1385</v>
      </c>
      <c r="W271" t="s">
        <v>1386</v>
      </c>
      <c r="X271" t="s">
        <v>1387</v>
      </c>
      <c r="Y271" t="s">
        <v>1388</v>
      </c>
      <c r="Z271" t="b">
        <v>0</v>
      </c>
    </row>
    <row r="272" spans="1:26" x14ac:dyDescent="0.25">
      <c r="A272" t="s">
        <v>423</v>
      </c>
      <c r="B272" t="s">
        <v>127</v>
      </c>
      <c r="C272" t="s">
        <v>1389</v>
      </c>
      <c r="D272" t="s">
        <v>2429</v>
      </c>
      <c r="E272" t="s">
        <v>1382</v>
      </c>
      <c r="F272">
        <v>55000</v>
      </c>
      <c r="G272" t="s">
        <v>111</v>
      </c>
      <c r="H272">
        <v>31</v>
      </c>
      <c r="I272" t="s">
        <v>1391</v>
      </c>
      <c r="J272" t="s">
        <v>1392</v>
      </c>
      <c r="K272">
        <v>200019603521803</v>
      </c>
      <c r="L272">
        <v>1</v>
      </c>
      <c r="M272">
        <v>3905</v>
      </c>
      <c r="N272">
        <v>715</v>
      </c>
      <c r="O272">
        <v>3899.5</v>
      </c>
      <c r="P272">
        <v>0</v>
      </c>
      <c r="Q272" t="s">
        <v>1383</v>
      </c>
      <c r="R272">
        <v>1</v>
      </c>
      <c r="S272">
        <v>1</v>
      </c>
      <c r="T272">
        <v>4835</v>
      </c>
      <c r="U272" t="s">
        <v>1384</v>
      </c>
      <c r="V272" t="s">
        <v>1385</v>
      </c>
      <c r="W272" t="s">
        <v>1386</v>
      </c>
      <c r="X272" t="s">
        <v>1387</v>
      </c>
      <c r="Y272" t="s">
        <v>1388</v>
      </c>
      <c r="Z272" t="b">
        <v>0</v>
      </c>
    </row>
    <row r="273" spans="1:26" x14ac:dyDescent="0.25">
      <c r="A273" t="s">
        <v>457</v>
      </c>
      <c r="B273" t="s">
        <v>205</v>
      </c>
      <c r="C273" t="s">
        <v>1389</v>
      </c>
      <c r="D273" t="s">
        <v>2445</v>
      </c>
      <c r="E273" t="s">
        <v>1382</v>
      </c>
      <c r="F273">
        <v>55000</v>
      </c>
      <c r="G273" t="s">
        <v>111</v>
      </c>
      <c r="H273">
        <v>508</v>
      </c>
      <c r="I273" t="s">
        <v>1391</v>
      </c>
      <c r="J273" t="s">
        <v>1392</v>
      </c>
      <c r="K273">
        <v>200019601076851</v>
      </c>
      <c r="L273">
        <v>1</v>
      </c>
      <c r="M273">
        <v>3905</v>
      </c>
      <c r="N273">
        <v>715</v>
      </c>
      <c r="O273">
        <v>3899.5</v>
      </c>
      <c r="P273">
        <v>0</v>
      </c>
      <c r="Q273" t="s">
        <v>1383</v>
      </c>
      <c r="R273">
        <v>1</v>
      </c>
      <c r="S273">
        <v>1</v>
      </c>
      <c r="T273">
        <v>4853</v>
      </c>
      <c r="U273" t="s">
        <v>1384</v>
      </c>
      <c r="V273" t="s">
        <v>1385</v>
      </c>
      <c r="W273" t="s">
        <v>1386</v>
      </c>
      <c r="X273" t="s">
        <v>1387</v>
      </c>
      <c r="Y273" t="s">
        <v>1388</v>
      </c>
      <c r="Z273" t="b">
        <v>0</v>
      </c>
    </row>
    <row r="274" spans="1:26" x14ac:dyDescent="0.25">
      <c r="A274" t="s">
        <v>443</v>
      </c>
      <c r="B274" t="s">
        <v>179</v>
      </c>
      <c r="C274" t="s">
        <v>1389</v>
      </c>
      <c r="D274" t="s">
        <v>2304</v>
      </c>
      <c r="E274" t="s">
        <v>1382</v>
      </c>
      <c r="F274">
        <v>55000</v>
      </c>
      <c r="G274" t="s">
        <v>111</v>
      </c>
      <c r="H274">
        <v>63</v>
      </c>
      <c r="I274" t="s">
        <v>1391</v>
      </c>
      <c r="J274" t="s">
        <v>1392</v>
      </c>
      <c r="K274">
        <v>200019600133816</v>
      </c>
      <c r="L274">
        <v>1</v>
      </c>
      <c r="M274">
        <v>3905</v>
      </c>
      <c r="N274">
        <v>715</v>
      </c>
      <c r="O274">
        <v>3899.5</v>
      </c>
      <c r="P274">
        <v>0</v>
      </c>
      <c r="Q274" t="s">
        <v>1383</v>
      </c>
      <c r="R274">
        <v>1</v>
      </c>
      <c r="S274">
        <v>1</v>
      </c>
      <c r="T274">
        <v>4863</v>
      </c>
      <c r="U274" t="s">
        <v>1384</v>
      </c>
      <c r="V274" t="s">
        <v>1385</v>
      </c>
      <c r="W274" t="s">
        <v>1386</v>
      </c>
      <c r="X274" t="s">
        <v>1387</v>
      </c>
      <c r="Y274" t="s">
        <v>1388</v>
      </c>
      <c r="Z274" t="b">
        <v>0</v>
      </c>
    </row>
    <row r="275" spans="1:26" x14ac:dyDescent="0.25">
      <c r="A275" t="s">
        <v>414</v>
      </c>
      <c r="B275" t="s">
        <v>179</v>
      </c>
      <c r="C275" t="s">
        <v>1389</v>
      </c>
      <c r="D275" t="s">
        <v>2449</v>
      </c>
      <c r="E275" t="s">
        <v>1382</v>
      </c>
      <c r="F275">
        <v>55000</v>
      </c>
      <c r="G275" t="s">
        <v>111</v>
      </c>
      <c r="H275">
        <v>63</v>
      </c>
      <c r="I275" t="s">
        <v>1391</v>
      </c>
      <c r="J275" t="s">
        <v>1392</v>
      </c>
      <c r="K275">
        <v>200019600745748</v>
      </c>
      <c r="L275">
        <v>1</v>
      </c>
      <c r="M275">
        <v>3905</v>
      </c>
      <c r="N275">
        <v>715</v>
      </c>
      <c r="O275">
        <v>3899.5</v>
      </c>
      <c r="P275">
        <v>0</v>
      </c>
      <c r="Q275" t="s">
        <v>1383</v>
      </c>
      <c r="R275">
        <v>1</v>
      </c>
      <c r="S275">
        <v>1</v>
      </c>
      <c r="T275">
        <v>5082</v>
      </c>
      <c r="U275" t="s">
        <v>1384</v>
      </c>
      <c r="V275" t="s">
        <v>1385</v>
      </c>
      <c r="W275" t="s">
        <v>1386</v>
      </c>
      <c r="X275" t="s">
        <v>1387</v>
      </c>
      <c r="Y275" t="s">
        <v>1388</v>
      </c>
      <c r="Z275" t="b">
        <v>0</v>
      </c>
    </row>
    <row r="276" spans="1:26" x14ac:dyDescent="0.25">
      <c r="A276" t="s">
        <v>377</v>
      </c>
      <c r="B276" t="s">
        <v>127</v>
      </c>
      <c r="C276" t="s">
        <v>1389</v>
      </c>
      <c r="D276" t="s">
        <v>2409</v>
      </c>
      <c r="E276" t="s">
        <v>1382</v>
      </c>
      <c r="F276">
        <v>55000</v>
      </c>
      <c r="G276" t="s">
        <v>111</v>
      </c>
      <c r="H276">
        <v>31</v>
      </c>
      <c r="I276" t="s">
        <v>1391</v>
      </c>
      <c r="J276" t="s">
        <v>1392</v>
      </c>
      <c r="K276">
        <v>200019601938280</v>
      </c>
      <c r="L276">
        <v>1</v>
      </c>
      <c r="M276">
        <v>3905</v>
      </c>
      <c r="N276">
        <v>715</v>
      </c>
      <c r="O276">
        <v>3899.5</v>
      </c>
      <c r="P276">
        <v>0</v>
      </c>
      <c r="Q276" t="s">
        <v>1383</v>
      </c>
      <c r="R276">
        <v>1</v>
      </c>
      <c r="S276">
        <v>1</v>
      </c>
      <c r="T276">
        <v>5083</v>
      </c>
      <c r="U276" t="s">
        <v>1384</v>
      </c>
      <c r="V276" t="s">
        <v>1385</v>
      </c>
      <c r="W276" t="s">
        <v>1386</v>
      </c>
      <c r="X276" t="s">
        <v>1387</v>
      </c>
      <c r="Y276" t="s">
        <v>1388</v>
      </c>
      <c r="Z276" t="b">
        <v>0</v>
      </c>
    </row>
    <row r="277" spans="1:26" x14ac:dyDescent="0.25">
      <c r="A277" t="s">
        <v>411</v>
      </c>
      <c r="B277" t="s">
        <v>181</v>
      </c>
      <c r="C277" t="s">
        <v>1389</v>
      </c>
      <c r="D277" t="s">
        <v>2444</v>
      </c>
      <c r="E277" t="s">
        <v>1382</v>
      </c>
      <c r="F277">
        <v>55000</v>
      </c>
      <c r="G277" t="s">
        <v>111</v>
      </c>
      <c r="H277">
        <v>600</v>
      </c>
      <c r="I277" t="s">
        <v>1391</v>
      </c>
      <c r="J277" t="s">
        <v>1392</v>
      </c>
      <c r="K277">
        <v>200019603845007</v>
      </c>
      <c r="L277">
        <v>1</v>
      </c>
      <c r="M277">
        <v>3905</v>
      </c>
      <c r="N277">
        <v>715</v>
      </c>
      <c r="O277">
        <v>3899.5</v>
      </c>
      <c r="P277">
        <v>0</v>
      </c>
      <c r="Q277" t="s">
        <v>1383</v>
      </c>
      <c r="R277">
        <v>1</v>
      </c>
      <c r="S277">
        <v>1</v>
      </c>
      <c r="T277">
        <v>5084</v>
      </c>
      <c r="U277" t="s">
        <v>1384</v>
      </c>
      <c r="V277" t="s">
        <v>1385</v>
      </c>
      <c r="W277" t="s">
        <v>1386</v>
      </c>
      <c r="X277" t="s">
        <v>1387</v>
      </c>
      <c r="Y277" t="s">
        <v>1388</v>
      </c>
      <c r="Z277" t="b">
        <v>0</v>
      </c>
    </row>
    <row r="278" spans="1:26" x14ac:dyDescent="0.25">
      <c r="A278" t="s">
        <v>454</v>
      </c>
      <c r="B278" t="s">
        <v>181</v>
      </c>
      <c r="C278" t="s">
        <v>1389</v>
      </c>
      <c r="D278" t="s">
        <v>2456</v>
      </c>
      <c r="E278" t="s">
        <v>1382</v>
      </c>
      <c r="F278">
        <v>55000</v>
      </c>
      <c r="G278" t="s">
        <v>212</v>
      </c>
      <c r="H278">
        <v>600</v>
      </c>
      <c r="I278" t="s">
        <v>1391</v>
      </c>
      <c r="J278" t="s">
        <v>1392</v>
      </c>
      <c r="K278">
        <v>200011640327796</v>
      </c>
      <c r="L278">
        <v>1</v>
      </c>
      <c r="M278">
        <v>3905</v>
      </c>
      <c r="N278">
        <v>715</v>
      </c>
      <c r="O278">
        <v>3899.5</v>
      </c>
      <c r="P278">
        <v>0</v>
      </c>
      <c r="Q278" t="s">
        <v>1383</v>
      </c>
      <c r="R278">
        <v>1</v>
      </c>
      <c r="S278">
        <v>1</v>
      </c>
      <c r="T278">
        <v>5094</v>
      </c>
      <c r="U278" t="s">
        <v>1384</v>
      </c>
      <c r="V278" t="s">
        <v>1385</v>
      </c>
      <c r="W278" t="s">
        <v>1386</v>
      </c>
      <c r="X278" t="s">
        <v>1387</v>
      </c>
      <c r="Y278" t="s">
        <v>1388</v>
      </c>
      <c r="Z278" t="b">
        <v>0</v>
      </c>
    </row>
    <row r="279" spans="1:26" x14ac:dyDescent="0.25">
      <c r="A279" t="s">
        <v>419</v>
      </c>
      <c r="B279" t="s">
        <v>127</v>
      </c>
      <c r="C279" t="s">
        <v>1389</v>
      </c>
      <c r="D279" t="s">
        <v>2387</v>
      </c>
      <c r="E279" t="s">
        <v>1382</v>
      </c>
      <c r="F279">
        <v>55000</v>
      </c>
      <c r="G279" t="s">
        <v>111</v>
      </c>
      <c r="H279">
        <v>31</v>
      </c>
      <c r="I279" t="s">
        <v>1391</v>
      </c>
      <c r="J279" t="s">
        <v>1392</v>
      </c>
      <c r="K279">
        <v>200010901335538</v>
      </c>
      <c r="L279">
        <v>1</v>
      </c>
      <c r="M279">
        <v>3905</v>
      </c>
      <c r="N279">
        <v>715</v>
      </c>
      <c r="O279">
        <v>3899.5</v>
      </c>
      <c r="P279">
        <v>0</v>
      </c>
      <c r="Q279" t="s">
        <v>1383</v>
      </c>
      <c r="R279">
        <v>1</v>
      </c>
      <c r="S279">
        <v>1</v>
      </c>
      <c r="T279">
        <v>5101</v>
      </c>
      <c r="U279" t="s">
        <v>1384</v>
      </c>
      <c r="V279" t="s">
        <v>1385</v>
      </c>
      <c r="W279" t="s">
        <v>1386</v>
      </c>
      <c r="X279" t="s">
        <v>1387</v>
      </c>
      <c r="Y279" t="s">
        <v>1388</v>
      </c>
      <c r="Z279" t="b">
        <v>0</v>
      </c>
    </row>
    <row r="280" spans="1:26" x14ac:dyDescent="0.25">
      <c r="A280" t="s">
        <v>422</v>
      </c>
      <c r="B280" t="s">
        <v>234</v>
      </c>
      <c r="C280" t="s">
        <v>1389</v>
      </c>
      <c r="D280" t="s">
        <v>2427</v>
      </c>
      <c r="E280" t="s">
        <v>1382</v>
      </c>
      <c r="F280">
        <v>55000</v>
      </c>
      <c r="G280" t="s">
        <v>111</v>
      </c>
      <c r="H280">
        <v>592</v>
      </c>
      <c r="I280" t="s">
        <v>1391</v>
      </c>
      <c r="J280" t="s">
        <v>1392</v>
      </c>
      <c r="K280">
        <v>200019602523439</v>
      </c>
      <c r="L280">
        <v>1</v>
      </c>
      <c r="M280">
        <v>3905</v>
      </c>
      <c r="N280">
        <v>715</v>
      </c>
      <c r="O280">
        <v>3899.5</v>
      </c>
      <c r="P280">
        <v>0</v>
      </c>
      <c r="Q280" t="s">
        <v>1383</v>
      </c>
      <c r="R280">
        <v>1</v>
      </c>
      <c r="S280">
        <v>1</v>
      </c>
      <c r="T280">
        <v>5102</v>
      </c>
      <c r="U280" t="s">
        <v>1384</v>
      </c>
      <c r="V280" t="s">
        <v>1385</v>
      </c>
      <c r="W280" t="s">
        <v>1386</v>
      </c>
      <c r="X280" t="s">
        <v>1387</v>
      </c>
      <c r="Y280" t="s">
        <v>1388</v>
      </c>
      <c r="Z280" t="b">
        <v>0</v>
      </c>
    </row>
    <row r="281" spans="1:26" x14ac:dyDescent="0.25">
      <c r="A281" t="s">
        <v>428</v>
      </c>
      <c r="B281" t="s">
        <v>429</v>
      </c>
      <c r="C281" t="s">
        <v>1389</v>
      </c>
      <c r="D281" t="s">
        <v>2433</v>
      </c>
      <c r="E281" t="s">
        <v>1382</v>
      </c>
      <c r="F281">
        <v>55000</v>
      </c>
      <c r="G281" t="s">
        <v>212</v>
      </c>
      <c r="H281">
        <v>747</v>
      </c>
      <c r="I281" t="s">
        <v>1391</v>
      </c>
      <c r="J281" t="s">
        <v>1392</v>
      </c>
      <c r="K281">
        <v>200019603176478</v>
      </c>
      <c r="L281">
        <v>1</v>
      </c>
      <c r="M281">
        <v>3905</v>
      </c>
      <c r="N281">
        <v>715</v>
      </c>
      <c r="O281">
        <v>3899.5</v>
      </c>
      <c r="P281">
        <v>0</v>
      </c>
      <c r="Q281" t="s">
        <v>1383</v>
      </c>
      <c r="R281">
        <v>1</v>
      </c>
      <c r="S281">
        <v>1</v>
      </c>
      <c r="T281">
        <v>5104</v>
      </c>
      <c r="U281" t="s">
        <v>1384</v>
      </c>
      <c r="V281" t="s">
        <v>1385</v>
      </c>
      <c r="W281" t="s">
        <v>1386</v>
      </c>
      <c r="X281" t="s">
        <v>1387</v>
      </c>
      <c r="Y281" t="s">
        <v>1388</v>
      </c>
      <c r="Z281" t="b">
        <v>0</v>
      </c>
    </row>
    <row r="282" spans="1:26" x14ac:dyDescent="0.25">
      <c r="A282" t="s">
        <v>447</v>
      </c>
      <c r="B282" t="s">
        <v>129</v>
      </c>
      <c r="C282" t="s">
        <v>1389</v>
      </c>
      <c r="D282" t="s">
        <v>2461</v>
      </c>
      <c r="E282" t="s">
        <v>1382</v>
      </c>
      <c r="F282">
        <v>55000</v>
      </c>
      <c r="G282" t="s">
        <v>212</v>
      </c>
      <c r="H282">
        <v>1848</v>
      </c>
      <c r="I282" t="s">
        <v>1391</v>
      </c>
      <c r="J282" t="s">
        <v>1392</v>
      </c>
      <c r="K282">
        <v>200011640569855</v>
      </c>
      <c r="L282">
        <v>1</v>
      </c>
      <c r="M282">
        <v>3905</v>
      </c>
      <c r="N282">
        <v>715</v>
      </c>
      <c r="O282">
        <v>3899.5</v>
      </c>
      <c r="P282">
        <v>0</v>
      </c>
      <c r="Q282" t="s">
        <v>1383</v>
      </c>
      <c r="R282">
        <v>1</v>
      </c>
      <c r="S282">
        <v>1</v>
      </c>
      <c r="T282">
        <v>5108</v>
      </c>
      <c r="U282" t="s">
        <v>1384</v>
      </c>
      <c r="V282" t="s">
        <v>1385</v>
      </c>
      <c r="W282" t="s">
        <v>1386</v>
      </c>
      <c r="X282" t="s">
        <v>1387</v>
      </c>
      <c r="Y282" t="s">
        <v>1388</v>
      </c>
      <c r="Z282" t="b">
        <v>0</v>
      </c>
    </row>
    <row r="283" spans="1:26" x14ac:dyDescent="0.25">
      <c r="A283" t="s">
        <v>412</v>
      </c>
      <c r="B283" t="s">
        <v>239</v>
      </c>
      <c r="C283" t="s">
        <v>1389</v>
      </c>
      <c r="D283" t="s">
        <v>2475</v>
      </c>
      <c r="E283" t="s">
        <v>1382</v>
      </c>
      <c r="F283">
        <v>55000</v>
      </c>
      <c r="G283" t="s">
        <v>111</v>
      </c>
      <c r="H283">
        <v>804</v>
      </c>
      <c r="I283" t="s">
        <v>1391</v>
      </c>
      <c r="J283" t="s">
        <v>1392</v>
      </c>
      <c r="K283">
        <v>200010901313466</v>
      </c>
      <c r="L283">
        <v>1</v>
      </c>
      <c r="M283">
        <v>3905</v>
      </c>
      <c r="N283">
        <v>715</v>
      </c>
      <c r="O283">
        <v>3899.5</v>
      </c>
      <c r="P283">
        <v>0</v>
      </c>
      <c r="Q283" t="s">
        <v>1383</v>
      </c>
      <c r="R283">
        <v>1</v>
      </c>
      <c r="S283">
        <v>1</v>
      </c>
      <c r="T283">
        <v>5109</v>
      </c>
      <c r="U283" t="s">
        <v>1384</v>
      </c>
      <c r="V283" t="s">
        <v>1385</v>
      </c>
      <c r="W283" t="s">
        <v>1386</v>
      </c>
      <c r="X283" t="s">
        <v>1387</v>
      </c>
      <c r="Y283" t="s">
        <v>1388</v>
      </c>
      <c r="Z283" t="b">
        <v>0</v>
      </c>
    </row>
    <row r="284" spans="1:26" x14ac:dyDescent="0.25">
      <c r="A284" t="s">
        <v>448</v>
      </c>
      <c r="B284" t="s">
        <v>127</v>
      </c>
      <c r="C284" t="s">
        <v>1389</v>
      </c>
      <c r="D284" t="s">
        <v>2432</v>
      </c>
      <c r="E284" t="s">
        <v>1382</v>
      </c>
      <c r="F284">
        <v>55000</v>
      </c>
      <c r="G284" t="s">
        <v>212</v>
      </c>
      <c r="H284">
        <v>31</v>
      </c>
      <c r="I284" t="s">
        <v>1391</v>
      </c>
      <c r="J284" t="s">
        <v>1392</v>
      </c>
      <c r="K284">
        <v>200019601076834</v>
      </c>
      <c r="L284">
        <v>1</v>
      </c>
      <c r="M284">
        <v>3905</v>
      </c>
      <c r="N284">
        <v>715</v>
      </c>
      <c r="O284">
        <v>3899.5</v>
      </c>
      <c r="P284">
        <v>0</v>
      </c>
      <c r="Q284" t="s">
        <v>1383</v>
      </c>
      <c r="R284">
        <v>1</v>
      </c>
      <c r="S284">
        <v>1</v>
      </c>
      <c r="T284">
        <v>5114</v>
      </c>
      <c r="U284" t="s">
        <v>1384</v>
      </c>
      <c r="V284" t="s">
        <v>1385</v>
      </c>
      <c r="W284" t="s">
        <v>1386</v>
      </c>
      <c r="X284" t="s">
        <v>1387</v>
      </c>
      <c r="Y284" t="s">
        <v>1388</v>
      </c>
      <c r="Z284" t="b">
        <v>0</v>
      </c>
    </row>
    <row r="285" spans="1:26" x14ac:dyDescent="0.25">
      <c r="A285" t="s">
        <v>439</v>
      </c>
      <c r="B285" t="s">
        <v>127</v>
      </c>
      <c r="C285" t="s">
        <v>1389</v>
      </c>
      <c r="D285" t="s">
        <v>2448</v>
      </c>
      <c r="E285" t="s">
        <v>1382</v>
      </c>
      <c r="F285">
        <v>55000</v>
      </c>
      <c r="G285" t="s">
        <v>111</v>
      </c>
      <c r="H285">
        <v>31</v>
      </c>
      <c r="I285" t="s">
        <v>1391</v>
      </c>
      <c r="J285" t="s">
        <v>1392</v>
      </c>
      <c r="K285">
        <v>200011640113544</v>
      </c>
      <c r="L285">
        <v>1</v>
      </c>
      <c r="M285">
        <v>3905</v>
      </c>
      <c r="N285">
        <v>715</v>
      </c>
      <c r="O285">
        <v>3899.5</v>
      </c>
      <c r="P285">
        <v>0</v>
      </c>
      <c r="Q285" t="s">
        <v>1383</v>
      </c>
      <c r="R285">
        <v>1</v>
      </c>
      <c r="S285">
        <v>1</v>
      </c>
      <c r="T285">
        <v>5171</v>
      </c>
      <c r="U285" t="s">
        <v>1384</v>
      </c>
      <c r="V285" t="s">
        <v>1385</v>
      </c>
      <c r="W285" t="s">
        <v>1386</v>
      </c>
      <c r="X285" t="s">
        <v>1387</v>
      </c>
      <c r="Y285" t="s">
        <v>1388</v>
      </c>
      <c r="Z285" t="b">
        <v>0</v>
      </c>
    </row>
    <row r="286" spans="1:26" x14ac:dyDescent="0.25">
      <c r="A286" t="s">
        <v>444</v>
      </c>
      <c r="B286" t="s">
        <v>127</v>
      </c>
      <c r="C286" t="s">
        <v>1389</v>
      </c>
      <c r="D286" t="s">
        <v>2460</v>
      </c>
      <c r="E286" t="s">
        <v>1382</v>
      </c>
      <c r="F286">
        <v>55000</v>
      </c>
      <c r="G286" t="s">
        <v>111</v>
      </c>
      <c r="H286">
        <v>31</v>
      </c>
      <c r="I286" t="s">
        <v>1391</v>
      </c>
      <c r="J286" t="s">
        <v>1392</v>
      </c>
      <c r="K286">
        <v>200010501320747</v>
      </c>
      <c r="L286">
        <v>1</v>
      </c>
      <c r="M286">
        <v>3905</v>
      </c>
      <c r="N286">
        <v>715</v>
      </c>
      <c r="O286">
        <v>3899.5</v>
      </c>
      <c r="P286">
        <v>0</v>
      </c>
      <c r="Q286" t="s">
        <v>1383</v>
      </c>
      <c r="R286">
        <v>1</v>
      </c>
      <c r="S286">
        <v>1</v>
      </c>
      <c r="T286">
        <v>5175</v>
      </c>
      <c r="U286" t="s">
        <v>1384</v>
      </c>
      <c r="V286" t="s">
        <v>1385</v>
      </c>
      <c r="W286" t="s">
        <v>1386</v>
      </c>
      <c r="X286" t="s">
        <v>1387</v>
      </c>
      <c r="Y286" t="s">
        <v>1388</v>
      </c>
      <c r="Z286" t="b">
        <v>0</v>
      </c>
    </row>
    <row r="287" spans="1:26" x14ac:dyDescent="0.25">
      <c r="A287" t="s">
        <v>452</v>
      </c>
      <c r="B287" t="s">
        <v>127</v>
      </c>
      <c r="C287" t="s">
        <v>1389</v>
      </c>
      <c r="D287" t="s">
        <v>2466</v>
      </c>
      <c r="E287" t="s">
        <v>1382</v>
      </c>
      <c r="F287">
        <v>55000</v>
      </c>
      <c r="G287" t="s">
        <v>111</v>
      </c>
      <c r="H287">
        <v>31</v>
      </c>
      <c r="I287" t="s">
        <v>1391</v>
      </c>
      <c r="J287" t="s">
        <v>1392</v>
      </c>
      <c r="K287">
        <v>200019603521808</v>
      </c>
      <c r="L287">
        <v>1</v>
      </c>
      <c r="M287">
        <v>3905</v>
      </c>
      <c r="N287">
        <v>715</v>
      </c>
      <c r="O287">
        <v>3899.5</v>
      </c>
      <c r="P287">
        <v>0</v>
      </c>
      <c r="Q287" t="s">
        <v>1383</v>
      </c>
      <c r="R287">
        <v>1</v>
      </c>
      <c r="S287">
        <v>1</v>
      </c>
      <c r="T287">
        <v>5186</v>
      </c>
      <c r="U287" t="s">
        <v>1384</v>
      </c>
      <c r="V287" t="s">
        <v>1385</v>
      </c>
      <c r="W287" t="s">
        <v>1386</v>
      </c>
      <c r="X287" t="s">
        <v>1387</v>
      </c>
      <c r="Y287" t="s">
        <v>1388</v>
      </c>
      <c r="Z287" t="b">
        <v>0</v>
      </c>
    </row>
    <row r="288" spans="1:26" x14ac:dyDescent="0.25">
      <c r="A288" t="s">
        <v>445</v>
      </c>
      <c r="B288" t="s">
        <v>181</v>
      </c>
      <c r="C288" t="s">
        <v>1389</v>
      </c>
      <c r="D288" t="s">
        <v>2348</v>
      </c>
      <c r="E288" t="s">
        <v>1382</v>
      </c>
      <c r="F288">
        <v>55000</v>
      </c>
      <c r="G288" t="s">
        <v>111</v>
      </c>
      <c r="H288">
        <v>600</v>
      </c>
      <c r="I288" t="s">
        <v>1391</v>
      </c>
      <c r="J288" t="s">
        <v>1392</v>
      </c>
      <c r="K288">
        <v>200019601938282</v>
      </c>
      <c r="L288">
        <v>1</v>
      </c>
      <c r="M288">
        <v>3905</v>
      </c>
      <c r="N288">
        <v>715</v>
      </c>
      <c r="O288">
        <v>3899.5</v>
      </c>
      <c r="P288">
        <v>0</v>
      </c>
      <c r="Q288" t="s">
        <v>1383</v>
      </c>
      <c r="R288">
        <v>1</v>
      </c>
      <c r="S288">
        <v>1</v>
      </c>
      <c r="T288">
        <v>5188</v>
      </c>
      <c r="U288" t="s">
        <v>1384</v>
      </c>
      <c r="V288" t="s">
        <v>1385</v>
      </c>
      <c r="W288" t="s">
        <v>1386</v>
      </c>
      <c r="X288" t="s">
        <v>1387</v>
      </c>
      <c r="Y288" t="s">
        <v>1388</v>
      </c>
      <c r="Z288" t="b">
        <v>0</v>
      </c>
    </row>
    <row r="289" spans="1:26" x14ac:dyDescent="0.25">
      <c r="A289" t="s">
        <v>427</v>
      </c>
      <c r="B289" t="s">
        <v>181</v>
      </c>
      <c r="C289" t="s">
        <v>1389</v>
      </c>
      <c r="D289" t="s">
        <v>2389</v>
      </c>
      <c r="E289" t="s">
        <v>1382</v>
      </c>
      <c r="F289">
        <v>55000</v>
      </c>
      <c r="G289" t="s">
        <v>212</v>
      </c>
      <c r="H289">
        <v>600</v>
      </c>
      <c r="I289" t="s">
        <v>1391</v>
      </c>
      <c r="J289" t="s">
        <v>1392</v>
      </c>
      <c r="K289">
        <v>200019603951165</v>
      </c>
      <c r="L289">
        <v>1</v>
      </c>
      <c r="M289">
        <v>3905</v>
      </c>
      <c r="N289">
        <v>715</v>
      </c>
      <c r="O289">
        <v>3899.5</v>
      </c>
      <c r="P289">
        <v>0</v>
      </c>
      <c r="Q289" t="s">
        <v>1383</v>
      </c>
      <c r="R289">
        <v>1</v>
      </c>
      <c r="S289">
        <v>1</v>
      </c>
      <c r="T289">
        <v>5189</v>
      </c>
      <c r="U289" t="s">
        <v>1384</v>
      </c>
      <c r="V289" t="s">
        <v>1385</v>
      </c>
      <c r="W289" t="s">
        <v>1386</v>
      </c>
      <c r="X289" t="s">
        <v>1387</v>
      </c>
      <c r="Y289" t="s">
        <v>1388</v>
      </c>
      <c r="Z289" t="b">
        <v>0</v>
      </c>
    </row>
    <row r="290" spans="1:26" x14ac:dyDescent="0.25">
      <c r="A290" t="s">
        <v>440</v>
      </c>
      <c r="B290" t="s">
        <v>127</v>
      </c>
      <c r="C290" t="s">
        <v>1389</v>
      </c>
      <c r="D290" t="s">
        <v>2405</v>
      </c>
      <c r="E290" t="s">
        <v>1382</v>
      </c>
      <c r="F290">
        <v>55000</v>
      </c>
      <c r="G290" t="s">
        <v>111</v>
      </c>
      <c r="H290">
        <v>31</v>
      </c>
      <c r="I290" t="s">
        <v>1391</v>
      </c>
      <c r="J290" t="s">
        <v>1392</v>
      </c>
      <c r="K290">
        <v>200019603227498</v>
      </c>
      <c r="L290">
        <v>1</v>
      </c>
      <c r="M290">
        <v>3905</v>
      </c>
      <c r="N290">
        <v>715</v>
      </c>
      <c r="O290">
        <v>3899.5</v>
      </c>
      <c r="P290">
        <v>0</v>
      </c>
      <c r="Q290" t="s">
        <v>1383</v>
      </c>
      <c r="R290">
        <v>1</v>
      </c>
      <c r="S290">
        <v>1</v>
      </c>
      <c r="T290">
        <v>5194</v>
      </c>
      <c r="U290" t="s">
        <v>1384</v>
      </c>
      <c r="V290" t="s">
        <v>1385</v>
      </c>
      <c r="W290" t="s">
        <v>1386</v>
      </c>
      <c r="X290" t="s">
        <v>1387</v>
      </c>
      <c r="Y290" t="s">
        <v>1388</v>
      </c>
      <c r="Z290" t="b">
        <v>0</v>
      </c>
    </row>
    <row r="291" spans="1:26" x14ac:dyDescent="0.25">
      <c r="A291" t="s">
        <v>376</v>
      </c>
      <c r="B291" t="s">
        <v>181</v>
      </c>
      <c r="C291" t="s">
        <v>1389</v>
      </c>
      <c r="D291" t="s">
        <v>2055</v>
      </c>
      <c r="E291" t="s">
        <v>1382</v>
      </c>
      <c r="F291">
        <v>55000</v>
      </c>
      <c r="G291" t="s">
        <v>111</v>
      </c>
      <c r="H291">
        <v>600</v>
      </c>
      <c r="I291" t="s">
        <v>1391</v>
      </c>
      <c r="J291" t="s">
        <v>1392</v>
      </c>
      <c r="K291">
        <v>200019600376300</v>
      </c>
      <c r="L291">
        <v>1</v>
      </c>
      <c r="M291">
        <v>3905</v>
      </c>
      <c r="N291">
        <v>715</v>
      </c>
      <c r="O291">
        <v>3899.5</v>
      </c>
      <c r="P291">
        <v>0</v>
      </c>
      <c r="Q291" t="s">
        <v>1383</v>
      </c>
      <c r="R291">
        <v>1</v>
      </c>
      <c r="S291">
        <v>1</v>
      </c>
      <c r="T291">
        <v>5206</v>
      </c>
      <c r="U291" t="s">
        <v>1384</v>
      </c>
      <c r="V291" t="s">
        <v>1385</v>
      </c>
      <c r="W291" t="s">
        <v>1386</v>
      </c>
      <c r="X291" t="s">
        <v>1387</v>
      </c>
      <c r="Y291" t="s">
        <v>1388</v>
      </c>
      <c r="Z291" t="b">
        <v>0</v>
      </c>
    </row>
    <row r="292" spans="1:26" x14ac:dyDescent="0.25">
      <c r="A292" t="s">
        <v>438</v>
      </c>
      <c r="B292" t="s">
        <v>181</v>
      </c>
      <c r="C292" t="s">
        <v>1389</v>
      </c>
      <c r="D292" t="s">
        <v>2363</v>
      </c>
      <c r="E292" t="s">
        <v>1382</v>
      </c>
      <c r="F292">
        <v>55000</v>
      </c>
      <c r="G292" t="s">
        <v>212</v>
      </c>
      <c r="H292">
        <v>600</v>
      </c>
      <c r="I292" t="s">
        <v>1391</v>
      </c>
      <c r="J292" t="s">
        <v>1392</v>
      </c>
      <c r="K292">
        <v>200019600283261</v>
      </c>
      <c r="L292">
        <v>1</v>
      </c>
      <c r="M292">
        <v>3905</v>
      </c>
      <c r="N292">
        <v>715</v>
      </c>
      <c r="O292">
        <v>3899.5</v>
      </c>
      <c r="P292">
        <v>0</v>
      </c>
      <c r="Q292" t="s">
        <v>1383</v>
      </c>
      <c r="R292">
        <v>1</v>
      </c>
      <c r="S292">
        <v>1</v>
      </c>
      <c r="T292">
        <v>5207</v>
      </c>
      <c r="U292" t="s">
        <v>1384</v>
      </c>
      <c r="V292" t="s">
        <v>1385</v>
      </c>
      <c r="W292" t="s">
        <v>1386</v>
      </c>
      <c r="X292" t="s">
        <v>1387</v>
      </c>
      <c r="Y292" t="s">
        <v>1388</v>
      </c>
      <c r="Z292" t="b">
        <v>0</v>
      </c>
    </row>
    <row r="293" spans="1:26" x14ac:dyDescent="0.25">
      <c r="A293" t="s">
        <v>415</v>
      </c>
      <c r="B293" t="s">
        <v>181</v>
      </c>
      <c r="C293" t="s">
        <v>1389</v>
      </c>
      <c r="D293" t="s">
        <v>2371</v>
      </c>
      <c r="E293" t="s">
        <v>1382</v>
      </c>
      <c r="F293">
        <v>55000</v>
      </c>
      <c r="G293" t="s">
        <v>111</v>
      </c>
      <c r="H293">
        <v>600</v>
      </c>
      <c r="I293" t="s">
        <v>1391</v>
      </c>
      <c r="J293" t="s">
        <v>1392</v>
      </c>
      <c r="K293">
        <v>200019600473260</v>
      </c>
      <c r="L293">
        <v>1</v>
      </c>
      <c r="M293">
        <v>3905</v>
      </c>
      <c r="N293">
        <v>715</v>
      </c>
      <c r="O293">
        <v>3899.5</v>
      </c>
      <c r="P293">
        <v>0</v>
      </c>
      <c r="Q293" t="s">
        <v>1383</v>
      </c>
      <c r="R293">
        <v>1</v>
      </c>
      <c r="S293">
        <v>1</v>
      </c>
      <c r="T293">
        <v>5221</v>
      </c>
      <c r="U293" t="s">
        <v>1384</v>
      </c>
      <c r="V293" t="s">
        <v>1385</v>
      </c>
      <c r="W293" t="s">
        <v>1386</v>
      </c>
      <c r="X293" t="s">
        <v>1387</v>
      </c>
      <c r="Y293" t="s">
        <v>1388</v>
      </c>
      <c r="Z293" t="b">
        <v>0</v>
      </c>
    </row>
    <row r="294" spans="1:26" x14ac:dyDescent="0.25">
      <c r="A294" t="s">
        <v>436</v>
      </c>
      <c r="B294" t="s">
        <v>127</v>
      </c>
      <c r="C294" t="s">
        <v>1389</v>
      </c>
      <c r="D294" t="s">
        <v>2442</v>
      </c>
      <c r="E294" t="s">
        <v>1382</v>
      </c>
      <c r="F294">
        <v>55000</v>
      </c>
      <c r="G294" t="s">
        <v>212</v>
      </c>
      <c r="H294">
        <v>31</v>
      </c>
      <c r="I294" t="s">
        <v>1391</v>
      </c>
      <c r="J294" t="s">
        <v>1392</v>
      </c>
      <c r="K294">
        <v>200011640481629</v>
      </c>
      <c r="L294">
        <v>1</v>
      </c>
      <c r="M294">
        <v>3905</v>
      </c>
      <c r="N294">
        <v>715</v>
      </c>
      <c r="O294">
        <v>3899.5</v>
      </c>
      <c r="P294">
        <v>0</v>
      </c>
      <c r="Q294" t="s">
        <v>1383</v>
      </c>
      <c r="R294">
        <v>1</v>
      </c>
      <c r="S294">
        <v>1</v>
      </c>
      <c r="T294">
        <v>5226</v>
      </c>
      <c r="U294" t="s">
        <v>1384</v>
      </c>
      <c r="V294" t="s">
        <v>1385</v>
      </c>
      <c r="W294" t="s">
        <v>1386</v>
      </c>
      <c r="X294" t="s">
        <v>1387</v>
      </c>
      <c r="Y294" t="s">
        <v>1388</v>
      </c>
      <c r="Z294" t="b">
        <v>0</v>
      </c>
    </row>
    <row r="295" spans="1:26" x14ac:dyDescent="0.25">
      <c r="A295" t="s">
        <v>450</v>
      </c>
      <c r="B295" t="s">
        <v>181</v>
      </c>
      <c r="C295" t="s">
        <v>1389</v>
      </c>
      <c r="D295" t="s">
        <v>2385</v>
      </c>
      <c r="E295" t="s">
        <v>1382</v>
      </c>
      <c r="F295">
        <v>55000</v>
      </c>
      <c r="G295" t="s">
        <v>111</v>
      </c>
      <c r="H295">
        <v>600</v>
      </c>
      <c r="I295" t="s">
        <v>1391</v>
      </c>
      <c r="J295" t="s">
        <v>1392</v>
      </c>
      <c r="K295">
        <v>200011640634298</v>
      </c>
      <c r="L295">
        <v>1</v>
      </c>
      <c r="M295">
        <v>3905</v>
      </c>
      <c r="N295">
        <v>715</v>
      </c>
      <c r="O295">
        <v>3899.5</v>
      </c>
      <c r="P295">
        <v>0</v>
      </c>
      <c r="Q295" t="s">
        <v>1383</v>
      </c>
      <c r="R295">
        <v>1</v>
      </c>
      <c r="S295">
        <v>1</v>
      </c>
      <c r="T295">
        <v>5230</v>
      </c>
      <c r="U295" t="s">
        <v>1384</v>
      </c>
      <c r="V295" t="s">
        <v>1385</v>
      </c>
      <c r="W295" t="s">
        <v>1386</v>
      </c>
      <c r="X295" t="s">
        <v>1387</v>
      </c>
      <c r="Y295" t="s">
        <v>1388</v>
      </c>
      <c r="Z295" t="b">
        <v>0</v>
      </c>
    </row>
    <row r="296" spans="1:26" x14ac:dyDescent="0.25">
      <c r="A296" t="s">
        <v>410</v>
      </c>
      <c r="B296" t="s">
        <v>127</v>
      </c>
      <c r="C296" t="s">
        <v>1389</v>
      </c>
      <c r="D296" t="s">
        <v>2458</v>
      </c>
      <c r="E296" t="s">
        <v>1382</v>
      </c>
      <c r="F296">
        <v>55000</v>
      </c>
      <c r="G296" t="s">
        <v>111</v>
      </c>
      <c r="H296">
        <v>31</v>
      </c>
      <c r="I296" t="s">
        <v>1391</v>
      </c>
      <c r="J296" t="s">
        <v>1392</v>
      </c>
      <c r="K296">
        <v>200019604435514</v>
      </c>
      <c r="L296">
        <v>1</v>
      </c>
      <c r="M296">
        <v>3905</v>
      </c>
      <c r="N296">
        <v>715</v>
      </c>
      <c r="O296">
        <v>3899.5</v>
      </c>
      <c r="P296">
        <v>0</v>
      </c>
      <c r="Q296" t="s">
        <v>1383</v>
      </c>
      <c r="R296">
        <v>1</v>
      </c>
      <c r="S296">
        <v>1</v>
      </c>
      <c r="T296">
        <v>5233</v>
      </c>
      <c r="U296" t="s">
        <v>1384</v>
      </c>
      <c r="V296" t="s">
        <v>1385</v>
      </c>
      <c r="W296" t="s">
        <v>1386</v>
      </c>
      <c r="X296" t="s">
        <v>1387</v>
      </c>
      <c r="Y296" t="s">
        <v>1388</v>
      </c>
      <c r="Z296" t="b">
        <v>0</v>
      </c>
    </row>
    <row r="297" spans="1:26" x14ac:dyDescent="0.25">
      <c r="A297" t="s">
        <v>437</v>
      </c>
      <c r="B297" t="s">
        <v>127</v>
      </c>
      <c r="C297" t="s">
        <v>1389</v>
      </c>
      <c r="D297" t="s">
        <v>2341</v>
      </c>
      <c r="E297" t="s">
        <v>1382</v>
      </c>
      <c r="F297">
        <v>55000</v>
      </c>
      <c r="G297" t="s">
        <v>111</v>
      </c>
      <c r="H297">
        <v>31</v>
      </c>
      <c r="I297" t="s">
        <v>1391</v>
      </c>
      <c r="J297" t="s">
        <v>1392</v>
      </c>
      <c r="K297">
        <v>200010901335554</v>
      </c>
      <c r="L297">
        <v>1</v>
      </c>
      <c r="M297">
        <v>3905</v>
      </c>
      <c r="N297">
        <v>715</v>
      </c>
      <c r="O297">
        <v>3899.5</v>
      </c>
      <c r="P297">
        <v>0</v>
      </c>
      <c r="Q297" t="s">
        <v>1383</v>
      </c>
      <c r="R297">
        <v>1</v>
      </c>
      <c r="S297">
        <v>1</v>
      </c>
      <c r="T297">
        <v>5234</v>
      </c>
      <c r="U297" t="s">
        <v>1384</v>
      </c>
      <c r="V297" t="s">
        <v>1385</v>
      </c>
      <c r="W297" t="s">
        <v>1386</v>
      </c>
      <c r="X297" t="s">
        <v>1387</v>
      </c>
      <c r="Y297" t="s">
        <v>1388</v>
      </c>
      <c r="Z297" t="b">
        <v>0</v>
      </c>
    </row>
    <row r="298" spans="1:26" x14ac:dyDescent="0.25">
      <c r="A298" t="s">
        <v>425</v>
      </c>
      <c r="B298" t="s">
        <v>177</v>
      </c>
      <c r="C298" t="s">
        <v>1389</v>
      </c>
      <c r="D298" t="s">
        <v>2462</v>
      </c>
      <c r="E298" t="s">
        <v>1382</v>
      </c>
      <c r="F298">
        <v>55000</v>
      </c>
      <c r="G298" t="s">
        <v>212</v>
      </c>
      <c r="H298">
        <v>74</v>
      </c>
      <c r="I298" t="s">
        <v>1391</v>
      </c>
      <c r="J298" t="s">
        <v>1392</v>
      </c>
      <c r="K298">
        <v>200011640131500</v>
      </c>
      <c r="L298">
        <v>1</v>
      </c>
      <c r="M298">
        <v>3905</v>
      </c>
      <c r="N298">
        <v>715</v>
      </c>
      <c r="O298">
        <v>3899.5</v>
      </c>
      <c r="P298">
        <v>0</v>
      </c>
      <c r="Q298" t="s">
        <v>1383</v>
      </c>
      <c r="R298">
        <v>1</v>
      </c>
      <c r="S298">
        <v>1</v>
      </c>
      <c r="T298">
        <v>5245</v>
      </c>
      <c r="U298" t="s">
        <v>1384</v>
      </c>
      <c r="V298" t="s">
        <v>1385</v>
      </c>
      <c r="W298" t="s">
        <v>1386</v>
      </c>
      <c r="X298" t="s">
        <v>1387</v>
      </c>
      <c r="Y298" t="s">
        <v>1388</v>
      </c>
      <c r="Z298" t="b">
        <v>0</v>
      </c>
    </row>
    <row r="299" spans="1:26" x14ac:dyDescent="0.25">
      <c r="A299" t="s">
        <v>432</v>
      </c>
      <c r="B299" t="s">
        <v>127</v>
      </c>
      <c r="C299" t="s">
        <v>1389</v>
      </c>
      <c r="D299" t="s">
        <v>2383</v>
      </c>
      <c r="E299" t="s">
        <v>1382</v>
      </c>
      <c r="F299">
        <v>55000</v>
      </c>
      <c r="G299" t="s">
        <v>111</v>
      </c>
      <c r="H299">
        <v>31</v>
      </c>
      <c r="I299" t="s">
        <v>1391</v>
      </c>
      <c r="J299" t="s">
        <v>1392</v>
      </c>
      <c r="K299">
        <v>200019600194693</v>
      </c>
      <c r="L299">
        <v>1</v>
      </c>
      <c r="M299">
        <v>3905</v>
      </c>
      <c r="N299">
        <v>715</v>
      </c>
      <c r="O299">
        <v>3899.5</v>
      </c>
      <c r="P299">
        <v>0</v>
      </c>
      <c r="Q299" t="s">
        <v>1383</v>
      </c>
      <c r="R299">
        <v>1</v>
      </c>
      <c r="S299">
        <v>1</v>
      </c>
      <c r="T299">
        <v>5253</v>
      </c>
      <c r="U299" t="s">
        <v>1384</v>
      </c>
      <c r="V299" t="s">
        <v>1385</v>
      </c>
      <c r="W299" t="s">
        <v>1386</v>
      </c>
      <c r="X299" t="s">
        <v>1387</v>
      </c>
      <c r="Y299" t="s">
        <v>1388</v>
      </c>
      <c r="Z299" t="b">
        <v>0</v>
      </c>
    </row>
    <row r="300" spans="1:26" x14ac:dyDescent="0.25">
      <c r="A300" t="s">
        <v>433</v>
      </c>
      <c r="B300" t="s">
        <v>181</v>
      </c>
      <c r="C300" t="s">
        <v>1389</v>
      </c>
      <c r="D300" t="s">
        <v>2345</v>
      </c>
      <c r="E300" t="s">
        <v>1382</v>
      </c>
      <c r="F300">
        <v>55000</v>
      </c>
      <c r="G300" t="s">
        <v>111</v>
      </c>
      <c r="H300">
        <v>600</v>
      </c>
      <c r="I300" t="s">
        <v>1391</v>
      </c>
      <c r="J300" t="s">
        <v>1392</v>
      </c>
      <c r="K300">
        <v>200019600062818</v>
      </c>
      <c r="L300">
        <v>1</v>
      </c>
      <c r="M300">
        <v>3905</v>
      </c>
      <c r="N300">
        <v>715</v>
      </c>
      <c r="O300">
        <v>3899.5</v>
      </c>
      <c r="P300">
        <v>0</v>
      </c>
      <c r="Q300" t="s">
        <v>1383</v>
      </c>
      <c r="R300">
        <v>1</v>
      </c>
      <c r="S300">
        <v>1</v>
      </c>
      <c r="T300">
        <v>5254</v>
      </c>
      <c r="U300" t="s">
        <v>1384</v>
      </c>
      <c r="V300" t="s">
        <v>1385</v>
      </c>
      <c r="W300" t="s">
        <v>1386</v>
      </c>
      <c r="X300" t="s">
        <v>1387</v>
      </c>
      <c r="Y300" t="s">
        <v>1388</v>
      </c>
      <c r="Z300" t="b">
        <v>0</v>
      </c>
    </row>
    <row r="301" spans="1:26" x14ac:dyDescent="0.25">
      <c r="A301" t="s">
        <v>420</v>
      </c>
      <c r="B301" t="s">
        <v>421</v>
      </c>
      <c r="C301" t="s">
        <v>1389</v>
      </c>
      <c r="D301" t="s">
        <v>2162</v>
      </c>
      <c r="E301" t="s">
        <v>1382</v>
      </c>
      <c r="F301">
        <v>55000</v>
      </c>
      <c r="G301" t="s">
        <v>266</v>
      </c>
      <c r="H301">
        <v>32</v>
      </c>
      <c r="I301" t="s">
        <v>1391</v>
      </c>
      <c r="J301" t="s">
        <v>1392</v>
      </c>
      <c r="K301">
        <v>200012550042194</v>
      </c>
      <c r="L301">
        <v>1</v>
      </c>
      <c r="M301">
        <v>3905</v>
      </c>
      <c r="N301">
        <v>715</v>
      </c>
      <c r="O301">
        <v>3899.5</v>
      </c>
      <c r="P301">
        <v>0</v>
      </c>
      <c r="Q301" t="s">
        <v>1383</v>
      </c>
      <c r="R301">
        <v>1</v>
      </c>
      <c r="S301">
        <v>1</v>
      </c>
      <c r="T301">
        <v>5255</v>
      </c>
      <c r="U301" t="s">
        <v>1384</v>
      </c>
      <c r="V301" t="s">
        <v>1385</v>
      </c>
      <c r="W301" t="s">
        <v>1386</v>
      </c>
      <c r="X301" t="s">
        <v>1387</v>
      </c>
      <c r="Y301" t="s">
        <v>1388</v>
      </c>
      <c r="Z301" t="b">
        <v>0</v>
      </c>
    </row>
    <row r="302" spans="1:26" x14ac:dyDescent="0.25">
      <c r="A302" t="s">
        <v>430</v>
      </c>
      <c r="B302" t="s">
        <v>181</v>
      </c>
      <c r="C302" t="s">
        <v>1389</v>
      </c>
      <c r="D302" t="s">
        <v>2486</v>
      </c>
      <c r="E302" t="s">
        <v>1382</v>
      </c>
      <c r="F302">
        <v>55000</v>
      </c>
      <c r="G302" t="s">
        <v>111</v>
      </c>
      <c r="H302">
        <v>600</v>
      </c>
      <c r="I302" t="s">
        <v>1391</v>
      </c>
      <c r="J302" t="s">
        <v>1392</v>
      </c>
      <c r="K302">
        <v>200011202660451</v>
      </c>
      <c r="L302">
        <v>1</v>
      </c>
      <c r="M302">
        <v>3905</v>
      </c>
      <c r="N302">
        <v>715</v>
      </c>
      <c r="O302">
        <v>3899.5</v>
      </c>
      <c r="P302">
        <v>0</v>
      </c>
      <c r="Q302" t="s">
        <v>1383</v>
      </c>
      <c r="R302">
        <v>1</v>
      </c>
      <c r="S302">
        <v>1</v>
      </c>
      <c r="T302">
        <v>5263</v>
      </c>
      <c r="U302" t="s">
        <v>1384</v>
      </c>
      <c r="V302" t="s">
        <v>1385</v>
      </c>
      <c r="W302" t="s">
        <v>1386</v>
      </c>
      <c r="X302" t="s">
        <v>1387</v>
      </c>
      <c r="Y302" t="s">
        <v>1388</v>
      </c>
      <c r="Z302" t="b">
        <v>0</v>
      </c>
    </row>
    <row r="303" spans="1:26" x14ac:dyDescent="0.25">
      <c r="A303" t="s">
        <v>413</v>
      </c>
      <c r="B303" t="s">
        <v>181</v>
      </c>
      <c r="C303" t="s">
        <v>1389</v>
      </c>
      <c r="D303" t="s">
        <v>2469</v>
      </c>
      <c r="E303" t="s">
        <v>1382</v>
      </c>
      <c r="F303">
        <v>55000</v>
      </c>
      <c r="G303" t="s">
        <v>111</v>
      </c>
      <c r="H303">
        <v>600</v>
      </c>
      <c r="I303" t="s">
        <v>1391</v>
      </c>
      <c r="J303" t="s">
        <v>1392</v>
      </c>
      <c r="K303">
        <v>200019603255409</v>
      </c>
      <c r="L303">
        <v>1</v>
      </c>
      <c r="M303">
        <v>3905</v>
      </c>
      <c r="N303">
        <v>715</v>
      </c>
      <c r="O303">
        <v>3899.5</v>
      </c>
      <c r="P303">
        <v>0</v>
      </c>
      <c r="Q303" t="s">
        <v>1383</v>
      </c>
      <c r="R303">
        <v>1</v>
      </c>
      <c r="S303">
        <v>1</v>
      </c>
      <c r="T303">
        <v>5270</v>
      </c>
      <c r="U303" t="s">
        <v>1384</v>
      </c>
      <c r="V303" t="s">
        <v>1385</v>
      </c>
      <c r="W303" t="s">
        <v>1386</v>
      </c>
      <c r="X303" t="s">
        <v>1387</v>
      </c>
      <c r="Y303" t="s">
        <v>1388</v>
      </c>
      <c r="Z303" t="b">
        <v>0</v>
      </c>
    </row>
    <row r="304" spans="1:26" x14ac:dyDescent="0.25">
      <c r="A304" t="s">
        <v>416</v>
      </c>
      <c r="B304" t="s">
        <v>181</v>
      </c>
      <c r="C304" t="s">
        <v>1389</v>
      </c>
      <c r="D304" t="s">
        <v>2384</v>
      </c>
      <c r="E304" t="s">
        <v>1382</v>
      </c>
      <c r="F304">
        <v>55000</v>
      </c>
      <c r="G304" t="s">
        <v>111</v>
      </c>
      <c r="H304">
        <v>600</v>
      </c>
      <c r="I304" t="s">
        <v>1391</v>
      </c>
      <c r="J304" t="s">
        <v>1392</v>
      </c>
      <c r="K304">
        <v>200019600567480</v>
      </c>
      <c r="L304">
        <v>1</v>
      </c>
      <c r="M304">
        <v>3905</v>
      </c>
      <c r="N304">
        <v>715</v>
      </c>
      <c r="O304">
        <v>3899.5</v>
      </c>
      <c r="P304">
        <v>0</v>
      </c>
      <c r="Q304" t="s">
        <v>1383</v>
      </c>
      <c r="R304">
        <v>1</v>
      </c>
      <c r="S304">
        <v>1</v>
      </c>
      <c r="T304">
        <v>5271</v>
      </c>
      <c r="U304" t="s">
        <v>1384</v>
      </c>
      <c r="V304" t="s">
        <v>1385</v>
      </c>
      <c r="W304" t="s">
        <v>1386</v>
      </c>
      <c r="X304" t="s">
        <v>1387</v>
      </c>
      <c r="Y304" t="s">
        <v>1388</v>
      </c>
      <c r="Z304" t="b">
        <v>0</v>
      </c>
    </row>
    <row r="305" spans="1:26" x14ac:dyDescent="0.25">
      <c r="A305" t="s">
        <v>426</v>
      </c>
      <c r="B305" t="s">
        <v>129</v>
      </c>
      <c r="C305" t="s">
        <v>1389</v>
      </c>
      <c r="D305" t="s">
        <v>2354</v>
      </c>
      <c r="E305" t="s">
        <v>1382</v>
      </c>
      <c r="F305">
        <v>55000</v>
      </c>
      <c r="G305" t="s">
        <v>212</v>
      </c>
      <c r="H305">
        <v>1848</v>
      </c>
      <c r="I305" t="s">
        <v>1391</v>
      </c>
      <c r="J305" t="s">
        <v>1392</v>
      </c>
      <c r="K305">
        <v>200011640107547</v>
      </c>
      <c r="L305">
        <v>1</v>
      </c>
      <c r="M305">
        <v>3905</v>
      </c>
      <c r="N305">
        <v>715</v>
      </c>
      <c r="O305">
        <v>3899.5</v>
      </c>
      <c r="P305">
        <v>0</v>
      </c>
      <c r="Q305" t="s">
        <v>1383</v>
      </c>
      <c r="R305">
        <v>1</v>
      </c>
      <c r="S305">
        <v>1</v>
      </c>
      <c r="T305">
        <v>5279</v>
      </c>
      <c r="U305" t="s">
        <v>1384</v>
      </c>
      <c r="V305" t="s">
        <v>1385</v>
      </c>
      <c r="W305" t="s">
        <v>1386</v>
      </c>
      <c r="X305" t="s">
        <v>1387</v>
      </c>
      <c r="Y305" t="s">
        <v>1388</v>
      </c>
      <c r="Z305" t="b">
        <v>0</v>
      </c>
    </row>
    <row r="306" spans="1:26" x14ac:dyDescent="0.25">
      <c r="A306" t="s">
        <v>418</v>
      </c>
      <c r="B306" t="s">
        <v>181</v>
      </c>
      <c r="C306" t="s">
        <v>1389</v>
      </c>
      <c r="D306" t="s">
        <v>2357</v>
      </c>
      <c r="E306" t="s">
        <v>1382</v>
      </c>
      <c r="F306">
        <v>55000</v>
      </c>
      <c r="G306" t="s">
        <v>212</v>
      </c>
      <c r="H306">
        <v>600</v>
      </c>
      <c r="I306" t="s">
        <v>1391</v>
      </c>
      <c r="J306" t="s">
        <v>1392</v>
      </c>
      <c r="K306">
        <v>200019601938278</v>
      </c>
      <c r="L306">
        <v>1</v>
      </c>
      <c r="M306">
        <v>3905</v>
      </c>
      <c r="N306">
        <v>715</v>
      </c>
      <c r="O306">
        <v>3899.5</v>
      </c>
      <c r="P306">
        <v>0</v>
      </c>
      <c r="Q306" t="s">
        <v>1383</v>
      </c>
      <c r="R306">
        <v>1</v>
      </c>
      <c r="S306">
        <v>1</v>
      </c>
      <c r="T306">
        <v>5283</v>
      </c>
      <c r="U306" t="s">
        <v>1384</v>
      </c>
      <c r="V306" t="s">
        <v>1385</v>
      </c>
      <c r="W306" t="s">
        <v>1386</v>
      </c>
      <c r="X306" t="s">
        <v>1387</v>
      </c>
      <c r="Y306" t="s">
        <v>1388</v>
      </c>
      <c r="Z306" t="b">
        <v>0</v>
      </c>
    </row>
    <row r="307" spans="1:26" x14ac:dyDescent="0.25">
      <c r="A307" t="s">
        <v>451</v>
      </c>
      <c r="B307" t="s">
        <v>127</v>
      </c>
      <c r="C307" t="s">
        <v>1389</v>
      </c>
      <c r="D307" t="s">
        <v>2410</v>
      </c>
      <c r="E307" t="s">
        <v>1382</v>
      </c>
      <c r="F307">
        <v>55000</v>
      </c>
      <c r="G307" t="s">
        <v>111</v>
      </c>
      <c r="H307">
        <v>31</v>
      </c>
      <c r="I307" t="s">
        <v>1391</v>
      </c>
      <c r="J307" t="s">
        <v>1392</v>
      </c>
      <c r="K307">
        <v>200011202660448</v>
      </c>
      <c r="L307">
        <v>1</v>
      </c>
      <c r="M307">
        <v>3905</v>
      </c>
      <c r="N307">
        <v>715</v>
      </c>
      <c r="O307">
        <v>3899.5</v>
      </c>
      <c r="P307">
        <v>0</v>
      </c>
      <c r="Q307" t="s">
        <v>1383</v>
      </c>
      <c r="R307">
        <v>1</v>
      </c>
      <c r="S307">
        <v>1</v>
      </c>
      <c r="T307">
        <v>5284</v>
      </c>
      <c r="U307" t="s">
        <v>1384</v>
      </c>
      <c r="V307" t="s">
        <v>1385</v>
      </c>
      <c r="W307" t="s">
        <v>1386</v>
      </c>
      <c r="X307" t="s">
        <v>1387</v>
      </c>
      <c r="Y307" t="s">
        <v>1388</v>
      </c>
      <c r="Z307" t="b">
        <v>0</v>
      </c>
    </row>
    <row r="308" spans="1:26" x14ac:dyDescent="0.25">
      <c r="A308" t="s">
        <v>442</v>
      </c>
      <c r="B308" t="s">
        <v>181</v>
      </c>
      <c r="C308" t="s">
        <v>1389</v>
      </c>
      <c r="D308" t="s">
        <v>2396</v>
      </c>
      <c r="E308" t="s">
        <v>1382</v>
      </c>
      <c r="F308">
        <v>55000</v>
      </c>
      <c r="G308" t="s">
        <v>111</v>
      </c>
      <c r="H308">
        <v>600</v>
      </c>
      <c r="I308" t="s">
        <v>1391</v>
      </c>
      <c r="J308" t="s">
        <v>1392</v>
      </c>
      <c r="K308">
        <v>200011202412421</v>
      </c>
      <c r="L308">
        <v>1</v>
      </c>
      <c r="M308">
        <v>3905</v>
      </c>
      <c r="N308">
        <v>715</v>
      </c>
      <c r="O308">
        <v>3899.5</v>
      </c>
      <c r="P308">
        <v>0</v>
      </c>
      <c r="Q308" t="s">
        <v>1383</v>
      </c>
      <c r="R308">
        <v>1</v>
      </c>
      <c r="S308">
        <v>1</v>
      </c>
      <c r="T308">
        <v>5303</v>
      </c>
      <c r="U308" t="s">
        <v>1384</v>
      </c>
      <c r="V308" t="s">
        <v>1385</v>
      </c>
      <c r="W308" t="s">
        <v>1386</v>
      </c>
      <c r="X308" t="s">
        <v>1387</v>
      </c>
      <c r="Y308" t="s">
        <v>1388</v>
      </c>
      <c r="Z308" t="b">
        <v>0</v>
      </c>
    </row>
    <row r="309" spans="1:26" x14ac:dyDescent="0.25">
      <c r="A309" t="s">
        <v>441</v>
      </c>
      <c r="B309" t="s">
        <v>127</v>
      </c>
      <c r="C309" t="s">
        <v>1389</v>
      </c>
      <c r="D309" t="s">
        <v>2400</v>
      </c>
      <c r="E309" t="s">
        <v>1382</v>
      </c>
      <c r="F309">
        <v>55000</v>
      </c>
      <c r="G309" t="s">
        <v>111</v>
      </c>
      <c r="H309">
        <v>31</v>
      </c>
      <c r="I309" t="s">
        <v>1391</v>
      </c>
      <c r="J309" t="s">
        <v>1392</v>
      </c>
      <c r="K309">
        <v>200019603997818</v>
      </c>
      <c r="L309">
        <v>1</v>
      </c>
      <c r="M309">
        <v>3905</v>
      </c>
      <c r="N309">
        <v>715</v>
      </c>
      <c r="O309">
        <v>3899.5</v>
      </c>
      <c r="P309">
        <v>0</v>
      </c>
      <c r="Q309" t="s">
        <v>1383</v>
      </c>
      <c r="R309">
        <v>1</v>
      </c>
      <c r="S309">
        <v>1</v>
      </c>
      <c r="T309">
        <v>5316</v>
      </c>
      <c r="U309" t="s">
        <v>1384</v>
      </c>
      <c r="V309" t="s">
        <v>1385</v>
      </c>
      <c r="W309" t="s">
        <v>1386</v>
      </c>
      <c r="X309" t="s">
        <v>1387</v>
      </c>
      <c r="Y309" t="s">
        <v>1388</v>
      </c>
      <c r="Z309" t="b">
        <v>0</v>
      </c>
    </row>
    <row r="310" spans="1:26" x14ac:dyDescent="0.25">
      <c r="A310" t="s">
        <v>471</v>
      </c>
      <c r="B310" t="s">
        <v>472</v>
      </c>
      <c r="C310" t="s">
        <v>1389</v>
      </c>
      <c r="D310" t="s">
        <v>1570</v>
      </c>
      <c r="E310" t="s">
        <v>1382</v>
      </c>
      <c r="F310">
        <v>52000</v>
      </c>
      <c r="G310" t="s">
        <v>109</v>
      </c>
      <c r="H310">
        <v>295</v>
      </c>
      <c r="I310" t="s">
        <v>1391</v>
      </c>
      <c r="J310" t="s">
        <v>1392</v>
      </c>
      <c r="K310">
        <v>200010301591576</v>
      </c>
      <c r="L310">
        <v>1</v>
      </c>
      <c r="M310">
        <v>3692</v>
      </c>
      <c r="N310">
        <v>676</v>
      </c>
      <c r="O310">
        <v>3686.8</v>
      </c>
      <c r="P310">
        <v>0</v>
      </c>
      <c r="Q310" t="s">
        <v>1383</v>
      </c>
      <c r="R310">
        <v>1</v>
      </c>
      <c r="S310">
        <v>1</v>
      </c>
      <c r="T310">
        <v>1551</v>
      </c>
      <c r="U310" t="s">
        <v>1384</v>
      </c>
      <c r="V310" t="s">
        <v>1385</v>
      </c>
      <c r="W310" t="s">
        <v>1386</v>
      </c>
      <c r="X310" t="s">
        <v>1387</v>
      </c>
      <c r="Y310" t="s">
        <v>1388</v>
      </c>
      <c r="Z310" t="b">
        <v>0</v>
      </c>
    </row>
    <row r="311" spans="1:26" x14ac:dyDescent="0.25">
      <c r="A311" t="s">
        <v>547</v>
      </c>
      <c r="B311" t="s">
        <v>502</v>
      </c>
      <c r="C311" t="s">
        <v>1389</v>
      </c>
      <c r="D311" t="s">
        <v>1400</v>
      </c>
      <c r="E311" t="s">
        <v>1382</v>
      </c>
      <c r="F311">
        <v>50000</v>
      </c>
      <c r="G311" t="s">
        <v>135</v>
      </c>
      <c r="H311">
        <v>420</v>
      </c>
      <c r="I311" t="s">
        <v>1391</v>
      </c>
      <c r="J311" t="s">
        <v>1392</v>
      </c>
      <c r="K311">
        <v>200010301991668</v>
      </c>
      <c r="L311">
        <v>1</v>
      </c>
      <c r="M311">
        <v>3550</v>
      </c>
      <c r="N311">
        <v>650</v>
      </c>
      <c r="O311">
        <v>3545</v>
      </c>
      <c r="P311">
        <v>0</v>
      </c>
      <c r="Q311" t="s">
        <v>1383</v>
      </c>
      <c r="R311">
        <v>1</v>
      </c>
      <c r="S311">
        <v>1</v>
      </c>
      <c r="T311">
        <v>31</v>
      </c>
      <c r="U311" t="s">
        <v>1384</v>
      </c>
      <c r="V311" t="s">
        <v>1385</v>
      </c>
      <c r="W311" t="s">
        <v>1386</v>
      </c>
      <c r="X311" t="s">
        <v>1387</v>
      </c>
      <c r="Y311" t="s">
        <v>1388</v>
      </c>
      <c r="Z311" t="b">
        <v>0</v>
      </c>
    </row>
    <row r="312" spans="1:26" x14ac:dyDescent="0.25">
      <c r="A312" t="s">
        <v>529</v>
      </c>
      <c r="B312" t="s">
        <v>530</v>
      </c>
      <c r="C312" t="s">
        <v>1389</v>
      </c>
      <c r="D312" t="s">
        <v>1472</v>
      </c>
      <c r="E312" t="s">
        <v>1382</v>
      </c>
      <c r="F312">
        <v>50000</v>
      </c>
      <c r="G312" t="s">
        <v>531</v>
      </c>
      <c r="H312">
        <v>8572</v>
      </c>
      <c r="I312" t="s">
        <v>1391</v>
      </c>
      <c r="J312" t="s">
        <v>1392</v>
      </c>
      <c r="K312">
        <v>200010300820167</v>
      </c>
      <c r="L312">
        <v>1</v>
      </c>
      <c r="M312">
        <v>3550</v>
      </c>
      <c r="N312">
        <v>650</v>
      </c>
      <c r="O312">
        <v>3545</v>
      </c>
      <c r="P312">
        <v>0</v>
      </c>
      <c r="Q312" t="s">
        <v>1383</v>
      </c>
      <c r="R312">
        <v>1</v>
      </c>
      <c r="S312">
        <v>1</v>
      </c>
      <c r="T312">
        <v>309</v>
      </c>
      <c r="U312" t="s">
        <v>1384</v>
      </c>
      <c r="V312" t="s">
        <v>1385</v>
      </c>
      <c r="W312" t="s">
        <v>1386</v>
      </c>
      <c r="X312" t="s">
        <v>1387</v>
      </c>
      <c r="Y312" t="s">
        <v>1388</v>
      </c>
      <c r="Z312" t="b">
        <v>0</v>
      </c>
    </row>
    <row r="313" spans="1:26" x14ac:dyDescent="0.25">
      <c r="A313" t="s">
        <v>491</v>
      </c>
      <c r="B313" t="s">
        <v>127</v>
      </c>
      <c r="C313" t="s">
        <v>1389</v>
      </c>
      <c r="D313" t="s">
        <v>1732</v>
      </c>
      <c r="E313" t="s">
        <v>1382</v>
      </c>
      <c r="F313">
        <v>50000</v>
      </c>
      <c r="G313" t="s">
        <v>61</v>
      </c>
      <c r="H313">
        <v>31</v>
      </c>
      <c r="I313" t="s">
        <v>1391</v>
      </c>
      <c r="J313" t="s">
        <v>1392</v>
      </c>
      <c r="K313">
        <v>200010301837654</v>
      </c>
      <c r="L313">
        <v>1</v>
      </c>
      <c r="M313">
        <v>3550</v>
      </c>
      <c r="N313">
        <v>650</v>
      </c>
      <c r="O313">
        <v>3545</v>
      </c>
      <c r="P313">
        <v>0</v>
      </c>
      <c r="Q313" t="s">
        <v>1383</v>
      </c>
      <c r="R313">
        <v>1</v>
      </c>
      <c r="S313">
        <v>1</v>
      </c>
      <c r="T313">
        <v>1246</v>
      </c>
      <c r="U313" t="s">
        <v>1384</v>
      </c>
      <c r="V313" t="s">
        <v>1385</v>
      </c>
      <c r="W313" t="s">
        <v>1386</v>
      </c>
      <c r="X313" t="s">
        <v>1387</v>
      </c>
      <c r="Y313" t="s">
        <v>1388</v>
      </c>
      <c r="Z313" t="b">
        <v>0</v>
      </c>
    </row>
    <row r="314" spans="1:26" x14ac:dyDescent="0.25">
      <c r="A314" t="s">
        <v>475</v>
      </c>
      <c r="B314" t="s">
        <v>476</v>
      </c>
      <c r="C314" t="s">
        <v>1389</v>
      </c>
      <c r="D314" t="s">
        <v>1756</v>
      </c>
      <c r="E314" t="s">
        <v>1382</v>
      </c>
      <c r="F314">
        <v>50000</v>
      </c>
      <c r="G314" t="s">
        <v>109</v>
      </c>
      <c r="H314">
        <v>12</v>
      </c>
      <c r="I314" t="s">
        <v>1391</v>
      </c>
      <c r="J314" t="s">
        <v>1392</v>
      </c>
      <c r="K314">
        <v>200011690131445</v>
      </c>
      <c r="L314">
        <v>1</v>
      </c>
      <c r="M314">
        <v>3550</v>
      </c>
      <c r="N314">
        <v>650</v>
      </c>
      <c r="O314">
        <v>3545</v>
      </c>
      <c r="P314">
        <v>0</v>
      </c>
      <c r="Q314" t="s">
        <v>1383</v>
      </c>
      <c r="R314">
        <v>1</v>
      </c>
      <c r="S314">
        <v>1</v>
      </c>
      <c r="T314">
        <v>1315</v>
      </c>
      <c r="U314" t="s">
        <v>1384</v>
      </c>
      <c r="V314" t="s">
        <v>1385</v>
      </c>
      <c r="W314" t="s">
        <v>1386</v>
      </c>
      <c r="X314" t="s">
        <v>1387</v>
      </c>
      <c r="Y314" t="s">
        <v>1388</v>
      </c>
      <c r="Z314" t="b">
        <v>0</v>
      </c>
    </row>
    <row r="315" spans="1:26" x14ac:dyDescent="0.25">
      <c r="A315" t="s">
        <v>477</v>
      </c>
      <c r="B315" t="s">
        <v>478</v>
      </c>
      <c r="C315" t="s">
        <v>1389</v>
      </c>
      <c r="D315" t="s">
        <v>1506</v>
      </c>
      <c r="E315" t="s">
        <v>1382</v>
      </c>
      <c r="F315">
        <v>50000</v>
      </c>
      <c r="G315" t="s">
        <v>160</v>
      </c>
      <c r="H315">
        <v>143</v>
      </c>
      <c r="I315" t="s">
        <v>1391</v>
      </c>
      <c r="J315" t="s">
        <v>1392</v>
      </c>
      <c r="K315">
        <v>200012470133692</v>
      </c>
      <c r="L315">
        <v>1</v>
      </c>
      <c r="M315">
        <v>3550</v>
      </c>
      <c r="N315">
        <v>650</v>
      </c>
      <c r="O315">
        <v>3545</v>
      </c>
      <c r="P315">
        <v>0</v>
      </c>
      <c r="Q315" t="s">
        <v>1383</v>
      </c>
      <c r="R315">
        <v>1</v>
      </c>
      <c r="S315">
        <v>1</v>
      </c>
      <c r="T315">
        <v>1532</v>
      </c>
      <c r="U315" t="s">
        <v>1384</v>
      </c>
      <c r="V315" t="s">
        <v>1385</v>
      </c>
      <c r="W315" t="s">
        <v>1386</v>
      </c>
      <c r="X315" t="s">
        <v>1387</v>
      </c>
      <c r="Y315" t="s">
        <v>1388</v>
      </c>
      <c r="Z315" t="b">
        <v>0</v>
      </c>
    </row>
    <row r="316" spans="1:26" x14ac:dyDescent="0.25">
      <c r="A316" t="s">
        <v>473</v>
      </c>
      <c r="B316" t="s">
        <v>474</v>
      </c>
      <c r="C316" t="s">
        <v>1389</v>
      </c>
      <c r="D316" t="s">
        <v>1526</v>
      </c>
      <c r="E316" t="s">
        <v>1382</v>
      </c>
      <c r="F316">
        <v>50000</v>
      </c>
      <c r="G316" t="s">
        <v>109</v>
      </c>
      <c r="H316">
        <v>3</v>
      </c>
      <c r="I316" t="s">
        <v>1391</v>
      </c>
      <c r="J316" t="s">
        <v>1392</v>
      </c>
      <c r="K316">
        <v>200010300820617</v>
      </c>
      <c r="L316">
        <v>1</v>
      </c>
      <c r="M316">
        <v>3550</v>
      </c>
      <c r="N316">
        <v>650</v>
      </c>
      <c r="O316">
        <v>3545</v>
      </c>
      <c r="P316">
        <v>0</v>
      </c>
      <c r="Q316" t="s">
        <v>1383</v>
      </c>
      <c r="R316">
        <v>1</v>
      </c>
      <c r="S316">
        <v>1</v>
      </c>
      <c r="T316">
        <v>1569</v>
      </c>
      <c r="U316" t="s">
        <v>1384</v>
      </c>
      <c r="V316" t="s">
        <v>1385</v>
      </c>
      <c r="W316" t="s">
        <v>1386</v>
      </c>
      <c r="X316" t="s">
        <v>1387</v>
      </c>
      <c r="Y316" t="s">
        <v>1388</v>
      </c>
      <c r="Z316" t="b">
        <v>0</v>
      </c>
    </row>
    <row r="317" spans="1:26" x14ac:dyDescent="0.25">
      <c r="A317" t="s">
        <v>670</v>
      </c>
      <c r="B317" t="s">
        <v>709</v>
      </c>
      <c r="C317" t="s">
        <v>1389</v>
      </c>
      <c r="D317" t="s">
        <v>1681</v>
      </c>
      <c r="E317" t="s">
        <v>1382</v>
      </c>
      <c r="F317">
        <v>50000</v>
      </c>
      <c r="G317" t="s">
        <v>672</v>
      </c>
      <c r="H317">
        <v>36</v>
      </c>
      <c r="I317" t="s">
        <v>1391</v>
      </c>
      <c r="J317" t="s">
        <v>1392</v>
      </c>
      <c r="K317">
        <v>200019603176725</v>
      </c>
      <c r="L317">
        <v>1</v>
      </c>
      <c r="M317">
        <v>3550</v>
      </c>
      <c r="N317">
        <v>650</v>
      </c>
      <c r="O317">
        <v>3545</v>
      </c>
      <c r="P317">
        <v>0</v>
      </c>
      <c r="Q317" t="s">
        <v>1383</v>
      </c>
      <c r="R317">
        <v>1</v>
      </c>
      <c r="S317">
        <v>1</v>
      </c>
      <c r="T317">
        <v>1631</v>
      </c>
      <c r="U317" t="s">
        <v>1384</v>
      </c>
      <c r="V317" t="s">
        <v>1385</v>
      </c>
      <c r="W317" t="s">
        <v>1386</v>
      </c>
      <c r="X317" t="s">
        <v>1387</v>
      </c>
      <c r="Y317" t="s">
        <v>1388</v>
      </c>
      <c r="Z317" t="b">
        <v>0</v>
      </c>
    </row>
    <row r="318" spans="1:26" x14ac:dyDescent="0.25">
      <c r="A318" t="s">
        <v>480</v>
      </c>
      <c r="B318" t="s">
        <v>179</v>
      </c>
      <c r="C318" t="s">
        <v>1389</v>
      </c>
      <c r="D318" t="s">
        <v>2063</v>
      </c>
      <c r="E318" t="s">
        <v>1382</v>
      </c>
      <c r="F318">
        <v>50000</v>
      </c>
      <c r="G318" t="s">
        <v>61</v>
      </c>
      <c r="H318">
        <v>63</v>
      </c>
      <c r="I318" t="s">
        <v>1391</v>
      </c>
      <c r="J318" t="s">
        <v>1392</v>
      </c>
      <c r="K318">
        <v>200010302085379</v>
      </c>
      <c r="L318">
        <v>1</v>
      </c>
      <c r="M318">
        <v>3550</v>
      </c>
      <c r="N318">
        <v>650</v>
      </c>
      <c r="O318">
        <v>3545</v>
      </c>
      <c r="P318">
        <v>0</v>
      </c>
      <c r="Q318" t="s">
        <v>1383</v>
      </c>
      <c r="R318">
        <v>1</v>
      </c>
      <c r="S318">
        <v>1</v>
      </c>
      <c r="T318">
        <v>2695</v>
      </c>
      <c r="U318" t="s">
        <v>1384</v>
      </c>
      <c r="V318" t="s">
        <v>1385</v>
      </c>
      <c r="W318" t="s">
        <v>1386</v>
      </c>
      <c r="X318" t="s">
        <v>1387</v>
      </c>
      <c r="Y318" t="s">
        <v>1388</v>
      </c>
      <c r="Z318" t="b">
        <v>0</v>
      </c>
    </row>
    <row r="319" spans="1:26" x14ac:dyDescent="0.25">
      <c r="A319" t="s">
        <v>501</v>
      </c>
      <c r="B319" t="s">
        <v>502</v>
      </c>
      <c r="C319" t="s">
        <v>1389</v>
      </c>
      <c r="D319" t="s">
        <v>2139</v>
      </c>
      <c r="E319" t="s">
        <v>1382</v>
      </c>
      <c r="F319">
        <v>50000</v>
      </c>
      <c r="G319" t="s">
        <v>135</v>
      </c>
      <c r="H319">
        <v>420</v>
      </c>
      <c r="I319" t="s">
        <v>1391</v>
      </c>
      <c r="J319" t="s">
        <v>1392</v>
      </c>
      <c r="K319">
        <v>200011650090023</v>
      </c>
      <c r="L319">
        <v>1</v>
      </c>
      <c r="M319">
        <v>3550</v>
      </c>
      <c r="N319">
        <v>650</v>
      </c>
      <c r="O319">
        <v>3545</v>
      </c>
      <c r="P319">
        <v>0</v>
      </c>
      <c r="Q319" t="s">
        <v>1383</v>
      </c>
      <c r="R319">
        <v>1</v>
      </c>
      <c r="S319">
        <v>1</v>
      </c>
      <c r="T319">
        <v>3132</v>
      </c>
      <c r="U319" t="s">
        <v>1384</v>
      </c>
      <c r="V319" t="s">
        <v>1385</v>
      </c>
      <c r="W319" t="s">
        <v>1386</v>
      </c>
      <c r="X319" t="s">
        <v>1387</v>
      </c>
      <c r="Y319" t="s">
        <v>1388</v>
      </c>
      <c r="Z319" t="b">
        <v>0</v>
      </c>
    </row>
    <row r="320" spans="1:26" x14ac:dyDescent="0.25">
      <c r="A320" t="s">
        <v>544</v>
      </c>
      <c r="B320" t="s">
        <v>494</v>
      </c>
      <c r="C320" t="s">
        <v>1389</v>
      </c>
      <c r="D320" t="s">
        <v>1861</v>
      </c>
      <c r="E320" t="s">
        <v>1382</v>
      </c>
      <c r="F320">
        <v>50000</v>
      </c>
      <c r="G320" t="s">
        <v>77</v>
      </c>
      <c r="H320">
        <v>91</v>
      </c>
      <c r="I320" t="s">
        <v>1391</v>
      </c>
      <c r="J320" t="s">
        <v>1392</v>
      </c>
      <c r="K320">
        <v>200019604231761</v>
      </c>
      <c r="L320">
        <v>1</v>
      </c>
      <c r="M320">
        <v>3550</v>
      </c>
      <c r="N320">
        <v>650</v>
      </c>
      <c r="O320">
        <v>3545</v>
      </c>
      <c r="P320">
        <v>0</v>
      </c>
      <c r="Q320" t="s">
        <v>1383</v>
      </c>
      <c r="R320">
        <v>1</v>
      </c>
      <c r="S320">
        <v>1</v>
      </c>
      <c r="T320">
        <v>3161</v>
      </c>
      <c r="U320" t="s">
        <v>1384</v>
      </c>
      <c r="V320" t="s">
        <v>1385</v>
      </c>
      <c r="W320" t="s">
        <v>1386</v>
      </c>
      <c r="X320" t="s">
        <v>1387</v>
      </c>
      <c r="Y320" t="s">
        <v>1388</v>
      </c>
      <c r="Z320" t="b">
        <v>0</v>
      </c>
    </row>
    <row r="321" spans="1:26" x14ac:dyDescent="0.25">
      <c r="A321" t="s">
        <v>545</v>
      </c>
      <c r="B321" t="s">
        <v>226</v>
      </c>
      <c r="C321" t="s">
        <v>1389</v>
      </c>
      <c r="D321" t="s">
        <v>2074</v>
      </c>
      <c r="E321" t="s">
        <v>1382</v>
      </c>
      <c r="F321">
        <v>50000</v>
      </c>
      <c r="G321" t="s">
        <v>546</v>
      </c>
      <c r="H321">
        <v>12</v>
      </c>
      <c r="I321" t="s">
        <v>1391</v>
      </c>
      <c r="J321" t="s">
        <v>1392</v>
      </c>
      <c r="K321">
        <v>200010301832206</v>
      </c>
      <c r="L321">
        <v>1</v>
      </c>
      <c r="M321">
        <v>3550</v>
      </c>
      <c r="N321">
        <v>650</v>
      </c>
      <c r="O321">
        <v>3545</v>
      </c>
      <c r="P321">
        <v>0</v>
      </c>
      <c r="Q321" t="s">
        <v>1383</v>
      </c>
      <c r="R321">
        <v>1</v>
      </c>
      <c r="S321">
        <v>1</v>
      </c>
      <c r="T321">
        <v>3208</v>
      </c>
      <c r="U321" t="s">
        <v>1384</v>
      </c>
      <c r="V321" t="s">
        <v>1385</v>
      </c>
      <c r="W321" t="s">
        <v>1386</v>
      </c>
      <c r="X321" t="s">
        <v>1387</v>
      </c>
      <c r="Y321" t="s">
        <v>1388</v>
      </c>
      <c r="Z321" t="b">
        <v>0</v>
      </c>
    </row>
    <row r="322" spans="1:26" x14ac:dyDescent="0.25">
      <c r="A322" t="s">
        <v>534</v>
      </c>
      <c r="B322" t="s">
        <v>535</v>
      </c>
      <c r="C322" t="s">
        <v>1389</v>
      </c>
      <c r="D322" t="s">
        <v>2035</v>
      </c>
      <c r="E322" t="s">
        <v>1382</v>
      </c>
      <c r="F322">
        <v>50000</v>
      </c>
      <c r="G322" t="s">
        <v>49</v>
      </c>
      <c r="H322">
        <v>901</v>
      </c>
      <c r="I322" t="s">
        <v>1391</v>
      </c>
      <c r="J322" t="s">
        <v>1392</v>
      </c>
      <c r="K322">
        <v>200010302032607</v>
      </c>
      <c r="L322">
        <v>1</v>
      </c>
      <c r="M322">
        <v>3550</v>
      </c>
      <c r="N322">
        <v>650</v>
      </c>
      <c r="O322">
        <v>3545</v>
      </c>
      <c r="P322">
        <v>0</v>
      </c>
      <c r="Q322" t="s">
        <v>1383</v>
      </c>
      <c r="R322">
        <v>1</v>
      </c>
      <c r="S322">
        <v>1</v>
      </c>
      <c r="T322">
        <v>3230</v>
      </c>
      <c r="U322" t="s">
        <v>1384</v>
      </c>
      <c r="V322" t="s">
        <v>1385</v>
      </c>
      <c r="W322" t="s">
        <v>1386</v>
      </c>
      <c r="X322" t="s">
        <v>1387</v>
      </c>
      <c r="Y322" t="s">
        <v>1388</v>
      </c>
      <c r="Z322" t="b">
        <v>0</v>
      </c>
    </row>
    <row r="323" spans="1:26" x14ac:dyDescent="0.25">
      <c r="A323" t="s">
        <v>549</v>
      </c>
      <c r="B323" t="s">
        <v>538</v>
      </c>
      <c r="C323" t="s">
        <v>1389</v>
      </c>
      <c r="D323" t="s">
        <v>1857</v>
      </c>
      <c r="E323" t="s">
        <v>1382</v>
      </c>
      <c r="F323">
        <v>50000</v>
      </c>
      <c r="G323" t="s">
        <v>324</v>
      </c>
      <c r="H323">
        <v>72</v>
      </c>
      <c r="I323" t="s">
        <v>1391</v>
      </c>
      <c r="J323" t="s">
        <v>1392</v>
      </c>
      <c r="K323">
        <v>9605633724</v>
      </c>
      <c r="L323">
        <v>1</v>
      </c>
      <c r="M323">
        <v>3550</v>
      </c>
      <c r="N323">
        <v>650</v>
      </c>
      <c r="O323">
        <v>3545</v>
      </c>
      <c r="P323">
        <v>0</v>
      </c>
      <c r="Q323" t="s">
        <v>1383</v>
      </c>
      <c r="R323">
        <v>1</v>
      </c>
      <c r="S323">
        <v>1</v>
      </c>
      <c r="T323">
        <v>3233</v>
      </c>
      <c r="U323" t="s">
        <v>1384</v>
      </c>
      <c r="V323" t="s">
        <v>1385</v>
      </c>
      <c r="W323" t="s">
        <v>1386</v>
      </c>
      <c r="X323" t="s">
        <v>1387</v>
      </c>
      <c r="Y323" t="s">
        <v>1388</v>
      </c>
      <c r="Z323" t="b">
        <v>0</v>
      </c>
    </row>
    <row r="324" spans="1:26" x14ac:dyDescent="0.25">
      <c r="A324" t="s">
        <v>536</v>
      </c>
      <c r="B324" t="s">
        <v>223</v>
      </c>
      <c r="C324" t="s">
        <v>1389</v>
      </c>
      <c r="D324" t="s">
        <v>2025</v>
      </c>
      <c r="E324" t="s">
        <v>1382</v>
      </c>
      <c r="F324">
        <v>50000</v>
      </c>
      <c r="G324" t="s">
        <v>175</v>
      </c>
      <c r="H324">
        <v>21</v>
      </c>
      <c r="I324" t="s">
        <v>1391</v>
      </c>
      <c r="J324" t="s">
        <v>1392</v>
      </c>
      <c r="K324">
        <v>200010110999755</v>
      </c>
      <c r="L324">
        <v>1</v>
      </c>
      <c r="M324">
        <v>3550</v>
      </c>
      <c r="N324">
        <v>650</v>
      </c>
      <c r="O324">
        <v>3545</v>
      </c>
      <c r="P324">
        <v>0</v>
      </c>
      <c r="Q324" t="s">
        <v>1383</v>
      </c>
      <c r="R324">
        <v>1</v>
      </c>
      <c r="S324">
        <v>1</v>
      </c>
      <c r="T324">
        <v>3275</v>
      </c>
      <c r="U324" t="s">
        <v>1384</v>
      </c>
      <c r="V324" t="s">
        <v>1385</v>
      </c>
      <c r="W324" t="s">
        <v>1386</v>
      </c>
      <c r="X324" t="s">
        <v>1387</v>
      </c>
      <c r="Y324" t="s">
        <v>1388</v>
      </c>
      <c r="Z324" t="b">
        <v>0</v>
      </c>
    </row>
    <row r="325" spans="1:26" x14ac:dyDescent="0.25">
      <c r="A325" t="s">
        <v>493</v>
      </c>
      <c r="B325" t="s">
        <v>494</v>
      </c>
      <c r="C325" t="s">
        <v>1389</v>
      </c>
      <c r="D325" t="s">
        <v>1851</v>
      </c>
      <c r="E325" t="s">
        <v>1382</v>
      </c>
      <c r="F325">
        <v>50000</v>
      </c>
      <c r="G325" t="s">
        <v>77</v>
      </c>
      <c r="H325">
        <v>91</v>
      </c>
      <c r="I325" t="s">
        <v>1391</v>
      </c>
      <c r="J325" t="s">
        <v>1392</v>
      </c>
      <c r="K325">
        <v>200019604332684</v>
      </c>
      <c r="L325">
        <v>1</v>
      </c>
      <c r="M325">
        <v>3550</v>
      </c>
      <c r="N325">
        <v>650</v>
      </c>
      <c r="O325">
        <v>3545</v>
      </c>
      <c r="P325">
        <v>0</v>
      </c>
      <c r="Q325" t="s">
        <v>1383</v>
      </c>
      <c r="R325">
        <v>1</v>
      </c>
      <c r="S325">
        <v>1</v>
      </c>
      <c r="T325">
        <v>3278</v>
      </c>
      <c r="U325" t="s">
        <v>1384</v>
      </c>
      <c r="V325" t="s">
        <v>1385</v>
      </c>
      <c r="W325" t="s">
        <v>1386</v>
      </c>
      <c r="X325" t="s">
        <v>1387</v>
      </c>
      <c r="Y325" t="s">
        <v>1388</v>
      </c>
      <c r="Z325" t="b">
        <v>0</v>
      </c>
    </row>
    <row r="326" spans="1:26" x14ac:dyDescent="0.25">
      <c r="A326" t="s">
        <v>617</v>
      </c>
      <c r="B326" t="s">
        <v>538</v>
      </c>
      <c r="C326" t="s">
        <v>1389</v>
      </c>
      <c r="D326" t="s">
        <v>1891</v>
      </c>
      <c r="E326" t="s">
        <v>1382</v>
      </c>
      <c r="F326">
        <v>50000</v>
      </c>
      <c r="G326" t="s">
        <v>189</v>
      </c>
      <c r="H326">
        <v>72</v>
      </c>
      <c r="I326" t="s">
        <v>1391</v>
      </c>
      <c r="J326" t="s">
        <v>1392</v>
      </c>
      <c r="K326">
        <v>200019604923411</v>
      </c>
      <c r="L326">
        <v>1</v>
      </c>
      <c r="M326">
        <v>3550</v>
      </c>
      <c r="N326">
        <v>650</v>
      </c>
      <c r="O326">
        <v>3545</v>
      </c>
      <c r="P326">
        <v>0</v>
      </c>
      <c r="Q326" t="s">
        <v>1383</v>
      </c>
      <c r="R326">
        <v>1</v>
      </c>
      <c r="S326">
        <v>1</v>
      </c>
      <c r="T326">
        <v>3281</v>
      </c>
      <c r="U326" t="s">
        <v>1384</v>
      </c>
      <c r="V326" t="s">
        <v>1385</v>
      </c>
      <c r="W326" t="s">
        <v>1386</v>
      </c>
      <c r="X326" t="s">
        <v>1387</v>
      </c>
      <c r="Y326" t="s">
        <v>1388</v>
      </c>
      <c r="Z326" t="b">
        <v>0</v>
      </c>
    </row>
    <row r="327" spans="1:26" x14ac:dyDescent="0.25">
      <c r="A327" t="s">
        <v>503</v>
      </c>
      <c r="B327" t="s">
        <v>155</v>
      </c>
      <c r="C327" t="s">
        <v>1389</v>
      </c>
      <c r="D327" t="s">
        <v>2093</v>
      </c>
      <c r="E327" t="s">
        <v>1382</v>
      </c>
      <c r="F327">
        <v>50000</v>
      </c>
      <c r="G327" t="s">
        <v>20</v>
      </c>
      <c r="H327">
        <v>838</v>
      </c>
      <c r="I327" t="s">
        <v>1391</v>
      </c>
      <c r="J327" t="s">
        <v>1392</v>
      </c>
      <c r="K327">
        <v>200019604231738</v>
      </c>
      <c r="L327">
        <v>1</v>
      </c>
      <c r="M327">
        <v>3550</v>
      </c>
      <c r="N327">
        <v>650</v>
      </c>
      <c r="O327">
        <v>3545</v>
      </c>
      <c r="P327">
        <v>0</v>
      </c>
      <c r="Q327" t="s">
        <v>1383</v>
      </c>
      <c r="R327">
        <v>1</v>
      </c>
      <c r="S327">
        <v>1</v>
      </c>
      <c r="T327">
        <v>3299</v>
      </c>
      <c r="U327" t="s">
        <v>1384</v>
      </c>
      <c r="V327" t="s">
        <v>1385</v>
      </c>
      <c r="W327" t="s">
        <v>1386</v>
      </c>
      <c r="X327" t="s">
        <v>1387</v>
      </c>
      <c r="Y327" t="s">
        <v>1388</v>
      </c>
      <c r="Z327" t="b">
        <v>0</v>
      </c>
    </row>
    <row r="328" spans="1:26" x14ac:dyDescent="0.25">
      <c r="A328" t="s">
        <v>532</v>
      </c>
      <c r="B328" t="s">
        <v>221</v>
      </c>
      <c r="C328" t="s">
        <v>1389</v>
      </c>
      <c r="D328" t="s">
        <v>2148</v>
      </c>
      <c r="E328" t="s">
        <v>1382</v>
      </c>
      <c r="F328">
        <v>50000</v>
      </c>
      <c r="G328" t="s">
        <v>135</v>
      </c>
      <c r="H328">
        <v>233</v>
      </c>
      <c r="I328" t="s">
        <v>1391</v>
      </c>
      <c r="J328" t="s">
        <v>1392</v>
      </c>
      <c r="K328">
        <v>200010301986398</v>
      </c>
      <c r="L328">
        <v>1</v>
      </c>
      <c r="M328">
        <v>3550</v>
      </c>
      <c r="N328">
        <v>650</v>
      </c>
      <c r="O328">
        <v>3545</v>
      </c>
      <c r="P328">
        <v>0</v>
      </c>
      <c r="Q328" t="s">
        <v>1383</v>
      </c>
      <c r="R328">
        <v>1</v>
      </c>
      <c r="S328">
        <v>1</v>
      </c>
      <c r="T328">
        <v>3340</v>
      </c>
      <c r="U328" t="s">
        <v>1384</v>
      </c>
      <c r="V328" t="s">
        <v>1385</v>
      </c>
      <c r="W328" t="s">
        <v>1386</v>
      </c>
      <c r="X328" t="s">
        <v>1387</v>
      </c>
      <c r="Y328" t="s">
        <v>1388</v>
      </c>
      <c r="Z328" t="b">
        <v>0</v>
      </c>
    </row>
    <row r="329" spans="1:26" x14ac:dyDescent="0.25">
      <c r="A329" t="s">
        <v>543</v>
      </c>
      <c r="B329" t="s">
        <v>541</v>
      </c>
      <c r="C329" t="s">
        <v>1389</v>
      </c>
      <c r="D329" t="s">
        <v>1863</v>
      </c>
      <c r="E329" t="s">
        <v>1382</v>
      </c>
      <c r="F329">
        <v>50000</v>
      </c>
      <c r="G329" t="s">
        <v>77</v>
      </c>
      <c r="H329">
        <v>165</v>
      </c>
      <c r="I329" t="s">
        <v>1391</v>
      </c>
      <c r="J329" t="s">
        <v>1392</v>
      </c>
      <c r="K329">
        <v>200019603712922</v>
      </c>
      <c r="L329">
        <v>1</v>
      </c>
      <c r="M329">
        <v>3550</v>
      </c>
      <c r="N329">
        <v>650</v>
      </c>
      <c r="O329">
        <v>3545</v>
      </c>
      <c r="P329">
        <v>0</v>
      </c>
      <c r="Q329" t="s">
        <v>1383</v>
      </c>
      <c r="R329">
        <v>1</v>
      </c>
      <c r="S329">
        <v>1</v>
      </c>
      <c r="T329">
        <v>3343</v>
      </c>
      <c r="U329" t="s">
        <v>1384</v>
      </c>
      <c r="V329" t="s">
        <v>1385</v>
      </c>
      <c r="W329" t="s">
        <v>1386</v>
      </c>
      <c r="X329" t="s">
        <v>1387</v>
      </c>
      <c r="Y329" t="s">
        <v>1388</v>
      </c>
      <c r="Z329" t="b">
        <v>0</v>
      </c>
    </row>
    <row r="330" spans="1:26" x14ac:dyDescent="0.25">
      <c r="A330" t="s">
        <v>537</v>
      </c>
      <c r="B330" t="s">
        <v>538</v>
      </c>
      <c r="C330" t="s">
        <v>1389</v>
      </c>
      <c r="D330" t="s">
        <v>2082</v>
      </c>
      <c r="E330" t="s">
        <v>1382</v>
      </c>
      <c r="F330">
        <v>50000</v>
      </c>
      <c r="G330" t="s">
        <v>539</v>
      </c>
      <c r="H330">
        <v>72</v>
      </c>
      <c r="I330" t="s">
        <v>1391</v>
      </c>
      <c r="J330" t="s">
        <v>1392</v>
      </c>
      <c r="K330">
        <v>200019603539966</v>
      </c>
      <c r="L330">
        <v>1</v>
      </c>
      <c r="M330">
        <v>3550</v>
      </c>
      <c r="N330">
        <v>650</v>
      </c>
      <c r="O330">
        <v>3545</v>
      </c>
      <c r="P330">
        <v>0</v>
      </c>
      <c r="Q330" t="s">
        <v>1383</v>
      </c>
      <c r="R330">
        <v>1</v>
      </c>
      <c r="S330">
        <v>1</v>
      </c>
      <c r="T330">
        <v>3374</v>
      </c>
      <c r="U330" t="s">
        <v>1384</v>
      </c>
      <c r="V330" t="s">
        <v>1385</v>
      </c>
      <c r="W330" t="s">
        <v>1386</v>
      </c>
      <c r="X330" t="s">
        <v>1387</v>
      </c>
      <c r="Y330" t="s">
        <v>1388</v>
      </c>
      <c r="Z330" t="b">
        <v>0</v>
      </c>
    </row>
    <row r="331" spans="1:26" x14ac:dyDescent="0.25">
      <c r="A331" t="s">
        <v>540</v>
      </c>
      <c r="B331" t="s">
        <v>541</v>
      </c>
      <c r="C331" t="s">
        <v>1389</v>
      </c>
      <c r="D331" t="s">
        <v>1950</v>
      </c>
      <c r="E331" t="s">
        <v>1382</v>
      </c>
      <c r="F331">
        <v>50000</v>
      </c>
      <c r="G331" t="s">
        <v>542</v>
      </c>
      <c r="H331">
        <v>165</v>
      </c>
      <c r="I331" t="s">
        <v>1391</v>
      </c>
      <c r="J331" t="s">
        <v>1392</v>
      </c>
      <c r="K331">
        <v>200019603445549</v>
      </c>
      <c r="L331">
        <v>1</v>
      </c>
      <c r="M331">
        <v>3550</v>
      </c>
      <c r="N331">
        <v>650</v>
      </c>
      <c r="O331">
        <v>3545</v>
      </c>
      <c r="P331">
        <v>0</v>
      </c>
      <c r="Q331" t="s">
        <v>1383</v>
      </c>
      <c r="R331">
        <v>1</v>
      </c>
      <c r="S331">
        <v>1</v>
      </c>
      <c r="T331">
        <v>3398</v>
      </c>
      <c r="U331" t="s">
        <v>1384</v>
      </c>
      <c r="V331" t="s">
        <v>1385</v>
      </c>
      <c r="W331" t="s">
        <v>1386</v>
      </c>
      <c r="X331" t="s">
        <v>1387</v>
      </c>
      <c r="Y331" t="s">
        <v>1388</v>
      </c>
      <c r="Z331" t="b">
        <v>0</v>
      </c>
    </row>
    <row r="332" spans="1:26" x14ac:dyDescent="0.25">
      <c r="A332" t="s">
        <v>602</v>
      </c>
      <c r="B332" t="s">
        <v>538</v>
      </c>
      <c r="C332" t="s">
        <v>1389</v>
      </c>
      <c r="D332" t="s">
        <v>1962</v>
      </c>
      <c r="E332" t="s">
        <v>1382</v>
      </c>
      <c r="F332">
        <v>50000</v>
      </c>
      <c r="G332" t="s">
        <v>324</v>
      </c>
      <c r="H332">
        <v>72</v>
      </c>
      <c r="I332" t="s">
        <v>1391</v>
      </c>
      <c r="J332" t="s">
        <v>1392</v>
      </c>
      <c r="K332">
        <v>200019600010160</v>
      </c>
      <c r="L332">
        <v>1</v>
      </c>
      <c r="M332">
        <v>3550</v>
      </c>
      <c r="N332">
        <v>650</v>
      </c>
      <c r="O332">
        <v>3545</v>
      </c>
      <c r="P332">
        <v>0</v>
      </c>
      <c r="Q332" t="s">
        <v>1383</v>
      </c>
      <c r="R332">
        <v>1</v>
      </c>
      <c r="S332">
        <v>1</v>
      </c>
      <c r="T332">
        <v>3428</v>
      </c>
      <c r="U332" t="s">
        <v>1384</v>
      </c>
      <c r="V332" t="s">
        <v>1385</v>
      </c>
      <c r="W332" t="s">
        <v>1386</v>
      </c>
      <c r="X332" t="s">
        <v>1387</v>
      </c>
      <c r="Y332" t="s">
        <v>1388</v>
      </c>
      <c r="Z332" t="b">
        <v>0</v>
      </c>
    </row>
    <row r="333" spans="1:26" x14ac:dyDescent="0.25">
      <c r="A333" t="s">
        <v>1926</v>
      </c>
      <c r="B333" t="s">
        <v>551</v>
      </c>
      <c r="C333" t="s">
        <v>1389</v>
      </c>
      <c r="D333" t="s">
        <v>1927</v>
      </c>
      <c r="E333" t="s">
        <v>1382</v>
      </c>
      <c r="F333">
        <v>50000</v>
      </c>
      <c r="G333" t="s">
        <v>1928</v>
      </c>
      <c r="H333">
        <v>69</v>
      </c>
      <c r="I333" t="s">
        <v>1391</v>
      </c>
      <c r="J333" t="s">
        <v>1392</v>
      </c>
      <c r="K333">
        <v>200019606070836</v>
      </c>
      <c r="L333">
        <v>1</v>
      </c>
      <c r="M333">
        <v>3550</v>
      </c>
      <c r="N333">
        <v>650</v>
      </c>
      <c r="O333">
        <v>3545</v>
      </c>
      <c r="P333">
        <v>0</v>
      </c>
      <c r="Q333" t="s">
        <v>1383</v>
      </c>
      <c r="R333">
        <v>1</v>
      </c>
      <c r="S333">
        <v>1</v>
      </c>
      <c r="T333">
        <v>3439</v>
      </c>
      <c r="U333" t="s">
        <v>1384</v>
      </c>
      <c r="V333" t="s">
        <v>1385</v>
      </c>
      <c r="W333" t="s">
        <v>1386</v>
      </c>
      <c r="X333" t="s">
        <v>1387</v>
      </c>
      <c r="Y333" t="s">
        <v>1388</v>
      </c>
      <c r="Z333" t="b">
        <v>0</v>
      </c>
    </row>
    <row r="334" spans="1:26" x14ac:dyDescent="0.25">
      <c r="A334" t="s">
        <v>528</v>
      </c>
      <c r="B334" t="s">
        <v>181</v>
      </c>
      <c r="C334" t="s">
        <v>1389</v>
      </c>
      <c r="D334" t="s">
        <v>2315</v>
      </c>
      <c r="E334" t="s">
        <v>1382</v>
      </c>
      <c r="F334">
        <v>50000</v>
      </c>
      <c r="G334" t="s">
        <v>94</v>
      </c>
      <c r="H334">
        <v>600</v>
      </c>
      <c r="I334" t="s">
        <v>1391</v>
      </c>
      <c r="J334" t="s">
        <v>1392</v>
      </c>
      <c r="K334">
        <v>200010300826077</v>
      </c>
      <c r="L334">
        <v>1</v>
      </c>
      <c r="M334">
        <v>3550</v>
      </c>
      <c r="N334">
        <v>650</v>
      </c>
      <c r="O334">
        <v>3545</v>
      </c>
      <c r="P334">
        <v>0</v>
      </c>
      <c r="Q334" t="s">
        <v>1383</v>
      </c>
      <c r="R334">
        <v>1</v>
      </c>
      <c r="S334">
        <v>1</v>
      </c>
      <c r="T334">
        <v>4190</v>
      </c>
      <c r="U334" t="s">
        <v>1384</v>
      </c>
      <c r="V334" t="s">
        <v>1385</v>
      </c>
      <c r="W334" t="s">
        <v>1386</v>
      </c>
      <c r="X334" t="s">
        <v>1387</v>
      </c>
      <c r="Y334" t="s">
        <v>1388</v>
      </c>
      <c r="Z334" t="b">
        <v>0</v>
      </c>
    </row>
    <row r="335" spans="1:26" x14ac:dyDescent="0.25">
      <c r="A335" t="s">
        <v>486</v>
      </c>
      <c r="B335" t="s">
        <v>159</v>
      </c>
      <c r="C335" t="s">
        <v>1389</v>
      </c>
      <c r="D335" t="s">
        <v>2175</v>
      </c>
      <c r="E335" t="s">
        <v>1382</v>
      </c>
      <c r="F335">
        <v>50000</v>
      </c>
      <c r="G335" t="s">
        <v>67</v>
      </c>
      <c r="H335">
        <v>80</v>
      </c>
      <c r="I335" t="s">
        <v>1391</v>
      </c>
      <c r="J335" t="s">
        <v>1392</v>
      </c>
      <c r="K335">
        <v>200019601056314</v>
      </c>
      <c r="L335">
        <v>1</v>
      </c>
      <c r="M335">
        <v>3550</v>
      </c>
      <c r="N335">
        <v>650</v>
      </c>
      <c r="O335">
        <v>3545</v>
      </c>
      <c r="P335">
        <v>0</v>
      </c>
      <c r="Q335" t="s">
        <v>1383</v>
      </c>
      <c r="R335">
        <v>1</v>
      </c>
      <c r="S335">
        <v>1</v>
      </c>
      <c r="T335">
        <v>4225</v>
      </c>
      <c r="U335" t="s">
        <v>1384</v>
      </c>
      <c r="V335" t="s">
        <v>1385</v>
      </c>
      <c r="W335" t="s">
        <v>1386</v>
      </c>
      <c r="X335" t="s">
        <v>1387</v>
      </c>
      <c r="Y335" t="s">
        <v>1388</v>
      </c>
      <c r="Z335" t="b">
        <v>0</v>
      </c>
    </row>
    <row r="336" spans="1:26" x14ac:dyDescent="0.25">
      <c r="A336" t="s">
        <v>495</v>
      </c>
      <c r="B336" t="s">
        <v>496</v>
      </c>
      <c r="C336" t="s">
        <v>1389</v>
      </c>
      <c r="D336" t="s">
        <v>2243</v>
      </c>
      <c r="E336" t="s">
        <v>1382</v>
      </c>
      <c r="F336">
        <v>50000</v>
      </c>
      <c r="G336" t="s">
        <v>67</v>
      </c>
      <c r="H336">
        <v>8546</v>
      </c>
      <c r="I336" t="s">
        <v>1391</v>
      </c>
      <c r="J336" t="s">
        <v>1392</v>
      </c>
      <c r="K336">
        <v>200010300820455</v>
      </c>
      <c r="L336">
        <v>1</v>
      </c>
      <c r="M336">
        <v>3550</v>
      </c>
      <c r="N336">
        <v>650</v>
      </c>
      <c r="O336">
        <v>3545</v>
      </c>
      <c r="P336">
        <v>0</v>
      </c>
      <c r="Q336" t="s">
        <v>1383</v>
      </c>
      <c r="R336">
        <v>1</v>
      </c>
      <c r="S336">
        <v>1</v>
      </c>
      <c r="T336">
        <v>4235</v>
      </c>
      <c r="U336" t="s">
        <v>1384</v>
      </c>
      <c r="V336" t="s">
        <v>1385</v>
      </c>
      <c r="W336" t="s">
        <v>1386</v>
      </c>
      <c r="X336" t="s">
        <v>1387</v>
      </c>
      <c r="Y336" t="s">
        <v>1388</v>
      </c>
      <c r="Z336" t="b">
        <v>0</v>
      </c>
    </row>
    <row r="337" spans="1:26" x14ac:dyDescent="0.25">
      <c r="A337" t="s">
        <v>483</v>
      </c>
      <c r="B337" t="s">
        <v>129</v>
      </c>
      <c r="C337" t="s">
        <v>1389</v>
      </c>
      <c r="D337" t="s">
        <v>2227</v>
      </c>
      <c r="E337" t="s">
        <v>1382</v>
      </c>
      <c r="F337">
        <v>50000</v>
      </c>
      <c r="G337" t="s">
        <v>94</v>
      </c>
      <c r="H337">
        <v>1848</v>
      </c>
      <c r="I337" t="s">
        <v>1391</v>
      </c>
      <c r="J337" t="s">
        <v>1392</v>
      </c>
      <c r="K337">
        <v>200010300817141</v>
      </c>
      <c r="L337">
        <v>1</v>
      </c>
      <c r="M337">
        <v>3550</v>
      </c>
      <c r="N337">
        <v>650</v>
      </c>
      <c r="O337">
        <v>3545</v>
      </c>
      <c r="P337">
        <v>0</v>
      </c>
      <c r="Q337" t="s">
        <v>1383</v>
      </c>
      <c r="R337">
        <v>1</v>
      </c>
      <c r="S337">
        <v>1</v>
      </c>
      <c r="T337">
        <v>4239</v>
      </c>
      <c r="U337" t="s">
        <v>1384</v>
      </c>
      <c r="V337" t="s">
        <v>1385</v>
      </c>
      <c r="W337" t="s">
        <v>1386</v>
      </c>
      <c r="X337" t="s">
        <v>1387</v>
      </c>
      <c r="Y337" t="s">
        <v>1388</v>
      </c>
      <c r="Z337" t="b">
        <v>0</v>
      </c>
    </row>
    <row r="338" spans="1:26" x14ac:dyDescent="0.25">
      <c r="A338" t="s">
        <v>500</v>
      </c>
      <c r="B338" t="s">
        <v>485</v>
      </c>
      <c r="C338" t="s">
        <v>1389</v>
      </c>
      <c r="D338" t="s">
        <v>2279</v>
      </c>
      <c r="E338" t="s">
        <v>1382</v>
      </c>
      <c r="F338">
        <v>50000</v>
      </c>
      <c r="G338" t="s">
        <v>67</v>
      </c>
      <c r="H338">
        <v>695</v>
      </c>
      <c r="I338" t="s">
        <v>1391</v>
      </c>
      <c r="J338" t="s">
        <v>1392</v>
      </c>
      <c r="K338">
        <v>200010302166162</v>
      </c>
      <c r="L338">
        <v>1</v>
      </c>
      <c r="M338">
        <v>3550</v>
      </c>
      <c r="N338">
        <v>650</v>
      </c>
      <c r="O338">
        <v>3545</v>
      </c>
      <c r="P338">
        <v>0</v>
      </c>
      <c r="Q338" t="s">
        <v>1383</v>
      </c>
      <c r="R338">
        <v>1</v>
      </c>
      <c r="S338">
        <v>1</v>
      </c>
      <c r="T338">
        <v>4248</v>
      </c>
      <c r="U338" t="s">
        <v>1384</v>
      </c>
      <c r="V338" t="s">
        <v>1385</v>
      </c>
      <c r="W338" t="s">
        <v>1386</v>
      </c>
      <c r="X338" t="s">
        <v>1387</v>
      </c>
      <c r="Y338" t="s">
        <v>1388</v>
      </c>
      <c r="Z338" t="b">
        <v>0</v>
      </c>
    </row>
    <row r="339" spans="1:26" x14ac:dyDescent="0.25">
      <c r="A339" t="s">
        <v>490</v>
      </c>
      <c r="B339" t="s">
        <v>129</v>
      </c>
      <c r="C339" t="s">
        <v>1389</v>
      </c>
      <c r="D339" t="s">
        <v>2232</v>
      </c>
      <c r="E339" t="s">
        <v>1382</v>
      </c>
      <c r="F339">
        <v>50000</v>
      </c>
      <c r="G339" t="s">
        <v>94</v>
      </c>
      <c r="H339">
        <v>1848</v>
      </c>
      <c r="I339" t="s">
        <v>1391</v>
      </c>
      <c r="J339" t="s">
        <v>1392</v>
      </c>
      <c r="K339">
        <v>200010301780604</v>
      </c>
      <c r="L339">
        <v>1</v>
      </c>
      <c r="M339">
        <v>3550</v>
      </c>
      <c r="N339">
        <v>650</v>
      </c>
      <c r="O339">
        <v>3545</v>
      </c>
      <c r="P339">
        <v>0</v>
      </c>
      <c r="Q339" t="s">
        <v>1383</v>
      </c>
      <c r="R339">
        <v>1</v>
      </c>
      <c r="S339">
        <v>1</v>
      </c>
      <c r="T339">
        <v>4249</v>
      </c>
      <c r="U339" t="s">
        <v>1384</v>
      </c>
      <c r="V339" t="s">
        <v>1385</v>
      </c>
      <c r="W339" t="s">
        <v>1386</v>
      </c>
      <c r="X339" t="s">
        <v>1387</v>
      </c>
      <c r="Y339" t="s">
        <v>1388</v>
      </c>
      <c r="Z339" t="b">
        <v>0</v>
      </c>
    </row>
    <row r="340" spans="1:26" x14ac:dyDescent="0.25">
      <c r="A340" t="s">
        <v>550</v>
      </c>
      <c r="B340" t="s">
        <v>551</v>
      </c>
      <c r="C340" t="s">
        <v>1389</v>
      </c>
      <c r="D340" t="s">
        <v>2116</v>
      </c>
      <c r="E340" t="s">
        <v>1382</v>
      </c>
      <c r="F340">
        <v>50000</v>
      </c>
      <c r="G340" t="s">
        <v>331</v>
      </c>
      <c r="H340">
        <v>69</v>
      </c>
      <c r="I340" t="s">
        <v>1391</v>
      </c>
      <c r="J340" t="s">
        <v>1392</v>
      </c>
      <c r="K340">
        <v>200019603959652</v>
      </c>
      <c r="L340">
        <v>1</v>
      </c>
      <c r="M340">
        <v>3550</v>
      </c>
      <c r="N340">
        <v>650</v>
      </c>
      <c r="O340">
        <v>3545</v>
      </c>
      <c r="P340">
        <v>0</v>
      </c>
      <c r="Q340" t="s">
        <v>1383</v>
      </c>
      <c r="R340">
        <v>1</v>
      </c>
      <c r="S340">
        <v>1</v>
      </c>
      <c r="T340">
        <v>4252</v>
      </c>
      <c r="U340" t="s">
        <v>1384</v>
      </c>
      <c r="V340" t="s">
        <v>1385</v>
      </c>
      <c r="W340" t="s">
        <v>1386</v>
      </c>
      <c r="X340" t="s">
        <v>1387</v>
      </c>
      <c r="Y340" t="s">
        <v>1388</v>
      </c>
      <c r="Z340" t="b">
        <v>0</v>
      </c>
    </row>
    <row r="341" spans="1:26" x14ac:dyDescent="0.25">
      <c r="A341" t="s">
        <v>492</v>
      </c>
      <c r="B341" t="s">
        <v>485</v>
      </c>
      <c r="C341" t="s">
        <v>1389</v>
      </c>
      <c r="D341" t="s">
        <v>2213</v>
      </c>
      <c r="E341" t="s">
        <v>1382</v>
      </c>
      <c r="F341">
        <v>50000</v>
      </c>
      <c r="G341" t="s">
        <v>67</v>
      </c>
      <c r="H341">
        <v>695</v>
      </c>
      <c r="I341" t="s">
        <v>1391</v>
      </c>
      <c r="J341" t="s">
        <v>1392</v>
      </c>
      <c r="K341">
        <v>200010300823148</v>
      </c>
      <c r="L341">
        <v>1</v>
      </c>
      <c r="M341">
        <v>3550</v>
      </c>
      <c r="N341">
        <v>650</v>
      </c>
      <c r="O341">
        <v>3545</v>
      </c>
      <c r="P341">
        <v>0</v>
      </c>
      <c r="Q341" t="s">
        <v>1383</v>
      </c>
      <c r="R341">
        <v>1</v>
      </c>
      <c r="S341">
        <v>1</v>
      </c>
      <c r="T341">
        <v>4260</v>
      </c>
      <c r="U341" t="s">
        <v>1384</v>
      </c>
      <c r="V341" t="s">
        <v>1385</v>
      </c>
      <c r="W341" t="s">
        <v>1386</v>
      </c>
      <c r="X341" t="s">
        <v>1387</v>
      </c>
      <c r="Y341" t="s">
        <v>1388</v>
      </c>
      <c r="Z341" t="b">
        <v>0</v>
      </c>
    </row>
    <row r="342" spans="1:26" x14ac:dyDescent="0.25">
      <c r="A342" t="s">
        <v>481</v>
      </c>
      <c r="B342" t="s">
        <v>482</v>
      </c>
      <c r="C342" t="s">
        <v>1389</v>
      </c>
      <c r="D342" t="s">
        <v>2269</v>
      </c>
      <c r="E342" t="s">
        <v>1382</v>
      </c>
      <c r="F342">
        <v>50000</v>
      </c>
      <c r="G342" t="s">
        <v>67</v>
      </c>
      <c r="H342">
        <v>430</v>
      </c>
      <c r="I342" t="s">
        <v>1391</v>
      </c>
      <c r="J342" t="s">
        <v>1392</v>
      </c>
      <c r="K342">
        <v>200010300821852</v>
      </c>
      <c r="L342">
        <v>1</v>
      </c>
      <c r="M342">
        <v>3550</v>
      </c>
      <c r="N342">
        <v>650</v>
      </c>
      <c r="O342">
        <v>3545</v>
      </c>
      <c r="P342">
        <v>0</v>
      </c>
      <c r="Q342" t="s">
        <v>1383</v>
      </c>
      <c r="R342">
        <v>1</v>
      </c>
      <c r="S342">
        <v>1</v>
      </c>
      <c r="T342">
        <v>4275</v>
      </c>
      <c r="U342" t="s">
        <v>1384</v>
      </c>
      <c r="V342" t="s">
        <v>1385</v>
      </c>
      <c r="W342" t="s">
        <v>1386</v>
      </c>
      <c r="X342" t="s">
        <v>1387</v>
      </c>
      <c r="Y342" t="s">
        <v>1388</v>
      </c>
      <c r="Z342" t="b">
        <v>0</v>
      </c>
    </row>
    <row r="343" spans="1:26" x14ac:dyDescent="0.25">
      <c r="A343" t="s">
        <v>479</v>
      </c>
      <c r="B343" t="s">
        <v>129</v>
      </c>
      <c r="C343" t="s">
        <v>1389</v>
      </c>
      <c r="D343" t="s">
        <v>2206</v>
      </c>
      <c r="E343" t="s">
        <v>1382</v>
      </c>
      <c r="F343">
        <v>50000</v>
      </c>
      <c r="G343" t="s">
        <v>348</v>
      </c>
      <c r="H343">
        <v>1848</v>
      </c>
      <c r="I343" t="s">
        <v>1391</v>
      </c>
      <c r="J343" t="s">
        <v>1392</v>
      </c>
      <c r="K343">
        <v>200010301794108</v>
      </c>
      <c r="L343">
        <v>1</v>
      </c>
      <c r="M343">
        <v>3550</v>
      </c>
      <c r="N343">
        <v>650</v>
      </c>
      <c r="O343">
        <v>3545</v>
      </c>
      <c r="P343">
        <v>0</v>
      </c>
      <c r="Q343" t="s">
        <v>1383</v>
      </c>
      <c r="R343">
        <v>1</v>
      </c>
      <c r="S343">
        <v>1</v>
      </c>
      <c r="T343">
        <v>4277</v>
      </c>
      <c r="U343" t="s">
        <v>1384</v>
      </c>
      <c r="V343" t="s">
        <v>1385</v>
      </c>
      <c r="W343" t="s">
        <v>1386</v>
      </c>
      <c r="X343" t="s">
        <v>1387</v>
      </c>
      <c r="Y343" t="s">
        <v>1388</v>
      </c>
      <c r="Z343" t="b">
        <v>0</v>
      </c>
    </row>
    <row r="344" spans="1:26" x14ac:dyDescent="0.25">
      <c r="A344" t="s">
        <v>498</v>
      </c>
      <c r="B344" t="s">
        <v>482</v>
      </c>
      <c r="C344" t="s">
        <v>1389</v>
      </c>
      <c r="D344" t="s">
        <v>2272</v>
      </c>
      <c r="E344" t="s">
        <v>1382</v>
      </c>
      <c r="F344">
        <v>50000</v>
      </c>
      <c r="G344" t="s">
        <v>67</v>
      </c>
      <c r="H344">
        <v>430</v>
      </c>
      <c r="I344" t="s">
        <v>1391</v>
      </c>
      <c r="J344" t="s">
        <v>1392</v>
      </c>
      <c r="K344">
        <v>200010301073748</v>
      </c>
      <c r="L344">
        <v>1</v>
      </c>
      <c r="M344">
        <v>3550</v>
      </c>
      <c r="N344">
        <v>650</v>
      </c>
      <c r="O344">
        <v>3545</v>
      </c>
      <c r="P344">
        <v>0</v>
      </c>
      <c r="Q344" t="s">
        <v>1383</v>
      </c>
      <c r="R344">
        <v>1</v>
      </c>
      <c r="S344">
        <v>1</v>
      </c>
      <c r="T344">
        <v>4285</v>
      </c>
      <c r="U344" t="s">
        <v>1384</v>
      </c>
      <c r="V344" t="s">
        <v>1385</v>
      </c>
      <c r="W344" t="s">
        <v>1386</v>
      </c>
      <c r="X344" t="s">
        <v>1387</v>
      </c>
      <c r="Y344" t="s">
        <v>1388</v>
      </c>
      <c r="Z344" t="b">
        <v>0</v>
      </c>
    </row>
    <row r="345" spans="1:26" x14ac:dyDescent="0.25">
      <c r="A345" t="s">
        <v>499</v>
      </c>
      <c r="B345" t="s">
        <v>127</v>
      </c>
      <c r="C345" t="s">
        <v>1389</v>
      </c>
      <c r="D345" t="s">
        <v>2210</v>
      </c>
      <c r="E345" t="s">
        <v>1382</v>
      </c>
      <c r="F345">
        <v>50000</v>
      </c>
      <c r="G345" t="s">
        <v>208</v>
      </c>
      <c r="H345">
        <v>31</v>
      </c>
      <c r="I345" t="s">
        <v>1391</v>
      </c>
      <c r="J345" t="s">
        <v>1392</v>
      </c>
      <c r="K345">
        <v>200010302192479</v>
      </c>
      <c r="L345">
        <v>1</v>
      </c>
      <c r="M345">
        <v>3550</v>
      </c>
      <c r="N345">
        <v>650</v>
      </c>
      <c r="O345">
        <v>3545</v>
      </c>
      <c r="P345">
        <v>0</v>
      </c>
      <c r="Q345" t="s">
        <v>1383</v>
      </c>
      <c r="R345">
        <v>1</v>
      </c>
      <c r="S345">
        <v>1</v>
      </c>
      <c r="T345">
        <v>4289</v>
      </c>
      <c r="U345" t="s">
        <v>1384</v>
      </c>
      <c r="V345" t="s">
        <v>1385</v>
      </c>
      <c r="W345" t="s">
        <v>1386</v>
      </c>
      <c r="X345" t="s">
        <v>1387</v>
      </c>
      <c r="Y345" t="s">
        <v>1388</v>
      </c>
      <c r="Z345" t="b">
        <v>0</v>
      </c>
    </row>
    <row r="346" spans="1:26" x14ac:dyDescent="0.25">
      <c r="A346" t="s">
        <v>497</v>
      </c>
      <c r="B346" t="s">
        <v>129</v>
      </c>
      <c r="C346" t="s">
        <v>1389</v>
      </c>
      <c r="D346" t="s">
        <v>2285</v>
      </c>
      <c r="E346" t="s">
        <v>1382</v>
      </c>
      <c r="F346">
        <v>50000</v>
      </c>
      <c r="G346" t="s">
        <v>348</v>
      </c>
      <c r="H346">
        <v>1848</v>
      </c>
      <c r="I346" t="s">
        <v>1391</v>
      </c>
      <c r="J346" t="s">
        <v>1392</v>
      </c>
      <c r="K346">
        <v>200010302183860</v>
      </c>
      <c r="L346">
        <v>1</v>
      </c>
      <c r="M346">
        <v>3550</v>
      </c>
      <c r="N346">
        <v>650</v>
      </c>
      <c r="O346">
        <v>3545</v>
      </c>
      <c r="P346">
        <v>0</v>
      </c>
      <c r="Q346" t="s">
        <v>1383</v>
      </c>
      <c r="R346">
        <v>1</v>
      </c>
      <c r="S346">
        <v>1</v>
      </c>
      <c r="T346">
        <v>4296</v>
      </c>
      <c r="U346" t="s">
        <v>1384</v>
      </c>
      <c r="V346" t="s">
        <v>1385</v>
      </c>
      <c r="W346" t="s">
        <v>1386</v>
      </c>
      <c r="X346" t="s">
        <v>1387</v>
      </c>
      <c r="Y346" t="s">
        <v>1388</v>
      </c>
      <c r="Z346" t="b">
        <v>0</v>
      </c>
    </row>
    <row r="347" spans="1:26" x14ac:dyDescent="0.25">
      <c r="A347" t="s">
        <v>484</v>
      </c>
      <c r="B347" t="s">
        <v>485</v>
      </c>
      <c r="C347" t="s">
        <v>1389</v>
      </c>
      <c r="D347" t="s">
        <v>2172</v>
      </c>
      <c r="E347" t="s">
        <v>1382</v>
      </c>
      <c r="F347">
        <v>50000</v>
      </c>
      <c r="G347" t="s">
        <v>67</v>
      </c>
      <c r="H347">
        <v>695</v>
      </c>
      <c r="I347" t="s">
        <v>1391</v>
      </c>
      <c r="J347" t="s">
        <v>1392</v>
      </c>
      <c r="K347">
        <v>200010300823203</v>
      </c>
      <c r="L347">
        <v>1</v>
      </c>
      <c r="M347">
        <v>3550</v>
      </c>
      <c r="N347">
        <v>650</v>
      </c>
      <c r="O347">
        <v>3545</v>
      </c>
      <c r="P347">
        <v>0</v>
      </c>
      <c r="Q347" t="s">
        <v>1383</v>
      </c>
      <c r="R347">
        <v>1</v>
      </c>
      <c r="S347">
        <v>1</v>
      </c>
      <c r="T347">
        <v>4299</v>
      </c>
      <c r="U347" t="s">
        <v>1384</v>
      </c>
      <c r="V347" t="s">
        <v>1385</v>
      </c>
      <c r="W347" t="s">
        <v>1386</v>
      </c>
      <c r="X347" t="s">
        <v>1387</v>
      </c>
      <c r="Y347" t="s">
        <v>1388</v>
      </c>
      <c r="Z347" t="b">
        <v>0</v>
      </c>
    </row>
    <row r="348" spans="1:26" x14ac:dyDescent="0.25">
      <c r="A348" t="s">
        <v>488</v>
      </c>
      <c r="B348" t="s">
        <v>489</v>
      </c>
      <c r="C348" t="s">
        <v>1389</v>
      </c>
      <c r="D348" t="s">
        <v>2277</v>
      </c>
      <c r="E348" t="s">
        <v>1382</v>
      </c>
      <c r="F348">
        <v>50000</v>
      </c>
      <c r="G348" t="s">
        <v>61</v>
      </c>
      <c r="H348">
        <v>2246</v>
      </c>
      <c r="I348" t="s">
        <v>1391</v>
      </c>
      <c r="J348" t="s">
        <v>1392</v>
      </c>
      <c r="K348">
        <v>200010302210173</v>
      </c>
      <c r="L348">
        <v>1</v>
      </c>
      <c r="M348">
        <v>3550</v>
      </c>
      <c r="N348">
        <v>650</v>
      </c>
      <c r="O348">
        <v>3545</v>
      </c>
      <c r="P348">
        <v>0</v>
      </c>
      <c r="Q348" t="s">
        <v>1383</v>
      </c>
      <c r="R348">
        <v>1</v>
      </c>
      <c r="S348">
        <v>1</v>
      </c>
      <c r="T348">
        <v>4304</v>
      </c>
      <c r="U348" t="s">
        <v>1384</v>
      </c>
      <c r="V348" t="s">
        <v>1385</v>
      </c>
      <c r="W348" t="s">
        <v>1386</v>
      </c>
      <c r="X348" t="s">
        <v>1387</v>
      </c>
      <c r="Y348" t="s">
        <v>1388</v>
      </c>
      <c r="Z348" t="b">
        <v>0</v>
      </c>
    </row>
    <row r="349" spans="1:26" x14ac:dyDescent="0.25">
      <c r="A349" t="s">
        <v>487</v>
      </c>
      <c r="B349" t="s">
        <v>129</v>
      </c>
      <c r="C349" t="s">
        <v>1389</v>
      </c>
      <c r="D349" t="s">
        <v>2237</v>
      </c>
      <c r="E349" t="s">
        <v>1382</v>
      </c>
      <c r="F349">
        <v>50000</v>
      </c>
      <c r="G349" t="s">
        <v>94</v>
      </c>
      <c r="H349">
        <v>1848</v>
      </c>
      <c r="I349" t="s">
        <v>1391</v>
      </c>
      <c r="J349" t="s">
        <v>1392</v>
      </c>
      <c r="K349">
        <v>200010301844168</v>
      </c>
      <c r="L349">
        <v>1</v>
      </c>
      <c r="M349">
        <v>3550</v>
      </c>
      <c r="N349">
        <v>650</v>
      </c>
      <c r="O349">
        <v>3545</v>
      </c>
      <c r="P349">
        <v>0</v>
      </c>
      <c r="Q349" t="s">
        <v>1383</v>
      </c>
      <c r="R349">
        <v>1</v>
      </c>
      <c r="S349">
        <v>1</v>
      </c>
      <c r="T349">
        <v>4322</v>
      </c>
      <c r="U349" t="s">
        <v>1384</v>
      </c>
      <c r="V349" t="s">
        <v>1385</v>
      </c>
      <c r="W349" t="s">
        <v>1386</v>
      </c>
      <c r="X349" t="s">
        <v>1387</v>
      </c>
      <c r="Y349" t="s">
        <v>1388</v>
      </c>
      <c r="Z349" t="b">
        <v>0</v>
      </c>
    </row>
    <row r="350" spans="1:26" x14ac:dyDescent="0.25">
      <c r="A350" t="s">
        <v>515</v>
      </c>
      <c r="B350" t="s">
        <v>239</v>
      </c>
      <c r="C350" t="s">
        <v>1389</v>
      </c>
      <c r="D350" t="s">
        <v>2336</v>
      </c>
      <c r="E350" t="s">
        <v>1382</v>
      </c>
      <c r="F350">
        <v>50000</v>
      </c>
      <c r="G350" t="s">
        <v>212</v>
      </c>
      <c r="H350">
        <v>804</v>
      </c>
      <c r="I350" t="s">
        <v>1391</v>
      </c>
      <c r="J350" t="s">
        <v>1392</v>
      </c>
      <c r="K350">
        <v>200011640538750</v>
      </c>
      <c r="L350">
        <v>1</v>
      </c>
      <c r="M350">
        <v>3550</v>
      </c>
      <c r="N350">
        <v>650</v>
      </c>
      <c r="O350">
        <v>3545</v>
      </c>
      <c r="P350">
        <v>0</v>
      </c>
      <c r="Q350" t="s">
        <v>1383</v>
      </c>
      <c r="R350">
        <v>1</v>
      </c>
      <c r="S350">
        <v>1</v>
      </c>
      <c r="T350">
        <v>4342</v>
      </c>
      <c r="U350" t="s">
        <v>1384</v>
      </c>
      <c r="V350" t="s">
        <v>1385</v>
      </c>
      <c r="W350" t="s">
        <v>1386</v>
      </c>
      <c r="X350" t="s">
        <v>1387</v>
      </c>
      <c r="Y350" t="s">
        <v>1388</v>
      </c>
      <c r="Z350" t="b">
        <v>0</v>
      </c>
    </row>
    <row r="351" spans="1:26" x14ac:dyDescent="0.25">
      <c r="A351" t="s">
        <v>506</v>
      </c>
      <c r="B351" t="s">
        <v>507</v>
      </c>
      <c r="C351" t="s">
        <v>1389</v>
      </c>
      <c r="D351" t="s">
        <v>2337</v>
      </c>
      <c r="E351" t="s">
        <v>1382</v>
      </c>
      <c r="F351">
        <v>50000</v>
      </c>
      <c r="G351" t="s">
        <v>111</v>
      </c>
      <c r="H351">
        <v>45</v>
      </c>
      <c r="I351" t="s">
        <v>1391</v>
      </c>
      <c r="J351" t="s">
        <v>1392</v>
      </c>
      <c r="K351">
        <v>200019601592273</v>
      </c>
      <c r="L351">
        <v>1</v>
      </c>
      <c r="M351">
        <v>3550</v>
      </c>
      <c r="N351">
        <v>650</v>
      </c>
      <c r="O351">
        <v>3545</v>
      </c>
      <c r="P351">
        <v>0</v>
      </c>
      <c r="Q351" t="s">
        <v>1383</v>
      </c>
      <c r="R351">
        <v>1</v>
      </c>
      <c r="S351">
        <v>1</v>
      </c>
      <c r="T351">
        <v>4343</v>
      </c>
      <c r="U351" t="s">
        <v>1384</v>
      </c>
      <c r="V351" t="s">
        <v>1385</v>
      </c>
      <c r="W351" t="s">
        <v>1386</v>
      </c>
      <c r="X351" t="s">
        <v>1387</v>
      </c>
      <c r="Y351" t="s">
        <v>1388</v>
      </c>
      <c r="Z351" t="b">
        <v>0</v>
      </c>
    </row>
    <row r="352" spans="1:26" x14ac:dyDescent="0.25">
      <c r="A352" t="s">
        <v>520</v>
      </c>
      <c r="B352" t="s">
        <v>181</v>
      </c>
      <c r="C352" t="s">
        <v>1389</v>
      </c>
      <c r="D352" t="s">
        <v>2343</v>
      </c>
      <c r="E352" t="s">
        <v>1382</v>
      </c>
      <c r="F352">
        <v>50000</v>
      </c>
      <c r="G352" t="s">
        <v>212</v>
      </c>
      <c r="H352">
        <v>600</v>
      </c>
      <c r="I352" t="s">
        <v>1391</v>
      </c>
      <c r="J352" t="s">
        <v>1392</v>
      </c>
      <c r="K352">
        <v>200011640536257</v>
      </c>
      <c r="L352">
        <v>1</v>
      </c>
      <c r="M352">
        <v>3550</v>
      </c>
      <c r="N352">
        <v>650</v>
      </c>
      <c r="O352">
        <v>3545</v>
      </c>
      <c r="P352">
        <v>0</v>
      </c>
      <c r="Q352" t="s">
        <v>1383</v>
      </c>
      <c r="R352">
        <v>1</v>
      </c>
      <c r="S352">
        <v>1</v>
      </c>
      <c r="T352">
        <v>4353</v>
      </c>
      <c r="U352" t="s">
        <v>1384</v>
      </c>
      <c r="V352" t="s">
        <v>1385</v>
      </c>
      <c r="W352" t="s">
        <v>1386</v>
      </c>
      <c r="X352" t="s">
        <v>1387</v>
      </c>
      <c r="Y352" t="s">
        <v>1388</v>
      </c>
      <c r="Z352" t="b">
        <v>0</v>
      </c>
    </row>
    <row r="353" spans="1:26" x14ac:dyDescent="0.25">
      <c r="A353" t="s">
        <v>526</v>
      </c>
      <c r="B353" t="s">
        <v>179</v>
      </c>
      <c r="C353" t="s">
        <v>1389</v>
      </c>
      <c r="D353" t="s">
        <v>2386</v>
      </c>
      <c r="E353" t="s">
        <v>1382</v>
      </c>
      <c r="F353">
        <v>50000</v>
      </c>
      <c r="G353" t="s">
        <v>111</v>
      </c>
      <c r="H353">
        <v>63</v>
      </c>
      <c r="I353" t="s">
        <v>1391</v>
      </c>
      <c r="J353" t="s">
        <v>1392</v>
      </c>
      <c r="K353">
        <v>200019603521796</v>
      </c>
      <c r="L353">
        <v>1</v>
      </c>
      <c r="M353">
        <v>3550</v>
      </c>
      <c r="N353">
        <v>650</v>
      </c>
      <c r="O353">
        <v>3545</v>
      </c>
      <c r="P353">
        <v>0</v>
      </c>
      <c r="Q353" t="s">
        <v>1383</v>
      </c>
      <c r="R353">
        <v>1</v>
      </c>
      <c r="S353">
        <v>1</v>
      </c>
      <c r="T353">
        <v>4579</v>
      </c>
      <c r="U353" t="s">
        <v>1384</v>
      </c>
      <c r="V353" t="s">
        <v>1385</v>
      </c>
      <c r="W353" t="s">
        <v>1386</v>
      </c>
      <c r="X353" t="s">
        <v>1387</v>
      </c>
      <c r="Y353" t="s">
        <v>1388</v>
      </c>
      <c r="Z353" t="b">
        <v>0</v>
      </c>
    </row>
    <row r="354" spans="1:26" x14ac:dyDescent="0.25">
      <c r="A354" t="s">
        <v>524</v>
      </c>
      <c r="B354" t="s">
        <v>129</v>
      </c>
      <c r="C354" t="s">
        <v>1389</v>
      </c>
      <c r="D354" t="s">
        <v>2351</v>
      </c>
      <c r="E354" t="s">
        <v>1382</v>
      </c>
      <c r="F354">
        <v>50000</v>
      </c>
      <c r="G354" t="s">
        <v>212</v>
      </c>
      <c r="H354">
        <v>1848</v>
      </c>
      <c r="I354" t="s">
        <v>1391</v>
      </c>
      <c r="J354" t="s">
        <v>1392</v>
      </c>
      <c r="K354">
        <v>200019601488885</v>
      </c>
      <c r="L354">
        <v>1</v>
      </c>
      <c r="M354">
        <v>3550</v>
      </c>
      <c r="N354">
        <v>650</v>
      </c>
      <c r="O354">
        <v>3545</v>
      </c>
      <c r="P354">
        <v>0</v>
      </c>
      <c r="Q354" t="s">
        <v>1383</v>
      </c>
      <c r="R354">
        <v>1</v>
      </c>
      <c r="S354">
        <v>1</v>
      </c>
      <c r="T354">
        <v>4849</v>
      </c>
      <c r="U354" t="s">
        <v>1384</v>
      </c>
      <c r="V354" t="s">
        <v>1385</v>
      </c>
      <c r="W354" t="s">
        <v>1386</v>
      </c>
      <c r="X354" t="s">
        <v>1387</v>
      </c>
      <c r="Y354" t="s">
        <v>1388</v>
      </c>
      <c r="Z354" t="b">
        <v>0</v>
      </c>
    </row>
    <row r="355" spans="1:26" x14ac:dyDescent="0.25">
      <c r="A355" t="s">
        <v>511</v>
      </c>
      <c r="B355" t="s">
        <v>512</v>
      </c>
      <c r="C355" t="s">
        <v>1389</v>
      </c>
      <c r="D355" t="s">
        <v>2380</v>
      </c>
      <c r="E355" t="s">
        <v>1382</v>
      </c>
      <c r="F355">
        <v>50000</v>
      </c>
      <c r="G355" t="s">
        <v>39</v>
      </c>
      <c r="H355">
        <v>140</v>
      </c>
      <c r="I355" t="s">
        <v>1391</v>
      </c>
      <c r="J355" t="s">
        <v>1392</v>
      </c>
      <c r="K355">
        <v>200019603209216</v>
      </c>
      <c r="L355">
        <v>1</v>
      </c>
      <c r="M355">
        <v>3550</v>
      </c>
      <c r="N355">
        <v>650</v>
      </c>
      <c r="O355">
        <v>3545</v>
      </c>
      <c r="P355">
        <v>0</v>
      </c>
      <c r="Q355" t="s">
        <v>1383</v>
      </c>
      <c r="R355">
        <v>1</v>
      </c>
      <c r="S355">
        <v>1</v>
      </c>
      <c r="T355">
        <v>4854</v>
      </c>
      <c r="U355" t="s">
        <v>1384</v>
      </c>
      <c r="V355" t="s">
        <v>1385</v>
      </c>
      <c r="W355" t="s">
        <v>1386</v>
      </c>
      <c r="X355" t="s">
        <v>1387</v>
      </c>
      <c r="Y355" t="s">
        <v>1388</v>
      </c>
      <c r="Z355" t="b">
        <v>0</v>
      </c>
    </row>
    <row r="356" spans="1:26" x14ac:dyDescent="0.25">
      <c r="A356" t="s">
        <v>522</v>
      </c>
      <c r="B356" t="s">
        <v>129</v>
      </c>
      <c r="C356" t="s">
        <v>1389</v>
      </c>
      <c r="D356" t="s">
        <v>2397</v>
      </c>
      <c r="E356" t="s">
        <v>1382</v>
      </c>
      <c r="F356">
        <v>50000</v>
      </c>
      <c r="G356" t="s">
        <v>212</v>
      </c>
      <c r="H356">
        <v>1848</v>
      </c>
      <c r="I356" t="s">
        <v>1391</v>
      </c>
      <c r="J356" t="s">
        <v>1392</v>
      </c>
      <c r="K356">
        <v>200011640116389</v>
      </c>
      <c r="L356">
        <v>1</v>
      </c>
      <c r="M356">
        <v>3550</v>
      </c>
      <c r="N356">
        <v>650</v>
      </c>
      <c r="O356">
        <v>3545</v>
      </c>
      <c r="P356">
        <v>0</v>
      </c>
      <c r="Q356" t="s">
        <v>1383</v>
      </c>
      <c r="R356">
        <v>1</v>
      </c>
      <c r="S356">
        <v>1</v>
      </c>
      <c r="T356">
        <v>5017</v>
      </c>
      <c r="U356" t="s">
        <v>1384</v>
      </c>
      <c r="V356" t="s">
        <v>1385</v>
      </c>
      <c r="W356" t="s">
        <v>1386</v>
      </c>
      <c r="X356" t="s">
        <v>1387</v>
      </c>
      <c r="Y356" t="s">
        <v>1388</v>
      </c>
      <c r="Z356" t="b">
        <v>0</v>
      </c>
    </row>
    <row r="357" spans="1:26" x14ac:dyDescent="0.25">
      <c r="A357" t="s">
        <v>505</v>
      </c>
      <c r="B357" t="s">
        <v>181</v>
      </c>
      <c r="C357" t="s">
        <v>1389</v>
      </c>
      <c r="D357" t="s">
        <v>2451</v>
      </c>
      <c r="E357" t="s">
        <v>1382</v>
      </c>
      <c r="F357">
        <v>50000</v>
      </c>
      <c r="G357" t="s">
        <v>212</v>
      </c>
      <c r="H357">
        <v>600</v>
      </c>
      <c r="I357" t="s">
        <v>1391</v>
      </c>
      <c r="J357" t="s">
        <v>1392</v>
      </c>
      <c r="K357">
        <v>200019603521849</v>
      </c>
      <c r="L357">
        <v>1</v>
      </c>
      <c r="M357">
        <v>3550</v>
      </c>
      <c r="N357">
        <v>650</v>
      </c>
      <c r="O357">
        <v>3545</v>
      </c>
      <c r="P357">
        <v>0</v>
      </c>
      <c r="Q357" t="s">
        <v>1383</v>
      </c>
      <c r="R357">
        <v>1</v>
      </c>
      <c r="S357">
        <v>1</v>
      </c>
      <c r="T357">
        <v>5091</v>
      </c>
      <c r="U357" t="s">
        <v>1384</v>
      </c>
      <c r="V357" t="s">
        <v>1385</v>
      </c>
      <c r="W357" t="s">
        <v>1386</v>
      </c>
      <c r="X357" t="s">
        <v>1387</v>
      </c>
      <c r="Y357" t="s">
        <v>1388</v>
      </c>
      <c r="Z357" t="b">
        <v>0</v>
      </c>
    </row>
    <row r="358" spans="1:26" x14ac:dyDescent="0.25">
      <c r="A358" t="s">
        <v>518</v>
      </c>
      <c r="B358" t="s">
        <v>181</v>
      </c>
      <c r="C358" t="s">
        <v>1389</v>
      </c>
      <c r="D358" t="s">
        <v>2439</v>
      </c>
      <c r="E358" t="s">
        <v>1382</v>
      </c>
      <c r="F358">
        <v>50000</v>
      </c>
      <c r="G358" t="s">
        <v>212</v>
      </c>
      <c r="H358">
        <v>600</v>
      </c>
      <c r="I358" t="s">
        <v>1391</v>
      </c>
      <c r="J358" t="s">
        <v>1392</v>
      </c>
      <c r="K358">
        <v>200011640592550</v>
      </c>
      <c r="L358">
        <v>1</v>
      </c>
      <c r="M358">
        <v>3550</v>
      </c>
      <c r="N358">
        <v>650</v>
      </c>
      <c r="O358">
        <v>3545</v>
      </c>
      <c r="P358">
        <v>0</v>
      </c>
      <c r="Q358" t="s">
        <v>1383</v>
      </c>
      <c r="R358">
        <v>1</v>
      </c>
      <c r="S358">
        <v>1</v>
      </c>
      <c r="T358">
        <v>5103</v>
      </c>
      <c r="U358" t="s">
        <v>1384</v>
      </c>
      <c r="V358" t="s">
        <v>1385</v>
      </c>
      <c r="W358" t="s">
        <v>1386</v>
      </c>
      <c r="X358" t="s">
        <v>1387</v>
      </c>
      <c r="Y358" t="s">
        <v>1388</v>
      </c>
      <c r="Z358" t="b">
        <v>0</v>
      </c>
    </row>
    <row r="359" spans="1:26" x14ac:dyDescent="0.25">
      <c r="A359" t="s">
        <v>516</v>
      </c>
      <c r="B359" t="s">
        <v>181</v>
      </c>
      <c r="C359" t="s">
        <v>1389</v>
      </c>
      <c r="D359" t="s">
        <v>2370</v>
      </c>
      <c r="E359" t="s">
        <v>1382</v>
      </c>
      <c r="F359">
        <v>50000</v>
      </c>
      <c r="G359" t="s">
        <v>212</v>
      </c>
      <c r="H359">
        <v>600</v>
      </c>
      <c r="I359" t="s">
        <v>1391</v>
      </c>
      <c r="J359" t="s">
        <v>1392</v>
      </c>
      <c r="K359">
        <v>200019603439950</v>
      </c>
      <c r="L359">
        <v>1</v>
      </c>
      <c r="M359">
        <v>3550</v>
      </c>
      <c r="N359">
        <v>650</v>
      </c>
      <c r="O359">
        <v>3545</v>
      </c>
      <c r="P359">
        <v>0</v>
      </c>
      <c r="Q359" t="s">
        <v>1383</v>
      </c>
      <c r="R359">
        <v>1</v>
      </c>
      <c r="S359">
        <v>1</v>
      </c>
      <c r="T359">
        <v>5183</v>
      </c>
      <c r="U359" t="s">
        <v>1384</v>
      </c>
      <c r="V359" t="s">
        <v>1385</v>
      </c>
      <c r="W359" t="s">
        <v>1386</v>
      </c>
      <c r="X359" t="s">
        <v>1387</v>
      </c>
      <c r="Y359" t="s">
        <v>1388</v>
      </c>
      <c r="Z359" t="b">
        <v>0</v>
      </c>
    </row>
    <row r="360" spans="1:26" x14ac:dyDescent="0.25">
      <c r="A360" t="s">
        <v>527</v>
      </c>
      <c r="B360" t="s">
        <v>129</v>
      </c>
      <c r="C360" t="s">
        <v>1389</v>
      </c>
      <c r="D360" t="s">
        <v>2347</v>
      </c>
      <c r="E360" t="s">
        <v>1382</v>
      </c>
      <c r="F360">
        <v>50000</v>
      </c>
      <c r="G360" t="s">
        <v>212</v>
      </c>
      <c r="H360">
        <v>1848</v>
      </c>
      <c r="I360" t="s">
        <v>1391</v>
      </c>
      <c r="J360" t="s">
        <v>1392</v>
      </c>
      <c r="K360">
        <v>200011640120634</v>
      </c>
      <c r="L360">
        <v>1</v>
      </c>
      <c r="M360">
        <v>3550</v>
      </c>
      <c r="N360">
        <v>650</v>
      </c>
      <c r="O360">
        <v>3545</v>
      </c>
      <c r="P360">
        <v>0</v>
      </c>
      <c r="Q360" t="s">
        <v>1383</v>
      </c>
      <c r="R360">
        <v>1</v>
      </c>
      <c r="S360">
        <v>1</v>
      </c>
      <c r="T360">
        <v>5191</v>
      </c>
      <c r="U360" t="s">
        <v>1384</v>
      </c>
      <c r="V360" t="s">
        <v>1385</v>
      </c>
      <c r="W360" t="s">
        <v>1386</v>
      </c>
      <c r="X360" t="s">
        <v>1387</v>
      </c>
      <c r="Y360" t="s">
        <v>1388</v>
      </c>
      <c r="Z360" t="b">
        <v>0</v>
      </c>
    </row>
    <row r="361" spans="1:26" x14ac:dyDescent="0.25">
      <c r="A361" t="s">
        <v>523</v>
      </c>
      <c r="B361" t="s">
        <v>181</v>
      </c>
      <c r="C361" t="s">
        <v>1389</v>
      </c>
      <c r="D361" t="s">
        <v>2374</v>
      </c>
      <c r="E361" t="s">
        <v>1382</v>
      </c>
      <c r="F361">
        <v>50000</v>
      </c>
      <c r="G361" t="s">
        <v>212</v>
      </c>
      <c r="H361">
        <v>600</v>
      </c>
      <c r="I361" t="s">
        <v>1391</v>
      </c>
      <c r="J361" t="s">
        <v>1392</v>
      </c>
      <c r="K361">
        <v>200019600376298</v>
      </c>
      <c r="L361">
        <v>1</v>
      </c>
      <c r="M361">
        <v>3550</v>
      </c>
      <c r="N361">
        <v>650</v>
      </c>
      <c r="O361">
        <v>3545</v>
      </c>
      <c r="P361">
        <v>0</v>
      </c>
      <c r="Q361" t="s">
        <v>1383</v>
      </c>
      <c r="R361">
        <v>1</v>
      </c>
      <c r="S361">
        <v>1</v>
      </c>
      <c r="T361">
        <v>5219</v>
      </c>
      <c r="U361" t="s">
        <v>1384</v>
      </c>
      <c r="V361" t="s">
        <v>1385</v>
      </c>
      <c r="W361" t="s">
        <v>1386</v>
      </c>
      <c r="X361" t="s">
        <v>1387</v>
      </c>
      <c r="Y361" t="s">
        <v>1388</v>
      </c>
      <c r="Z361" t="b">
        <v>0</v>
      </c>
    </row>
    <row r="362" spans="1:26" x14ac:dyDescent="0.25">
      <c r="A362" t="s">
        <v>504</v>
      </c>
      <c r="B362" t="s">
        <v>129</v>
      </c>
      <c r="C362" t="s">
        <v>1389</v>
      </c>
      <c r="D362" t="s">
        <v>2061</v>
      </c>
      <c r="E362" t="s">
        <v>1382</v>
      </c>
      <c r="F362">
        <v>50000</v>
      </c>
      <c r="G362" t="s">
        <v>212</v>
      </c>
      <c r="H362">
        <v>1848</v>
      </c>
      <c r="I362" t="s">
        <v>1391</v>
      </c>
      <c r="J362" t="s">
        <v>1392</v>
      </c>
      <c r="K362">
        <v>200019602109891</v>
      </c>
      <c r="L362">
        <v>1</v>
      </c>
      <c r="M362">
        <v>3550</v>
      </c>
      <c r="N362">
        <v>650</v>
      </c>
      <c r="O362">
        <v>3545</v>
      </c>
      <c r="P362">
        <v>0</v>
      </c>
      <c r="Q362" t="s">
        <v>1383</v>
      </c>
      <c r="R362">
        <v>1</v>
      </c>
      <c r="S362">
        <v>1</v>
      </c>
      <c r="T362">
        <v>5225</v>
      </c>
      <c r="U362" t="s">
        <v>1384</v>
      </c>
      <c r="V362" t="s">
        <v>1385</v>
      </c>
      <c r="W362" t="s">
        <v>1386</v>
      </c>
      <c r="X362" t="s">
        <v>1387</v>
      </c>
      <c r="Y362" t="s">
        <v>1388</v>
      </c>
      <c r="Z362" t="b">
        <v>0</v>
      </c>
    </row>
    <row r="363" spans="1:26" x14ac:dyDescent="0.25">
      <c r="A363" t="s">
        <v>514</v>
      </c>
      <c r="B363" t="s">
        <v>181</v>
      </c>
      <c r="C363" t="s">
        <v>1389</v>
      </c>
      <c r="D363" t="s">
        <v>2480</v>
      </c>
      <c r="E363" t="s">
        <v>1382</v>
      </c>
      <c r="F363">
        <v>50000</v>
      </c>
      <c r="G363" t="s">
        <v>212</v>
      </c>
      <c r="H363">
        <v>600</v>
      </c>
      <c r="I363" t="s">
        <v>1391</v>
      </c>
      <c r="J363" t="s">
        <v>1392</v>
      </c>
      <c r="K363">
        <v>200019600376291</v>
      </c>
      <c r="L363">
        <v>1</v>
      </c>
      <c r="M363">
        <v>3550</v>
      </c>
      <c r="N363">
        <v>650</v>
      </c>
      <c r="O363">
        <v>3545</v>
      </c>
      <c r="P363">
        <v>0</v>
      </c>
      <c r="Q363" t="s">
        <v>1383</v>
      </c>
      <c r="R363">
        <v>1</v>
      </c>
      <c r="S363">
        <v>1</v>
      </c>
      <c r="T363">
        <v>5235</v>
      </c>
      <c r="U363" t="s">
        <v>1384</v>
      </c>
      <c r="V363" t="s">
        <v>1385</v>
      </c>
      <c r="W363" t="s">
        <v>1386</v>
      </c>
      <c r="X363" t="s">
        <v>1387</v>
      </c>
      <c r="Y363" t="s">
        <v>1388</v>
      </c>
      <c r="Z363" t="b">
        <v>0</v>
      </c>
    </row>
    <row r="364" spans="1:26" x14ac:dyDescent="0.25">
      <c r="A364" t="s">
        <v>508</v>
      </c>
      <c r="B364" t="s">
        <v>509</v>
      </c>
      <c r="C364" t="s">
        <v>1389</v>
      </c>
      <c r="D364" t="s">
        <v>2487</v>
      </c>
      <c r="E364" t="s">
        <v>1382</v>
      </c>
      <c r="F364">
        <v>50000</v>
      </c>
      <c r="G364" t="s">
        <v>212</v>
      </c>
      <c r="H364">
        <v>149</v>
      </c>
      <c r="I364" t="s">
        <v>1391</v>
      </c>
      <c r="J364" t="s">
        <v>1392</v>
      </c>
      <c r="K364">
        <v>200011640559564</v>
      </c>
      <c r="L364">
        <v>1</v>
      </c>
      <c r="M364">
        <v>3550</v>
      </c>
      <c r="N364">
        <v>650</v>
      </c>
      <c r="O364">
        <v>3545</v>
      </c>
      <c r="P364">
        <v>0</v>
      </c>
      <c r="Q364" t="s">
        <v>1383</v>
      </c>
      <c r="R364">
        <v>1</v>
      </c>
      <c r="S364">
        <v>1</v>
      </c>
      <c r="T364">
        <v>5243</v>
      </c>
      <c r="U364" t="s">
        <v>1384</v>
      </c>
      <c r="V364" t="s">
        <v>1385</v>
      </c>
      <c r="W364" t="s">
        <v>1386</v>
      </c>
      <c r="X364" t="s">
        <v>1387</v>
      </c>
      <c r="Y364" t="s">
        <v>1388</v>
      </c>
      <c r="Z364" t="b">
        <v>0</v>
      </c>
    </row>
    <row r="365" spans="1:26" x14ac:dyDescent="0.25">
      <c r="A365" t="s">
        <v>525</v>
      </c>
      <c r="B365" t="s">
        <v>181</v>
      </c>
      <c r="C365" t="s">
        <v>1389</v>
      </c>
      <c r="D365" t="s">
        <v>2470</v>
      </c>
      <c r="E365" t="s">
        <v>1382</v>
      </c>
      <c r="F365">
        <v>50000</v>
      </c>
      <c r="G365" t="s">
        <v>111</v>
      </c>
      <c r="H365">
        <v>600</v>
      </c>
      <c r="I365" t="s">
        <v>1391</v>
      </c>
      <c r="J365" t="s">
        <v>1392</v>
      </c>
      <c r="K365">
        <v>200010501320815</v>
      </c>
      <c r="L365">
        <v>1</v>
      </c>
      <c r="M365">
        <v>3550</v>
      </c>
      <c r="N365">
        <v>650</v>
      </c>
      <c r="O365">
        <v>3545</v>
      </c>
      <c r="P365">
        <v>0</v>
      </c>
      <c r="Q365" t="s">
        <v>1383</v>
      </c>
      <c r="R365">
        <v>1</v>
      </c>
      <c r="S365">
        <v>1</v>
      </c>
      <c r="T365">
        <v>5272</v>
      </c>
      <c r="U365" t="s">
        <v>1384</v>
      </c>
      <c r="V365" t="s">
        <v>1385</v>
      </c>
      <c r="W365" t="s">
        <v>1386</v>
      </c>
      <c r="X365" t="s">
        <v>1387</v>
      </c>
      <c r="Y365" t="s">
        <v>1388</v>
      </c>
      <c r="Z365" t="b">
        <v>0</v>
      </c>
    </row>
    <row r="366" spans="1:26" x14ac:dyDescent="0.25">
      <c r="A366" t="s">
        <v>510</v>
      </c>
      <c r="B366" t="s">
        <v>181</v>
      </c>
      <c r="C366" t="s">
        <v>1389</v>
      </c>
      <c r="D366" t="s">
        <v>2403</v>
      </c>
      <c r="E366" t="s">
        <v>1382</v>
      </c>
      <c r="F366">
        <v>50000</v>
      </c>
      <c r="G366" t="s">
        <v>212</v>
      </c>
      <c r="H366">
        <v>600</v>
      </c>
      <c r="I366" t="s">
        <v>1391</v>
      </c>
      <c r="J366" t="s">
        <v>1392</v>
      </c>
      <c r="K366">
        <v>200019600821939</v>
      </c>
      <c r="L366">
        <v>1</v>
      </c>
      <c r="M366">
        <v>3550</v>
      </c>
      <c r="N366">
        <v>650</v>
      </c>
      <c r="O366">
        <v>3545</v>
      </c>
      <c r="P366">
        <v>0</v>
      </c>
      <c r="Q366" t="s">
        <v>1383</v>
      </c>
      <c r="R366">
        <v>1</v>
      </c>
      <c r="S366">
        <v>1</v>
      </c>
      <c r="T366">
        <v>5278</v>
      </c>
      <c r="U366" t="s">
        <v>1384</v>
      </c>
      <c r="V366" t="s">
        <v>1385</v>
      </c>
      <c r="W366" t="s">
        <v>1386</v>
      </c>
      <c r="X366" t="s">
        <v>1387</v>
      </c>
      <c r="Y366" t="s">
        <v>1388</v>
      </c>
      <c r="Z366" t="b">
        <v>0</v>
      </c>
    </row>
    <row r="367" spans="1:26" x14ac:dyDescent="0.25">
      <c r="A367" t="s">
        <v>521</v>
      </c>
      <c r="B367" t="s">
        <v>129</v>
      </c>
      <c r="C367" t="s">
        <v>1389</v>
      </c>
      <c r="D367" t="s">
        <v>2359</v>
      </c>
      <c r="E367" t="s">
        <v>1382</v>
      </c>
      <c r="F367">
        <v>50000</v>
      </c>
      <c r="G367" t="s">
        <v>212</v>
      </c>
      <c r="H367">
        <v>1848</v>
      </c>
      <c r="I367" t="s">
        <v>1391</v>
      </c>
      <c r="J367" t="s">
        <v>1392</v>
      </c>
      <c r="K367">
        <v>200019603430456</v>
      </c>
      <c r="L367">
        <v>1</v>
      </c>
      <c r="M367">
        <v>3550</v>
      </c>
      <c r="N367">
        <v>650</v>
      </c>
      <c r="O367">
        <v>3545</v>
      </c>
      <c r="P367">
        <v>0</v>
      </c>
      <c r="Q367" t="s">
        <v>1383</v>
      </c>
      <c r="R367">
        <v>1</v>
      </c>
      <c r="S367">
        <v>1</v>
      </c>
      <c r="T367">
        <v>5286</v>
      </c>
      <c r="U367" t="s">
        <v>1384</v>
      </c>
      <c r="V367" t="s">
        <v>1385</v>
      </c>
      <c r="W367" t="s">
        <v>1386</v>
      </c>
      <c r="X367" t="s">
        <v>1387</v>
      </c>
      <c r="Y367" t="s">
        <v>1388</v>
      </c>
      <c r="Z367" t="b">
        <v>0</v>
      </c>
    </row>
    <row r="368" spans="1:26" x14ac:dyDescent="0.25">
      <c r="A368" t="s">
        <v>519</v>
      </c>
      <c r="B368" t="s">
        <v>181</v>
      </c>
      <c r="C368" t="s">
        <v>1389</v>
      </c>
      <c r="D368" t="s">
        <v>2488</v>
      </c>
      <c r="E368" t="s">
        <v>1382</v>
      </c>
      <c r="F368">
        <v>50000</v>
      </c>
      <c r="G368" t="s">
        <v>212</v>
      </c>
      <c r="H368">
        <v>600</v>
      </c>
      <c r="I368" t="s">
        <v>1391</v>
      </c>
      <c r="J368" t="s">
        <v>1392</v>
      </c>
      <c r="K368">
        <v>200019600376311</v>
      </c>
      <c r="L368">
        <v>1</v>
      </c>
      <c r="M368">
        <v>3550</v>
      </c>
      <c r="N368">
        <v>650</v>
      </c>
      <c r="O368">
        <v>3545</v>
      </c>
      <c r="P368">
        <v>0</v>
      </c>
      <c r="Q368" t="s">
        <v>1383</v>
      </c>
      <c r="R368">
        <v>1</v>
      </c>
      <c r="S368">
        <v>1</v>
      </c>
      <c r="T368">
        <v>5293</v>
      </c>
      <c r="U368" t="s">
        <v>1384</v>
      </c>
      <c r="V368" t="s">
        <v>1385</v>
      </c>
      <c r="W368" t="s">
        <v>1386</v>
      </c>
      <c r="X368" t="s">
        <v>1387</v>
      </c>
      <c r="Y368" t="s">
        <v>1388</v>
      </c>
      <c r="Z368" t="b">
        <v>0</v>
      </c>
    </row>
    <row r="369" spans="1:26" x14ac:dyDescent="0.25">
      <c r="A369" t="s">
        <v>517</v>
      </c>
      <c r="B369" t="s">
        <v>127</v>
      </c>
      <c r="C369" t="s">
        <v>1389</v>
      </c>
      <c r="D369" t="s">
        <v>2352</v>
      </c>
      <c r="E369" t="s">
        <v>1382</v>
      </c>
      <c r="F369">
        <v>50000</v>
      </c>
      <c r="G369" t="s">
        <v>212</v>
      </c>
      <c r="H369">
        <v>31</v>
      </c>
      <c r="I369" t="s">
        <v>1391</v>
      </c>
      <c r="J369" t="s">
        <v>1392</v>
      </c>
      <c r="K369">
        <v>200010130296128</v>
      </c>
      <c r="L369">
        <v>1</v>
      </c>
      <c r="M369">
        <v>3550</v>
      </c>
      <c r="N369">
        <v>650</v>
      </c>
      <c r="O369">
        <v>3545</v>
      </c>
      <c r="P369">
        <v>0</v>
      </c>
      <c r="Q369" t="s">
        <v>1383</v>
      </c>
      <c r="R369">
        <v>1</v>
      </c>
      <c r="S369">
        <v>1</v>
      </c>
      <c r="T369">
        <v>5296</v>
      </c>
      <c r="U369" t="s">
        <v>1384</v>
      </c>
      <c r="V369" t="s">
        <v>1385</v>
      </c>
      <c r="W369" t="s">
        <v>1386</v>
      </c>
      <c r="X369" t="s">
        <v>1387</v>
      </c>
      <c r="Y369" t="s">
        <v>1388</v>
      </c>
      <c r="Z369" t="b">
        <v>0</v>
      </c>
    </row>
    <row r="370" spans="1:26" x14ac:dyDescent="0.25">
      <c r="A370" t="s">
        <v>533</v>
      </c>
      <c r="B370" t="s">
        <v>181</v>
      </c>
      <c r="C370" t="s">
        <v>1389</v>
      </c>
      <c r="D370" t="s">
        <v>2413</v>
      </c>
      <c r="E370" t="s">
        <v>1382</v>
      </c>
      <c r="F370">
        <v>50000</v>
      </c>
      <c r="G370" t="s">
        <v>111</v>
      </c>
      <c r="H370">
        <v>600</v>
      </c>
      <c r="I370" t="s">
        <v>1391</v>
      </c>
      <c r="J370" t="s">
        <v>1392</v>
      </c>
      <c r="K370">
        <v>200019600567517</v>
      </c>
      <c r="L370">
        <v>1</v>
      </c>
      <c r="M370">
        <v>3550</v>
      </c>
      <c r="N370">
        <v>650</v>
      </c>
      <c r="O370">
        <v>3545</v>
      </c>
      <c r="P370">
        <v>0</v>
      </c>
      <c r="Q370" t="s">
        <v>1383</v>
      </c>
      <c r="R370">
        <v>1</v>
      </c>
      <c r="S370">
        <v>1</v>
      </c>
      <c r="T370">
        <v>5298</v>
      </c>
      <c r="U370" t="s">
        <v>1384</v>
      </c>
      <c r="V370" t="s">
        <v>1385</v>
      </c>
      <c r="W370" t="s">
        <v>1386</v>
      </c>
      <c r="X370" t="s">
        <v>1387</v>
      </c>
      <c r="Y370" t="s">
        <v>1388</v>
      </c>
      <c r="Z370" t="b">
        <v>0</v>
      </c>
    </row>
    <row r="371" spans="1:26" x14ac:dyDescent="0.25">
      <c r="A371" t="s">
        <v>513</v>
      </c>
      <c r="B371" t="s">
        <v>181</v>
      </c>
      <c r="C371" t="s">
        <v>1389</v>
      </c>
      <c r="D371" t="s">
        <v>2478</v>
      </c>
      <c r="E371" t="s">
        <v>1382</v>
      </c>
      <c r="F371">
        <v>50000</v>
      </c>
      <c r="G371" t="s">
        <v>212</v>
      </c>
      <c r="H371">
        <v>600</v>
      </c>
      <c r="I371" t="s">
        <v>1391</v>
      </c>
      <c r="J371" t="s">
        <v>1392</v>
      </c>
      <c r="K371">
        <v>200019603521866</v>
      </c>
      <c r="L371">
        <v>1</v>
      </c>
      <c r="M371">
        <v>3550</v>
      </c>
      <c r="N371">
        <v>650</v>
      </c>
      <c r="O371">
        <v>3545</v>
      </c>
      <c r="P371">
        <v>0</v>
      </c>
      <c r="Q371" t="s">
        <v>1383</v>
      </c>
      <c r="R371">
        <v>1</v>
      </c>
      <c r="S371">
        <v>1</v>
      </c>
      <c r="T371">
        <v>5307</v>
      </c>
      <c r="U371" t="s">
        <v>1384</v>
      </c>
      <c r="V371" t="s">
        <v>1385</v>
      </c>
      <c r="W371" t="s">
        <v>1386</v>
      </c>
      <c r="X371" t="s">
        <v>1387</v>
      </c>
      <c r="Y371" t="s">
        <v>1388</v>
      </c>
      <c r="Z371" t="b">
        <v>0</v>
      </c>
    </row>
    <row r="372" spans="1:26" x14ac:dyDescent="0.25">
      <c r="A372" t="s">
        <v>552</v>
      </c>
      <c r="B372" t="s">
        <v>553</v>
      </c>
      <c r="C372" t="s">
        <v>1389</v>
      </c>
      <c r="D372" t="s">
        <v>1971</v>
      </c>
      <c r="E372" t="s">
        <v>1382</v>
      </c>
      <c r="F372">
        <v>49000</v>
      </c>
      <c r="G372" t="s">
        <v>554</v>
      </c>
      <c r="H372">
        <v>8004</v>
      </c>
      <c r="I372" t="s">
        <v>1391</v>
      </c>
      <c r="J372" t="s">
        <v>1392</v>
      </c>
      <c r="K372">
        <v>200010301780675</v>
      </c>
      <c r="L372">
        <v>1</v>
      </c>
      <c r="M372">
        <v>3479</v>
      </c>
      <c r="N372">
        <v>637</v>
      </c>
      <c r="O372">
        <v>3474.1</v>
      </c>
      <c r="P372">
        <v>0</v>
      </c>
      <c r="Q372" t="s">
        <v>1383</v>
      </c>
      <c r="R372">
        <v>1</v>
      </c>
      <c r="S372">
        <v>1</v>
      </c>
      <c r="T372">
        <v>3167</v>
      </c>
      <c r="U372" t="s">
        <v>1384</v>
      </c>
      <c r="V372" t="s">
        <v>1385</v>
      </c>
      <c r="W372" t="s">
        <v>1386</v>
      </c>
      <c r="X372" t="s">
        <v>1387</v>
      </c>
      <c r="Y372" t="s">
        <v>1388</v>
      </c>
      <c r="Z372" t="b">
        <v>0</v>
      </c>
    </row>
    <row r="373" spans="1:26" x14ac:dyDescent="0.25">
      <c r="A373" t="s">
        <v>555</v>
      </c>
      <c r="B373" t="s">
        <v>137</v>
      </c>
      <c r="C373" t="s">
        <v>1389</v>
      </c>
      <c r="D373" t="s">
        <v>1944</v>
      </c>
      <c r="E373" t="s">
        <v>1382</v>
      </c>
      <c r="F373">
        <v>49000</v>
      </c>
      <c r="G373" t="s">
        <v>556</v>
      </c>
      <c r="H373">
        <v>58</v>
      </c>
      <c r="I373" t="s">
        <v>1391</v>
      </c>
      <c r="J373" t="s">
        <v>1392</v>
      </c>
      <c r="K373">
        <v>200019605795077</v>
      </c>
      <c r="L373">
        <v>1</v>
      </c>
      <c r="M373">
        <v>3479</v>
      </c>
      <c r="N373">
        <v>637</v>
      </c>
      <c r="O373">
        <v>3474.1</v>
      </c>
      <c r="P373">
        <v>0</v>
      </c>
      <c r="Q373" t="s">
        <v>1383</v>
      </c>
      <c r="R373">
        <v>1</v>
      </c>
      <c r="S373">
        <v>1</v>
      </c>
      <c r="T373">
        <v>3382</v>
      </c>
      <c r="U373" t="s">
        <v>1384</v>
      </c>
      <c r="V373" t="s">
        <v>1385</v>
      </c>
      <c r="W373" t="s">
        <v>1386</v>
      </c>
      <c r="X373" t="s">
        <v>1387</v>
      </c>
      <c r="Y373" t="s">
        <v>1388</v>
      </c>
      <c r="Z373" t="b">
        <v>0</v>
      </c>
    </row>
    <row r="374" spans="1:26" x14ac:dyDescent="0.25">
      <c r="A374" t="s">
        <v>557</v>
      </c>
      <c r="B374" t="s">
        <v>558</v>
      </c>
      <c r="C374" t="s">
        <v>1389</v>
      </c>
      <c r="D374" t="s">
        <v>1701</v>
      </c>
      <c r="E374" t="s">
        <v>1382</v>
      </c>
      <c r="F374">
        <v>46000</v>
      </c>
      <c r="G374" t="s">
        <v>56</v>
      </c>
      <c r="H374">
        <v>77</v>
      </c>
      <c r="I374" t="s">
        <v>1391</v>
      </c>
      <c r="J374" t="s">
        <v>1392</v>
      </c>
      <c r="K374">
        <v>200019600687465</v>
      </c>
      <c r="L374">
        <v>1</v>
      </c>
      <c r="M374">
        <v>3266</v>
      </c>
      <c r="N374">
        <v>598</v>
      </c>
      <c r="O374">
        <v>3261.4</v>
      </c>
      <c r="P374">
        <v>0</v>
      </c>
      <c r="Q374" t="s">
        <v>1383</v>
      </c>
      <c r="R374">
        <v>1</v>
      </c>
      <c r="S374">
        <v>1</v>
      </c>
      <c r="T374">
        <v>1750</v>
      </c>
      <c r="U374" t="s">
        <v>1384</v>
      </c>
      <c r="V374" t="s">
        <v>1385</v>
      </c>
      <c r="W374" t="s">
        <v>1386</v>
      </c>
      <c r="X374" t="s">
        <v>1387</v>
      </c>
      <c r="Y374" t="s">
        <v>1388</v>
      </c>
      <c r="Z374" t="b">
        <v>0</v>
      </c>
    </row>
    <row r="375" spans="1:26" x14ac:dyDescent="0.25">
      <c r="A375" t="s">
        <v>559</v>
      </c>
      <c r="B375" t="s">
        <v>560</v>
      </c>
      <c r="C375" t="s">
        <v>1389</v>
      </c>
      <c r="D375" t="s">
        <v>2249</v>
      </c>
      <c r="E375" t="s">
        <v>1382</v>
      </c>
      <c r="F375">
        <v>46000</v>
      </c>
      <c r="G375" t="s">
        <v>561</v>
      </c>
      <c r="H375">
        <v>74</v>
      </c>
      <c r="I375" t="s">
        <v>1391</v>
      </c>
      <c r="J375" t="s">
        <v>1392</v>
      </c>
      <c r="K375">
        <v>200010302166007</v>
      </c>
      <c r="L375">
        <v>1</v>
      </c>
      <c r="M375">
        <v>3266</v>
      </c>
      <c r="N375">
        <v>598</v>
      </c>
      <c r="O375">
        <v>3261.4</v>
      </c>
      <c r="P375">
        <v>0</v>
      </c>
      <c r="Q375" t="s">
        <v>1383</v>
      </c>
      <c r="R375">
        <v>1</v>
      </c>
      <c r="S375">
        <v>1</v>
      </c>
      <c r="T375">
        <v>4209</v>
      </c>
      <c r="U375" t="s">
        <v>1384</v>
      </c>
      <c r="V375" t="s">
        <v>1385</v>
      </c>
      <c r="W375" t="s">
        <v>1386</v>
      </c>
      <c r="X375" t="s">
        <v>1387</v>
      </c>
      <c r="Y375" t="s">
        <v>1388</v>
      </c>
      <c r="Z375" t="b">
        <v>0</v>
      </c>
    </row>
    <row r="376" spans="1:26" x14ac:dyDescent="0.25">
      <c r="A376" t="s">
        <v>562</v>
      </c>
      <c r="B376" t="s">
        <v>223</v>
      </c>
      <c r="C376" t="s">
        <v>1389</v>
      </c>
      <c r="D376" t="s">
        <v>1455</v>
      </c>
      <c r="E376" t="s">
        <v>1382</v>
      </c>
      <c r="F376">
        <v>45000</v>
      </c>
      <c r="G376" t="s">
        <v>563</v>
      </c>
      <c r="H376">
        <v>21</v>
      </c>
      <c r="I376" t="s">
        <v>1391</v>
      </c>
      <c r="J376" t="s">
        <v>1392</v>
      </c>
      <c r="K376">
        <v>200015800192947</v>
      </c>
      <c r="L376">
        <v>1</v>
      </c>
      <c r="M376">
        <v>3195</v>
      </c>
      <c r="N376">
        <v>585</v>
      </c>
      <c r="O376">
        <v>3190.5</v>
      </c>
      <c r="P376">
        <v>0</v>
      </c>
      <c r="Q376" t="s">
        <v>1383</v>
      </c>
      <c r="R376">
        <v>1</v>
      </c>
      <c r="S376">
        <v>1</v>
      </c>
      <c r="T376">
        <v>228</v>
      </c>
      <c r="U376" t="s">
        <v>1384</v>
      </c>
      <c r="V376" t="s">
        <v>1385</v>
      </c>
      <c r="W376" t="s">
        <v>1386</v>
      </c>
      <c r="X376" t="s">
        <v>1387</v>
      </c>
      <c r="Y376" t="s">
        <v>1388</v>
      </c>
      <c r="Z376" t="b">
        <v>0</v>
      </c>
    </row>
    <row r="377" spans="1:26" x14ac:dyDescent="0.25">
      <c r="A377" t="s">
        <v>565</v>
      </c>
      <c r="B377" t="s">
        <v>566</v>
      </c>
      <c r="C377" t="s">
        <v>1389</v>
      </c>
      <c r="D377" t="s">
        <v>1557</v>
      </c>
      <c r="E377" t="s">
        <v>1382</v>
      </c>
      <c r="F377">
        <v>45000</v>
      </c>
      <c r="G377" t="s">
        <v>383</v>
      </c>
      <c r="H377">
        <v>56</v>
      </c>
      <c r="I377" t="s">
        <v>1391</v>
      </c>
      <c r="J377" t="s">
        <v>1392</v>
      </c>
      <c r="K377">
        <v>200015800399517</v>
      </c>
      <c r="L377">
        <v>1</v>
      </c>
      <c r="M377">
        <v>3195</v>
      </c>
      <c r="N377">
        <v>585</v>
      </c>
      <c r="O377">
        <v>3190.5</v>
      </c>
      <c r="P377">
        <v>0</v>
      </c>
      <c r="Q377" t="s">
        <v>1383</v>
      </c>
      <c r="R377">
        <v>1</v>
      </c>
      <c r="S377">
        <v>1</v>
      </c>
      <c r="T377">
        <v>573</v>
      </c>
      <c r="U377" t="s">
        <v>1384</v>
      </c>
      <c r="V377" t="s">
        <v>1385</v>
      </c>
      <c r="W377" t="s">
        <v>1386</v>
      </c>
      <c r="X377" t="s">
        <v>1387</v>
      </c>
      <c r="Y377" t="s">
        <v>1388</v>
      </c>
      <c r="Z377" t="b">
        <v>0</v>
      </c>
    </row>
    <row r="378" spans="1:26" x14ac:dyDescent="0.25">
      <c r="A378" t="s">
        <v>569</v>
      </c>
      <c r="B378" t="s">
        <v>478</v>
      </c>
      <c r="C378" t="s">
        <v>1389</v>
      </c>
      <c r="D378" t="s">
        <v>1715</v>
      </c>
      <c r="E378" t="s">
        <v>1382</v>
      </c>
      <c r="F378">
        <v>45000</v>
      </c>
      <c r="G378" t="s">
        <v>672</v>
      </c>
      <c r="H378">
        <v>143</v>
      </c>
      <c r="I378" t="s">
        <v>1391</v>
      </c>
      <c r="J378" t="s">
        <v>1392</v>
      </c>
      <c r="K378">
        <v>200019604128849</v>
      </c>
      <c r="L378">
        <v>1</v>
      </c>
      <c r="M378">
        <v>3195</v>
      </c>
      <c r="N378">
        <v>585</v>
      </c>
      <c r="O378">
        <v>3190.5</v>
      </c>
      <c r="P378">
        <v>0</v>
      </c>
      <c r="Q378" t="s">
        <v>1383</v>
      </c>
      <c r="R378">
        <v>1</v>
      </c>
      <c r="S378">
        <v>1</v>
      </c>
      <c r="T378">
        <v>1545</v>
      </c>
      <c r="U378" t="s">
        <v>1384</v>
      </c>
      <c r="V378" t="s">
        <v>1385</v>
      </c>
      <c r="W378" t="s">
        <v>1386</v>
      </c>
      <c r="X378" t="s">
        <v>1387</v>
      </c>
      <c r="Y378" t="s">
        <v>1388</v>
      </c>
      <c r="Z378" t="b">
        <v>0</v>
      </c>
    </row>
    <row r="379" spans="1:26" x14ac:dyDescent="0.25">
      <c r="A379" t="s">
        <v>568</v>
      </c>
      <c r="B379" t="s">
        <v>472</v>
      </c>
      <c r="C379" t="s">
        <v>1389</v>
      </c>
      <c r="D379" t="s">
        <v>1595</v>
      </c>
      <c r="E379" t="s">
        <v>1382</v>
      </c>
      <c r="F379">
        <v>45000</v>
      </c>
      <c r="G379" t="s">
        <v>109</v>
      </c>
      <c r="H379">
        <v>295</v>
      </c>
      <c r="I379" t="s">
        <v>1391</v>
      </c>
      <c r="J379" t="s">
        <v>1392</v>
      </c>
      <c r="K379">
        <v>200015800435057</v>
      </c>
      <c r="L379">
        <v>1</v>
      </c>
      <c r="M379">
        <v>3195</v>
      </c>
      <c r="N379">
        <v>585</v>
      </c>
      <c r="O379">
        <v>3190.5</v>
      </c>
      <c r="P379">
        <v>0</v>
      </c>
      <c r="Q379" t="s">
        <v>1383</v>
      </c>
      <c r="R379">
        <v>1</v>
      </c>
      <c r="S379">
        <v>1</v>
      </c>
      <c r="T379">
        <v>1567</v>
      </c>
      <c r="U379" t="s">
        <v>1384</v>
      </c>
      <c r="V379" t="s">
        <v>1385</v>
      </c>
      <c r="W379" t="s">
        <v>1386</v>
      </c>
      <c r="X379" t="s">
        <v>1387</v>
      </c>
      <c r="Y379" t="s">
        <v>1388</v>
      </c>
      <c r="Z379" t="b">
        <v>0</v>
      </c>
    </row>
    <row r="380" spans="1:26" x14ac:dyDescent="0.25">
      <c r="A380" t="s">
        <v>570</v>
      </c>
      <c r="B380" t="s">
        <v>478</v>
      </c>
      <c r="C380" t="s">
        <v>1389</v>
      </c>
      <c r="D380" t="s">
        <v>1514</v>
      </c>
      <c r="E380" t="s">
        <v>1382</v>
      </c>
      <c r="F380">
        <v>45000</v>
      </c>
      <c r="G380" t="s">
        <v>282</v>
      </c>
      <c r="H380">
        <v>143</v>
      </c>
      <c r="I380" t="s">
        <v>1391</v>
      </c>
      <c r="J380" t="s">
        <v>1392</v>
      </c>
      <c r="K380">
        <v>200013900313179</v>
      </c>
      <c r="L380">
        <v>1</v>
      </c>
      <c r="M380">
        <v>3195</v>
      </c>
      <c r="N380">
        <v>585</v>
      </c>
      <c r="O380">
        <v>3190.5</v>
      </c>
      <c r="P380">
        <v>0</v>
      </c>
      <c r="Q380" t="s">
        <v>1383</v>
      </c>
      <c r="R380">
        <v>1</v>
      </c>
      <c r="S380">
        <v>1</v>
      </c>
      <c r="T380">
        <v>1681</v>
      </c>
      <c r="U380" t="s">
        <v>1384</v>
      </c>
      <c r="V380" t="s">
        <v>1385</v>
      </c>
      <c r="W380" t="s">
        <v>1386</v>
      </c>
      <c r="X380" t="s">
        <v>1387</v>
      </c>
      <c r="Y380" t="s">
        <v>1388</v>
      </c>
      <c r="Z380" t="b">
        <v>0</v>
      </c>
    </row>
    <row r="381" spans="1:26" x14ac:dyDescent="0.25">
      <c r="A381" t="s">
        <v>567</v>
      </c>
      <c r="B381" t="s">
        <v>137</v>
      </c>
      <c r="C381" t="s">
        <v>1389</v>
      </c>
      <c r="D381" t="s">
        <v>1520</v>
      </c>
      <c r="E381" t="s">
        <v>1382</v>
      </c>
      <c r="F381">
        <v>45000</v>
      </c>
      <c r="G381" t="s">
        <v>28</v>
      </c>
      <c r="H381">
        <v>58</v>
      </c>
      <c r="I381" t="s">
        <v>1391</v>
      </c>
      <c r="J381" t="s">
        <v>1392</v>
      </c>
      <c r="K381">
        <v>9605633741</v>
      </c>
      <c r="L381">
        <v>1</v>
      </c>
      <c r="M381">
        <v>3195</v>
      </c>
      <c r="N381">
        <v>585</v>
      </c>
      <c r="O381">
        <v>3190.5</v>
      </c>
      <c r="P381">
        <v>0</v>
      </c>
      <c r="Q381" t="s">
        <v>1383</v>
      </c>
      <c r="R381">
        <v>1</v>
      </c>
      <c r="S381">
        <v>1</v>
      </c>
      <c r="T381">
        <v>1747</v>
      </c>
      <c r="U381" t="s">
        <v>1384</v>
      </c>
      <c r="V381" t="s">
        <v>1385</v>
      </c>
      <c r="W381" t="s">
        <v>1386</v>
      </c>
      <c r="X381" t="s">
        <v>1387</v>
      </c>
      <c r="Y381" t="s">
        <v>1388</v>
      </c>
      <c r="Z381" t="b">
        <v>0</v>
      </c>
    </row>
    <row r="382" spans="1:26" x14ac:dyDescent="0.25">
      <c r="A382" t="s">
        <v>604</v>
      </c>
      <c r="B382" t="s">
        <v>541</v>
      </c>
      <c r="C382" t="s">
        <v>1389</v>
      </c>
      <c r="D382" t="s">
        <v>1801</v>
      </c>
      <c r="E382" t="s">
        <v>1382</v>
      </c>
      <c r="F382">
        <v>45000</v>
      </c>
      <c r="G382" t="s">
        <v>605</v>
      </c>
      <c r="H382">
        <v>165</v>
      </c>
      <c r="I382" t="s">
        <v>1391</v>
      </c>
      <c r="J382" t="s">
        <v>1392</v>
      </c>
      <c r="K382">
        <v>200019603120526</v>
      </c>
      <c r="L382">
        <v>1</v>
      </c>
      <c r="M382">
        <v>3195</v>
      </c>
      <c r="N382">
        <v>585</v>
      </c>
      <c r="O382">
        <v>3190.5</v>
      </c>
      <c r="P382">
        <v>0</v>
      </c>
      <c r="Q382" t="s">
        <v>1383</v>
      </c>
      <c r="R382">
        <v>1</v>
      </c>
      <c r="S382">
        <v>1</v>
      </c>
      <c r="T382">
        <v>1759</v>
      </c>
      <c r="U382" t="s">
        <v>1384</v>
      </c>
      <c r="V382" t="s">
        <v>1385</v>
      </c>
      <c r="W382" t="s">
        <v>1386</v>
      </c>
      <c r="X382" t="s">
        <v>1387</v>
      </c>
      <c r="Y382" t="s">
        <v>1388</v>
      </c>
      <c r="Z382" t="b">
        <v>0</v>
      </c>
    </row>
    <row r="383" spans="1:26" x14ac:dyDescent="0.25">
      <c r="A383" t="s">
        <v>564</v>
      </c>
      <c r="B383" t="s">
        <v>382</v>
      </c>
      <c r="C383" t="s">
        <v>1389</v>
      </c>
      <c r="D383" t="s">
        <v>1792</v>
      </c>
      <c r="E383" t="s">
        <v>1382</v>
      </c>
      <c r="F383">
        <v>45000</v>
      </c>
      <c r="G383" t="s">
        <v>672</v>
      </c>
      <c r="H383">
        <v>3</v>
      </c>
      <c r="I383" t="s">
        <v>1391</v>
      </c>
      <c r="J383" t="s">
        <v>1392</v>
      </c>
      <c r="K383">
        <v>200012403966015</v>
      </c>
      <c r="L383">
        <v>1</v>
      </c>
      <c r="M383">
        <v>3195</v>
      </c>
      <c r="N383">
        <v>585</v>
      </c>
      <c r="O383">
        <v>3190.5</v>
      </c>
      <c r="P383">
        <v>0</v>
      </c>
      <c r="Q383" t="s">
        <v>1383</v>
      </c>
      <c r="R383">
        <v>1</v>
      </c>
      <c r="S383">
        <v>1</v>
      </c>
      <c r="T383">
        <v>1774</v>
      </c>
      <c r="U383" t="s">
        <v>1384</v>
      </c>
      <c r="V383" t="s">
        <v>1385</v>
      </c>
      <c r="W383" t="s">
        <v>1386</v>
      </c>
      <c r="X383" t="s">
        <v>1387</v>
      </c>
      <c r="Y383" t="s">
        <v>1388</v>
      </c>
      <c r="Z383" t="b">
        <v>0</v>
      </c>
    </row>
    <row r="384" spans="1:26" x14ac:dyDescent="0.25">
      <c r="A384" t="s">
        <v>572</v>
      </c>
      <c r="B384" t="s">
        <v>254</v>
      </c>
      <c r="C384" t="s">
        <v>1389</v>
      </c>
      <c r="D384" t="s">
        <v>1902</v>
      </c>
      <c r="E384" t="s">
        <v>1382</v>
      </c>
      <c r="F384">
        <v>45000</v>
      </c>
      <c r="G384" t="s">
        <v>203</v>
      </c>
      <c r="H384">
        <v>463</v>
      </c>
      <c r="I384" t="s">
        <v>1391</v>
      </c>
      <c r="J384" t="s">
        <v>1392</v>
      </c>
      <c r="K384">
        <v>200010301905447</v>
      </c>
      <c r="L384">
        <v>1</v>
      </c>
      <c r="M384">
        <v>3195</v>
      </c>
      <c r="N384">
        <v>585</v>
      </c>
      <c r="O384">
        <v>3190.5</v>
      </c>
      <c r="P384">
        <v>0</v>
      </c>
      <c r="Q384" t="s">
        <v>1383</v>
      </c>
      <c r="R384">
        <v>1</v>
      </c>
      <c r="S384">
        <v>1</v>
      </c>
      <c r="T384">
        <v>2142</v>
      </c>
      <c r="U384" t="s">
        <v>1384</v>
      </c>
      <c r="V384" t="s">
        <v>1385</v>
      </c>
      <c r="W384" t="s">
        <v>1386</v>
      </c>
      <c r="X384" t="s">
        <v>1387</v>
      </c>
      <c r="Y384" t="s">
        <v>1388</v>
      </c>
      <c r="Z384" t="b">
        <v>0</v>
      </c>
    </row>
    <row r="385" spans="1:26" x14ac:dyDescent="0.25">
      <c r="A385" t="s">
        <v>592</v>
      </c>
      <c r="B385" t="s">
        <v>127</v>
      </c>
      <c r="C385" t="s">
        <v>1389</v>
      </c>
      <c r="D385" t="s">
        <v>2052</v>
      </c>
      <c r="E385" t="s">
        <v>1382</v>
      </c>
      <c r="F385">
        <v>45000</v>
      </c>
      <c r="G385" t="s">
        <v>111</v>
      </c>
      <c r="H385">
        <v>31</v>
      </c>
      <c r="I385" t="s">
        <v>1391</v>
      </c>
      <c r="J385" t="s">
        <v>1392</v>
      </c>
      <c r="K385">
        <v>200019603185671</v>
      </c>
      <c r="L385">
        <v>1</v>
      </c>
      <c r="M385">
        <v>3195</v>
      </c>
      <c r="N385">
        <v>585</v>
      </c>
      <c r="O385">
        <v>3190.5</v>
      </c>
      <c r="P385">
        <v>0</v>
      </c>
      <c r="Q385" t="s">
        <v>1383</v>
      </c>
      <c r="R385">
        <v>1</v>
      </c>
      <c r="S385">
        <v>1</v>
      </c>
      <c r="T385">
        <v>2664</v>
      </c>
      <c r="U385" t="s">
        <v>1384</v>
      </c>
      <c r="V385" t="s">
        <v>1385</v>
      </c>
      <c r="W385" t="s">
        <v>1386</v>
      </c>
      <c r="X385" t="s">
        <v>1387</v>
      </c>
      <c r="Y385" t="s">
        <v>1388</v>
      </c>
      <c r="Z385" t="b">
        <v>0</v>
      </c>
    </row>
    <row r="386" spans="1:26" x14ac:dyDescent="0.25">
      <c r="A386" t="s">
        <v>601</v>
      </c>
      <c r="B386" t="s">
        <v>337</v>
      </c>
      <c r="C386" t="s">
        <v>1389</v>
      </c>
      <c r="D386" t="s">
        <v>1886</v>
      </c>
      <c r="E386" t="s">
        <v>1382</v>
      </c>
      <c r="F386">
        <v>45000</v>
      </c>
      <c r="G386" t="s">
        <v>74</v>
      </c>
      <c r="H386">
        <v>59</v>
      </c>
      <c r="I386" t="s">
        <v>1391</v>
      </c>
      <c r="J386" t="s">
        <v>1392</v>
      </c>
      <c r="K386">
        <v>200010300821881</v>
      </c>
      <c r="L386">
        <v>1</v>
      </c>
      <c r="M386">
        <v>3195</v>
      </c>
      <c r="N386">
        <v>585</v>
      </c>
      <c r="O386">
        <v>3190.5</v>
      </c>
      <c r="P386">
        <v>0</v>
      </c>
      <c r="Q386" t="s">
        <v>1383</v>
      </c>
      <c r="R386">
        <v>1</v>
      </c>
      <c r="S386">
        <v>1</v>
      </c>
      <c r="T386">
        <v>3188</v>
      </c>
      <c r="U386" t="s">
        <v>1384</v>
      </c>
      <c r="V386" t="s">
        <v>1385</v>
      </c>
      <c r="W386" t="s">
        <v>1386</v>
      </c>
      <c r="X386" t="s">
        <v>1387</v>
      </c>
      <c r="Y386" t="s">
        <v>1388</v>
      </c>
      <c r="Z386" t="b">
        <v>0</v>
      </c>
    </row>
    <row r="387" spans="1:26" x14ac:dyDescent="0.25">
      <c r="A387" t="s">
        <v>600</v>
      </c>
      <c r="B387" t="s">
        <v>507</v>
      </c>
      <c r="C387" t="s">
        <v>1389</v>
      </c>
      <c r="D387" t="s">
        <v>2094</v>
      </c>
      <c r="E387" t="s">
        <v>1382</v>
      </c>
      <c r="F387">
        <v>45000</v>
      </c>
      <c r="G387" t="s">
        <v>135</v>
      </c>
      <c r="H387">
        <v>45</v>
      </c>
      <c r="I387" t="s">
        <v>1391</v>
      </c>
      <c r="J387" t="s">
        <v>1392</v>
      </c>
      <c r="K387">
        <v>200010301622526</v>
      </c>
      <c r="L387">
        <v>1</v>
      </c>
      <c r="M387">
        <v>3195</v>
      </c>
      <c r="N387">
        <v>585</v>
      </c>
      <c r="O387">
        <v>3190.5</v>
      </c>
      <c r="P387">
        <v>0</v>
      </c>
      <c r="Q387" t="s">
        <v>1383</v>
      </c>
      <c r="R387">
        <v>1</v>
      </c>
      <c r="S387">
        <v>1</v>
      </c>
      <c r="T387">
        <v>3258</v>
      </c>
      <c r="U387" t="s">
        <v>1384</v>
      </c>
      <c r="V387" t="s">
        <v>1385</v>
      </c>
      <c r="W387" t="s">
        <v>1386</v>
      </c>
      <c r="X387" t="s">
        <v>1387</v>
      </c>
      <c r="Y387" t="s">
        <v>1388</v>
      </c>
      <c r="Z387" t="b">
        <v>0</v>
      </c>
    </row>
    <row r="388" spans="1:26" x14ac:dyDescent="0.25">
      <c r="A388" t="s">
        <v>574</v>
      </c>
      <c r="B388" t="s">
        <v>485</v>
      </c>
      <c r="C388" t="s">
        <v>1389</v>
      </c>
      <c r="D388" t="s">
        <v>2163</v>
      </c>
      <c r="E388" t="s">
        <v>1382</v>
      </c>
      <c r="F388">
        <v>45000</v>
      </c>
      <c r="G388" t="s">
        <v>67</v>
      </c>
      <c r="H388">
        <v>695</v>
      </c>
      <c r="I388" t="s">
        <v>1391</v>
      </c>
      <c r="J388" t="s">
        <v>1392</v>
      </c>
      <c r="K388">
        <v>200010300817002</v>
      </c>
      <c r="L388">
        <v>1</v>
      </c>
      <c r="M388">
        <v>3195</v>
      </c>
      <c r="N388">
        <v>585</v>
      </c>
      <c r="O388">
        <v>3190.5</v>
      </c>
      <c r="P388">
        <v>0</v>
      </c>
      <c r="Q388" t="s">
        <v>1383</v>
      </c>
      <c r="R388">
        <v>1</v>
      </c>
      <c r="S388">
        <v>1</v>
      </c>
      <c r="T388">
        <v>3324</v>
      </c>
      <c r="U388" t="s">
        <v>1384</v>
      </c>
      <c r="V388" t="s">
        <v>1385</v>
      </c>
      <c r="W388" t="s">
        <v>1386</v>
      </c>
      <c r="X388" t="s">
        <v>1387</v>
      </c>
      <c r="Y388" t="s">
        <v>1388</v>
      </c>
      <c r="Z388" t="b">
        <v>0</v>
      </c>
    </row>
    <row r="389" spans="1:26" x14ac:dyDescent="0.25">
      <c r="A389" t="s">
        <v>606</v>
      </c>
      <c r="B389" t="s">
        <v>494</v>
      </c>
      <c r="C389" t="s">
        <v>1389</v>
      </c>
      <c r="D389" t="s">
        <v>1920</v>
      </c>
      <c r="E389" t="s">
        <v>1382</v>
      </c>
      <c r="F389">
        <v>45000</v>
      </c>
      <c r="G389" t="s">
        <v>77</v>
      </c>
      <c r="H389">
        <v>91</v>
      </c>
      <c r="I389" t="s">
        <v>1391</v>
      </c>
      <c r="J389" t="s">
        <v>1392</v>
      </c>
      <c r="K389">
        <v>200019601845331</v>
      </c>
      <c r="L389">
        <v>1</v>
      </c>
      <c r="M389">
        <v>3195</v>
      </c>
      <c r="N389">
        <v>585</v>
      </c>
      <c r="O389">
        <v>3190.5</v>
      </c>
      <c r="P389">
        <v>0</v>
      </c>
      <c r="Q389" t="s">
        <v>1383</v>
      </c>
      <c r="R389">
        <v>1</v>
      </c>
      <c r="S389">
        <v>1</v>
      </c>
      <c r="T389">
        <v>3356</v>
      </c>
      <c r="U389" t="s">
        <v>1384</v>
      </c>
      <c r="V389" t="s">
        <v>1385</v>
      </c>
      <c r="W389" t="s">
        <v>1386</v>
      </c>
      <c r="X389" t="s">
        <v>1387</v>
      </c>
      <c r="Y389" t="s">
        <v>1388</v>
      </c>
      <c r="Z389" t="b">
        <v>0</v>
      </c>
    </row>
    <row r="390" spans="1:26" x14ac:dyDescent="0.25">
      <c r="A390" t="s">
        <v>597</v>
      </c>
      <c r="B390" t="s">
        <v>598</v>
      </c>
      <c r="C390" t="s">
        <v>1389</v>
      </c>
      <c r="D390" t="s">
        <v>2059</v>
      </c>
      <c r="E390" t="s">
        <v>1382</v>
      </c>
      <c r="F390">
        <v>45000</v>
      </c>
      <c r="G390" t="s">
        <v>324</v>
      </c>
      <c r="H390">
        <v>71</v>
      </c>
      <c r="I390" t="s">
        <v>1391</v>
      </c>
      <c r="J390" t="s">
        <v>1392</v>
      </c>
      <c r="K390">
        <v>200019605973382</v>
      </c>
      <c r="L390">
        <v>1</v>
      </c>
      <c r="M390">
        <v>3195</v>
      </c>
      <c r="N390">
        <v>585</v>
      </c>
      <c r="O390">
        <v>3190.5</v>
      </c>
      <c r="P390">
        <v>0</v>
      </c>
      <c r="Q390" t="s">
        <v>1383</v>
      </c>
      <c r="R390">
        <v>1</v>
      </c>
      <c r="S390">
        <v>1</v>
      </c>
      <c r="T390">
        <v>3371</v>
      </c>
      <c r="U390" t="s">
        <v>1384</v>
      </c>
      <c r="V390" t="s">
        <v>1385</v>
      </c>
      <c r="W390" t="s">
        <v>1386</v>
      </c>
      <c r="X390" t="s">
        <v>1387</v>
      </c>
      <c r="Y390" t="s">
        <v>1388</v>
      </c>
      <c r="Z390" t="b">
        <v>0</v>
      </c>
    </row>
    <row r="391" spans="1:26" x14ac:dyDescent="0.25">
      <c r="A391" t="s">
        <v>608</v>
      </c>
      <c r="B391" t="s">
        <v>221</v>
      </c>
      <c r="C391" t="s">
        <v>1389</v>
      </c>
      <c r="D391" t="s">
        <v>2073</v>
      </c>
      <c r="E391" t="s">
        <v>1382</v>
      </c>
      <c r="F391">
        <v>45000</v>
      </c>
      <c r="G391" t="s">
        <v>49</v>
      </c>
      <c r="H391">
        <v>233</v>
      </c>
      <c r="I391" t="s">
        <v>1391</v>
      </c>
      <c r="J391" t="s">
        <v>1392</v>
      </c>
      <c r="K391">
        <v>200010301996469</v>
      </c>
      <c r="L391">
        <v>1</v>
      </c>
      <c r="M391">
        <v>3195</v>
      </c>
      <c r="N391">
        <v>585</v>
      </c>
      <c r="O391">
        <v>3190.5</v>
      </c>
      <c r="P391">
        <v>0</v>
      </c>
      <c r="Q391" t="s">
        <v>1383</v>
      </c>
      <c r="R391">
        <v>1</v>
      </c>
      <c r="S391">
        <v>1</v>
      </c>
      <c r="T391">
        <v>3404</v>
      </c>
      <c r="U391" t="s">
        <v>1384</v>
      </c>
      <c r="V391" t="s">
        <v>1385</v>
      </c>
      <c r="W391" t="s">
        <v>1386</v>
      </c>
      <c r="X391" t="s">
        <v>1387</v>
      </c>
      <c r="Y391" t="s">
        <v>1388</v>
      </c>
      <c r="Z391" t="b">
        <v>0</v>
      </c>
    </row>
    <row r="392" spans="1:26" x14ac:dyDescent="0.25">
      <c r="A392" t="s">
        <v>599</v>
      </c>
      <c r="B392" t="s">
        <v>129</v>
      </c>
      <c r="C392" t="s">
        <v>1389</v>
      </c>
      <c r="D392" t="s">
        <v>1812</v>
      </c>
      <c r="E392" t="s">
        <v>1382</v>
      </c>
      <c r="F392">
        <v>45000</v>
      </c>
      <c r="G392" t="s">
        <v>113</v>
      </c>
      <c r="H392">
        <v>1848</v>
      </c>
      <c r="I392" t="s">
        <v>1391</v>
      </c>
      <c r="J392" t="s">
        <v>1392</v>
      </c>
      <c r="K392">
        <v>200010301844184</v>
      </c>
      <c r="L392">
        <v>1</v>
      </c>
      <c r="M392">
        <v>3195</v>
      </c>
      <c r="N392">
        <v>585</v>
      </c>
      <c r="O392">
        <v>3190.5</v>
      </c>
      <c r="P392">
        <v>0</v>
      </c>
      <c r="Q392" t="s">
        <v>1383</v>
      </c>
      <c r="R392">
        <v>1</v>
      </c>
      <c r="S392">
        <v>1</v>
      </c>
      <c r="T392">
        <v>3422</v>
      </c>
      <c r="U392" t="s">
        <v>1384</v>
      </c>
      <c r="V392" t="s">
        <v>1385</v>
      </c>
      <c r="W392" t="s">
        <v>1386</v>
      </c>
      <c r="X392" t="s">
        <v>1387</v>
      </c>
      <c r="Y392" t="s">
        <v>1388</v>
      </c>
      <c r="Z392" t="b">
        <v>0</v>
      </c>
    </row>
    <row r="393" spans="1:26" x14ac:dyDescent="0.25">
      <c r="A393" t="s">
        <v>576</v>
      </c>
      <c r="B393" t="s">
        <v>181</v>
      </c>
      <c r="C393" t="s">
        <v>1389</v>
      </c>
      <c r="D393" t="s">
        <v>2218</v>
      </c>
      <c r="E393" t="s">
        <v>1382</v>
      </c>
      <c r="F393">
        <v>45000</v>
      </c>
      <c r="G393" t="s">
        <v>100</v>
      </c>
      <c r="H393">
        <v>600</v>
      </c>
      <c r="I393" t="s">
        <v>1391</v>
      </c>
      <c r="J393" t="s">
        <v>1392</v>
      </c>
      <c r="K393">
        <v>200019600842773</v>
      </c>
      <c r="L393">
        <v>1</v>
      </c>
      <c r="M393">
        <v>3195</v>
      </c>
      <c r="N393">
        <v>585</v>
      </c>
      <c r="O393">
        <v>3190.5</v>
      </c>
      <c r="P393">
        <v>0</v>
      </c>
      <c r="Q393" t="s">
        <v>1383</v>
      </c>
      <c r="R393">
        <v>1</v>
      </c>
      <c r="S393">
        <v>1</v>
      </c>
      <c r="T393">
        <v>4201</v>
      </c>
      <c r="U393" t="s">
        <v>1384</v>
      </c>
      <c r="V393" t="s">
        <v>1385</v>
      </c>
      <c r="W393" t="s">
        <v>1386</v>
      </c>
      <c r="X393" t="s">
        <v>1387</v>
      </c>
      <c r="Y393" t="s">
        <v>1388</v>
      </c>
      <c r="Z393" t="b">
        <v>0</v>
      </c>
    </row>
    <row r="394" spans="1:26" x14ac:dyDescent="0.25">
      <c r="A394" t="s">
        <v>607</v>
      </c>
      <c r="B394" t="s">
        <v>177</v>
      </c>
      <c r="C394" t="s">
        <v>1389</v>
      </c>
      <c r="D394" t="s">
        <v>2211</v>
      </c>
      <c r="E394" t="s">
        <v>1382</v>
      </c>
      <c r="F394">
        <v>45000</v>
      </c>
      <c r="G394" t="s">
        <v>373</v>
      </c>
      <c r="H394">
        <v>74</v>
      </c>
      <c r="I394" t="s">
        <v>1391</v>
      </c>
      <c r="J394" t="s">
        <v>1392</v>
      </c>
      <c r="K394">
        <v>200015800191029</v>
      </c>
      <c r="L394">
        <v>1</v>
      </c>
      <c r="M394">
        <v>3195</v>
      </c>
      <c r="N394">
        <v>585</v>
      </c>
      <c r="O394">
        <v>3190.5</v>
      </c>
      <c r="P394">
        <v>0</v>
      </c>
      <c r="Q394" t="s">
        <v>1383</v>
      </c>
      <c r="R394">
        <v>1</v>
      </c>
      <c r="S394">
        <v>1</v>
      </c>
      <c r="T394">
        <v>4212</v>
      </c>
      <c r="U394" t="s">
        <v>1384</v>
      </c>
      <c r="V394" t="s">
        <v>1385</v>
      </c>
      <c r="W394" t="s">
        <v>1386</v>
      </c>
      <c r="X394" t="s">
        <v>1387</v>
      </c>
      <c r="Y394" t="s">
        <v>1388</v>
      </c>
      <c r="Z394" t="b">
        <v>0</v>
      </c>
    </row>
    <row r="395" spans="1:26" x14ac:dyDescent="0.25">
      <c r="A395" t="s">
        <v>577</v>
      </c>
      <c r="B395" t="s">
        <v>578</v>
      </c>
      <c r="C395" t="s">
        <v>1389</v>
      </c>
      <c r="D395" t="s">
        <v>2198</v>
      </c>
      <c r="E395" t="s">
        <v>1382</v>
      </c>
      <c r="F395">
        <v>45000</v>
      </c>
      <c r="G395" t="s">
        <v>34</v>
      </c>
      <c r="H395">
        <v>138</v>
      </c>
      <c r="I395" t="s">
        <v>1391</v>
      </c>
      <c r="J395" t="s">
        <v>1392</v>
      </c>
      <c r="K395">
        <v>200010302227302</v>
      </c>
      <c r="L395">
        <v>1</v>
      </c>
      <c r="M395">
        <v>3195</v>
      </c>
      <c r="N395">
        <v>585</v>
      </c>
      <c r="O395">
        <v>3190.5</v>
      </c>
      <c r="P395">
        <v>0</v>
      </c>
      <c r="Q395" t="s">
        <v>1383</v>
      </c>
      <c r="R395">
        <v>1</v>
      </c>
      <c r="S395">
        <v>1</v>
      </c>
      <c r="T395">
        <v>4228</v>
      </c>
      <c r="U395" t="s">
        <v>1384</v>
      </c>
      <c r="V395" t="s">
        <v>1385</v>
      </c>
      <c r="W395" t="s">
        <v>1386</v>
      </c>
      <c r="X395" t="s">
        <v>1387</v>
      </c>
      <c r="Y395" t="s">
        <v>1388</v>
      </c>
      <c r="Z395" t="b">
        <v>0</v>
      </c>
    </row>
    <row r="396" spans="1:26" x14ac:dyDescent="0.25">
      <c r="A396" t="s">
        <v>581</v>
      </c>
      <c r="B396" t="s">
        <v>181</v>
      </c>
      <c r="C396" t="s">
        <v>1389</v>
      </c>
      <c r="D396" t="s">
        <v>2228</v>
      </c>
      <c r="E396" t="s">
        <v>1382</v>
      </c>
      <c r="F396">
        <v>45000</v>
      </c>
      <c r="G396" t="s">
        <v>203</v>
      </c>
      <c r="H396">
        <v>600</v>
      </c>
      <c r="I396" t="s">
        <v>1391</v>
      </c>
      <c r="J396" t="s">
        <v>1392</v>
      </c>
      <c r="K396">
        <v>200010300980832</v>
      </c>
      <c r="L396">
        <v>1</v>
      </c>
      <c r="M396">
        <v>3195</v>
      </c>
      <c r="N396">
        <v>585</v>
      </c>
      <c r="O396">
        <v>3190.5</v>
      </c>
      <c r="P396">
        <v>0</v>
      </c>
      <c r="Q396" t="s">
        <v>1383</v>
      </c>
      <c r="R396">
        <v>1</v>
      </c>
      <c r="S396">
        <v>1</v>
      </c>
      <c r="T396">
        <v>4238</v>
      </c>
      <c r="U396" t="s">
        <v>1384</v>
      </c>
      <c r="V396" t="s">
        <v>1385</v>
      </c>
      <c r="W396" t="s">
        <v>1386</v>
      </c>
      <c r="X396" t="s">
        <v>1387</v>
      </c>
      <c r="Y396" t="s">
        <v>1388</v>
      </c>
      <c r="Z396" t="b">
        <v>0</v>
      </c>
    </row>
    <row r="397" spans="1:26" x14ac:dyDescent="0.25">
      <c r="A397" t="s">
        <v>575</v>
      </c>
      <c r="B397" t="s">
        <v>179</v>
      </c>
      <c r="C397" t="s">
        <v>1389</v>
      </c>
      <c r="D397" t="s">
        <v>2296</v>
      </c>
      <c r="E397" t="s">
        <v>1382</v>
      </c>
      <c r="F397">
        <v>45000</v>
      </c>
      <c r="G397" t="s">
        <v>61</v>
      </c>
      <c r="H397">
        <v>63</v>
      </c>
      <c r="I397" t="s">
        <v>1391</v>
      </c>
      <c r="J397" t="s">
        <v>1392</v>
      </c>
      <c r="K397">
        <v>200010301900170</v>
      </c>
      <c r="L397">
        <v>1</v>
      </c>
      <c r="M397">
        <v>3195</v>
      </c>
      <c r="N397">
        <v>585</v>
      </c>
      <c r="O397">
        <v>3190.5</v>
      </c>
      <c r="P397">
        <v>0</v>
      </c>
      <c r="Q397" t="s">
        <v>1383</v>
      </c>
      <c r="R397">
        <v>1</v>
      </c>
      <c r="S397">
        <v>1</v>
      </c>
      <c r="T397">
        <v>4264</v>
      </c>
      <c r="U397" t="s">
        <v>1384</v>
      </c>
      <c r="V397" t="s">
        <v>1385</v>
      </c>
      <c r="W397" t="s">
        <v>1386</v>
      </c>
      <c r="X397" t="s">
        <v>1387</v>
      </c>
      <c r="Y397" t="s">
        <v>1388</v>
      </c>
      <c r="Z397" t="b">
        <v>0</v>
      </c>
    </row>
    <row r="398" spans="1:26" x14ac:dyDescent="0.25">
      <c r="A398" t="s">
        <v>579</v>
      </c>
      <c r="B398" t="s">
        <v>179</v>
      </c>
      <c r="C398" t="s">
        <v>1389</v>
      </c>
      <c r="D398" t="s">
        <v>2252</v>
      </c>
      <c r="E398" t="s">
        <v>1382</v>
      </c>
      <c r="F398">
        <v>45000</v>
      </c>
      <c r="G398" t="s">
        <v>61</v>
      </c>
      <c r="H398">
        <v>63</v>
      </c>
      <c r="I398" t="s">
        <v>1391</v>
      </c>
      <c r="J398" t="s">
        <v>1392</v>
      </c>
      <c r="K398">
        <v>200010301837609</v>
      </c>
      <c r="L398">
        <v>1</v>
      </c>
      <c r="M398">
        <v>3195</v>
      </c>
      <c r="N398">
        <v>585</v>
      </c>
      <c r="O398">
        <v>3190.5</v>
      </c>
      <c r="P398">
        <v>0</v>
      </c>
      <c r="Q398" t="s">
        <v>1383</v>
      </c>
      <c r="R398">
        <v>1</v>
      </c>
      <c r="S398">
        <v>1</v>
      </c>
      <c r="T398">
        <v>4265</v>
      </c>
      <c r="U398" t="s">
        <v>1384</v>
      </c>
      <c r="V398" t="s">
        <v>1385</v>
      </c>
      <c r="W398" t="s">
        <v>1386</v>
      </c>
      <c r="X398" t="s">
        <v>1387</v>
      </c>
      <c r="Y398" t="s">
        <v>1388</v>
      </c>
      <c r="Z398" t="b">
        <v>0</v>
      </c>
    </row>
    <row r="399" spans="1:26" x14ac:dyDescent="0.25">
      <c r="A399" t="s">
        <v>573</v>
      </c>
      <c r="B399" t="s">
        <v>179</v>
      </c>
      <c r="C399" t="s">
        <v>1389</v>
      </c>
      <c r="D399" t="s">
        <v>2288</v>
      </c>
      <c r="E399" t="s">
        <v>1382</v>
      </c>
      <c r="F399">
        <v>45000</v>
      </c>
      <c r="G399" t="s">
        <v>61</v>
      </c>
      <c r="H399">
        <v>63</v>
      </c>
      <c r="I399" t="s">
        <v>1391</v>
      </c>
      <c r="J399" t="s">
        <v>1392</v>
      </c>
      <c r="K399">
        <v>200010300819246</v>
      </c>
      <c r="L399">
        <v>1</v>
      </c>
      <c r="M399">
        <v>3195</v>
      </c>
      <c r="N399">
        <v>585</v>
      </c>
      <c r="O399">
        <v>3190.5</v>
      </c>
      <c r="P399">
        <v>0</v>
      </c>
      <c r="Q399" t="s">
        <v>1383</v>
      </c>
      <c r="R399">
        <v>1</v>
      </c>
      <c r="S399">
        <v>1</v>
      </c>
      <c r="T399">
        <v>4297</v>
      </c>
      <c r="U399" t="s">
        <v>1384</v>
      </c>
      <c r="V399" t="s">
        <v>1385</v>
      </c>
      <c r="W399" t="s">
        <v>1386</v>
      </c>
      <c r="X399" t="s">
        <v>1387</v>
      </c>
      <c r="Y399" t="s">
        <v>1388</v>
      </c>
      <c r="Z399" t="b">
        <v>0</v>
      </c>
    </row>
    <row r="400" spans="1:26" x14ac:dyDescent="0.25">
      <c r="A400" t="s">
        <v>571</v>
      </c>
      <c r="B400" t="s">
        <v>179</v>
      </c>
      <c r="C400" t="s">
        <v>1389</v>
      </c>
      <c r="D400" t="s">
        <v>2177</v>
      </c>
      <c r="E400" t="s">
        <v>1382</v>
      </c>
      <c r="F400">
        <v>45000</v>
      </c>
      <c r="G400" t="s">
        <v>61</v>
      </c>
      <c r="H400">
        <v>63</v>
      </c>
      <c r="I400" t="s">
        <v>1391</v>
      </c>
      <c r="J400" t="s">
        <v>1392</v>
      </c>
      <c r="K400">
        <v>200010300821726</v>
      </c>
      <c r="L400">
        <v>1</v>
      </c>
      <c r="M400">
        <v>3195</v>
      </c>
      <c r="N400">
        <v>585</v>
      </c>
      <c r="O400">
        <v>3190.5</v>
      </c>
      <c r="P400">
        <v>0</v>
      </c>
      <c r="Q400" t="s">
        <v>1383</v>
      </c>
      <c r="R400">
        <v>1</v>
      </c>
      <c r="S400">
        <v>1</v>
      </c>
      <c r="T400">
        <v>4313</v>
      </c>
      <c r="U400" t="s">
        <v>1384</v>
      </c>
      <c r="V400" t="s">
        <v>1385</v>
      </c>
      <c r="W400" t="s">
        <v>1386</v>
      </c>
      <c r="X400" t="s">
        <v>1387</v>
      </c>
      <c r="Y400" t="s">
        <v>1388</v>
      </c>
      <c r="Z400" t="b">
        <v>0</v>
      </c>
    </row>
    <row r="401" spans="1:26" x14ac:dyDescent="0.25">
      <c r="A401" t="s">
        <v>588</v>
      </c>
      <c r="B401" t="s">
        <v>181</v>
      </c>
      <c r="C401" t="s">
        <v>1389</v>
      </c>
      <c r="D401" t="s">
        <v>2330</v>
      </c>
      <c r="E401" t="s">
        <v>1382</v>
      </c>
      <c r="F401">
        <v>45000</v>
      </c>
      <c r="G401" t="s">
        <v>212</v>
      </c>
      <c r="H401">
        <v>600</v>
      </c>
      <c r="I401" t="s">
        <v>1391</v>
      </c>
      <c r="J401" t="s">
        <v>1392</v>
      </c>
      <c r="K401">
        <v>200011640642507</v>
      </c>
      <c r="L401">
        <v>1</v>
      </c>
      <c r="M401">
        <v>3195</v>
      </c>
      <c r="N401">
        <v>585</v>
      </c>
      <c r="O401">
        <v>3190.5</v>
      </c>
      <c r="P401">
        <v>0</v>
      </c>
      <c r="Q401" t="s">
        <v>1383</v>
      </c>
      <c r="R401">
        <v>1</v>
      </c>
      <c r="S401">
        <v>1</v>
      </c>
      <c r="T401">
        <v>4316</v>
      </c>
      <c r="U401" t="s">
        <v>1384</v>
      </c>
      <c r="V401" t="s">
        <v>1385</v>
      </c>
      <c r="W401" t="s">
        <v>1386</v>
      </c>
      <c r="X401" t="s">
        <v>1387</v>
      </c>
      <c r="Y401" t="s">
        <v>1388</v>
      </c>
      <c r="Z401" t="b">
        <v>0</v>
      </c>
    </row>
    <row r="402" spans="1:26" x14ac:dyDescent="0.25">
      <c r="A402" t="s">
        <v>580</v>
      </c>
      <c r="B402" t="s">
        <v>179</v>
      </c>
      <c r="C402" t="s">
        <v>1389</v>
      </c>
      <c r="D402" t="s">
        <v>2239</v>
      </c>
      <c r="E402" t="s">
        <v>1382</v>
      </c>
      <c r="F402">
        <v>45000</v>
      </c>
      <c r="G402" t="s">
        <v>61</v>
      </c>
      <c r="H402">
        <v>63</v>
      </c>
      <c r="I402" t="s">
        <v>1391</v>
      </c>
      <c r="J402" t="s">
        <v>1392</v>
      </c>
      <c r="K402">
        <v>200010300889470</v>
      </c>
      <c r="L402">
        <v>1</v>
      </c>
      <c r="M402">
        <v>3195</v>
      </c>
      <c r="N402">
        <v>585</v>
      </c>
      <c r="O402">
        <v>3190.5</v>
      </c>
      <c r="P402">
        <v>0</v>
      </c>
      <c r="Q402" t="s">
        <v>1383</v>
      </c>
      <c r="R402">
        <v>1</v>
      </c>
      <c r="S402">
        <v>1</v>
      </c>
      <c r="T402">
        <v>4335</v>
      </c>
      <c r="U402" t="s">
        <v>1384</v>
      </c>
      <c r="V402" t="s">
        <v>1385</v>
      </c>
      <c r="W402" t="s">
        <v>1386</v>
      </c>
      <c r="X402" t="s">
        <v>1387</v>
      </c>
      <c r="Y402" t="s">
        <v>1388</v>
      </c>
      <c r="Z402" t="b">
        <v>0</v>
      </c>
    </row>
    <row r="403" spans="1:26" x14ac:dyDescent="0.25">
      <c r="A403" t="s">
        <v>590</v>
      </c>
      <c r="B403" t="s">
        <v>181</v>
      </c>
      <c r="C403" t="s">
        <v>1389</v>
      </c>
      <c r="D403" t="s">
        <v>2366</v>
      </c>
      <c r="E403" t="s">
        <v>1382</v>
      </c>
      <c r="F403">
        <v>45000</v>
      </c>
      <c r="G403" t="s">
        <v>212</v>
      </c>
      <c r="H403">
        <v>600</v>
      </c>
      <c r="I403" t="s">
        <v>1391</v>
      </c>
      <c r="J403" t="s">
        <v>1392</v>
      </c>
      <c r="K403">
        <v>200019603521831</v>
      </c>
      <c r="L403">
        <v>1</v>
      </c>
      <c r="M403">
        <v>3195</v>
      </c>
      <c r="N403">
        <v>585</v>
      </c>
      <c r="O403">
        <v>3190.5</v>
      </c>
      <c r="P403">
        <v>0</v>
      </c>
      <c r="Q403" t="s">
        <v>1383</v>
      </c>
      <c r="R403">
        <v>1</v>
      </c>
      <c r="S403">
        <v>1</v>
      </c>
      <c r="T403">
        <v>4834</v>
      </c>
      <c r="U403" t="s">
        <v>1384</v>
      </c>
      <c r="V403" t="s">
        <v>1385</v>
      </c>
      <c r="W403" t="s">
        <v>1386</v>
      </c>
      <c r="X403" t="s">
        <v>1387</v>
      </c>
      <c r="Y403" t="s">
        <v>1388</v>
      </c>
      <c r="Z403" t="b">
        <v>0</v>
      </c>
    </row>
    <row r="404" spans="1:26" x14ac:dyDescent="0.25">
      <c r="A404" t="s">
        <v>595</v>
      </c>
      <c r="B404" t="s">
        <v>181</v>
      </c>
      <c r="C404" t="s">
        <v>1389</v>
      </c>
      <c r="D404" t="s">
        <v>2362</v>
      </c>
      <c r="E404" t="s">
        <v>1382</v>
      </c>
      <c r="F404">
        <v>45000</v>
      </c>
      <c r="G404" t="s">
        <v>212</v>
      </c>
      <c r="H404">
        <v>600</v>
      </c>
      <c r="I404" t="s">
        <v>1391</v>
      </c>
      <c r="J404" t="s">
        <v>1392</v>
      </c>
      <c r="K404">
        <v>200010330594765</v>
      </c>
      <c r="L404">
        <v>1</v>
      </c>
      <c r="M404">
        <v>3195</v>
      </c>
      <c r="N404">
        <v>585</v>
      </c>
      <c r="O404">
        <v>3190.5</v>
      </c>
      <c r="P404">
        <v>0</v>
      </c>
      <c r="Q404" t="s">
        <v>1383</v>
      </c>
      <c r="R404">
        <v>1</v>
      </c>
      <c r="S404">
        <v>1</v>
      </c>
      <c r="T404">
        <v>4861</v>
      </c>
      <c r="U404" t="s">
        <v>1384</v>
      </c>
      <c r="V404" t="s">
        <v>1385</v>
      </c>
      <c r="W404" t="s">
        <v>1386</v>
      </c>
      <c r="X404" t="s">
        <v>1387</v>
      </c>
      <c r="Y404" t="s">
        <v>1388</v>
      </c>
      <c r="Z404" t="b">
        <v>0</v>
      </c>
    </row>
    <row r="405" spans="1:26" x14ac:dyDescent="0.25">
      <c r="A405" t="s">
        <v>591</v>
      </c>
      <c r="B405" t="s">
        <v>129</v>
      </c>
      <c r="C405" t="s">
        <v>1389</v>
      </c>
      <c r="D405" t="s">
        <v>2368</v>
      </c>
      <c r="E405" t="s">
        <v>1382</v>
      </c>
      <c r="F405">
        <v>45000</v>
      </c>
      <c r="G405" t="s">
        <v>212</v>
      </c>
      <c r="H405">
        <v>1848</v>
      </c>
      <c r="I405" t="s">
        <v>1391</v>
      </c>
      <c r="J405" t="s">
        <v>1392</v>
      </c>
      <c r="K405">
        <v>200019603845010</v>
      </c>
      <c r="L405">
        <v>1</v>
      </c>
      <c r="M405">
        <v>3195</v>
      </c>
      <c r="N405">
        <v>585</v>
      </c>
      <c r="O405">
        <v>3190.5</v>
      </c>
      <c r="P405">
        <v>0</v>
      </c>
      <c r="Q405" t="s">
        <v>1383</v>
      </c>
      <c r="R405">
        <v>1</v>
      </c>
      <c r="S405">
        <v>1</v>
      </c>
      <c r="T405">
        <v>5107</v>
      </c>
      <c r="U405" t="s">
        <v>1384</v>
      </c>
      <c r="V405" t="s">
        <v>1385</v>
      </c>
      <c r="W405" t="s">
        <v>1386</v>
      </c>
      <c r="X405" t="s">
        <v>1387</v>
      </c>
      <c r="Y405" t="s">
        <v>1388</v>
      </c>
      <c r="Z405" t="b">
        <v>0</v>
      </c>
    </row>
    <row r="406" spans="1:26" x14ac:dyDescent="0.25">
      <c r="A406" t="s">
        <v>585</v>
      </c>
      <c r="B406" t="s">
        <v>129</v>
      </c>
      <c r="C406" t="s">
        <v>1389</v>
      </c>
      <c r="D406" t="s">
        <v>2364</v>
      </c>
      <c r="E406" t="s">
        <v>1382</v>
      </c>
      <c r="F406">
        <v>45000</v>
      </c>
      <c r="G406" t="s">
        <v>212</v>
      </c>
      <c r="H406">
        <v>1848</v>
      </c>
      <c r="I406" t="s">
        <v>1391</v>
      </c>
      <c r="J406" t="s">
        <v>1392</v>
      </c>
      <c r="K406">
        <v>200019603483026</v>
      </c>
      <c r="L406">
        <v>1</v>
      </c>
      <c r="M406">
        <v>3195</v>
      </c>
      <c r="N406">
        <v>585</v>
      </c>
      <c r="O406">
        <v>3190.5</v>
      </c>
      <c r="P406">
        <v>0</v>
      </c>
      <c r="Q406" t="s">
        <v>1383</v>
      </c>
      <c r="R406">
        <v>1</v>
      </c>
      <c r="S406">
        <v>1</v>
      </c>
      <c r="T406">
        <v>5202</v>
      </c>
      <c r="U406" t="s">
        <v>1384</v>
      </c>
      <c r="V406" t="s">
        <v>1385</v>
      </c>
      <c r="W406" t="s">
        <v>1386</v>
      </c>
      <c r="X406" t="s">
        <v>1387</v>
      </c>
      <c r="Y406" t="s">
        <v>1388</v>
      </c>
      <c r="Z406" t="b">
        <v>0</v>
      </c>
    </row>
    <row r="407" spans="1:26" x14ac:dyDescent="0.25">
      <c r="A407" t="s">
        <v>586</v>
      </c>
      <c r="B407" t="s">
        <v>239</v>
      </c>
      <c r="C407" t="s">
        <v>1389</v>
      </c>
      <c r="D407" t="s">
        <v>2464</v>
      </c>
      <c r="E407" t="s">
        <v>1382</v>
      </c>
      <c r="F407">
        <v>45000</v>
      </c>
      <c r="G407" t="s">
        <v>212</v>
      </c>
      <c r="H407">
        <v>804</v>
      </c>
      <c r="I407" t="s">
        <v>1391</v>
      </c>
      <c r="J407" t="s">
        <v>1392</v>
      </c>
      <c r="K407">
        <v>200019600062827</v>
      </c>
      <c r="L407">
        <v>1</v>
      </c>
      <c r="M407">
        <v>3195</v>
      </c>
      <c r="N407">
        <v>585</v>
      </c>
      <c r="O407">
        <v>3190.5</v>
      </c>
      <c r="P407">
        <v>0</v>
      </c>
      <c r="Q407" t="s">
        <v>1383</v>
      </c>
      <c r="R407">
        <v>1</v>
      </c>
      <c r="S407">
        <v>1</v>
      </c>
      <c r="T407">
        <v>5205</v>
      </c>
      <c r="U407" t="s">
        <v>1384</v>
      </c>
      <c r="V407" t="s">
        <v>1385</v>
      </c>
      <c r="W407" t="s">
        <v>1386</v>
      </c>
      <c r="X407" t="s">
        <v>1387</v>
      </c>
      <c r="Y407" t="s">
        <v>1388</v>
      </c>
      <c r="Z407" t="b">
        <v>0</v>
      </c>
    </row>
    <row r="408" spans="1:26" x14ac:dyDescent="0.25">
      <c r="A408" t="s">
        <v>589</v>
      </c>
      <c r="B408" t="s">
        <v>507</v>
      </c>
      <c r="C408" t="s">
        <v>1389</v>
      </c>
      <c r="D408" t="s">
        <v>2420</v>
      </c>
      <c r="E408" t="s">
        <v>1382</v>
      </c>
      <c r="F408">
        <v>45000</v>
      </c>
      <c r="G408" t="s">
        <v>111</v>
      </c>
      <c r="H408">
        <v>45</v>
      </c>
      <c r="I408" t="s">
        <v>1391</v>
      </c>
      <c r="J408" t="s">
        <v>1392</v>
      </c>
      <c r="K408">
        <v>200011640474966</v>
      </c>
      <c r="L408">
        <v>1</v>
      </c>
      <c r="M408">
        <v>3195</v>
      </c>
      <c r="N408">
        <v>585</v>
      </c>
      <c r="O408">
        <v>3190.5</v>
      </c>
      <c r="P408">
        <v>0</v>
      </c>
      <c r="Q408" t="s">
        <v>1383</v>
      </c>
      <c r="R408">
        <v>1</v>
      </c>
      <c r="S408">
        <v>1</v>
      </c>
      <c r="T408">
        <v>5208</v>
      </c>
      <c r="U408" t="s">
        <v>1384</v>
      </c>
      <c r="V408" t="s">
        <v>1385</v>
      </c>
      <c r="W408" t="s">
        <v>1386</v>
      </c>
      <c r="X408" t="s">
        <v>1387</v>
      </c>
      <c r="Y408" t="s">
        <v>1388</v>
      </c>
      <c r="Z408" t="b">
        <v>0</v>
      </c>
    </row>
    <row r="409" spans="1:26" x14ac:dyDescent="0.25">
      <c r="A409" t="s">
        <v>596</v>
      </c>
      <c r="B409" t="s">
        <v>129</v>
      </c>
      <c r="C409" t="s">
        <v>1389</v>
      </c>
      <c r="D409" t="s">
        <v>2372</v>
      </c>
      <c r="E409" t="s">
        <v>1382</v>
      </c>
      <c r="F409">
        <v>45000</v>
      </c>
      <c r="G409" t="s">
        <v>212</v>
      </c>
      <c r="H409">
        <v>1848</v>
      </c>
      <c r="I409" t="s">
        <v>1391</v>
      </c>
      <c r="J409" t="s">
        <v>1392</v>
      </c>
      <c r="K409">
        <v>200019603521812</v>
      </c>
      <c r="L409">
        <v>1</v>
      </c>
      <c r="M409">
        <v>3195</v>
      </c>
      <c r="N409">
        <v>585</v>
      </c>
      <c r="O409">
        <v>3190.5</v>
      </c>
      <c r="P409">
        <v>0</v>
      </c>
      <c r="Q409" t="s">
        <v>1383</v>
      </c>
      <c r="R409">
        <v>1</v>
      </c>
      <c r="S409">
        <v>1</v>
      </c>
      <c r="T409">
        <v>5214</v>
      </c>
      <c r="U409" t="s">
        <v>1384</v>
      </c>
      <c r="V409" t="s">
        <v>1385</v>
      </c>
      <c r="W409" t="s">
        <v>1386</v>
      </c>
      <c r="X409" t="s">
        <v>1387</v>
      </c>
      <c r="Y409" t="s">
        <v>1388</v>
      </c>
      <c r="Z409" t="b">
        <v>0</v>
      </c>
    </row>
    <row r="410" spans="1:26" x14ac:dyDescent="0.25">
      <c r="A410" t="s">
        <v>583</v>
      </c>
      <c r="B410" t="s">
        <v>181</v>
      </c>
      <c r="C410" t="s">
        <v>1389</v>
      </c>
      <c r="D410" t="s">
        <v>2027</v>
      </c>
      <c r="E410" t="s">
        <v>1382</v>
      </c>
      <c r="F410">
        <v>45000</v>
      </c>
      <c r="G410" t="s">
        <v>212</v>
      </c>
      <c r="H410">
        <v>600</v>
      </c>
      <c r="I410" t="s">
        <v>1391</v>
      </c>
      <c r="J410" t="s">
        <v>1392</v>
      </c>
      <c r="K410">
        <v>200019603521911</v>
      </c>
      <c r="L410">
        <v>1</v>
      </c>
      <c r="M410">
        <v>3195</v>
      </c>
      <c r="N410">
        <v>585</v>
      </c>
      <c r="O410">
        <v>3190.5</v>
      </c>
      <c r="P410">
        <v>0</v>
      </c>
      <c r="Q410" t="s">
        <v>1383</v>
      </c>
      <c r="R410">
        <v>1</v>
      </c>
      <c r="S410">
        <v>1</v>
      </c>
      <c r="T410">
        <v>5222</v>
      </c>
      <c r="U410" t="s">
        <v>1384</v>
      </c>
      <c r="V410" t="s">
        <v>1385</v>
      </c>
      <c r="W410" t="s">
        <v>1386</v>
      </c>
      <c r="X410" t="s">
        <v>1387</v>
      </c>
      <c r="Y410" t="s">
        <v>1388</v>
      </c>
      <c r="Z410" t="b">
        <v>0</v>
      </c>
    </row>
    <row r="411" spans="1:26" x14ac:dyDescent="0.25">
      <c r="A411" t="s">
        <v>593</v>
      </c>
      <c r="B411" t="s">
        <v>129</v>
      </c>
      <c r="C411" t="s">
        <v>1389</v>
      </c>
      <c r="D411" t="s">
        <v>2355</v>
      </c>
      <c r="E411" t="s">
        <v>1382</v>
      </c>
      <c r="F411">
        <v>45000</v>
      </c>
      <c r="G411" t="s">
        <v>212</v>
      </c>
      <c r="H411">
        <v>1848</v>
      </c>
      <c r="I411" t="s">
        <v>1391</v>
      </c>
      <c r="J411" t="s">
        <v>1392</v>
      </c>
      <c r="K411">
        <v>200019603997817</v>
      </c>
      <c r="L411">
        <v>1</v>
      </c>
      <c r="M411">
        <v>3195</v>
      </c>
      <c r="N411">
        <v>585</v>
      </c>
      <c r="O411">
        <v>3190.5</v>
      </c>
      <c r="P411">
        <v>0</v>
      </c>
      <c r="Q411" t="s">
        <v>1383</v>
      </c>
      <c r="R411">
        <v>1</v>
      </c>
      <c r="S411">
        <v>1</v>
      </c>
      <c r="T411">
        <v>5257</v>
      </c>
      <c r="U411" t="s">
        <v>1384</v>
      </c>
      <c r="V411" t="s">
        <v>1385</v>
      </c>
      <c r="W411" t="s">
        <v>1386</v>
      </c>
      <c r="X411" t="s">
        <v>1387</v>
      </c>
      <c r="Y411" t="s">
        <v>1388</v>
      </c>
      <c r="Z411" t="b">
        <v>0</v>
      </c>
    </row>
    <row r="412" spans="1:26" x14ac:dyDescent="0.25">
      <c r="A412" t="s">
        <v>584</v>
      </c>
      <c r="B412" t="s">
        <v>181</v>
      </c>
      <c r="C412" t="s">
        <v>1389</v>
      </c>
      <c r="D412" t="s">
        <v>2446</v>
      </c>
      <c r="E412" t="s">
        <v>1382</v>
      </c>
      <c r="F412">
        <v>45000</v>
      </c>
      <c r="G412" t="s">
        <v>212</v>
      </c>
      <c r="H412">
        <v>600</v>
      </c>
      <c r="I412" t="s">
        <v>1391</v>
      </c>
      <c r="J412" t="s">
        <v>1392</v>
      </c>
      <c r="K412">
        <v>200019603521914</v>
      </c>
      <c r="L412">
        <v>1</v>
      </c>
      <c r="M412">
        <v>3195</v>
      </c>
      <c r="N412">
        <v>585</v>
      </c>
      <c r="O412">
        <v>3190.5</v>
      </c>
      <c r="P412">
        <v>0</v>
      </c>
      <c r="Q412" t="s">
        <v>1383</v>
      </c>
      <c r="R412">
        <v>1</v>
      </c>
      <c r="S412">
        <v>1</v>
      </c>
      <c r="T412">
        <v>5282</v>
      </c>
      <c r="U412" t="s">
        <v>1384</v>
      </c>
      <c r="V412" t="s">
        <v>1385</v>
      </c>
      <c r="W412" t="s">
        <v>1386</v>
      </c>
      <c r="X412" t="s">
        <v>1387</v>
      </c>
      <c r="Y412" t="s">
        <v>1388</v>
      </c>
      <c r="Z412" t="b">
        <v>0</v>
      </c>
    </row>
    <row r="413" spans="1:26" x14ac:dyDescent="0.25">
      <c r="A413" t="s">
        <v>587</v>
      </c>
      <c r="B413" t="s">
        <v>129</v>
      </c>
      <c r="C413" t="s">
        <v>1389</v>
      </c>
      <c r="D413" t="s">
        <v>2407</v>
      </c>
      <c r="E413" t="s">
        <v>1382</v>
      </c>
      <c r="F413">
        <v>45000</v>
      </c>
      <c r="G413" t="s">
        <v>212</v>
      </c>
      <c r="H413">
        <v>1848</v>
      </c>
      <c r="I413" t="s">
        <v>1391</v>
      </c>
      <c r="J413" t="s">
        <v>1392</v>
      </c>
      <c r="K413">
        <v>200019603997837</v>
      </c>
      <c r="L413">
        <v>1</v>
      </c>
      <c r="M413">
        <v>3195</v>
      </c>
      <c r="N413">
        <v>585</v>
      </c>
      <c r="O413">
        <v>3190.5</v>
      </c>
      <c r="P413">
        <v>0</v>
      </c>
      <c r="Q413" t="s">
        <v>1383</v>
      </c>
      <c r="R413">
        <v>1</v>
      </c>
      <c r="S413">
        <v>1</v>
      </c>
      <c r="T413">
        <v>5300</v>
      </c>
      <c r="U413" t="s">
        <v>1384</v>
      </c>
      <c r="V413" t="s">
        <v>1385</v>
      </c>
      <c r="W413" t="s">
        <v>1386</v>
      </c>
      <c r="X413" t="s">
        <v>1387</v>
      </c>
      <c r="Y413" t="s">
        <v>1388</v>
      </c>
      <c r="Z413" t="b">
        <v>0</v>
      </c>
    </row>
    <row r="414" spans="1:26" x14ac:dyDescent="0.25">
      <c r="A414" t="s">
        <v>582</v>
      </c>
      <c r="B414" t="s">
        <v>137</v>
      </c>
      <c r="C414" t="s">
        <v>1389</v>
      </c>
      <c r="D414" t="s">
        <v>2340</v>
      </c>
      <c r="E414" t="s">
        <v>1382</v>
      </c>
      <c r="F414">
        <v>45000</v>
      </c>
      <c r="G414" t="s">
        <v>111</v>
      </c>
      <c r="H414">
        <v>58</v>
      </c>
      <c r="I414" t="s">
        <v>1391</v>
      </c>
      <c r="J414" t="s">
        <v>1392</v>
      </c>
      <c r="K414">
        <v>200019600745784</v>
      </c>
      <c r="L414">
        <v>1</v>
      </c>
      <c r="M414">
        <v>3195</v>
      </c>
      <c r="N414">
        <v>585</v>
      </c>
      <c r="O414">
        <v>3190.5</v>
      </c>
      <c r="P414">
        <v>0</v>
      </c>
      <c r="Q414" t="s">
        <v>1383</v>
      </c>
      <c r="R414">
        <v>1</v>
      </c>
      <c r="S414">
        <v>1</v>
      </c>
      <c r="T414">
        <v>5301</v>
      </c>
      <c r="U414" t="s">
        <v>1384</v>
      </c>
      <c r="V414" t="s">
        <v>1385</v>
      </c>
      <c r="W414" t="s">
        <v>1386</v>
      </c>
      <c r="X414" t="s">
        <v>1387</v>
      </c>
      <c r="Y414" t="s">
        <v>1388</v>
      </c>
      <c r="Z414" t="b">
        <v>0</v>
      </c>
    </row>
    <row r="415" spans="1:26" x14ac:dyDescent="0.25">
      <c r="A415" t="s">
        <v>609</v>
      </c>
      <c r="B415" t="s">
        <v>535</v>
      </c>
      <c r="C415" t="s">
        <v>1389</v>
      </c>
      <c r="D415" t="s">
        <v>2258</v>
      </c>
      <c r="E415" t="s">
        <v>1382</v>
      </c>
      <c r="F415">
        <v>44000</v>
      </c>
      <c r="G415" t="s">
        <v>61</v>
      </c>
      <c r="H415">
        <v>901</v>
      </c>
      <c r="I415" t="s">
        <v>1391</v>
      </c>
      <c r="J415" t="s">
        <v>1392</v>
      </c>
      <c r="K415">
        <v>200010300907394</v>
      </c>
      <c r="L415">
        <v>1</v>
      </c>
      <c r="M415">
        <v>3124</v>
      </c>
      <c r="N415">
        <v>572</v>
      </c>
      <c r="O415">
        <v>3119.6</v>
      </c>
      <c r="P415">
        <v>0</v>
      </c>
      <c r="Q415" t="s">
        <v>1383</v>
      </c>
      <c r="R415">
        <v>1</v>
      </c>
      <c r="S415">
        <v>1</v>
      </c>
      <c r="T415">
        <v>4731</v>
      </c>
      <c r="U415" t="s">
        <v>1384</v>
      </c>
      <c r="V415" t="s">
        <v>1385</v>
      </c>
      <c r="W415" t="s">
        <v>1386</v>
      </c>
      <c r="X415" t="s">
        <v>1387</v>
      </c>
      <c r="Y415" t="s">
        <v>1388</v>
      </c>
      <c r="Z415" t="b">
        <v>0</v>
      </c>
    </row>
    <row r="416" spans="1:26" x14ac:dyDescent="0.25">
      <c r="A416" t="s">
        <v>610</v>
      </c>
      <c r="B416" t="s">
        <v>611</v>
      </c>
      <c r="C416" t="s">
        <v>1389</v>
      </c>
      <c r="D416" t="s">
        <v>1864</v>
      </c>
      <c r="E416" t="s">
        <v>1382</v>
      </c>
      <c r="F416">
        <v>42000</v>
      </c>
      <c r="G416" t="s">
        <v>612</v>
      </c>
      <c r="H416">
        <v>2</v>
      </c>
      <c r="I416" t="s">
        <v>1391</v>
      </c>
      <c r="J416" t="s">
        <v>1392</v>
      </c>
      <c r="K416">
        <v>200019603712931</v>
      </c>
      <c r="L416">
        <v>1</v>
      </c>
      <c r="M416">
        <v>2982</v>
      </c>
      <c r="N416">
        <v>546</v>
      </c>
      <c r="O416">
        <v>2977.8</v>
      </c>
      <c r="P416">
        <v>0</v>
      </c>
      <c r="Q416" t="s">
        <v>1383</v>
      </c>
      <c r="R416">
        <v>1</v>
      </c>
      <c r="S416">
        <v>1</v>
      </c>
      <c r="T416">
        <v>3170</v>
      </c>
      <c r="U416" t="s">
        <v>1384</v>
      </c>
      <c r="V416" t="s">
        <v>1385</v>
      </c>
      <c r="W416" t="s">
        <v>1386</v>
      </c>
      <c r="X416" t="s">
        <v>1387</v>
      </c>
      <c r="Y416" t="s">
        <v>1388</v>
      </c>
      <c r="Z416" t="b">
        <v>0</v>
      </c>
    </row>
    <row r="417" spans="1:26" x14ac:dyDescent="0.25">
      <c r="A417" t="s">
        <v>613</v>
      </c>
      <c r="B417" t="s">
        <v>489</v>
      </c>
      <c r="C417" t="s">
        <v>1389</v>
      </c>
      <c r="D417" t="s">
        <v>2168</v>
      </c>
      <c r="E417" t="s">
        <v>1382</v>
      </c>
      <c r="F417">
        <v>41500</v>
      </c>
      <c r="G417" t="s">
        <v>96</v>
      </c>
      <c r="H417">
        <v>2246</v>
      </c>
      <c r="I417" t="s">
        <v>1391</v>
      </c>
      <c r="J417" t="s">
        <v>1392</v>
      </c>
      <c r="K417">
        <v>200010302032856</v>
      </c>
      <c r="L417">
        <v>1</v>
      </c>
      <c r="M417">
        <v>2946.5</v>
      </c>
      <c r="N417">
        <v>539.5</v>
      </c>
      <c r="O417">
        <v>2942.35</v>
      </c>
      <c r="P417">
        <v>0</v>
      </c>
      <c r="Q417" t="s">
        <v>1383</v>
      </c>
      <c r="R417">
        <v>1</v>
      </c>
      <c r="S417">
        <v>1</v>
      </c>
      <c r="T417">
        <v>3447</v>
      </c>
      <c r="U417" t="s">
        <v>1384</v>
      </c>
      <c r="V417" t="s">
        <v>1385</v>
      </c>
      <c r="W417" t="s">
        <v>1386</v>
      </c>
      <c r="X417" t="s">
        <v>1387</v>
      </c>
      <c r="Y417" t="s">
        <v>1388</v>
      </c>
      <c r="Z417" t="b">
        <v>0</v>
      </c>
    </row>
    <row r="418" spans="1:26" x14ac:dyDescent="0.25">
      <c r="A418" t="s">
        <v>637</v>
      </c>
      <c r="B418" t="s">
        <v>638</v>
      </c>
      <c r="C418" t="s">
        <v>1389</v>
      </c>
      <c r="D418" t="s">
        <v>1468</v>
      </c>
      <c r="E418" t="s">
        <v>1382</v>
      </c>
      <c r="F418">
        <v>40000</v>
      </c>
      <c r="G418" t="s">
        <v>639</v>
      </c>
      <c r="H418">
        <v>25</v>
      </c>
      <c r="I418" t="s">
        <v>1391</v>
      </c>
      <c r="J418" t="s">
        <v>1392</v>
      </c>
      <c r="K418">
        <v>200019604332750</v>
      </c>
      <c r="L418">
        <v>1</v>
      </c>
      <c r="M418">
        <v>2840</v>
      </c>
      <c r="N418">
        <v>520</v>
      </c>
      <c r="O418">
        <v>2836</v>
      </c>
      <c r="P418">
        <v>0</v>
      </c>
      <c r="Q418" t="s">
        <v>1383</v>
      </c>
      <c r="R418">
        <v>1</v>
      </c>
      <c r="S418">
        <v>1</v>
      </c>
      <c r="T418">
        <v>310</v>
      </c>
      <c r="U418" t="s">
        <v>1384</v>
      </c>
      <c r="V418" t="s">
        <v>1385</v>
      </c>
      <c r="W418" t="s">
        <v>1386</v>
      </c>
      <c r="X418" t="s">
        <v>1387</v>
      </c>
      <c r="Y418" t="s">
        <v>1388</v>
      </c>
      <c r="Z418" t="b">
        <v>0</v>
      </c>
    </row>
    <row r="419" spans="1:26" x14ac:dyDescent="0.25">
      <c r="A419" t="s">
        <v>619</v>
      </c>
      <c r="B419" t="s">
        <v>507</v>
      </c>
      <c r="C419" t="s">
        <v>1389</v>
      </c>
      <c r="D419" t="s">
        <v>1487</v>
      </c>
      <c r="E419" t="s">
        <v>1382</v>
      </c>
      <c r="F419">
        <v>40000</v>
      </c>
      <c r="G419" t="s">
        <v>56</v>
      </c>
      <c r="H419">
        <v>45</v>
      </c>
      <c r="I419" t="s">
        <v>1391</v>
      </c>
      <c r="J419" t="s">
        <v>1392</v>
      </c>
      <c r="K419">
        <v>200019603110243</v>
      </c>
      <c r="L419">
        <v>1</v>
      </c>
      <c r="M419">
        <v>2840</v>
      </c>
      <c r="N419">
        <v>520</v>
      </c>
      <c r="O419">
        <v>2836</v>
      </c>
      <c r="P419">
        <v>0</v>
      </c>
      <c r="Q419" t="s">
        <v>1383</v>
      </c>
      <c r="R419">
        <v>1</v>
      </c>
      <c r="S419">
        <v>1</v>
      </c>
      <c r="T419">
        <v>330</v>
      </c>
      <c r="U419" t="s">
        <v>1384</v>
      </c>
      <c r="V419" t="s">
        <v>1385</v>
      </c>
      <c r="W419" t="s">
        <v>1386</v>
      </c>
      <c r="X419" t="s">
        <v>1387</v>
      </c>
      <c r="Y419" t="s">
        <v>1388</v>
      </c>
      <c r="Z419" t="b">
        <v>0</v>
      </c>
    </row>
    <row r="420" spans="1:26" x14ac:dyDescent="0.25">
      <c r="A420" t="s">
        <v>629</v>
      </c>
      <c r="B420" t="s">
        <v>129</v>
      </c>
      <c r="C420" t="s">
        <v>1389</v>
      </c>
      <c r="D420" t="s">
        <v>1798</v>
      </c>
      <c r="E420" t="s">
        <v>1382</v>
      </c>
      <c r="F420">
        <v>40000</v>
      </c>
      <c r="G420" t="s">
        <v>348</v>
      </c>
      <c r="H420">
        <v>1848</v>
      </c>
      <c r="I420" t="s">
        <v>1391</v>
      </c>
      <c r="J420" t="s">
        <v>1392</v>
      </c>
      <c r="K420">
        <v>200010301805136</v>
      </c>
      <c r="L420">
        <v>1</v>
      </c>
      <c r="M420">
        <v>2840</v>
      </c>
      <c r="N420">
        <v>520</v>
      </c>
      <c r="O420">
        <v>2836</v>
      </c>
      <c r="P420">
        <v>0</v>
      </c>
      <c r="Q420" t="s">
        <v>1383</v>
      </c>
      <c r="R420">
        <v>1</v>
      </c>
      <c r="S420">
        <v>1</v>
      </c>
      <c r="T420">
        <v>1502</v>
      </c>
      <c r="U420" t="s">
        <v>1384</v>
      </c>
      <c r="V420" t="s">
        <v>1385</v>
      </c>
      <c r="W420" t="s">
        <v>1386</v>
      </c>
      <c r="X420" t="s">
        <v>1387</v>
      </c>
      <c r="Y420" t="s">
        <v>1388</v>
      </c>
      <c r="Z420" t="b">
        <v>0</v>
      </c>
    </row>
    <row r="421" spans="1:26" x14ac:dyDescent="0.25">
      <c r="A421" t="s">
        <v>620</v>
      </c>
      <c r="B421" t="s">
        <v>476</v>
      </c>
      <c r="C421" t="s">
        <v>1389</v>
      </c>
      <c r="D421" t="s">
        <v>1673</v>
      </c>
      <c r="E421" t="s">
        <v>1382</v>
      </c>
      <c r="F421">
        <v>40000</v>
      </c>
      <c r="G421" t="s">
        <v>109</v>
      </c>
      <c r="H421">
        <v>12</v>
      </c>
      <c r="I421" t="s">
        <v>1391</v>
      </c>
      <c r="J421" t="s">
        <v>1392</v>
      </c>
      <c r="K421">
        <v>200019604332609</v>
      </c>
      <c r="L421">
        <v>1</v>
      </c>
      <c r="M421">
        <v>2840</v>
      </c>
      <c r="N421">
        <v>520</v>
      </c>
      <c r="O421">
        <v>2836</v>
      </c>
      <c r="P421">
        <v>0</v>
      </c>
      <c r="Q421" t="s">
        <v>1383</v>
      </c>
      <c r="R421">
        <v>1</v>
      </c>
      <c r="S421">
        <v>1</v>
      </c>
      <c r="T421">
        <v>1735</v>
      </c>
      <c r="U421" t="s">
        <v>1384</v>
      </c>
      <c r="V421" t="s">
        <v>1385</v>
      </c>
      <c r="W421" t="s">
        <v>1386</v>
      </c>
      <c r="X421" t="s">
        <v>1387</v>
      </c>
      <c r="Y421" t="s">
        <v>1388</v>
      </c>
      <c r="Z421" t="b">
        <v>0</v>
      </c>
    </row>
    <row r="422" spans="1:26" x14ac:dyDescent="0.25">
      <c r="A422" t="s">
        <v>618</v>
      </c>
      <c r="B422" t="s">
        <v>578</v>
      </c>
      <c r="C422" t="s">
        <v>1389</v>
      </c>
      <c r="D422" t="s">
        <v>1604</v>
      </c>
      <c r="E422" t="s">
        <v>1382</v>
      </c>
      <c r="F422">
        <v>40000</v>
      </c>
      <c r="G422" t="s">
        <v>56</v>
      </c>
      <c r="H422">
        <v>138</v>
      </c>
      <c r="I422" t="s">
        <v>1391</v>
      </c>
      <c r="J422" t="s">
        <v>1392</v>
      </c>
      <c r="K422">
        <v>200010301622416</v>
      </c>
      <c r="L422">
        <v>1</v>
      </c>
      <c r="M422">
        <v>2840</v>
      </c>
      <c r="N422">
        <v>520</v>
      </c>
      <c r="O422">
        <v>2836</v>
      </c>
      <c r="P422">
        <v>0</v>
      </c>
      <c r="Q422" t="s">
        <v>1383</v>
      </c>
      <c r="R422">
        <v>1</v>
      </c>
      <c r="S422">
        <v>1</v>
      </c>
      <c r="T422">
        <v>1753</v>
      </c>
      <c r="U422" t="s">
        <v>1384</v>
      </c>
      <c r="V422" t="s">
        <v>1385</v>
      </c>
      <c r="W422" t="s">
        <v>1386</v>
      </c>
      <c r="X422" t="s">
        <v>1387</v>
      </c>
      <c r="Y422" t="s">
        <v>1388</v>
      </c>
      <c r="Z422" t="b">
        <v>0</v>
      </c>
    </row>
    <row r="423" spans="1:26" x14ac:dyDescent="0.25">
      <c r="A423" t="s">
        <v>665</v>
      </c>
      <c r="B423" t="s">
        <v>129</v>
      </c>
      <c r="C423" t="s">
        <v>1389</v>
      </c>
      <c r="D423" t="s">
        <v>1940</v>
      </c>
      <c r="E423" t="s">
        <v>1382</v>
      </c>
      <c r="F423">
        <v>40000</v>
      </c>
      <c r="G423" t="s">
        <v>94</v>
      </c>
      <c r="H423">
        <v>1848</v>
      </c>
      <c r="I423" t="s">
        <v>1391</v>
      </c>
      <c r="J423" t="s">
        <v>1392</v>
      </c>
      <c r="K423">
        <v>200010301897801</v>
      </c>
      <c r="L423">
        <v>1</v>
      </c>
      <c r="M423">
        <v>2840</v>
      </c>
      <c r="N423">
        <v>520</v>
      </c>
      <c r="O423">
        <v>2836</v>
      </c>
      <c r="P423">
        <v>0</v>
      </c>
      <c r="Q423" t="s">
        <v>1383</v>
      </c>
      <c r="R423">
        <v>1</v>
      </c>
      <c r="S423">
        <v>1</v>
      </c>
      <c r="T423">
        <v>2271</v>
      </c>
      <c r="U423" t="s">
        <v>1384</v>
      </c>
      <c r="V423" t="s">
        <v>1385</v>
      </c>
      <c r="W423" t="s">
        <v>1386</v>
      </c>
      <c r="X423" t="s">
        <v>1387</v>
      </c>
      <c r="Y423" t="s">
        <v>1388</v>
      </c>
      <c r="Z423" t="b">
        <v>0</v>
      </c>
    </row>
    <row r="424" spans="1:26" x14ac:dyDescent="0.25">
      <c r="A424" t="s">
        <v>653</v>
      </c>
      <c r="B424" t="s">
        <v>129</v>
      </c>
      <c r="C424" t="s">
        <v>1389</v>
      </c>
      <c r="D424" t="s">
        <v>1997</v>
      </c>
      <c r="E424" t="s">
        <v>1382</v>
      </c>
      <c r="F424">
        <v>40000</v>
      </c>
      <c r="G424" t="s">
        <v>88</v>
      </c>
      <c r="H424">
        <v>1848</v>
      </c>
      <c r="I424" t="s">
        <v>1391</v>
      </c>
      <c r="J424" t="s">
        <v>1392</v>
      </c>
      <c r="K424">
        <v>200019603195461</v>
      </c>
      <c r="L424">
        <v>1</v>
      </c>
      <c r="M424">
        <v>2840</v>
      </c>
      <c r="N424">
        <v>520</v>
      </c>
      <c r="O424">
        <v>2836</v>
      </c>
      <c r="P424">
        <v>0</v>
      </c>
      <c r="Q424" t="s">
        <v>1383</v>
      </c>
      <c r="R424">
        <v>1</v>
      </c>
      <c r="S424">
        <v>1</v>
      </c>
      <c r="T424">
        <v>3121</v>
      </c>
      <c r="U424" t="s">
        <v>1384</v>
      </c>
      <c r="V424" t="s">
        <v>1385</v>
      </c>
      <c r="W424" t="s">
        <v>1386</v>
      </c>
      <c r="X424" t="s">
        <v>1387</v>
      </c>
      <c r="Y424" t="s">
        <v>1388</v>
      </c>
      <c r="Z424" t="b">
        <v>0</v>
      </c>
    </row>
    <row r="425" spans="1:26" x14ac:dyDescent="0.25">
      <c r="A425" t="s">
        <v>655</v>
      </c>
      <c r="B425" t="s">
        <v>538</v>
      </c>
      <c r="C425" t="s">
        <v>1389</v>
      </c>
      <c r="D425" t="s">
        <v>1828</v>
      </c>
      <c r="E425" t="s">
        <v>1382</v>
      </c>
      <c r="F425">
        <v>40000</v>
      </c>
      <c r="G425" t="s">
        <v>189</v>
      </c>
      <c r="H425">
        <v>72</v>
      </c>
      <c r="I425" t="s">
        <v>1391</v>
      </c>
      <c r="J425" t="s">
        <v>1392</v>
      </c>
      <c r="K425">
        <v>200019604923400</v>
      </c>
      <c r="L425">
        <v>1</v>
      </c>
      <c r="M425">
        <v>2840</v>
      </c>
      <c r="N425">
        <v>520</v>
      </c>
      <c r="O425">
        <v>2836</v>
      </c>
      <c r="P425">
        <v>0</v>
      </c>
      <c r="Q425" t="s">
        <v>1383</v>
      </c>
      <c r="R425">
        <v>1</v>
      </c>
      <c r="S425">
        <v>1</v>
      </c>
      <c r="T425">
        <v>3129</v>
      </c>
      <c r="U425" t="s">
        <v>1384</v>
      </c>
      <c r="V425" t="s">
        <v>1385</v>
      </c>
      <c r="W425" t="s">
        <v>1386</v>
      </c>
      <c r="X425" t="s">
        <v>1387</v>
      </c>
      <c r="Y425" t="s">
        <v>1388</v>
      </c>
      <c r="Z425" t="b">
        <v>0</v>
      </c>
    </row>
    <row r="426" spans="1:26" x14ac:dyDescent="0.25">
      <c r="A426" t="s">
        <v>663</v>
      </c>
      <c r="B426" t="s">
        <v>664</v>
      </c>
      <c r="C426" t="s">
        <v>1389</v>
      </c>
      <c r="D426" t="s">
        <v>2075</v>
      </c>
      <c r="E426" t="s">
        <v>1382</v>
      </c>
      <c r="F426">
        <v>40000</v>
      </c>
      <c r="G426" t="s">
        <v>244</v>
      </c>
      <c r="H426">
        <v>63</v>
      </c>
      <c r="I426" t="s">
        <v>1391</v>
      </c>
      <c r="J426" t="s">
        <v>1392</v>
      </c>
      <c r="K426">
        <v>200010300822990</v>
      </c>
      <c r="L426">
        <v>1</v>
      </c>
      <c r="M426">
        <v>2840</v>
      </c>
      <c r="N426">
        <v>520</v>
      </c>
      <c r="O426">
        <v>2836</v>
      </c>
      <c r="P426">
        <v>0</v>
      </c>
      <c r="Q426" t="s">
        <v>1383</v>
      </c>
      <c r="R426">
        <v>1</v>
      </c>
      <c r="S426">
        <v>1</v>
      </c>
      <c r="T426">
        <v>3145</v>
      </c>
      <c r="U426" t="s">
        <v>1384</v>
      </c>
      <c r="V426" t="s">
        <v>1385</v>
      </c>
      <c r="W426" t="s">
        <v>1386</v>
      </c>
      <c r="X426" t="s">
        <v>1387</v>
      </c>
      <c r="Y426" t="s">
        <v>1388</v>
      </c>
      <c r="Z426" t="b">
        <v>0</v>
      </c>
    </row>
    <row r="427" spans="1:26" x14ac:dyDescent="0.25">
      <c r="A427" t="s">
        <v>667</v>
      </c>
      <c r="B427" t="s">
        <v>538</v>
      </c>
      <c r="C427" t="s">
        <v>1389</v>
      </c>
      <c r="D427" t="s">
        <v>1955</v>
      </c>
      <c r="E427" t="s">
        <v>1382</v>
      </c>
      <c r="F427">
        <v>40000</v>
      </c>
      <c r="G427" t="s">
        <v>189</v>
      </c>
      <c r="H427">
        <v>72</v>
      </c>
      <c r="I427" t="s">
        <v>1391</v>
      </c>
      <c r="J427" t="s">
        <v>1392</v>
      </c>
      <c r="K427">
        <v>200019604923393</v>
      </c>
      <c r="L427">
        <v>1</v>
      </c>
      <c r="M427">
        <v>2840</v>
      </c>
      <c r="N427">
        <v>520</v>
      </c>
      <c r="O427">
        <v>2836</v>
      </c>
      <c r="P427">
        <v>0</v>
      </c>
      <c r="Q427" t="s">
        <v>1383</v>
      </c>
      <c r="R427">
        <v>1</v>
      </c>
      <c r="S427">
        <v>1</v>
      </c>
      <c r="T427">
        <v>3152</v>
      </c>
      <c r="U427" t="s">
        <v>1384</v>
      </c>
      <c r="V427" t="s">
        <v>1385</v>
      </c>
      <c r="W427" t="s">
        <v>1386</v>
      </c>
      <c r="X427" t="s">
        <v>1387</v>
      </c>
      <c r="Y427" t="s">
        <v>1388</v>
      </c>
      <c r="Z427" t="b">
        <v>0</v>
      </c>
    </row>
    <row r="428" spans="1:26" x14ac:dyDescent="0.25">
      <c r="A428" t="s">
        <v>658</v>
      </c>
      <c r="B428" t="s">
        <v>129</v>
      </c>
      <c r="C428" t="s">
        <v>1389</v>
      </c>
      <c r="D428" t="s">
        <v>1909</v>
      </c>
      <c r="E428" t="s">
        <v>1382</v>
      </c>
      <c r="F428">
        <v>40000</v>
      </c>
      <c r="G428" t="s">
        <v>113</v>
      </c>
      <c r="H428">
        <v>1848</v>
      </c>
      <c r="I428" t="s">
        <v>1391</v>
      </c>
      <c r="J428" t="s">
        <v>1392</v>
      </c>
      <c r="K428">
        <v>200010301868238</v>
      </c>
      <c r="L428">
        <v>1</v>
      </c>
      <c r="M428">
        <v>2840</v>
      </c>
      <c r="N428">
        <v>520</v>
      </c>
      <c r="O428">
        <v>2836</v>
      </c>
      <c r="P428">
        <v>0</v>
      </c>
      <c r="Q428" t="s">
        <v>1383</v>
      </c>
      <c r="R428">
        <v>1</v>
      </c>
      <c r="S428">
        <v>1</v>
      </c>
      <c r="T428">
        <v>3169</v>
      </c>
      <c r="U428" t="s">
        <v>1384</v>
      </c>
      <c r="V428" t="s">
        <v>1385</v>
      </c>
      <c r="W428" t="s">
        <v>1386</v>
      </c>
      <c r="X428" t="s">
        <v>1387</v>
      </c>
      <c r="Y428" t="s">
        <v>1388</v>
      </c>
      <c r="Z428" t="b">
        <v>0</v>
      </c>
    </row>
    <row r="429" spans="1:26" x14ac:dyDescent="0.25">
      <c r="A429" t="s">
        <v>659</v>
      </c>
      <c r="B429" t="s">
        <v>129</v>
      </c>
      <c r="C429" t="s">
        <v>1389</v>
      </c>
      <c r="D429" t="s">
        <v>1837</v>
      </c>
      <c r="E429" t="s">
        <v>1382</v>
      </c>
      <c r="F429">
        <v>40000</v>
      </c>
      <c r="G429" t="s">
        <v>113</v>
      </c>
      <c r="H429">
        <v>1848</v>
      </c>
      <c r="I429" t="s">
        <v>1391</v>
      </c>
      <c r="J429" t="s">
        <v>1392</v>
      </c>
      <c r="K429">
        <v>200010302146098</v>
      </c>
      <c r="L429">
        <v>1</v>
      </c>
      <c r="M429">
        <v>2840</v>
      </c>
      <c r="N429">
        <v>520</v>
      </c>
      <c r="O429">
        <v>2836</v>
      </c>
      <c r="P429">
        <v>0</v>
      </c>
      <c r="Q429" t="s">
        <v>1383</v>
      </c>
      <c r="R429">
        <v>1</v>
      </c>
      <c r="S429">
        <v>1</v>
      </c>
      <c r="T429">
        <v>3178</v>
      </c>
      <c r="U429" t="s">
        <v>1384</v>
      </c>
      <c r="V429" t="s">
        <v>1385</v>
      </c>
      <c r="W429" t="s">
        <v>1386</v>
      </c>
      <c r="X429" t="s">
        <v>1387</v>
      </c>
      <c r="Y429" t="s">
        <v>1388</v>
      </c>
      <c r="Z429" t="b">
        <v>0</v>
      </c>
    </row>
    <row r="430" spans="1:26" x14ac:dyDescent="0.25">
      <c r="A430" t="s">
        <v>660</v>
      </c>
      <c r="B430" t="s">
        <v>615</v>
      </c>
      <c r="C430" t="s">
        <v>1389</v>
      </c>
      <c r="D430" t="s">
        <v>2002</v>
      </c>
      <c r="E430" t="s">
        <v>1382</v>
      </c>
      <c r="F430">
        <v>40000</v>
      </c>
      <c r="G430" t="s">
        <v>661</v>
      </c>
      <c r="H430">
        <v>1012</v>
      </c>
      <c r="I430" t="s">
        <v>1391</v>
      </c>
      <c r="J430" t="s">
        <v>1392</v>
      </c>
      <c r="K430">
        <v>200011900930646</v>
      </c>
      <c r="L430">
        <v>1</v>
      </c>
      <c r="M430">
        <v>2840</v>
      </c>
      <c r="N430">
        <v>520</v>
      </c>
      <c r="O430">
        <v>2836</v>
      </c>
      <c r="P430">
        <v>0</v>
      </c>
      <c r="Q430" t="s">
        <v>1383</v>
      </c>
      <c r="R430">
        <v>1</v>
      </c>
      <c r="S430">
        <v>1</v>
      </c>
      <c r="T430">
        <v>3240</v>
      </c>
      <c r="U430" t="s">
        <v>1384</v>
      </c>
      <c r="V430" t="s">
        <v>1385</v>
      </c>
      <c r="W430" t="s">
        <v>1386</v>
      </c>
      <c r="X430" t="s">
        <v>1387</v>
      </c>
      <c r="Y430" t="s">
        <v>1388</v>
      </c>
      <c r="Z430" t="b">
        <v>0</v>
      </c>
    </row>
    <row r="431" spans="1:26" x14ac:dyDescent="0.25">
      <c r="A431" t="s">
        <v>668</v>
      </c>
      <c r="B431" t="s">
        <v>669</v>
      </c>
      <c r="C431" t="s">
        <v>1389</v>
      </c>
      <c r="D431" t="s">
        <v>1985</v>
      </c>
      <c r="E431" t="s">
        <v>1382</v>
      </c>
      <c r="F431">
        <v>40000</v>
      </c>
      <c r="G431" t="s">
        <v>77</v>
      </c>
      <c r="H431">
        <v>153</v>
      </c>
      <c r="I431" t="s">
        <v>1391</v>
      </c>
      <c r="J431" t="s">
        <v>1392</v>
      </c>
      <c r="K431">
        <v>200019603712935</v>
      </c>
      <c r="L431">
        <v>1</v>
      </c>
      <c r="M431">
        <v>2840</v>
      </c>
      <c r="N431">
        <v>520</v>
      </c>
      <c r="O431">
        <v>2836</v>
      </c>
      <c r="P431">
        <v>0</v>
      </c>
      <c r="Q431" t="s">
        <v>1383</v>
      </c>
      <c r="R431">
        <v>1</v>
      </c>
      <c r="S431">
        <v>1</v>
      </c>
      <c r="T431">
        <v>3248</v>
      </c>
      <c r="U431" t="s">
        <v>1384</v>
      </c>
      <c r="V431" t="s">
        <v>1385</v>
      </c>
      <c r="W431" t="s">
        <v>1386</v>
      </c>
      <c r="X431" t="s">
        <v>1387</v>
      </c>
      <c r="Y431" t="s">
        <v>1388</v>
      </c>
      <c r="Z431" t="b">
        <v>0</v>
      </c>
    </row>
    <row r="432" spans="1:26" x14ac:dyDescent="0.25">
      <c r="A432" t="s">
        <v>626</v>
      </c>
      <c r="B432" t="s">
        <v>507</v>
      </c>
      <c r="C432" t="s">
        <v>1389</v>
      </c>
      <c r="D432" t="s">
        <v>2155</v>
      </c>
      <c r="E432" t="s">
        <v>1382</v>
      </c>
      <c r="F432">
        <v>40000</v>
      </c>
      <c r="G432" t="s">
        <v>348</v>
      </c>
      <c r="H432">
        <v>45</v>
      </c>
      <c r="I432" t="s">
        <v>1391</v>
      </c>
      <c r="J432" t="s">
        <v>1392</v>
      </c>
      <c r="K432">
        <v>200010301499241</v>
      </c>
      <c r="L432">
        <v>1</v>
      </c>
      <c r="M432">
        <v>2840</v>
      </c>
      <c r="N432">
        <v>520</v>
      </c>
      <c r="O432">
        <v>2836</v>
      </c>
      <c r="P432">
        <v>0</v>
      </c>
      <c r="Q432" t="s">
        <v>1383</v>
      </c>
      <c r="R432">
        <v>1</v>
      </c>
      <c r="S432">
        <v>1</v>
      </c>
      <c r="T432">
        <v>3302</v>
      </c>
      <c r="U432" t="s">
        <v>1384</v>
      </c>
      <c r="V432" t="s">
        <v>1385</v>
      </c>
      <c r="W432" t="s">
        <v>1386</v>
      </c>
      <c r="X432" t="s">
        <v>1387</v>
      </c>
      <c r="Y432" t="s">
        <v>1388</v>
      </c>
      <c r="Z432" t="b">
        <v>0</v>
      </c>
    </row>
    <row r="433" spans="1:26" x14ac:dyDescent="0.25">
      <c r="A433" t="s">
        <v>640</v>
      </c>
      <c r="B433" t="s">
        <v>538</v>
      </c>
      <c r="C433" t="s">
        <v>1389</v>
      </c>
      <c r="D433" t="s">
        <v>2081</v>
      </c>
      <c r="E433" t="s">
        <v>1382</v>
      </c>
      <c r="F433">
        <v>40000</v>
      </c>
      <c r="G433" t="s">
        <v>189</v>
      </c>
      <c r="H433">
        <v>72</v>
      </c>
      <c r="I433" t="s">
        <v>1391</v>
      </c>
      <c r="J433" t="s">
        <v>1392</v>
      </c>
      <c r="K433">
        <v>200019604923409</v>
      </c>
      <c r="L433">
        <v>1</v>
      </c>
      <c r="M433">
        <v>2840</v>
      </c>
      <c r="N433">
        <v>520</v>
      </c>
      <c r="O433">
        <v>2836</v>
      </c>
      <c r="P433">
        <v>0</v>
      </c>
      <c r="Q433" t="s">
        <v>1383</v>
      </c>
      <c r="R433">
        <v>1</v>
      </c>
      <c r="S433">
        <v>1</v>
      </c>
      <c r="T433">
        <v>3320</v>
      </c>
      <c r="U433" t="s">
        <v>1384</v>
      </c>
      <c r="V433" t="s">
        <v>1385</v>
      </c>
      <c r="W433" t="s">
        <v>1386</v>
      </c>
      <c r="X433" t="s">
        <v>1387</v>
      </c>
      <c r="Y433" t="s">
        <v>1388</v>
      </c>
      <c r="Z433" t="b">
        <v>0</v>
      </c>
    </row>
    <row r="434" spans="1:26" x14ac:dyDescent="0.25">
      <c r="A434" t="s">
        <v>662</v>
      </c>
      <c r="B434" t="s">
        <v>538</v>
      </c>
      <c r="C434" t="s">
        <v>1389</v>
      </c>
      <c r="D434" t="s">
        <v>1876</v>
      </c>
      <c r="E434" t="s">
        <v>1382</v>
      </c>
      <c r="F434">
        <v>40000</v>
      </c>
      <c r="G434" t="s">
        <v>539</v>
      </c>
      <c r="H434">
        <v>72</v>
      </c>
      <c r="I434" t="s">
        <v>1391</v>
      </c>
      <c r="J434" t="s">
        <v>1392</v>
      </c>
      <c r="K434">
        <v>200019603539972</v>
      </c>
      <c r="L434">
        <v>1</v>
      </c>
      <c r="M434">
        <v>2840</v>
      </c>
      <c r="N434">
        <v>520</v>
      </c>
      <c r="O434">
        <v>2836</v>
      </c>
      <c r="P434">
        <v>0</v>
      </c>
      <c r="Q434" t="s">
        <v>1383</v>
      </c>
      <c r="R434">
        <v>1</v>
      </c>
      <c r="S434">
        <v>1</v>
      </c>
      <c r="T434">
        <v>3351</v>
      </c>
      <c r="U434" t="s">
        <v>1384</v>
      </c>
      <c r="V434" t="s">
        <v>1385</v>
      </c>
      <c r="W434" t="s">
        <v>1386</v>
      </c>
      <c r="X434" t="s">
        <v>1387</v>
      </c>
      <c r="Y434" t="s">
        <v>1388</v>
      </c>
      <c r="Z434" t="b">
        <v>0</v>
      </c>
    </row>
    <row r="435" spans="1:26" x14ac:dyDescent="0.25">
      <c r="A435" t="s">
        <v>666</v>
      </c>
      <c r="B435" t="s">
        <v>129</v>
      </c>
      <c r="C435" t="s">
        <v>1389</v>
      </c>
      <c r="D435" t="s">
        <v>1933</v>
      </c>
      <c r="E435" t="s">
        <v>1382</v>
      </c>
      <c r="F435">
        <v>40000</v>
      </c>
      <c r="G435" t="s">
        <v>113</v>
      </c>
      <c r="H435">
        <v>1848</v>
      </c>
      <c r="I435" t="s">
        <v>1391</v>
      </c>
      <c r="J435" t="s">
        <v>1392</v>
      </c>
      <c r="K435">
        <v>200010301837751</v>
      </c>
      <c r="L435">
        <v>1</v>
      </c>
      <c r="M435">
        <v>2840</v>
      </c>
      <c r="N435">
        <v>520</v>
      </c>
      <c r="O435">
        <v>2836</v>
      </c>
      <c r="P435">
        <v>0</v>
      </c>
      <c r="Q435" t="s">
        <v>1383</v>
      </c>
      <c r="R435">
        <v>1</v>
      </c>
      <c r="S435">
        <v>1</v>
      </c>
      <c r="T435">
        <v>3364</v>
      </c>
      <c r="U435" t="s">
        <v>1384</v>
      </c>
      <c r="V435" t="s">
        <v>1385</v>
      </c>
      <c r="W435" t="s">
        <v>1386</v>
      </c>
      <c r="X435" t="s">
        <v>1387</v>
      </c>
      <c r="Y435" t="s">
        <v>1388</v>
      </c>
      <c r="Z435" t="b">
        <v>0</v>
      </c>
    </row>
    <row r="436" spans="1:26" x14ac:dyDescent="0.25">
      <c r="A436" t="s">
        <v>656</v>
      </c>
      <c r="B436" t="s">
        <v>538</v>
      </c>
      <c r="C436" t="s">
        <v>1389</v>
      </c>
      <c r="D436" t="s">
        <v>1960</v>
      </c>
      <c r="E436" t="s">
        <v>1382</v>
      </c>
      <c r="F436">
        <v>40000</v>
      </c>
      <c r="G436" t="s">
        <v>539</v>
      </c>
      <c r="H436">
        <v>72</v>
      </c>
      <c r="I436" t="s">
        <v>1391</v>
      </c>
      <c r="J436" t="s">
        <v>1392</v>
      </c>
      <c r="K436">
        <v>200019603499237</v>
      </c>
      <c r="L436">
        <v>1</v>
      </c>
      <c r="M436">
        <v>2840</v>
      </c>
      <c r="N436">
        <v>520</v>
      </c>
      <c r="O436">
        <v>2836</v>
      </c>
      <c r="P436">
        <v>0</v>
      </c>
      <c r="Q436" t="s">
        <v>1383</v>
      </c>
      <c r="R436">
        <v>1</v>
      </c>
      <c r="S436">
        <v>1</v>
      </c>
      <c r="T436">
        <v>3400</v>
      </c>
      <c r="U436" t="s">
        <v>1384</v>
      </c>
      <c r="V436" t="s">
        <v>1385</v>
      </c>
      <c r="W436" t="s">
        <v>1386</v>
      </c>
      <c r="X436" t="s">
        <v>1387</v>
      </c>
      <c r="Y436" t="s">
        <v>1388</v>
      </c>
      <c r="Z436" t="b">
        <v>0</v>
      </c>
    </row>
    <row r="437" spans="1:26" x14ac:dyDescent="0.25">
      <c r="A437" t="s">
        <v>631</v>
      </c>
      <c r="B437" t="s">
        <v>485</v>
      </c>
      <c r="C437" t="s">
        <v>1389</v>
      </c>
      <c r="D437" t="s">
        <v>2169</v>
      </c>
      <c r="E437" t="s">
        <v>1382</v>
      </c>
      <c r="F437">
        <v>40000</v>
      </c>
      <c r="G437" t="s">
        <v>67</v>
      </c>
      <c r="H437">
        <v>695</v>
      </c>
      <c r="I437" t="s">
        <v>1391</v>
      </c>
      <c r="J437" t="s">
        <v>1392</v>
      </c>
      <c r="K437">
        <v>200019600423666</v>
      </c>
      <c r="L437">
        <v>1</v>
      </c>
      <c r="M437">
        <v>2840</v>
      </c>
      <c r="N437">
        <v>520</v>
      </c>
      <c r="O437">
        <v>2836</v>
      </c>
      <c r="P437">
        <v>0</v>
      </c>
      <c r="Q437" t="s">
        <v>1383</v>
      </c>
      <c r="R437">
        <v>1</v>
      </c>
      <c r="S437">
        <v>1</v>
      </c>
      <c r="T437">
        <v>3448</v>
      </c>
      <c r="U437" t="s">
        <v>1384</v>
      </c>
      <c r="V437" t="s">
        <v>1385</v>
      </c>
      <c r="W437" t="s">
        <v>1386</v>
      </c>
      <c r="X437" t="s">
        <v>1387</v>
      </c>
      <c r="Y437" t="s">
        <v>1388</v>
      </c>
      <c r="Z437" t="b">
        <v>0</v>
      </c>
    </row>
    <row r="438" spans="1:26" x14ac:dyDescent="0.25">
      <c r="A438" t="s">
        <v>625</v>
      </c>
      <c r="B438" t="s">
        <v>129</v>
      </c>
      <c r="C438" t="s">
        <v>1389</v>
      </c>
      <c r="D438" t="s">
        <v>2231</v>
      </c>
      <c r="E438" t="s">
        <v>1382</v>
      </c>
      <c r="F438">
        <v>40000</v>
      </c>
      <c r="G438" t="s">
        <v>94</v>
      </c>
      <c r="H438">
        <v>1848</v>
      </c>
      <c r="I438" t="s">
        <v>1391</v>
      </c>
      <c r="J438" t="s">
        <v>1392</v>
      </c>
      <c r="K438">
        <v>200010301838048</v>
      </c>
      <c r="L438">
        <v>1</v>
      </c>
      <c r="M438">
        <v>2840</v>
      </c>
      <c r="N438">
        <v>520</v>
      </c>
      <c r="O438">
        <v>2836</v>
      </c>
      <c r="P438">
        <v>0</v>
      </c>
      <c r="Q438" t="s">
        <v>1383</v>
      </c>
      <c r="R438">
        <v>1</v>
      </c>
      <c r="S438">
        <v>1</v>
      </c>
      <c r="T438">
        <v>3862</v>
      </c>
      <c r="U438" t="s">
        <v>1384</v>
      </c>
      <c r="V438" t="s">
        <v>1385</v>
      </c>
      <c r="W438" t="s">
        <v>1386</v>
      </c>
      <c r="X438" t="s">
        <v>1387</v>
      </c>
      <c r="Y438" t="s">
        <v>1388</v>
      </c>
      <c r="Z438" t="b">
        <v>0</v>
      </c>
    </row>
    <row r="439" spans="1:26" x14ac:dyDescent="0.25">
      <c r="A439" t="s">
        <v>651</v>
      </c>
      <c r="B439" t="s">
        <v>512</v>
      </c>
      <c r="C439" t="s">
        <v>1389</v>
      </c>
      <c r="D439" t="s">
        <v>2303</v>
      </c>
      <c r="E439" t="s">
        <v>1382</v>
      </c>
      <c r="F439">
        <v>40000</v>
      </c>
      <c r="G439" t="s">
        <v>39</v>
      </c>
      <c r="H439">
        <v>140</v>
      </c>
      <c r="I439" t="s">
        <v>1391</v>
      </c>
      <c r="J439" t="s">
        <v>1392</v>
      </c>
      <c r="K439">
        <v>200012400915933</v>
      </c>
      <c r="L439">
        <v>1</v>
      </c>
      <c r="M439">
        <v>2840</v>
      </c>
      <c r="N439">
        <v>520</v>
      </c>
      <c r="O439">
        <v>2836</v>
      </c>
      <c r="P439">
        <v>0</v>
      </c>
      <c r="Q439" t="s">
        <v>1383</v>
      </c>
      <c r="R439">
        <v>1</v>
      </c>
      <c r="S439">
        <v>1</v>
      </c>
      <c r="T439">
        <v>4027</v>
      </c>
      <c r="U439" t="s">
        <v>1384</v>
      </c>
      <c r="V439" t="s">
        <v>1385</v>
      </c>
      <c r="W439" t="s">
        <v>1386</v>
      </c>
      <c r="X439" t="s">
        <v>1387</v>
      </c>
      <c r="Y439" t="s">
        <v>1388</v>
      </c>
      <c r="Z439" t="b">
        <v>0</v>
      </c>
    </row>
    <row r="440" spans="1:26" x14ac:dyDescent="0.25">
      <c r="A440" t="s">
        <v>614</v>
      </c>
      <c r="B440" t="s">
        <v>615</v>
      </c>
      <c r="C440" t="s">
        <v>1389</v>
      </c>
      <c r="D440" t="s">
        <v>1450</v>
      </c>
      <c r="E440" t="s">
        <v>1382</v>
      </c>
      <c r="F440">
        <v>40000</v>
      </c>
      <c r="G440" t="s">
        <v>616</v>
      </c>
      <c r="H440">
        <v>1012</v>
      </c>
      <c r="I440" t="s">
        <v>1391</v>
      </c>
      <c r="J440" t="s">
        <v>1392</v>
      </c>
      <c r="K440">
        <v>200019603806773</v>
      </c>
      <c r="L440">
        <v>1</v>
      </c>
      <c r="M440">
        <v>2840</v>
      </c>
      <c r="N440">
        <v>520</v>
      </c>
      <c r="O440">
        <v>2836</v>
      </c>
      <c r="P440">
        <v>0</v>
      </c>
      <c r="Q440" t="s">
        <v>1383</v>
      </c>
      <c r="R440">
        <v>1</v>
      </c>
      <c r="S440">
        <v>1</v>
      </c>
      <c r="T440">
        <v>4060</v>
      </c>
      <c r="U440" t="s">
        <v>1384</v>
      </c>
      <c r="V440" t="s">
        <v>1385</v>
      </c>
      <c r="W440" t="s">
        <v>1386</v>
      </c>
      <c r="X440" t="s">
        <v>1387</v>
      </c>
      <c r="Y440" t="s">
        <v>1388</v>
      </c>
      <c r="Z440" t="b">
        <v>0</v>
      </c>
    </row>
    <row r="441" spans="1:26" x14ac:dyDescent="0.25">
      <c r="A441" t="s">
        <v>622</v>
      </c>
      <c r="B441" t="s">
        <v>181</v>
      </c>
      <c r="C441" t="s">
        <v>1389</v>
      </c>
      <c r="D441" t="s">
        <v>2215</v>
      </c>
      <c r="E441" t="s">
        <v>1382</v>
      </c>
      <c r="F441">
        <v>40000</v>
      </c>
      <c r="G441" t="s">
        <v>203</v>
      </c>
      <c r="H441">
        <v>600</v>
      </c>
      <c r="I441" t="s">
        <v>1391</v>
      </c>
      <c r="J441" t="s">
        <v>1392</v>
      </c>
      <c r="K441">
        <v>200010301837638</v>
      </c>
      <c r="L441">
        <v>1</v>
      </c>
      <c r="M441">
        <v>2840</v>
      </c>
      <c r="N441">
        <v>520</v>
      </c>
      <c r="O441">
        <v>2836</v>
      </c>
      <c r="P441">
        <v>0</v>
      </c>
      <c r="Q441" t="s">
        <v>1383</v>
      </c>
      <c r="R441">
        <v>1</v>
      </c>
      <c r="S441">
        <v>1</v>
      </c>
      <c r="T441">
        <v>4186</v>
      </c>
      <c r="U441" t="s">
        <v>1384</v>
      </c>
      <c r="V441" t="s">
        <v>1385</v>
      </c>
      <c r="W441" t="s">
        <v>1386</v>
      </c>
      <c r="X441" t="s">
        <v>1387</v>
      </c>
      <c r="Y441" t="s">
        <v>1388</v>
      </c>
      <c r="Z441" t="b">
        <v>0</v>
      </c>
    </row>
    <row r="442" spans="1:26" x14ac:dyDescent="0.25">
      <c r="A442" t="s">
        <v>628</v>
      </c>
      <c r="B442" t="s">
        <v>129</v>
      </c>
      <c r="C442" t="s">
        <v>1389</v>
      </c>
      <c r="D442" t="s">
        <v>2254</v>
      </c>
      <c r="E442" t="s">
        <v>1382</v>
      </c>
      <c r="F442">
        <v>40000</v>
      </c>
      <c r="G442" t="s">
        <v>94</v>
      </c>
      <c r="H442">
        <v>1848</v>
      </c>
      <c r="I442" t="s">
        <v>1391</v>
      </c>
      <c r="J442" t="s">
        <v>1392</v>
      </c>
      <c r="K442">
        <v>200010301991600</v>
      </c>
      <c r="L442">
        <v>1</v>
      </c>
      <c r="M442">
        <v>2840</v>
      </c>
      <c r="N442">
        <v>520</v>
      </c>
      <c r="O442">
        <v>2836</v>
      </c>
      <c r="P442">
        <v>0</v>
      </c>
      <c r="Q442" t="s">
        <v>1383</v>
      </c>
      <c r="R442">
        <v>1</v>
      </c>
      <c r="S442">
        <v>1</v>
      </c>
      <c r="T442">
        <v>4199</v>
      </c>
      <c r="U442" t="s">
        <v>1384</v>
      </c>
      <c r="V442" t="s">
        <v>1385</v>
      </c>
      <c r="W442" t="s">
        <v>1386</v>
      </c>
      <c r="X442" t="s">
        <v>1387</v>
      </c>
      <c r="Y442" t="s">
        <v>1388</v>
      </c>
      <c r="Z442" t="b">
        <v>0</v>
      </c>
    </row>
    <row r="443" spans="1:26" x14ac:dyDescent="0.25">
      <c r="A443" t="s">
        <v>634</v>
      </c>
      <c r="B443" t="s">
        <v>179</v>
      </c>
      <c r="C443" t="s">
        <v>1389</v>
      </c>
      <c r="D443" t="s">
        <v>2044</v>
      </c>
      <c r="E443" t="s">
        <v>1382</v>
      </c>
      <c r="F443">
        <v>40000</v>
      </c>
      <c r="G443" t="s">
        <v>100</v>
      </c>
      <c r="H443">
        <v>63</v>
      </c>
      <c r="I443" t="s">
        <v>1391</v>
      </c>
      <c r="J443" t="s">
        <v>1392</v>
      </c>
      <c r="K443">
        <v>200010301897924</v>
      </c>
      <c r="L443">
        <v>1</v>
      </c>
      <c r="M443">
        <v>2840</v>
      </c>
      <c r="N443">
        <v>520</v>
      </c>
      <c r="O443">
        <v>2836</v>
      </c>
      <c r="P443">
        <v>0</v>
      </c>
      <c r="Q443" t="s">
        <v>1383</v>
      </c>
      <c r="R443">
        <v>1</v>
      </c>
      <c r="S443">
        <v>1</v>
      </c>
      <c r="T443">
        <v>4251</v>
      </c>
      <c r="U443" t="s">
        <v>1384</v>
      </c>
      <c r="V443" t="s">
        <v>1385</v>
      </c>
      <c r="W443" t="s">
        <v>1386</v>
      </c>
      <c r="X443" t="s">
        <v>1387</v>
      </c>
      <c r="Y443" t="s">
        <v>1388</v>
      </c>
      <c r="Z443" t="b">
        <v>0</v>
      </c>
    </row>
    <row r="444" spans="1:26" x14ac:dyDescent="0.25">
      <c r="A444" t="s">
        <v>657</v>
      </c>
      <c r="B444" t="s">
        <v>129</v>
      </c>
      <c r="C444" t="s">
        <v>1389</v>
      </c>
      <c r="D444" t="s">
        <v>2286</v>
      </c>
      <c r="E444" t="s">
        <v>1382</v>
      </c>
      <c r="F444">
        <v>40000</v>
      </c>
      <c r="G444" t="s">
        <v>348</v>
      </c>
      <c r="H444">
        <v>1848</v>
      </c>
      <c r="I444" t="s">
        <v>1391</v>
      </c>
      <c r="J444" t="s">
        <v>1392</v>
      </c>
      <c r="K444">
        <v>200010301897610</v>
      </c>
      <c r="L444">
        <v>1</v>
      </c>
      <c r="M444">
        <v>2840</v>
      </c>
      <c r="N444">
        <v>520</v>
      </c>
      <c r="O444">
        <v>2836</v>
      </c>
      <c r="P444">
        <v>0</v>
      </c>
      <c r="Q444" t="s">
        <v>1383</v>
      </c>
      <c r="R444">
        <v>1</v>
      </c>
      <c r="S444">
        <v>1</v>
      </c>
      <c r="T444">
        <v>4259</v>
      </c>
      <c r="U444" t="s">
        <v>1384</v>
      </c>
      <c r="V444" t="s">
        <v>1385</v>
      </c>
      <c r="W444" t="s">
        <v>1386</v>
      </c>
      <c r="X444" t="s">
        <v>1387</v>
      </c>
      <c r="Y444" t="s">
        <v>1388</v>
      </c>
      <c r="Z444" t="b">
        <v>0</v>
      </c>
    </row>
    <row r="445" spans="1:26" x14ac:dyDescent="0.25">
      <c r="A445" t="s">
        <v>654</v>
      </c>
      <c r="B445" t="s">
        <v>129</v>
      </c>
      <c r="C445" t="s">
        <v>1389</v>
      </c>
      <c r="D445" t="s">
        <v>2196</v>
      </c>
      <c r="E445" t="s">
        <v>1382</v>
      </c>
      <c r="F445">
        <v>40000</v>
      </c>
      <c r="G445" t="s">
        <v>65</v>
      </c>
      <c r="H445">
        <v>1848</v>
      </c>
      <c r="I445" t="s">
        <v>1391</v>
      </c>
      <c r="J445" t="s">
        <v>1392</v>
      </c>
      <c r="K445">
        <v>200010301125308</v>
      </c>
      <c r="L445">
        <v>1</v>
      </c>
      <c r="M445">
        <v>2840</v>
      </c>
      <c r="N445">
        <v>520</v>
      </c>
      <c r="O445">
        <v>2836</v>
      </c>
      <c r="P445">
        <v>0</v>
      </c>
      <c r="Q445" t="s">
        <v>1383</v>
      </c>
      <c r="R445">
        <v>1</v>
      </c>
      <c r="S445">
        <v>1</v>
      </c>
      <c r="T445">
        <v>4263</v>
      </c>
      <c r="U445" t="s">
        <v>1384</v>
      </c>
      <c r="V445" t="s">
        <v>1385</v>
      </c>
      <c r="W445" t="s">
        <v>1386</v>
      </c>
      <c r="X445" t="s">
        <v>1387</v>
      </c>
      <c r="Y445" t="s">
        <v>1388</v>
      </c>
      <c r="Z445" t="b">
        <v>0</v>
      </c>
    </row>
    <row r="446" spans="1:26" x14ac:dyDescent="0.25">
      <c r="A446" t="s">
        <v>633</v>
      </c>
      <c r="B446" t="s">
        <v>489</v>
      </c>
      <c r="C446" t="s">
        <v>1389</v>
      </c>
      <c r="D446" t="s">
        <v>2195</v>
      </c>
      <c r="E446" t="s">
        <v>1382</v>
      </c>
      <c r="F446">
        <v>40000</v>
      </c>
      <c r="G446" t="s">
        <v>373</v>
      </c>
      <c r="H446">
        <v>2246</v>
      </c>
      <c r="I446" t="s">
        <v>1391</v>
      </c>
      <c r="J446" t="s">
        <v>1392</v>
      </c>
      <c r="K446">
        <v>200010300825748</v>
      </c>
      <c r="L446">
        <v>1</v>
      </c>
      <c r="M446">
        <v>2840</v>
      </c>
      <c r="N446">
        <v>520</v>
      </c>
      <c r="O446">
        <v>2836</v>
      </c>
      <c r="P446">
        <v>0</v>
      </c>
      <c r="Q446" t="s">
        <v>1383</v>
      </c>
      <c r="R446">
        <v>1</v>
      </c>
      <c r="S446">
        <v>1</v>
      </c>
      <c r="T446">
        <v>4281</v>
      </c>
      <c r="U446" t="s">
        <v>1384</v>
      </c>
      <c r="V446" t="s">
        <v>1385</v>
      </c>
      <c r="W446" t="s">
        <v>1386</v>
      </c>
      <c r="X446" t="s">
        <v>1387</v>
      </c>
      <c r="Y446" t="s">
        <v>1388</v>
      </c>
      <c r="Z446" t="b">
        <v>0</v>
      </c>
    </row>
    <row r="447" spans="1:26" x14ac:dyDescent="0.25">
      <c r="A447" t="s">
        <v>632</v>
      </c>
      <c r="B447" t="s">
        <v>129</v>
      </c>
      <c r="C447" t="s">
        <v>1389</v>
      </c>
      <c r="D447" t="s">
        <v>2182</v>
      </c>
      <c r="E447" t="s">
        <v>1382</v>
      </c>
      <c r="F447">
        <v>40000</v>
      </c>
      <c r="G447" t="s">
        <v>348</v>
      </c>
      <c r="H447">
        <v>1848</v>
      </c>
      <c r="I447" t="s">
        <v>1391</v>
      </c>
      <c r="J447" t="s">
        <v>1392</v>
      </c>
      <c r="K447">
        <v>200010300825696</v>
      </c>
      <c r="L447">
        <v>1</v>
      </c>
      <c r="M447">
        <v>2840</v>
      </c>
      <c r="N447">
        <v>520</v>
      </c>
      <c r="O447">
        <v>2836</v>
      </c>
      <c r="P447">
        <v>0</v>
      </c>
      <c r="Q447" t="s">
        <v>1383</v>
      </c>
      <c r="R447">
        <v>1</v>
      </c>
      <c r="S447">
        <v>1</v>
      </c>
      <c r="T447">
        <v>4290</v>
      </c>
      <c r="U447" t="s">
        <v>1384</v>
      </c>
      <c r="V447" t="s">
        <v>1385</v>
      </c>
      <c r="W447" t="s">
        <v>1386</v>
      </c>
      <c r="X447" t="s">
        <v>1387</v>
      </c>
      <c r="Y447" t="s">
        <v>1388</v>
      </c>
      <c r="Z447" t="b">
        <v>0</v>
      </c>
    </row>
    <row r="448" spans="1:26" x14ac:dyDescent="0.25">
      <c r="A448" t="s">
        <v>630</v>
      </c>
      <c r="B448" t="s">
        <v>535</v>
      </c>
      <c r="C448" t="s">
        <v>1389</v>
      </c>
      <c r="D448" t="s">
        <v>2322</v>
      </c>
      <c r="E448" t="s">
        <v>1382</v>
      </c>
      <c r="F448">
        <v>40000</v>
      </c>
      <c r="G448" t="s">
        <v>94</v>
      </c>
      <c r="H448">
        <v>901</v>
      </c>
      <c r="I448" t="s">
        <v>1391</v>
      </c>
      <c r="J448" t="s">
        <v>1392</v>
      </c>
      <c r="K448">
        <v>200010300820688</v>
      </c>
      <c r="L448">
        <v>1</v>
      </c>
      <c r="M448">
        <v>2840</v>
      </c>
      <c r="N448">
        <v>520</v>
      </c>
      <c r="O448">
        <v>2836</v>
      </c>
      <c r="P448">
        <v>0</v>
      </c>
      <c r="Q448" t="s">
        <v>1383</v>
      </c>
      <c r="R448">
        <v>1</v>
      </c>
      <c r="S448">
        <v>1</v>
      </c>
      <c r="T448">
        <v>4291</v>
      </c>
      <c r="U448" t="s">
        <v>1384</v>
      </c>
      <c r="V448" t="s">
        <v>1385</v>
      </c>
      <c r="W448" t="s">
        <v>1386</v>
      </c>
      <c r="X448" t="s">
        <v>1387</v>
      </c>
      <c r="Y448" t="s">
        <v>1388</v>
      </c>
      <c r="Z448" t="b">
        <v>0</v>
      </c>
    </row>
    <row r="449" spans="1:26" x14ac:dyDescent="0.25">
      <c r="A449" t="s">
        <v>621</v>
      </c>
      <c r="B449" t="s">
        <v>566</v>
      </c>
      <c r="C449" t="s">
        <v>1389</v>
      </c>
      <c r="D449" t="s">
        <v>2190</v>
      </c>
      <c r="E449" t="s">
        <v>1382</v>
      </c>
      <c r="F449">
        <v>40000</v>
      </c>
      <c r="G449" t="s">
        <v>67</v>
      </c>
      <c r="H449">
        <v>56</v>
      </c>
      <c r="I449" t="s">
        <v>1391</v>
      </c>
      <c r="J449" t="s">
        <v>1392</v>
      </c>
      <c r="K449">
        <v>200010301487253</v>
      </c>
      <c r="L449">
        <v>1</v>
      </c>
      <c r="M449">
        <v>2840</v>
      </c>
      <c r="N449">
        <v>520</v>
      </c>
      <c r="O449">
        <v>2836</v>
      </c>
      <c r="P449">
        <v>0</v>
      </c>
      <c r="Q449" t="s">
        <v>1383</v>
      </c>
      <c r="R449">
        <v>1</v>
      </c>
      <c r="S449">
        <v>1</v>
      </c>
      <c r="T449">
        <v>4293</v>
      </c>
      <c r="U449" t="s">
        <v>1384</v>
      </c>
      <c r="V449" t="s">
        <v>1385</v>
      </c>
      <c r="W449" t="s">
        <v>1386</v>
      </c>
      <c r="X449" t="s">
        <v>1387</v>
      </c>
      <c r="Y449" t="s">
        <v>1388</v>
      </c>
      <c r="Z449" t="b">
        <v>0</v>
      </c>
    </row>
    <row r="450" spans="1:26" x14ac:dyDescent="0.25">
      <c r="A450" t="s">
        <v>623</v>
      </c>
      <c r="B450" t="s">
        <v>181</v>
      </c>
      <c r="C450" t="s">
        <v>1389</v>
      </c>
      <c r="D450" t="s">
        <v>2270</v>
      </c>
      <c r="E450" t="s">
        <v>1382</v>
      </c>
      <c r="F450">
        <v>40000</v>
      </c>
      <c r="G450" t="s">
        <v>203</v>
      </c>
      <c r="H450">
        <v>600</v>
      </c>
      <c r="I450" t="s">
        <v>1391</v>
      </c>
      <c r="J450" t="s">
        <v>1392</v>
      </c>
      <c r="K450">
        <v>200010300820277</v>
      </c>
      <c r="L450">
        <v>1</v>
      </c>
      <c r="M450">
        <v>2840</v>
      </c>
      <c r="N450">
        <v>520</v>
      </c>
      <c r="O450">
        <v>2836</v>
      </c>
      <c r="P450">
        <v>0</v>
      </c>
      <c r="Q450" t="s">
        <v>1383</v>
      </c>
      <c r="R450">
        <v>1</v>
      </c>
      <c r="S450">
        <v>1</v>
      </c>
      <c r="T450">
        <v>4294</v>
      </c>
      <c r="U450" t="s">
        <v>1384</v>
      </c>
      <c r="V450" t="s">
        <v>1385</v>
      </c>
      <c r="W450" t="s">
        <v>1386</v>
      </c>
      <c r="X450" t="s">
        <v>1387</v>
      </c>
      <c r="Y450" t="s">
        <v>1388</v>
      </c>
      <c r="Z450" t="b">
        <v>0</v>
      </c>
    </row>
    <row r="451" spans="1:26" x14ac:dyDescent="0.25">
      <c r="A451" t="s">
        <v>635</v>
      </c>
      <c r="B451" t="s">
        <v>636</v>
      </c>
      <c r="C451" t="s">
        <v>1389</v>
      </c>
      <c r="D451" t="s">
        <v>2284</v>
      </c>
      <c r="E451" t="s">
        <v>1382</v>
      </c>
      <c r="F451">
        <v>40000</v>
      </c>
      <c r="G451" t="s">
        <v>63</v>
      </c>
      <c r="H451">
        <v>34</v>
      </c>
      <c r="I451" t="s">
        <v>1391</v>
      </c>
      <c r="J451" t="s">
        <v>1392</v>
      </c>
      <c r="K451">
        <v>200019604801049</v>
      </c>
      <c r="L451">
        <v>1</v>
      </c>
      <c r="M451">
        <v>2840</v>
      </c>
      <c r="N451">
        <v>520</v>
      </c>
      <c r="O451">
        <v>2836</v>
      </c>
      <c r="P451">
        <v>0</v>
      </c>
      <c r="Q451" t="s">
        <v>1383</v>
      </c>
      <c r="R451">
        <v>1</v>
      </c>
      <c r="S451">
        <v>1</v>
      </c>
      <c r="T451">
        <v>4334</v>
      </c>
      <c r="U451" t="s">
        <v>1384</v>
      </c>
      <c r="V451" t="s">
        <v>1385</v>
      </c>
      <c r="W451" t="s">
        <v>1386</v>
      </c>
      <c r="X451" t="s">
        <v>1387</v>
      </c>
      <c r="Y451" t="s">
        <v>1388</v>
      </c>
      <c r="Z451" t="b">
        <v>0</v>
      </c>
    </row>
    <row r="452" spans="1:26" x14ac:dyDescent="0.25">
      <c r="A452" t="s">
        <v>624</v>
      </c>
      <c r="B452" t="s">
        <v>507</v>
      </c>
      <c r="C452" t="s">
        <v>1389</v>
      </c>
      <c r="D452" t="s">
        <v>2226</v>
      </c>
      <c r="E452" t="s">
        <v>1382</v>
      </c>
      <c r="F452">
        <v>40000</v>
      </c>
      <c r="G452" t="s">
        <v>203</v>
      </c>
      <c r="H452">
        <v>45</v>
      </c>
      <c r="I452" t="s">
        <v>1391</v>
      </c>
      <c r="J452" t="s">
        <v>1392</v>
      </c>
      <c r="K452">
        <v>200019600141417</v>
      </c>
      <c r="L452">
        <v>1</v>
      </c>
      <c r="M452">
        <v>2840</v>
      </c>
      <c r="N452">
        <v>520</v>
      </c>
      <c r="O452">
        <v>2836</v>
      </c>
      <c r="P452">
        <v>0</v>
      </c>
      <c r="Q452" t="s">
        <v>1383</v>
      </c>
      <c r="R452">
        <v>1</v>
      </c>
      <c r="S452">
        <v>1</v>
      </c>
      <c r="T452">
        <v>4795</v>
      </c>
      <c r="U452" t="s">
        <v>1384</v>
      </c>
      <c r="V452" t="s">
        <v>1385</v>
      </c>
      <c r="W452" t="s">
        <v>1386</v>
      </c>
      <c r="X452" t="s">
        <v>1387</v>
      </c>
      <c r="Y452" t="s">
        <v>1388</v>
      </c>
      <c r="Z452" t="b">
        <v>0</v>
      </c>
    </row>
    <row r="453" spans="1:26" x14ac:dyDescent="0.25">
      <c r="A453" t="s">
        <v>642</v>
      </c>
      <c r="B453" t="s">
        <v>127</v>
      </c>
      <c r="C453" t="s">
        <v>1389</v>
      </c>
      <c r="D453" t="s">
        <v>2482</v>
      </c>
      <c r="E453" t="s">
        <v>1382</v>
      </c>
      <c r="F453">
        <v>40000</v>
      </c>
      <c r="G453" t="s">
        <v>212</v>
      </c>
      <c r="H453">
        <v>31</v>
      </c>
      <c r="I453" t="s">
        <v>1391</v>
      </c>
      <c r="J453" t="s">
        <v>1392</v>
      </c>
      <c r="K453">
        <v>200011640474937</v>
      </c>
      <c r="L453">
        <v>1</v>
      </c>
      <c r="M453">
        <v>2840</v>
      </c>
      <c r="N453">
        <v>520</v>
      </c>
      <c r="O453">
        <v>2836</v>
      </c>
      <c r="P453">
        <v>0</v>
      </c>
      <c r="Q453" t="s">
        <v>1383</v>
      </c>
      <c r="R453">
        <v>1</v>
      </c>
      <c r="S453">
        <v>1</v>
      </c>
      <c r="T453">
        <v>5089</v>
      </c>
      <c r="U453" t="s">
        <v>1384</v>
      </c>
      <c r="V453" t="s">
        <v>1385</v>
      </c>
      <c r="W453" t="s">
        <v>1386</v>
      </c>
      <c r="X453" t="s">
        <v>1387</v>
      </c>
      <c r="Y453" t="s">
        <v>1388</v>
      </c>
      <c r="Z453" t="b">
        <v>0</v>
      </c>
    </row>
    <row r="454" spans="1:26" x14ac:dyDescent="0.25">
      <c r="A454" t="s">
        <v>647</v>
      </c>
      <c r="B454" t="s">
        <v>129</v>
      </c>
      <c r="C454" t="s">
        <v>1389</v>
      </c>
      <c r="D454" t="s">
        <v>2390</v>
      </c>
      <c r="E454" t="s">
        <v>1382</v>
      </c>
      <c r="F454">
        <v>40000</v>
      </c>
      <c r="G454" t="s">
        <v>212</v>
      </c>
      <c r="H454">
        <v>1848</v>
      </c>
      <c r="I454" t="s">
        <v>1391</v>
      </c>
      <c r="J454" t="s">
        <v>1392</v>
      </c>
      <c r="K454">
        <v>200011640114763</v>
      </c>
      <c r="L454">
        <v>1</v>
      </c>
      <c r="M454">
        <v>2840</v>
      </c>
      <c r="N454">
        <v>520</v>
      </c>
      <c r="O454">
        <v>2836</v>
      </c>
      <c r="P454">
        <v>0</v>
      </c>
      <c r="Q454" t="s">
        <v>1383</v>
      </c>
      <c r="R454">
        <v>1</v>
      </c>
      <c r="S454">
        <v>1</v>
      </c>
      <c r="T454">
        <v>5090</v>
      </c>
      <c r="U454" t="s">
        <v>1384</v>
      </c>
      <c r="V454" t="s">
        <v>1385</v>
      </c>
      <c r="W454" t="s">
        <v>1386</v>
      </c>
      <c r="X454" t="s">
        <v>1387</v>
      </c>
      <c r="Y454" t="s">
        <v>1388</v>
      </c>
      <c r="Z454" t="b">
        <v>0</v>
      </c>
    </row>
    <row r="455" spans="1:26" x14ac:dyDescent="0.25">
      <c r="A455" t="s">
        <v>648</v>
      </c>
      <c r="B455" t="s">
        <v>649</v>
      </c>
      <c r="C455" t="s">
        <v>1389</v>
      </c>
      <c r="D455" t="s">
        <v>2392</v>
      </c>
      <c r="E455" t="s">
        <v>1382</v>
      </c>
      <c r="F455">
        <v>40000</v>
      </c>
      <c r="G455" t="s">
        <v>212</v>
      </c>
      <c r="H455">
        <v>125</v>
      </c>
      <c r="I455" t="s">
        <v>1391</v>
      </c>
      <c r="J455" t="s">
        <v>1392</v>
      </c>
      <c r="K455">
        <v>200019603055696</v>
      </c>
      <c r="L455">
        <v>1</v>
      </c>
      <c r="M455">
        <v>2840</v>
      </c>
      <c r="N455">
        <v>520</v>
      </c>
      <c r="O455">
        <v>2836</v>
      </c>
      <c r="P455">
        <v>0</v>
      </c>
      <c r="Q455" t="s">
        <v>1383</v>
      </c>
      <c r="R455">
        <v>1</v>
      </c>
      <c r="S455">
        <v>1</v>
      </c>
      <c r="T455">
        <v>5192</v>
      </c>
      <c r="U455" t="s">
        <v>1384</v>
      </c>
      <c r="V455" t="s">
        <v>1385</v>
      </c>
      <c r="W455" t="s">
        <v>1386</v>
      </c>
      <c r="X455" t="s">
        <v>1387</v>
      </c>
      <c r="Y455" t="s">
        <v>1388</v>
      </c>
      <c r="Z455" t="b">
        <v>0</v>
      </c>
    </row>
    <row r="456" spans="1:26" x14ac:dyDescent="0.25">
      <c r="A456" t="s">
        <v>643</v>
      </c>
      <c r="B456" t="s">
        <v>129</v>
      </c>
      <c r="C456" t="s">
        <v>1389</v>
      </c>
      <c r="D456" t="s">
        <v>2408</v>
      </c>
      <c r="E456" t="s">
        <v>1382</v>
      </c>
      <c r="F456">
        <v>40000</v>
      </c>
      <c r="G456" t="s">
        <v>212</v>
      </c>
      <c r="H456">
        <v>1848</v>
      </c>
      <c r="I456" t="s">
        <v>1391</v>
      </c>
      <c r="J456" t="s">
        <v>1392</v>
      </c>
      <c r="K456">
        <v>200011640118824</v>
      </c>
      <c r="L456">
        <v>1</v>
      </c>
      <c r="M456">
        <v>2840</v>
      </c>
      <c r="N456">
        <v>520</v>
      </c>
      <c r="O456">
        <v>2836</v>
      </c>
      <c r="P456">
        <v>0</v>
      </c>
      <c r="Q456" t="s">
        <v>1383</v>
      </c>
      <c r="R456">
        <v>1</v>
      </c>
      <c r="S456">
        <v>1</v>
      </c>
      <c r="T456">
        <v>5199</v>
      </c>
      <c r="U456" t="s">
        <v>1384</v>
      </c>
      <c r="V456" t="s">
        <v>1385</v>
      </c>
      <c r="W456" t="s">
        <v>1386</v>
      </c>
      <c r="X456" t="s">
        <v>1387</v>
      </c>
      <c r="Y456" t="s">
        <v>1388</v>
      </c>
      <c r="Z456" t="b">
        <v>0</v>
      </c>
    </row>
    <row r="457" spans="1:26" x14ac:dyDescent="0.25">
      <c r="A457" t="s">
        <v>645</v>
      </c>
      <c r="B457" t="s">
        <v>129</v>
      </c>
      <c r="C457" t="s">
        <v>1389</v>
      </c>
      <c r="D457" t="s">
        <v>2344</v>
      </c>
      <c r="E457" t="s">
        <v>1382</v>
      </c>
      <c r="F457">
        <v>40000</v>
      </c>
      <c r="G457" t="s">
        <v>212</v>
      </c>
      <c r="H457">
        <v>1848</v>
      </c>
      <c r="I457" t="s">
        <v>1391</v>
      </c>
      <c r="J457" t="s">
        <v>1392</v>
      </c>
      <c r="K457">
        <v>200011640108290</v>
      </c>
      <c r="L457">
        <v>1</v>
      </c>
      <c r="M457">
        <v>2840</v>
      </c>
      <c r="N457">
        <v>520</v>
      </c>
      <c r="O457">
        <v>2836</v>
      </c>
      <c r="P457">
        <v>0</v>
      </c>
      <c r="Q457" t="s">
        <v>1383</v>
      </c>
      <c r="R457">
        <v>1</v>
      </c>
      <c r="S457">
        <v>1</v>
      </c>
      <c r="T457">
        <v>5238</v>
      </c>
      <c r="U457" t="s">
        <v>1384</v>
      </c>
      <c r="V457" t="s">
        <v>1385</v>
      </c>
      <c r="W457" t="s">
        <v>1386</v>
      </c>
      <c r="X457" t="s">
        <v>1387</v>
      </c>
      <c r="Y457" t="s">
        <v>1388</v>
      </c>
      <c r="Z457" t="b">
        <v>0</v>
      </c>
    </row>
    <row r="458" spans="1:26" x14ac:dyDescent="0.25">
      <c r="A458" t="s">
        <v>644</v>
      </c>
      <c r="B458" t="s">
        <v>512</v>
      </c>
      <c r="C458" t="s">
        <v>1389</v>
      </c>
      <c r="D458" t="s">
        <v>2454</v>
      </c>
      <c r="E458" t="s">
        <v>1382</v>
      </c>
      <c r="F458">
        <v>40000</v>
      </c>
      <c r="G458" t="s">
        <v>212</v>
      </c>
      <c r="H458">
        <v>140</v>
      </c>
      <c r="I458" t="s">
        <v>1391</v>
      </c>
      <c r="J458" t="s">
        <v>1392</v>
      </c>
      <c r="K458">
        <v>200011640129619</v>
      </c>
      <c r="L458">
        <v>1</v>
      </c>
      <c r="M458">
        <v>2840</v>
      </c>
      <c r="N458">
        <v>520</v>
      </c>
      <c r="O458">
        <v>2836</v>
      </c>
      <c r="P458">
        <v>0</v>
      </c>
      <c r="Q458" t="s">
        <v>1383</v>
      </c>
      <c r="R458">
        <v>1</v>
      </c>
      <c r="S458">
        <v>1</v>
      </c>
      <c r="T458">
        <v>5242</v>
      </c>
      <c r="U458" t="s">
        <v>1384</v>
      </c>
      <c r="V458" t="s">
        <v>1385</v>
      </c>
      <c r="W458" t="s">
        <v>1386</v>
      </c>
      <c r="X458" t="s">
        <v>1387</v>
      </c>
      <c r="Y458" t="s">
        <v>1388</v>
      </c>
      <c r="Z458" t="b">
        <v>0</v>
      </c>
    </row>
    <row r="459" spans="1:26" x14ac:dyDescent="0.25">
      <c r="A459" t="s">
        <v>646</v>
      </c>
      <c r="B459" t="s">
        <v>127</v>
      </c>
      <c r="C459" t="s">
        <v>1389</v>
      </c>
      <c r="D459" t="s">
        <v>2346</v>
      </c>
      <c r="E459" t="s">
        <v>1382</v>
      </c>
      <c r="F459">
        <v>40000</v>
      </c>
      <c r="G459" t="s">
        <v>212</v>
      </c>
      <c r="H459">
        <v>31</v>
      </c>
      <c r="I459" t="s">
        <v>1391</v>
      </c>
      <c r="J459" t="s">
        <v>1392</v>
      </c>
      <c r="K459">
        <v>200011640559548</v>
      </c>
      <c r="L459">
        <v>1</v>
      </c>
      <c r="M459">
        <v>2840</v>
      </c>
      <c r="N459">
        <v>520</v>
      </c>
      <c r="O459">
        <v>2836</v>
      </c>
      <c r="P459">
        <v>0</v>
      </c>
      <c r="Q459" t="s">
        <v>1383</v>
      </c>
      <c r="R459">
        <v>1</v>
      </c>
      <c r="S459">
        <v>1</v>
      </c>
      <c r="T459">
        <v>5251</v>
      </c>
      <c r="U459" t="s">
        <v>1384</v>
      </c>
      <c r="V459" t="s">
        <v>1385</v>
      </c>
      <c r="W459" t="s">
        <v>1386</v>
      </c>
      <c r="X459" t="s">
        <v>1387</v>
      </c>
      <c r="Y459" t="s">
        <v>1388</v>
      </c>
      <c r="Z459" t="b">
        <v>0</v>
      </c>
    </row>
    <row r="460" spans="1:26" x14ac:dyDescent="0.25">
      <c r="A460" t="s">
        <v>641</v>
      </c>
      <c r="B460" t="s">
        <v>127</v>
      </c>
      <c r="C460" t="s">
        <v>1389</v>
      </c>
      <c r="D460" t="s">
        <v>2411</v>
      </c>
      <c r="E460" t="s">
        <v>1382</v>
      </c>
      <c r="F460">
        <v>40000</v>
      </c>
      <c r="G460" t="s">
        <v>111</v>
      </c>
      <c r="H460">
        <v>31</v>
      </c>
      <c r="I460" t="s">
        <v>1391</v>
      </c>
      <c r="J460" t="s">
        <v>1392</v>
      </c>
      <c r="K460">
        <v>200019601274077</v>
      </c>
      <c r="L460">
        <v>1</v>
      </c>
      <c r="M460">
        <v>2840</v>
      </c>
      <c r="N460">
        <v>520</v>
      </c>
      <c r="O460">
        <v>2836</v>
      </c>
      <c r="P460">
        <v>0</v>
      </c>
      <c r="Q460" t="s">
        <v>1383</v>
      </c>
      <c r="R460">
        <v>1</v>
      </c>
      <c r="S460">
        <v>1</v>
      </c>
      <c r="T460">
        <v>5262</v>
      </c>
      <c r="U460" t="s">
        <v>1384</v>
      </c>
      <c r="V460" t="s">
        <v>1385</v>
      </c>
      <c r="W460" t="s">
        <v>1386</v>
      </c>
      <c r="X460" t="s">
        <v>1387</v>
      </c>
      <c r="Y460" t="s">
        <v>1388</v>
      </c>
      <c r="Z460" t="b">
        <v>0</v>
      </c>
    </row>
    <row r="461" spans="1:26" x14ac:dyDescent="0.25">
      <c r="A461" t="s">
        <v>652</v>
      </c>
      <c r="B461" t="s">
        <v>127</v>
      </c>
      <c r="C461" t="s">
        <v>1389</v>
      </c>
      <c r="D461" t="s">
        <v>2353</v>
      </c>
      <c r="E461" t="s">
        <v>1382</v>
      </c>
      <c r="F461">
        <v>40000</v>
      </c>
      <c r="G461" t="s">
        <v>212</v>
      </c>
      <c r="H461">
        <v>31</v>
      </c>
      <c r="I461" t="s">
        <v>1391</v>
      </c>
      <c r="J461" t="s">
        <v>1392</v>
      </c>
      <c r="K461">
        <v>200019603431148</v>
      </c>
      <c r="L461">
        <v>1</v>
      </c>
      <c r="M461">
        <v>2840</v>
      </c>
      <c r="N461">
        <v>520</v>
      </c>
      <c r="O461">
        <v>2836</v>
      </c>
      <c r="P461">
        <v>0</v>
      </c>
      <c r="Q461" t="s">
        <v>1383</v>
      </c>
      <c r="R461">
        <v>1</v>
      </c>
      <c r="S461">
        <v>1</v>
      </c>
      <c r="T461">
        <v>5289</v>
      </c>
      <c r="U461" t="s">
        <v>1384</v>
      </c>
      <c r="V461" t="s">
        <v>1385</v>
      </c>
      <c r="W461" t="s">
        <v>1386</v>
      </c>
      <c r="X461" t="s">
        <v>1387</v>
      </c>
      <c r="Y461" t="s">
        <v>1388</v>
      </c>
      <c r="Z461" t="b">
        <v>0</v>
      </c>
    </row>
    <row r="462" spans="1:26" x14ac:dyDescent="0.25">
      <c r="A462" t="s">
        <v>650</v>
      </c>
      <c r="B462" t="s">
        <v>512</v>
      </c>
      <c r="C462" t="s">
        <v>1389</v>
      </c>
      <c r="D462" t="s">
        <v>2421</v>
      </c>
      <c r="E462" t="s">
        <v>1382</v>
      </c>
      <c r="F462">
        <v>40000</v>
      </c>
      <c r="G462" t="s">
        <v>212</v>
      </c>
      <c r="H462">
        <v>140</v>
      </c>
      <c r="I462" t="s">
        <v>1391</v>
      </c>
      <c r="J462" t="s">
        <v>1392</v>
      </c>
      <c r="K462">
        <v>200019602853888</v>
      </c>
      <c r="L462">
        <v>1</v>
      </c>
      <c r="M462">
        <v>2840</v>
      </c>
      <c r="N462">
        <v>520</v>
      </c>
      <c r="O462">
        <v>2836</v>
      </c>
      <c r="P462">
        <v>0</v>
      </c>
      <c r="Q462" t="s">
        <v>1383</v>
      </c>
      <c r="R462">
        <v>1</v>
      </c>
      <c r="S462">
        <v>1</v>
      </c>
      <c r="T462">
        <v>5299</v>
      </c>
      <c r="U462" t="s">
        <v>1384</v>
      </c>
      <c r="V462" t="s">
        <v>1385</v>
      </c>
      <c r="W462" t="s">
        <v>1386</v>
      </c>
      <c r="X462" t="s">
        <v>1387</v>
      </c>
      <c r="Y462" t="s">
        <v>1388</v>
      </c>
      <c r="Z462" t="b">
        <v>0</v>
      </c>
    </row>
    <row r="463" spans="1:26" x14ac:dyDescent="0.25">
      <c r="A463" t="s">
        <v>678</v>
      </c>
      <c r="B463" t="s">
        <v>578</v>
      </c>
      <c r="C463" t="s">
        <v>1389</v>
      </c>
      <c r="D463" t="s">
        <v>1700</v>
      </c>
      <c r="E463" t="s">
        <v>1382</v>
      </c>
      <c r="F463">
        <v>39000</v>
      </c>
      <c r="G463" t="s">
        <v>56</v>
      </c>
      <c r="H463">
        <v>138</v>
      </c>
      <c r="I463" t="s">
        <v>1391</v>
      </c>
      <c r="J463" t="s">
        <v>1392</v>
      </c>
      <c r="K463">
        <v>200019604231731</v>
      </c>
      <c r="L463">
        <v>1</v>
      </c>
      <c r="M463">
        <v>2769</v>
      </c>
      <c r="N463">
        <v>507</v>
      </c>
      <c r="O463">
        <v>2765.1</v>
      </c>
      <c r="P463">
        <v>0</v>
      </c>
      <c r="Q463" t="s">
        <v>1383</v>
      </c>
      <c r="R463">
        <v>1</v>
      </c>
      <c r="S463">
        <v>1</v>
      </c>
      <c r="T463">
        <v>1679</v>
      </c>
      <c r="U463" t="s">
        <v>1384</v>
      </c>
      <c r="V463" t="s">
        <v>1385</v>
      </c>
      <c r="W463" t="s">
        <v>1386</v>
      </c>
      <c r="X463" t="s">
        <v>1387</v>
      </c>
      <c r="Y463" t="s">
        <v>1388</v>
      </c>
      <c r="Z463" t="b">
        <v>0</v>
      </c>
    </row>
    <row r="464" spans="1:26" x14ac:dyDescent="0.25">
      <c r="A464" t="s">
        <v>676</v>
      </c>
      <c r="B464" t="s">
        <v>677</v>
      </c>
      <c r="C464" t="s">
        <v>1389</v>
      </c>
      <c r="D464" t="s">
        <v>1680</v>
      </c>
      <c r="E464" t="s">
        <v>1382</v>
      </c>
      <c r="F464">
        <v>39000</v>
      </c>
      <c r="G464" t="s">
        <v>109</v>
      </c>
      <c r="H464">
        <v>101</v>
      </c>
      <c r="I464" t="s">
        <v>1391</v>
      </c>
      <c r="J464" t="s">
        <v>1392</v>
      </c>
      <c r="K464">
        <v>200010301804962</v>
      </c>
      <c r="L464">
        <v>1</v>
      </c>
      <c r="M464">
        <v>2769</v>
      </c>
      <c r="N464">
        <v>507</v>
      </c>
      <c r="O464">
        <v>2765.1</v>
      </c>
      <c r="P464">
        <v>0</v>
      </c>
      <c r="Q464" t="s">
        <v>1383</v>
      </c>
      <c r="R464">
        <v>1</v>
      </c>
      <c r="S464">
        <v>1</v>
      </c>
      <c r="T464">
        <v>1717</v>
      </c>
      <c r="U464" t="s">
        <v>1384</v>
      </c>
      <c r="V464" t="s">
        <v>1385</v>
      </c>
      <c r="W464" t="s">
        <v>1386</v>
      </c>
      <c r="X464" t="s">
        <v>1387</v>
      </c>
      <c r="Y464" t="s">
        <v>1388</v>
      </c>
      <c r="Z464" t="b">
        <v>0</v>
      </c>
    </row>
    <row r="465" spans="1:26" x14ac:dyDescent="0.25">
      <c r="A465" t="s">
        <v>673</v>
      </c>
      <c r="B465" t="s">
        <v>674</v>
      </c>
      <c r="C465" t="s">
        <v>1389</v>
      </c>
      <c r="D465" t="s">
        <v>1652</v>
      </c>
      <c r="E465" t="s">
        <v>1382</v>
      </c>
      <c r="F465">
        <v>39000</v>
      </c>
      <c r="G465" t="s">
        <v>675</v>
      </c>
      <c r="H465">
        <v>2122</v>
      </c>
      <c r="I465" t="s">
        <v>1391</v>
      </c>
      <c r="J465" t="s">
        <v>1392</v>
      </c>
      <c r="K465">
        <v>200019605302212</v>
      </c>
      <c r="L465">
        <v>1</v>
      </c>
      <c r="M465">
        <v>2769</v>
      </c>
      <c r="N465">
        <v>507</v>
      </c>
      <c r="O465">
        <v>2765.1</v>
      </c>
      <c r="P465">
        <v>0</v>
      </c>
      <c r="Q465" t="s">
        <v>1383</v>
      </c>
      <c r="R465">
        <v>1</v>
      </c>
      <c r="S465">
        <v>1</v>
      </c>
      <c r="T465">
        <v>1720</v>
      </c>
      <c r="U465" t="s">
        <v>1384</v>
      </c>
      <c r="V465" t="s">
        <v>1385</v>
      </c>
      <c r="W465" t="s">
        <v>1386</v>
      </c>
      <c r="X465" t="s">
        <v>1387</v>
      </c>
      <c r="Y465" t="s">
        <v>1388</v>
      </c>
      <c r="Z465" t="b">
        <v>0</v>
      </c>
    </row>
    <row r="466" spans="1:26" x14ac:dyDescent="0.25">
      <c r="A466" t="s">
        <v>859</v>
      </c>
      <c r="B466" t="s">
        <v>535</v>
      </c>
      <c r="C466" t="s">
        <v>1389</v>
      </c>
      <c r="D466" t="s">
        <v>2097</v>
      </c>
      <c r="E466" t="s">
        <v>1382</v>
      </c>
      <c r="F466">
        <v>39000</v>
      </c>
      <c r="G466" t="s">
        <v>244</v>
      </c>
      <c r="H466">
        <v>901</v>
      </c>
      <c r="I466" t="s">
        <v>1391</v>
      </c>
      <c r="J466" t="s">
        <v>1392</v>
      </c>
      <c r="K466">
        <v>200019604051486</v>
      </c>
      <c r="L466">
        <v>1</v>
      </c>
      <c r="M466">
        <v>2769</v>
      </c>
      <c r="N466">
        <v>507</v>
      </c>
      <c r="O466">
        <v>2765.1</v>
      </c>
      <c r="P466">
        <v>0</v>
      </c>
      <c r="Q466" t="s">
        <v>1383</v>
      </c>
      <c r="R466">
        <v>1</v>
      </c>
      <c r="S466">
        <v>1</v>
      </c>
      <c r="T466">
        <v>2960</v>
      </c>
      <c r="U466" t="s">
        <v>1384</v>
      </c>
      <c r="V466" t="s">
        <v>1385</v>
      </c>
      <c r="W466" t="s">
        <v>1386</v>
      </c>
      <c r="X466" t="s">
        <v>1387</v>
      </c>
      <c r="Y466" t="s">
        <v>1388</v>
      </c>
      <c r="Z466" t="b">
        <v>0</v>
      </c>
    </row>
    <row r="467" spans="1:26" x14ac:dyDescent="0.25">
      <c r="A467" t="s">
        <v>681</v>
      </c>
      <c r="B467" t="s">
        <v>578</v>
      </c>
      <c r="C467" t="s">
        <v>1389</v>
      </c>
      <c r="D467" t="s">
        <v>1965</v>
      </c>
      <c r="E467" t="s">
        <v>1382</v>
      </c>
      <c r="F467">
        <v>39000</v>
      </c>
      <c r="G467" t="s">
        <v>74</v>
      </c>
      <c r="H467">
        <v>138</v>
      </c>
      <c r="I467" t="s">
        <v>1391</v>
      </c>
      <c r="J467" t="s">
        <v>1392</v>
      </c>
      <c r="K467">
        <v>200019604332660</v>
      </c>
      <c r="L467">
        <v>1</v>
      </c>
      <c r="M467">
        <v>2769</v>
      </c>
      <c r="N467">
        <v>507</v>
      </c>
      <c r="O467">
        <v>2765.1</v>
      </c>
      <c r="P467">
        <v>0</v>
      </c>
      <c r="Q467" t="s">
        <v>1383</v>
      </c>
      <c r="R467">
        <v>1</v>
      </c>
      <c r="S467">
        <v>1</v>
      </c>
      <c r="T467">
        <v>3190</v>
      </c>
      <c r="U467" t="s">
        <v>1384</v>
      </c>
      <c r="V467" t="s">
        <v>1385</v>
      </c>
      <c r="W467" t="s">
        <v>1386</v>
      </c>
      <c r="X467" t="s">
        <v>1387</v>
      </c>
      <c r="Y467" t="s">
        <v>1388</v>
      </c>
      <c r="Z467" t="b">
        <v>0</v>
      </c>
    </row>
    <row r="468" spans="1:26" x14ac:dyDescent="0.25">
      <c r="A468" t="s">
        <v>682</v>
      </c>
      <c r="B468" t="s">
        <v>683</v>
      </c>
      <c r="C468" t="s">
        <v>1389</v>
      </c>
      <c r="D468" t="s">
        <v>2098</v>
      </c>
      <c r="E468" t="s">
        <v>1382</v>
      </c>
      <c r="F468">
        <v>39000</v>
      </c>
      <c r="G468" t="s">
        <v>88</v>
      </c>
      <c r="H468">
        <v>10</v>
      </c>
      <c r="I468" t="s">
        <v>1391</v>
      </c>
      <c r="J468" t="s">
        <v>1392</v>
      </c>
      <c r="K468">
        <v>200010900649982</v>
      </c>
      <c r="L468">
        <v>1</v>
      </c>
      <c r="M468">
        <v>2769</v>
      </c>
      <c r="N468">
        <v>507</v>
      </c>
      <c r="O468">
        <v>2765.1</v>
      </c>
      <c r="P468">
        <v>0</v>
      </c>
      <c r="Q468" t="s">
        <v>1383</v>
      </c>
      <c r="R468">
        <v>1</v>
      </c>
      <c r="S468">
        <v>1</v>
      </c>
      <c r="T468">
        <v>3206</v>
      </c>
      <c r="U468" t="s">
        <v>1384</v>
      </c>
      <c r="V468" t="s">
        <v>1385</v>
      </c>
      <c r="W468" t="s">
        <v>1386</v>
      </c>
      <c r="X468" t="s">
        <v>1387</v>
      </c>
      <c r="Y468" t="s">
        <v>1388</v>
      </c>
      <c r="Z468" t="b">
        <v>0</v>
      </c>
    </row>
    <row r="469" spans="1:26" x14ac:dyDescent="0.25">
      <c r="A469" t="s">
        <v>680</v>
      </c>
      <c r="B469" t="s">
        <v>578</v>
      </c>
      <c r="C469" t="s">
        <v>1389</v>
      </c>
      <c r="D469" t="s">
        <v>2147</v>
      </c>
      <c r="E469" t="s">
        <v>1382</v>
      </c>
      <c r="F469">
        <v>39000</v>
      </c>
      <c r="G469" t="s">
        <v>88</v>
      </c>
      <c r="H469">
        <v>138</v>
      </c>
      <c r="I469" t="s">
        <v>1391</v>
      </c>
      <c r="J469" t="s">
        <v>1392</v>
      </c>
      <c r="K469">
        <v>200019603712915</v>
      </c>
      <c r="L469">
        <v>1</v>
      </c>
      <c r="M469">
        <v>2769</v>
      </c>
      <c r="N469">
        <v>507</v>
      </c>
      <c r="O469">
        <v>2765.1</v>
      </c>
      <c r="P469">
        <v>0</v>
      </c>
      <c r="Q469" t="s">
        <v>1383</v>
      </c>
      <c r="R469">
        <v>1</v>
      </c>
      <c r="S469">
        <v>1</v>
      </c>
      <c r="T469">
        <v>3379</v>
      </c>
      <c r="U469" t="s">
        <v>1384</v>
      </c>
      <c r="V469" t="s">
        <v>1385</v>
      </c>
      <c r="W469" t="s">
        <v>1386</v>
      </c>
      <c r="X469" t="s">
        <v>1387</v>
      </c>
      <c r="Y469" t="s">
        <v>1388</v>
      </c>
      <c r="Z469" t="b">
        <v>0</v>
      </c>
    </row>
    <row r="470" spans="1:26" x14ac:dyDescent="0.25">
      <c r="A470" t="s">
        <v>679</v>
      </c>
      <c r="B470" t="s">
        <v>578</v>
      </c>
      <c r="C470" t="s">
        <v>1389</v>
      </c>
      <c r="D470" t="s">
        <v>2373</v>
      </c>
      <c r="E470" t="s">
        <v>1382</v>
      </c>
      <c r="F470">
        <v>39000</v>
      </c>
      <c r="G470" t="s">
        <v>111</v>
      </c>
      <c r="H470">
        <v>138</v>
      </c>
      <c r="I470" t="s">
        <v>1391</v>
      </c>
      <c r="J470" t="s">
        <v>1392</v>
      </c>
      <c r="K470">
        <v>200019603084939</v>
      </c>
      <c r="L470">
        <v>1</v>
      </c>
      <c r="M470">
        <v>2769</v>
      </c>
      <c r="N470">
        <v>507</v>
      </c>
      <c r="O470">
        <v>2765.1</v>
      </c>
      <c r="P470">
        <v>0</v>
      </c>
      <c r="Q470" t="s">
        <v>1383</v>
      </c>
      <c r="R470">
        <v>1</v>
      </c>
      <c r="S470">
        <v>1</v>
      </c>
      <c r="T470">
        <v>5311</v>
      </c>
      <c r="U470" t="s">
        <v>1384</v>
      </c>
      <c r="V470" t="s">
        <v>1385</v>
      </c>
      <c r="W470" t="s">
        <v>1386</v>
      </c>
      <c r="X470" t="s">
        <v>1387</v>
      </c>
      <c r="Y470" t="s">
        <v>1388</v>
      </c>
      <c r="Z470" t="b">
        <v>0</v>
      </c>
    </row>
    <row r="471" spans="1:26" x14ac:dyDescent="0.25">
      <c r="A471" t="s">
        <v>686</v>
      </c>
      <c r="B471" t="s">
        <v>478</v>
      </c>
      <c r="C471" t="s">
        <v>1389</v>
      </c>
      <c r="D471" t="s">
        <v>1805</v>
      </c>
      <c r="E471" t="s">
        <v>1382</v>
      </c>
      <c r="F471">
        <v>38000</v>
      </c>
      <c r="G471" t="s">
        <v>244</v>
      </c>
      <c r="H471">
        <v>143</v>
      </c>
      <c r="I471" t="s">
        <v>1391</v>
      </c>
      <c r="J471" t="s">
        <v>1392</v>
      </c>
      <c r="K471">
        <v>200012480135755</v>
      </c>
      <c r="L471">
        <v>1</v>
      </c>
      <c r="M471">
        <v>2698</v>
      </c>
      <c r="N471">
        <v>494</v>
      </c>
      <c r="O471">
        <v>2694.2</v>
      </c>
      <c r="P471">
        <v>0</v>
      </c>
      <c r="Q471" t="s">
        <v>1383</v>
      </c>
      <c r="R471">
        <v>1</v>
      </c>
      <c r="S471">
        <v>1</v>
      </c>
      <c r="T471">
        <v>1810</v>
      </c>
      <c r="U471" t="s">
        <v>1384</v>
      </c>
      <c r="V471" t="s">
        <v>1385</v>
      </c>
      <c r="W471" t="s">
        <v>1386</v>
      </c>
      <c r="X471" t="s">
        <v>1387</v>
      </c>
      <c r="Y471" t="s">
        <v>1388</v>
      </c>
      <c r="Z471" t="b">
        <v>0</v>
      </c>
    </row>
    <row r="472" spans="1:26" x14ac:dyDescent="0.25">
      <c r="A472" t="s">
        <v>684</v>
      </c>
      <c r="B472" t="s">
        <v>685</v>
      </c>
      <c r="C472" t="s">
        <v>1389</v>
      </c>
      <c r="D472" t="s">
        <v>2275</v>
      </c>
      <c r="E472" t="s">
        <v>1382</v>
      </c>
      <c r="F472">
        <v>38000</v>
      </c>
      <c r="G472" t="s">
        <v>82</v>
      </c>
      <c r="H472">
        <v>79</v>
      </c>
      <c r="I472" t="s">
        <v>1391</v>
      </c>
      <c r="J472" t="s">
        <v>1392</v>
      </c>
      <c r="K472">
        <v>200010300821904</v>
      </c>
      <c r="L472">
        <v>1</v>
      </c>
      <c r="M472">
        <v>2698</v>
      </c>
      <c r="N472">
        <v>494</v>
      </c>
      <c r="O472">
        <v>2694.2</v>
      </c>
      <c r="P472">
        <v>0</v>
      </c>
      <c r="Q472" t="s">
        <v>1383</v>
      </c>
      <c r="R472">
        <v>1</v>
      </c>
      <c r="S472">
        <v>1</v>
      </c>
      <c r="T472">
        <v>4269</v>
      </c>
      <c r="U472" t="s">
        <v>1384</v>
      </c>
      <c r="V472" t="s">
        <v>1385</v>
      </c>
      <c r="W472" t="s">
        <v>1386</v>
      </c>
      <c r="X472" t="s">
        <v>1387</v>
      </c>
      <c r="Y472" t="s">
        <v>1388</v>
      </c>
      <c r="Z472" t="b">
        <v>0</v>
      </c>
    </row>
    <row r="473" spans="1:26" x14ac:dyDescent="0.25">
      <c r="A473" t="s">
        <v>688</v>
      </c>
      <c r="B473" t="s">
        <v>541</v>
      </c>
      <c r="C473" t="s">
        <v>1389</v>
      </c>
      <c r="D473" t="s">
        <v>1393</v>
      </c>
      <c r="E473" t="s">
        <v>1382</v>
      </c>
      <c r="F473">
        <v>37000</v>
      </c>
      <c r="G473" t="s">
        <v>111</v>
      </c>
      <c r="H473">
        <v>165</v>
      </c>
      <c r="I473" t="s">
        <v>1391</v>
      </c>
      <c r="J473" t="s">
        <v>1392</v>
      </c>
      <c r="K473">
        <v>200019600133792</v>
      </c>
      <c r="L473">
        <v>1</v>
      </c>
      <c r="M473">
        <v>2627</v>
      </c>
      <c r="N473">
        <v>481</v>
      </c>
      <c r="O473">
        <v>2623.3</v>
      </c>
      <c r="P473">
        <v>0</v>
      </c>
      <c r="Q473" t="s">
        <v>1383</v>
      </c>
      <c r="R473">
        <v>1</v>
      </c>
      <c r="S473">
        <v>1</v>
      </c>
      <c r="T473">
        <v>26</v>
      </c>
      <c r="U473" t="s">
        <v>1384</v>
      </c>
      <c r="V473" t="s">
        <v>1385</v>
      </c>
      <c r="W473" t="s">
        <v>1386</v>
      </c>
      <c r="X473" t="s">
        <v>1387</v>
      </c>
      <c r="Y473" t="s">
        <v>1388</v>
      </c>
      <c r="Z473" t="b">
        <v>0</v>
      </c>
    </row>
    <row r="474" spans="1:26" x14ac:dyDescent="0.25">
      <c r="A474" t="s">
        <v>687</v>
      </c>
      <c r="B474" t="s">
        <v>578</v>
      </c>
      <c r="C474" t="s">
        <v>1389</v>
      </c>
      <c r="D474" t="s">
        <v>1592</v>
      </c>
      <c r="E474" t="s">
        <v>1382</v>
      </c>
      <c r="F474">
        <v>37000</v>
      </c>
      <c r="G474" t="s">
        <v>109</v>
      </c>
      <c r="H474">
        <v>138</v>
      </c>
      <c r="I474" t="s">
        <v>1391</v>
      </c>
      <c r="J474" t="s">
        <v>1392</v>
      </c>
      <c r="K474">
        <v>200010301655991</v>
      </c>
      <c r="L474">
        <v>1</v>
      </c>
      <c r="M474">
        <v>2627</v>
      </c>
      <c r="N474">
        <v>481</v>
      </c>
      <c r="O474">
        <v>2623.3</v>
      </c>
      <c r="P474">
        <v>0</v>
      </c>
      <c r="Q474" t="s">
        <v>1383</v>
      </c>
      <c r="R474">
        <v>1</v>
      </c>
      <c r="S474">
        <v>1</v>
      </c>
      <c r="T474">
        <v>1602</v>
      </c>
      <c r="U474" t="s">
        <v>1384</v>
      </c>
      <c r="V474" t="s">
        <v>1385</v>
      </c>
      <c r="W474" t="s">
        <v>1386</v>
      </c>
      <c r="X474" t="s">
        <v>1387</v>
      </c>
      <c r="Y474" t="s">
        <v>1388</v>
      </c>
      <c r="Z474" t="b">
        <v>0</v>
      </c>
    </row>
    <row r="475" spans="1:26" x14ac:dyDescent="0.25">
      <c r="A475" t="s">
        <v>690</v>
      </c>
      <c r="B475" t="s">
        <v>691</v>
      </c>
      <c r="C475" t="s">
        <v>1389</v>
      </c>
      <c r="D475" t="s">
        <v>1954</v>
      </c>
      <c r="E475" t="s">
        <v>1382</v>
      </c>
      <c r="F475">
        <v>37000</v>
      </c>
      <c r="G475" t="s">
        <v>539</v>
      </c>
      <c r="H475">
        <v>873</v>
      </c>
      <c r="I475" t="s">
        <v>1391</v>
      </c>
      <c r="J475" t="s">
        <v>1392</v>
      </c>
      <c r="K475">
        <v>200019603499246</v>
      </c>
      <c r="L475">
        <v>1</v>
      </c>
      <c r="M475">
        <v>2627</v>
      </c>
      <c r="N475">
        <v>481</v>
      </c>
      <c r="O475">
        <v>2623.3</v>
      </c>
      <c r="P475">
        <v>0</v>
      </c>
      <c r="Q475" t="s">
        <v>1383</v>
      </c>
      <c r="R475">
        <v>1</v>
      </c>
      <c r="S475">
        <v>1</v>
      </c>
      <c r="T475">
        <v>3168</v>
      </c>
      <c r="U475" t="s">
        <v>1384</v>
      </c>
      <c r="V475" t="s">
        <v>1385</v>
      </c>
      <c r="W475" t="s">
        <v>1386</v>
      </c>
      <c r="X475" t="s">
        <v>1387</v>
      </c>
      <c r="Y475" t="s">
        <v>1388</v>
      </c>
      <c r="Z475" t="b">
        <v>0</v>
      </c>
    </row>
    <row r="476" spans="1:26" x14ac:dyDescent="0.25">
      <c r="A476" t="s">
        <v>689</v>
      </c>
      <c r="B476" t="s">
        <v>541</v>
      </c>
      <c r="C476" t="s">
        <v>1389</v>
      </c>
      <c r="D476" t="s">
        <v>2472</v>
      </c>
      <c r="E476" t="s">
        <v>1382</v>
      </c>
      <c r="F476">
        <v>37000</v>
      </c>
      <c r="G476" t="s">
        <v>111</v>
      </c>
      <c r="H476">
        <v>165</v>
      </c>
      <c r="I476" t="s">
        <v>1391</v>
      </c>
      <c r="J476" t="s">
        <v>1392</v>
      </c>
      <c r="K476">
        <v>200019603521830</v>
      </c>
      <c r="L476">
        <v>1</v>
      </c>
      <c r="M476">
        <v>2627</v>
      </c>
      <c r="N476">
        <v>481</v>
      </c>
      <c r="O476">
        <v>2623.3</v>
      </c>
      <c r="P476">
        <v>0</v>
      </c>
      <c r="Q476" t="s">
        <v>1383</v>
      </c>
      <c r="R476">
        <v>1</v>
      </c>
      <c r="S476">
        <v>1</v>
      </c>
      <c r="T476">
        <v>5115</v>
      </c>
      <c r="U476" t="s">
        <v>1384</v>
      </c>
      <c r="V476" t="s">
        <v>1385</v>
      </c>
      <c r="W476" t="s">
        <v>1386</v>
      </c>
      <c r="X476" t="s">
        <v>1387</v>
      </c>
      <c r="Y476" t="s">
        <v>1388</v>
      </c>
      <c r="Z476" t="b">
        <v>0</v>
      </c>
    </row>
    <row r="477" spans="1:26" x14ac:dyDescent="0.25">
      <c r="A477" t="s">
        <v>692</v>
      </c>
      <c r="B477" t="s">
        <v>693</v>
      </c>
      <c r="C477" t="s">
        <v>1389</v>
      </c>
      <c r="D477" t="s">
        <v>2391</v>
      </c>
      <c r="E477" t="s">
        <v>1382</v>
      </c>
      <c r="F477">
        <v>36500</v>
      </c>
      <c r="G477" t="s">
        <v>111</v>
      </c>
      <c r="H477">
        <v>165</v>
      </c>
      <c r="I477" t="s">
        <v>1391</v>
      </c>
      <c r="J477" t="s">
        <v>1392</v>
      </c>
      <c r="K477">
        <v>200019603084969</v>
      </c>
      <c r="L477">
        <v>1</v>
      </c>
      <c r="M477">
        <v>2591.5</v>
      </c>
      <c r="N477">
        <v>474.5</v>
      </c>
      <c r="O477">
        <v>2587.85</v>
      </c>
      <c r="P477">
        <v>0</v>
      </c>
      <c r="Q477" t="s">
        <v>1383</v>
      </c>
      <c r="R477">
        <v>1</v>
      </c>
      <c r="S477">
        <v>1</v>
      </c>
      <c r="T477">
        <v>4571</v>
      </c>
      <c r="U477" t="s">
        <v>1384</v>
      </c>
      <c r="V477" t="s">
        <v>1385</v>
      </c>
      <c r="W477" t="s">
        <v>1386</v>
      </c>
      <c r="X477" t="s">
        <v>1387</v>
      </c>
      <c r="Y477" t="s">
        <v>1388</v>
      </c>
      <c r="Z477" t="b">
        <v>0</v>
      </c>
    </row>
    <row r="478" spans="1:26" x14ac:dyDescent="0.25">
      <c r="A478" t="s">
        <v>694</v>
      </c>
      <c r="B478" t="s">
        <v>578</v>
      </c>
      <c r="C478" t="s">
        <v>1389</v>
      </c>
      <c r="D478" t="s">
        <v>2064</v>
      </c>
      <c r="E478" t="s">
        <v>1382</v>
      </c>
      <c r="F478">
        <v>36250</v>
      </c>
      <c r="G478" t="s">
        <v>111</v>
      </c>
      <c r="H478">
        <v>138</v>
      </c>
      <c r="I478" t="s">
        <v>1391</v>
      </c>
      <c r="J478" t="s">
        <v>1392</v>
      </c>
      <c r="K478">
        <v>200010501320763</v>
      </c>
      <c r="L478">
        <v>1</v>
      </c>
      <c r="M478">
        <v>2573.75</v>
      </c>
      <c r="N478">
        <v>471.25</v>
      </c>
      <c r="O478">
        <v>2570.13</v>
      </c>
      <c r="P478">
        <v>0</v>
      </c>
      <c r="Q478" t="s">
        <v>1383</v>
      </c>
      <c r="R478">
        <v>1</v>
      </c>
      <c r="S478">
        <v>1</v>
      </c>
      <c r="T478">
        <v>2698</v>
      </c>
      <c r="U478" t="s">
        <v>1384</v>
      </c>
      <c r="V478" t="s">
        <v>1385</v>
      </c>
      <c r="W478" t="s">
        <v>1386</v>
      </c>
      <c r="X478" t="s">
        <v>1387</v>
      </c>
      <c r="Y478" t="s">
        <v>1388</v>
      </c>
      <c r="Z478" t="b">
        <v>0</v>
      </c>
    </row>
    <row r="479" spans="1:26" x14ac:dyDescent="0.25">
      <c r="A479" t="s">
        <v>699</v>
      </c>
      <c r="B479" t="s">
        <v>696</v>
      </c>
      <c r="C479" t="s">
        <v>1389</v>
      </c>
      <c r="D479" t="s">
        <v>1915</v>
      </c>
      <c r="E479" t="s">
        <v>1382</v>
      </c>
      <c r="F479">
        <v>36000</v>
      </c>
      <c r="G479" t="s">
        <v>612</v>
      </c>
      <c r="H479">
        <v>683</v>
      </c>
      <c r="I479" t="s">
        <v>1391</v>
      </c>
      <c r="J479" t="s">
        <v>1392</v>
      </c>
      <c r="K479">
        <v>200013600225018</v>
      </c>
      <c r="L479">
        <v>1</v>
      </c>
      <c r="M479">
        <v>2556</v>
      </c>
      <c r="N479">
        <v>468</v>
      </c>
      <c r="O479">
        <v>2552.4</v>
      </c>
      <c r="P479">
        <v>0</v>
      </c>
      <c r="Q479" t="s">
        <v>1383</v>
      </c>
      <c r="R479">
        <v>1</v>
      </c>
      <c r="S479">
        <v>1</v>
      </c>
      <c r="T479">
        <v>2604</v>
      </c>
      <c r="U479" t="s">
        <v>1384</v>
      </c>
      <c r="V479" t="s">
        <v>1385</v>
      </c>
      <c r="W479" t="s">
        <v>1386</v>
      </c>
      <c r="X479" t="s">
        <v>1387</v>
      </c>
      <c r="Y479" t="s">
        <v>1388</v>
      </c>
      <c r="Z479" t="b">
        <v>0</v>
      </c>
    </row>
    <row r="480" spans="1:26" x14ac:dyDescent="0.25">
      <c r="A480" t="s">
        <v>698</v>
      </c>
      <c r="B480" t="s">
        <v>696</v>
      </c>
      <c r="C480" t="s">
        <v>1389</v>
      </c>
      <c r="D480" t="s">
        <v>1817</v>
      </c>
      <c r="E480" t="s">
        <v>1382</v>
      </c>
      <c r="F480">
        <v>36000</v>
      </c>
      <c r="G480" t="s">
        <v>612</v>
      </c>
      <c r="H480">
        <v>683</v>
      </c>
      <c r="I480" t="s">
        <v>1391</v>
      </c>
      <c r="J480" t="s">
        <v>1392</v>
      </c>
      <c r="K480">
        <v>200015800194576</v>
      </c>
      <c r="L480">
        <v>1</v>
      </c>
      <c r="M480">
        <v>2556</v>
      </c>
      <c r="N480">
        <v>468</v>
      </c>
      <c r="O480">
        <v>2552.4</v>
      </c>
      <c r="P480">
        <v>0</v>
      </c>
      <c r="Q480" t="s">
        <v>1383</v>
      </c>
      <c r="R480">
        <v>1</v>
      </c>
      <c r="S480">
        <v>1</v>
      </c>
      <c r="T480">
        <v>3134</v>
      </c>
      <c r="U480" t="s">
        <v>1384</v>
      </c>
      <c r="V480" t="s">
        <v>1385</v>
      </c>
      <c r="W480" t="s">
        <v>1386</v>
      </c>
      <c r="X480" t="s">
        <v>1387</v>
      </c>
      <c r="Y480" t="s">
        <v>1388</v>
      </c>
      <c r="Z480" t="b">
        <v>0</v>
      </c>
    </row>
    <row r="481" spans="1:26" x14ac:dyDescent="0.25">
      <c r="A481" t="s">
        <v>697</v>
      </c>
      <c r="B481" t="s">
        <v>696</v>
      </c>
      <c r="C481" t="s">
        <v>1389</v>
      </c>
      <c r="D481" t="s">
        <v>2101</v>
      </c>
      <c r="E481" t="s">
        <v>1382</v>
      </c>
      <c r="F481">
        <v>36000</v>
      </c>
      <c r="G481" t="s">
        <v>612</v>
      </c>
      <c r="H481">
        <v>683</v>
      </c>
      <c r="I481" t="s">
        <v>1391</v>
      </c>
      <c r="J481" t="s">
        <v>1392</v>
      </c>
      <c r="K481">
        <v>200019601533560</v>
      </c>
      <c r="L481">
        <v>1</v>
      </c>
      <c r="M481">
        <v>2556</v>
      </c>
      <c r="N481">
        <v>468</v>
      </c>
      <c r="O481">
        <v>2552.4</v>
      </c>
      <c r="P481">
        <v>0</v>
      </c>
      <c r="Q481" t="s">
        <v>1383</v>
      </c>
      <c r="R481">
        <v>1</v>
      </c>
      <c r="S481">
        <v>1</v>
      </c>
      <c r="T481">
        <v>3339</v>
      </c>
      <c r="U481" t="s">
        <v>1384</v>
      </c>
      <c r="V481" t="s">
        <v>1385</v>
      </c>
      <c r="W481" t="s">
        <v>1386</v>
      </c>
      <c r="X481" t="s">
        <v>1387</v>
      </c>
      <c r="Y481" t="s">
        <v>1388</v>
      </c>
      <c r="Z481" t="b">
        <v>0</v>
      </c>
    </row>
    <row r="482" spans="1:26" x14ac:dyDescent="0.25">
      <c r="A482" t="s">
        <v>695</v>
      </c>
      <c r="B482" t="s">
        <v>696</v>
      </c>
      <c r="C482" t="s">
        <v>1389</v>
      </c>
      <c r="D482" t="s">
        <v>1986</v>
      </c>
      <c r="E482" t="s">
        <v>1382</v>
      </c>
      <c r="F482">
        <v>36000</v>
      </c>
      <c r="G482" t="s">
        <v>464</v>
      </c>
      <c r="H482">
        <v>683</v>
      </c>
      <c r="I482" t="s">
        <v>1391</v>
      </c>
      <c r="J482" t="s">
        <v>1392</v>
      </c>
      <c r="K482">
        <v>200015800626125</v>
      </c>
      <c r="L482">
        <v>1</v>
      </c>
      <c r="M482">
        <v>2556</v>
      </c>
      <c r="N482">
        <v>468</v>
      </c>
      <c r="O482">
        <v>2552.4</v>
      </c>
      <c r="P482">
        <v>0</v>
      </c>
      <c r="Q482" t="s">
        <v>1383</v>
      </c>
      <c r="R482">
        <v>1</v>
      </c>
      <c r="S482">
        <v>1</v>
      </c>
      <c r="T482">
        <v>3431</v>
      </c>
      <c r="U482" t="s">
        <v>1384</v>
      </c>
      <c r="V482" t="s">
        <v>1385</v>
      </c>
      <c r="W482" t="s">
        <v>1386</v>
      </c>
      <c r="X482" t="s">
        <v>1387</v>
      </c>
      <c r="Y482" t="s">
        <v>1388</v>
      </c>
      <c r="Z482" t="b">
        <v>0</v>
      </c>
    </row>
    <row r="483" spans="1:26" x14ac:dyDescent="0.25">
      <c r="A483" t="s">
        <v>700</v>
      </c>
      <c r="B483" t="s">
        <v>701</v>
      </c>
      <c r="C483" t="s">
        <v>1389</v>
      </c>
      <c r="D483" t="s">
        <v>1435</v>
      </c>
      <c r="E483" t="s">
        <v>1382</v>
      </c>
      <c r="F483">
        <v>35500</v>
      </c>
      <c r="G483" t="s">
        <v>25</v>
      </c>
      <c r="H483">
        <v>265</v>
      </c>
      <c r="I483" t="s">
        <v>1391</v>
      </c>
      <c r="J483" t="s">
        <v>1392</v>
      </c>
      <c r="K483">
        <v>200019604801009</v>
      </c>
      <c r="L483">
        <v>1</v>
      </c>
      <c r="M483">
        <v>2520.5</v>
      </c>
      <c r="N483">
        <v>461.5</v>
      </c>
      <c r="O483">
        <v>2516.9499999999998</v>
      </c>
      <c r="P483">
        <v>0</v>
      </c>
      <c r="Q483" t="s">
        <v>1383</v>
      </c>
      <c r="R483">
        <v>1</v>
      </c>
      <c r="S483">
        <v>1</v>
      </c>
      <c r="T483">
        <v>203</v>
      </c>
      <c r="U483" t="s">
        <v>1384</v>
      </c>
      <c r="V483" t="s">
        <v>1385</v>
      </c>
      <c r="W483" t="s">
        <v>1386</v>
      </c>
      <c r="X483" t="s">
        <v>1387</v>
      </c>
      <c r="Y483" t="s">
        <v>1388</v>
      </c>
      <c r="Z483" t="b">
        <v>0</v>
      </c>
    </row>
    <row r="484" spans="1:26" x14ac:dyDescent="0.25">
      <c r="A484" t="s">
        <v>702</v>
      </c>
      <c r="B484" t="s">
        <v>701</v>
      </c>
      <c r="C484" t="s">
        <v>1389</v>
      </c>
      <c r="D484" t="s">
        <v>1459</v>
      </c>
      <c r="E484" t="s">
        <v>1382</v>
      </c>
      <c r="F484">
        <v>35500</v>
      </c>
      <c r="G484" t="s">
        <v>143</v>
      </c>
      <c r="H484">
        <v>265</v>
      </c>
      <c r="I484" t="s">
        <v>1391</v>
      </c>
      <c r="J484" t="s">
        <v>1392</v>
      </c>
      <c r="K484">
        <v>200019604275196</v>
      </c>
      <c r="L484">
        <v>1</v>
      </c>
      <c r="M484">
        <v>2520.5</v>
      </c>
      <c r="N484">
        <v>461.5</v>
      </c>
      <c r="O484">
        <v>2516.9499999999998</v>
      </c>
      <c r="P484">
        <v>0</v>
      </c>
      <c r="Q484" t="s">
        <v>1383</v>
      </c>
      <c r="R484">
        <v>1</v>
      </c>
      <c r="S484">
        <v>1</v>
      </c>
      <c r="T484">
        <v>232</v>
      </c>
      <c r="U484" t="s">
        <v>1384</v>
      </c>
      <c r="V484" t="s">
        <v>1385</v>
      </c>
      <c r="W484" t="s">
        <v>1386</v>
      </c>
      <c r="X484" t="s">
        <v>1387</v>
      </c>
      <c r="Y484" t="s">
        <v>1388</v>
      </c>
      <c r="Z484" t="b">
        <v>0</v>
      </c>
    </row>
    <row r="485" spans="1:26" x14ac:dyDescent="0.25">
      <c r="A485" t="s">
        <v>703</v>
      </c>
      <c r="B485" t="s">
        <v>704</v>
      </c>
      <c r="C485" t="s">
        <v>1389</v>
      </c>
      <c r="D485" t="s">
        <v>2356</v>
      </c>
      <c r="E485" t="s">
        <v>1382</v>
      </c>
      <c r="F485">
        <v>35500</v>
      </c>
      <c r="G485" t="s">
        <v>212</v>
      </c>
      <c r="H485">
        <v>568</v>
      </c>
      <c r="I485" t="s">
        <v>1391</v>
      </c>
      <c r="J485" t="s">
        <v>1392</v>
      </c>
      <c r="K485">
        <v>200019603166517</v>
      </c>
      <c r="L485">
        <v>1</v>
      </c>
      <c r="M485">
        <v>2520.5</v>
      </c>
      <c r="N485">
        <v>461.5</v>
      </c>
      <c r="O485">
        <v>2516.9499999999998</v>
      </c>
      <c r="P485">
        <v>0</v>
      </c>
      <c r="Q485" t="s">
        <v>1383</v>
      </c>
      <c r="R485">
        <v>1</v>
      </c>
      <c r="S485">
        <v>1</v>
      </c>
      <c r="T485">
        <v>5317</v>
      </c>
      <c r="U485" t="s">
        <v>1384</v>
      </c>
      <c r="V485" t="s">
        <v>1385</v>
      </c>
      <c r="W485" t="s">
        <v>1386</v>
      </c>
      <c r="X485" t="s">
        <v>1387</v>
      </c>
      <c r="Y485" t="s">
        <v>1388</v>
      </c>
      <c r="Z485" t="b">
        <v>0</v>
      </c>
    </row>
    <row r="486" spans="1:26" x14ac:dyDescent="0.25">
      <c r="A486" t="s">
        <v>705</v>
      </c>
      <c r="B486" t="s">
        <v>535</v>
      </c>
      <c r="C486" t="s">
        <v>1389</v>
      </c>
      <c r="D486" t="s">
        <v>1452</v>
      </c>
      <c r="E486" t="s">
        <v>1382</v>
      </c>
      <c r="F486">
        <v>35000</v>
      </c>
      <c r="G486" t="s">
        <v>143</v>
      </c>
      <c r="H486">
        <v>901</v>
      </c>
      <c r="I486" t="s">
        <v>1391</v>
      </c>
      <c r="J486" t="s">
        <v>1392</v>
      </c>
      <c r="K486">
        <v>200019603195445</v>
      </c>
      <c r="L486">
        <v>1</v>
      </c>
      <c r="M486">
        <v>2485</v>
      </c>
      <c r="N486">
        <v>455</v>
      </c>
      <c r="O486">
        <v>2481.5</v>
      </c>
      <c r="P486">
        <v>0</v>
      </c>
      <c r="Q486" t="s">
        <v>1383</v>
      </c>
      <c r="R486">
        <v>1</v>
      </c>
      <c r="S486">
        <v>1</v>
      </c>
      <c r="T486">
        <v>190</v>
      </c>
      <c r="U486" t="s">
        <v>1384</v>
      </c>
      <c r="V486" t="s">
        <v>1385</v>
      </c>
      <c r="W486" t="s">
        <v>1386</v>
      </c>
      <c r="X486" t="s">
        <v>1387</v>
      </c>
      <c r="Y486" t="s">
        <v>1388</v>
      </c>
      <c r="Z486" t="b">
        <v>0</v>
      </c>
    </row>
    <row r="487" spans="1:26" x14ac:dyDescent="0.25">
      <c r="A487" t="s">
        <v>725</v>
      </c>
      <c r="B487" t="s">
        <v>578</v>
      </c>
      <c r="C487" t="s">
        <v>1389</v>
      </c>
      <c r="D487" t="s">
        <v>1465</v>
      </c>
      <c r="E487" t="s">
        <v>1382</v>
      </c>
      <c r="F487">
        <v>35000</v>
      </c>
      <c r="G487" t="s">
        <v>37</v>
      </c>
      <c r="H487">
        <v>138</v>
      </c>
      <c r="I487" t="s">
        <v>1391</v>
      </c>
      <c r="J487" t="s">
        <v>1392</v>
      </c>
      <c r="K487">
        <v>200019603061019</v>
      </c>
      <c r="L487">
        <v>1</v>
      </c>
      <c r="M487">
        <v>2485</v>
      </c>
      <c r="N487">
        <v>455</v>
      </c>
      <c r="O487">
        <v>2481.5</v>
      </c>
      <c r="P487">
        <v>0</v>
      </c>
      <c r="Q487" t="s">
        <v>1383</v>
      </c>
      <c r="R487">
        <v>1</v>
      </c>
      <c r="S487">
        <v>1</v>
      </c>
      <c r="T487">
        <v>236</v>
      </c>
      <c r="U487" t="s">
        <v>1384</v>
      </c>
      <c r="V487" t="s">
        <v>1385</v>
      </c>
      <c r="W487" t="s">
        <v>1386</v>
      </c>
      <c r="X487" t="s">
        <v>1387</v>
      </c>
      <c r="Y487" t="s">
        <v>1388</v>
      </c>
      <c r="Z487" t="b">
        <v>0</v>
      </c>
    </row>
    <row r="488" spans="1:26" x14ac:dyDescent="0.25">
      <c r="A488" t="s">
        <v>716</v>
      </c>
      <c r="B488" t="s">
        <v>578</v>
      </c>
      <c r="C488" t="s">
        <v>1389</v>
      </c>
      <c r="D488" t="s">
        <v>1618</v>
      </c>
      <c r="E488" t="s">
        <v>1382</v>
      </c>
      <c r="F488">
        <v>35000</v>
      </c>
      <c r="G488" t="s">
        <v>28</v>
      </c>
      <c r="H488">
        <v>138</v>
      </c>
      <c r="I488" t="s">
        <v>1391</v>
      </c>
      <c r="J488" t="s">
        <v>1392</v>
      </c>
      <c r="K488">
        <v>200010301431584</v>
      </c>
      <c r="L488">
        <v>1</v>
      </c>
      <c r="M488">
        <v>2485</v>
      </c>
      <c r="N488">
        <v>455</v>
      </c>
      <c r="O488">
        <v>2481.5</v>
      </c>
      <c r="P488">
        <v>0</v>
      </c>
      <c r="Q488" t="s">
        <v>1383</v>
      </c>
      <c r="R488">
        <v>1</v>
      </c>
      <c r="S488">
        <v>1</v>
      </c>
      <c r="T488">
        <v>807</v>
      </c>
      <c r="U488" t="s">
        <v>1384</v>
      </c>
      <c r="V488" t="s">
        <v>1385</v>
      </c>
      <c r="W488" t="s">
        <v>1386</v>
      </c>
      <c r="X488" t="s">
        <v>1387</v>
      </c>
      <c r="Y488" t="s">
        <v>1388</v>
      </c>
      <c r="Z488" t="b">
        <v>0</v>
      </c>
    </row>
    <row r="489" spans="1:26" x14ac:dyDescent="0.25">
      <c r="A489" t="s">
        <v>710</v>
      </c>
      <c r="B489" t="s">
        <v>683</v>
      </c>
      <c r="C489" t="s">
        <v>1389</v>
      </c>
      <c r="D489" t="s">
        <v>1726</v>
      </c>
      <c r="E489" t="s">
        <v>1382</v>
      </c>
      <c r="F489">
        <v>35000</v>
      </c>
      <c r="G489" t="s">
        <v>672</v>
      </c>
      <c r="H489">
        <v>10</v>
      </c>
      <c r="I489" t="s">
        <v>1391</v>
      </c>
      <c r="J489" t="s">
        <v>1392</v>
      </c>
      <c r="K489">
        <v>200010301225062</v>
      </c>
      <c r="L489">
        <v>1</v>
      </c>
      <c r="M489">
        <v>2485</v>
      </c>
      <c r="N489">
        <v>455</v>
      </c>
      <c r="O489">
        <v>2481.5</v>
      </c>
      <c r="P489">
        <v>0</v>
      </c>
      <c r="Q489" t="s">
        <v>1383</v>
      </c>
      <c r="R489">
        <v>1</v>
      </c>
      <c r="S489">
        <v>1</v>
      </c>
      <c r="T489">
        <v>1317</v>
      </c>
      <c r="U489" t="s">
        <v>1384</v>
      </c>
      <c r="V489" t="s">
        <v>1385</v>
      </c>
      <c r="W489" t="s">
        <v>1386</v>
      </c>
      <c r="X489" t="s">
        <v>1387</v>
      </c>
      <c r="Y489" t="s">
        <v>1388</v>
      </c>
      <c r="Z489" t="b">
        <v>0</v>
      </c>
    </row>
    <row r="490" spans="1:26" x14ac:dyDescent="0.25">
      <c r="A490" t="s">
        <v>712</v>
      </c>
      <c r="B490" t="s">
        <v>578</v>
      </c>
      <c r="C490" t="s">
        <v>1389</v>
      </c>
      <c r="D490" t="s">
        <v>1665</v>
      </c>
      <c r="E490" t="s">
        <v>1382</v>
      </c>
      <c r="F490">
        <v>35000</v>
      </c>
      <c r="G490" t="s">
        <v>56</v>
      </c>
      <c r="H490">
        <v>138</v>
      </c>
      <c r="I490" t="s">
        <v>1391</v>
      </c>
      <c r="J490" t="s">
        <v>1392</v>
      </c>
      <c r="K490">
        <v>200019603265534</v>
      </c>
      <c r="L490">
        <v>1</v>
      </c>
      <c r="M490">
        <v>2485</v>
      </c>
      <c r="N490">
        <v>455</v>
      </c>
      <c r="O490">
        <v>2481.5</v>
      </c>
      <c r="P490">
        <v>0</v>
      </c>
      <c r="Q490" t="s">
        <v>1383</v>
      </c>
      <c r="R490">
        <v>1</v>
      </c>
      <c r="S490">
        <v>1</v>
      </c>
      <c r="T490">
        <v>1561</v>
      </c>
      <c r="U490" t="s">
        <v>1384</v>
      </c>
      <c r="V490" t="s">
        <v>1385</v>
      </c>
      <c r="W490" t="s">
        <v>1386</v>
      </c>
      <c r="X490" t="s">
        <v>1387</v>
      </c>
      <c r="Y490" t="s">
        <v>1388</v>
      </c>
      <c r="Z490" t="b">
        <v>0</v>
      </c>
    </row>
    <row r="491" spans="1:26" x14ac:dyDescent="0.25">
      <c r="A491" t="s">
        <v>717</v>
      </c>
      <c r="B491" t="s">
        <v>578</v>
      </c>
      <c r="C491" t="s">
        <v>1389</v>
      </c>
      <c r="D491" t="s">
        <v>1784</v>
      </c>
      <c r="E491" t="s">
        <v>1382</v>
      </c>
      <c r="F491">
        <v>35000</v>
      </c>
      <c r="G491" t="s">
        <v>28</v>
      </c>
      <c r="H491">
        <v>138</v>
      </c>
      <c r="I491" t="s">
        <v>1391</v>
      </c>
      <c r="J491" t="s">
        <v>1392</v>
      </c>
      <c r="K491">
        <v>200010301963560</v>
      </c>
      <c r="L491">
        <v>1</v>
      </c>
      <c r="M491">
        <v>2485</v>
      </c>
      <c r="N491">
        <v>455</v>
      </c>
      <c r="O491">
        <v>2481.5</v>
      </c>
      <c r="P491">
        <v>0</v>
      </c>
      <c r="Q491" t="s">
        <v>1383</v>
      </c>
      <c r="R491">
        <v>1</v>
      </c>
      <c r="S491">
        <v>1</v>
      </c>
      <c r="T491">
        <v>1575</v>
      </c>
      <c r="U491" t="s">
        <v>1384</v>
      </c>
      <c r="V491" t="s">
        <v>1385</v>
      </c>
      <c r="W491" t="s">
        <v>1386</v>
      </c>
      <c r="X491" t="s">
        <v>1387</v>
      </c>
      <c r="Y491" t="s">
        <v>1388</v>
      </c>
      <c r="Z491" t="b">
        <v>0</v>
      </c>
    </row>
    <row r="492" spans="1:26" x14ac:dyDescent="0.25">
      <c r="A492" t="s">
        <v>714</v>
      </c>
      <c r="B492" t="s">
        <v>685</v>
      </c>
      <c r="C492" t="s">
        <v>1389</v>
      </c>
      <c r="D492" t="s">
        <v>1728</v>
      </c>
      <c r="E492" t="s">
        <v>1382</v>
      </c>
      <c r="F492">
        <v>35000</v>
      </c>
      <c r="G492" t="s">
        <v>54</v>
      </c>
      <c r="H492">
        <v>79</v>
      </c>
      <c r="I492" t="s">
        <v>1391</v>
      </c>
      <c r="J492" t="s">
        <v>1392</v>
      </c>
      <c r="K492">
        <v>200010301981144</v>
      </c>
      <c r="L492">
        <v>1</v>
      </c>
      <c r="M492">
        <v>2485</v>
      </c>
      <c r="N492">
        <v>455</v>
      </c>
      <c r="O492">
        <v>2481.5</v>
      </c>
      <c r="P492">
        <v>0</v>
      </c>
      <c r="Q492" t="s">
        <v>1383</v>
      </c>
      <c r="R492">
        <v>1</v>
      </c>
      <c r="S492">
        <v>1</v>
      </c>
      <c r="T492">
        <v>1580</v>
      </c>
      <c r="U492" t="s">
        <v>1384</v>
      </c>
      <c r="V492" t="s">
        <v>1385</v>
      </c>
      <c r="W492" t="s">
        <v>1386</v>
      </c>
      <c r="X492" t="s">
        <v>1387</v>
      </c>
      <c r="Y492" t="s">
        <v>1388</v>
      </c>
      <c r="Z492" t="b">
        <v>0</v>
      </c>
    </row>
    <row r="493" spans="1:26" x14ac:dyDescent="0.25">
      <c r="A493" t="s">
        <v>720</v>
      </c>
      <c r="B493" t="s">
        <v>507</v>
      </c>
      <c r="C493" t="s">
        <v>1389</v>
      </c>
      <c r="D493" t="s">
        <v>1496</v>
      </c>
      <c r="E493" t="s">
        <v>1382</v>
      </c>
      <c r="F493">
        <v>35000</v>
      </c>
      <c r="G493" t="s">
        <v>56</v>
      </c>
      <c r="H493">
        <v>45</v>
      </c>
      <c r="I493" t="s">
        <v>1391</v>
      </c>
      <c r="J493" t="s">
        <v>1392</v>
      </c>
      <c r="K493">
        <v>200010820082264</v>
      </c>
      <c r="L493">
        <v>1</v>
      </c>
      <c r="M493">
        <v>2485</v>
      </c>
      <c r="N493">
        <v>455</v>
      </c>
      <c r="O493">
        <v>2481.5</v>
      </c>
      <c r="P493">
        <v>0</v>
      </c>
      <c r="Q493" t="s">
        <v>1383</v>
      </c>
      <c r="R493">
        <v>1</v>
      </c>
      <c r="S493">
        <v>1</v>
      </c>
      <c r="T493">
        <v>1583</v>
      </c>
      <c r="U493" t="s">
        <v>1384</v>
      </c>
      <c r="V493" t="s">
        <v>1385</v>
      </c>
      <c r="W493" t="s">
        <v>1386</v>
      </c>
      <c r="X493" t="s">
        <v>1387</v>
      </c>
      <c r="Y493" t="s">
        <v>1388</v>
      </c>
      <c r="Z493" t="b">
        <v>0</v>
      </c>
    </row>
    <row r="494" spans="1:26" x14ac:dyDescent="0.25">
      <c r="A494" t="s">
        <v>708</v>
      </c>
      <c r="B494" t="s">
        <v>709</v>
      </c>
      <c r="C494" t="s">
        <v>1389</v>
      </c>
      <c r="D494" t="s">
        <v>1401</v>
      </c>
      <c r="E494" t="s">
        <v>1382</v>
      </c>
      <c r="F494">
        <v>35000</v>
      </c>
      <c r="G494" t="s">
        <v>672</v>
      </c>
      <c r="H494">
        <v>107</v>
      </c>
      <c r="I494" t="s">
        <v>1391</v>
      </c>
      <c r="J494" t="s">
        <v>1392</v>
      </c>
      <c r="K494">
        <v>200010301568910</v>
      </c>
      <c r="L494">
        <v>1</v>
      </c>
      <c r="M494">
        <v>2485</v>
      </c>
      <c r="N494">
        <v>455</v>
      </c>
      <c r="O494">
        <v>2481.5</v>
      </c>
      <c r="P494">
        <v>0</v>
      </c>
      <c r="Q494" t="s">
        <v>1383</v>
      </c>
      <c r="R494">
        <v>1</v>
      </c>
      <c r="S494">
        <v>1</v>
      </c>
      <c r="T494">
        <v>1617</v>
      </c>
      <c r="U494" t="s">
        <v>1384</v>
      </c>
      <c r="V494" t="s">
        <v>1385</v>
      </c>
      <c r="W494" t="s">
        <v>1386</v>
      </c>
      <c r="X494" t="s">
        <v>1387</v>
      </c>
      <c r="Y494" t="s">
        <v>1388</v>
      </c>
      <c r="Z494" t="b">
        <v>0</v>
      </c>
    </row>
    <row r="495" spans="1:26" x14ac:dyDescent="0.25">
      <c r="A495" t="s">
        <v>711</v>
      </c>
      <c r="B495" t="s">
        <v>507</v>
      </c>
      <c r="C495" t="s">
        <v>1389</v>
      </c>
      <c r="D495" t="s">
        <v>1574</v>
      </c>
      <c r="E495" t="s">
        <v>1382</v>
      </c>
      <c r="F495">
        <v>35000</v>
      </c>
      <c r="G495" t="s">
        <v>109</v>
      </c>
      <c r="H495">
        <v>45</v>
      </c>
      <c r="I495" t="s">
        <v>1391</v>
      </c>
      <c r="J495" t="s">
        <v>1392</v>
      </c>
      <c r="K495">
        <v>200012630016340</v>
      </c>
      <c r="L495">
        <v>1</v>
      </c>
      <c r="M495">
        <v>2485</v>
      </c>
      <c r="N495">
        <v>455</v>
      </c>
      <c r="O495">
        <v>2481.5</v>
      </c>
      <c r="P495">
        <v>0</v>
      </c>
      <c r="Q495" t="s">
        <v>1383</v>
      </c>
      <c r="R495">
        <v>1</v>
      </c>
      <c r="S495">
        <v>1</v>
      </c>
      <c r="T495">
        <v>1647</v>
      </c>
      <c r="U495" t="s">
        <v>1384</v>
      </c>
      <c r="V495" t="s">
        <v>1385</v>
      </c>
      <c r="W495" t="s">
        <v>1386</v>
      </c>
      <c r="X495" t="s">
        <v>1387</v>
      </c>
      <c r="Y495" t="s">
        <v>1388</v>
      </c>
      <c r="Z495" t="b">
        <v>0</v>
      </c>
    </row>
    <row r="496" spans="1:26" x14ac:dyDescent="0.25">
      <c r="A496" t="s">
        <v>707</v>
      </c>
      <c r="B496" t="s">
        <v>566</v>
      </c>
      <c r="C496" t="s">
        <v>1389</v>
      </c>
      <c r="D496" t="s">
        <v>1631</v>
      </c>
      <c r="E496" t="s">
        <v>1382</v>
      </c>
      <c r="F496">
        <v>35000</v>
      </c>
      <c r="G496" t="s">
        <v>109</v>
      </c>
      <c r="H496">
        <v>56</v>
      </c>
      <c r="I496" t="s">
        <v>1391</v>
      </c>
      <c r="J496" t="s">
        <v>1392</v>
      </c>
      <c r="K496">
        <v>200019605128381</v>
      </c>
      <c r="L496">
        <v>1</v>
      </c>
      <c r="M496">
        <v>2485</v>
      </c>
      <c r="N496">
        <v>455</v>
      </c>
      <c r="O496">
        <v>2481.5</v>
      </c>
      <c r="P496">
        <v>0</v>
      </c>
      <c r="Q496" t="s">
        <v>1383</v>
      </c>
      <c r="R496">
        <v>1</v>
      </c>
      <c r="S496">
        <v>1</v>
      </c>
      <c r="T496">
        <v>1696</v>
      </c>
      <c r="U496" t="s">
        <v>1384</v>
      </c>
      <c r="V496" t="s">
        <v>1385</v>
      </c>
      <c r="W496" t="s">
        <v>1386</v>
      </c>
      <c r="X496" t="s">
        <v>1387</v>
      </c>
      <c r="Y496" t="s">
        <v>1388</v>
      </c>
      <c r="Z496" t="b">
        <v>0</v>
      </c>
    </row>
    <row r="497" spans="1:26" x14ac:dyDescent="0.25">
      <c r="A497" t="s">
        <v>713</v>
      </c>
      <c r="B497" t="s">
        <v>478</v>
      </c>
      <c r="C497" t="s">
        <v>1389</v>
      </c>
      <c r="D497" t="s">
        <v>1578</v>
      </c>
      <c r="E497" t="s">
        <v>1382</v>
      </c>
      <c r="F497">
        <v>35000</v>
      </c>
      <c r="G497" t="s">
        <v>675</v>
      </c>
      <c r="H497">
        <v>143</v>
      </c>
      <c r="I497" t="s">
        <v>1391</v>
      </c>
      <c r="J497" t="s">
        <v>1392</v>
      </c>
      <c r="K497">
        <v>200013410041195</v>
      </c>
      <c r="L497">
        <v>1</v>
      </c>
      <c r="M497">
        <v>2485</v>
      </c>
      <c r="N497">
        <v>455</v>
      </c>
      <c r="O497">
        <v>2481.5</v>
      </c>
      <c r="P497">
        <v>0</v>
      </c>
      <c r="Q497" t="s">
        <v>1383</v>
      </c>
      <c r="R497">
        <v>1</v>
      </c>
      <c r="S497">
        <v>1</v>
      </c>
      <c r="T497">
        <v>1741</v>
      </c>
      <c r="U497" t="s">
        <v>1384</v>
      </c>
      <c r="V497" t="s">
        <v>1385</v>
      </c>
      <c r="W497" t="s">
        <v>1386</v>
      </c>
      <c r="X497" t="s">
        <v>1387</v>
      </c>
      <c r="Y497" t="s">
        <v>1388</v>
      </c>
      <c r="Z497" t="b">
        <v>0</v>
      </c>
    </row>
    <row r="498" spans="1:26" x14ac:dyDescent="0.25">
      <c r="A498" t="s">
        <v>718</v>
      </c>
      <c r="B498" t="s">
        <v>683</v>
      </c>
      <c r="C498" t="s">
        <v>1389</v>
      </c>
      <c r="D498" t="s">
        <v>1671</v>
      </c>
      <c r="E498" t="s">
        <v>1382</v>
      </c>
      <c r="F498">
        <v>35000</v>
      </c>
      <c r="G498" t="s">
        <v>672</v>
      </c>
      <c r="H498">
        <v>10</v>
      </c>
      <c r="I498" t="s">
        <v>1391</v>
      </c>
      <c r="J498" t="s">
        <v>1392</v>
      </c>
      <c r="K498">
        <v>200019603278067</v>
      </c>
      <c r="L498">
        <v>1</v>
      </c>
      <c r="M498">
        <v>2485</v>
      </c>
      <c r="N498">
        <v>455</v>
      </c>
      <c r="O498">
        <v>2481.5</v>
      </c>
      <c r="P498">
        <v>0</v>
      </c>
      <c r="Q498" t="s">
        <v>1383</v>
      </c>
      <c r="R498">
        <v>1</v>
      </c>
      <c r="S498">
        <v>1</v>
      </c>
      <c r="T498">
        <v>1769</v>
      </c>
      <c r="U498" t="s">
        <v>1384</v>
      </c>
      <c r="V498" t="s">
        <v>1385</v>
      </c>
      <c r="W498" t="s">
        <v>1386</v>
      </c>
      <c r="X498" t="s">
        <v>1387</v>
      </c>
      <c r="Y498" t="s">
        <v>1388</v>
      </c>
      <c r="Z498" t="b">
        <v>0</v>
      </c>
    </row>
    <row r="499" spans="1:26" x14ac:dyDescent="0.25">
      <c r="A499" t="s">
        <v>719</v>
      </c>
      <c r="B499" t="s">
        <v>478</v>
      </c>
      <c r="C499" t="s">
        <v>1389</v>
      </c>
      <c r="D499" t="s">
        <v>1598</v>
      </c>
      <c r="E499" t="s">
        <v>1382</v>
      </c>
      <c r="F499">
        <v>35000</v>
      </c>
      <c r="G499" t="s">
        <v>282</v>
      </c>
      <c r="H499">
        <v>143</v>
      </c>
      <c r="I499" t="s">
        <v>1391</v>
      </c>
      <c r="J499" t="s">
        <v>1392</v>
      </c>
      <c r="K499">
        <v>200010302086420</v>
      </c>
      <c r="L499">
        <v>1</v>
      </c>
      <c r="M499">
        <v>2485</v>
      </c>
      <c r="N499">
        <v>455</v>
      </c>
      <c r="O499">
        <v>2481.5</v>
      </c>
      <c r="P499">
        <v>0</v>
      </c>
      <c r="Q499" t="s">
        <v>1383</v>
      </c>
      <c r="R499">
        <v>1</v>
      </c>
      <c r="S499">
        <v>1</v>
      </c>
      <c r="T499">
        <v>1803</v>
      </c>
      <c r="U499" t="s">
        <v>1384</v>
      </c>
      <c r="V499" t="s">
        <v>1385</v>
      </c>
      <c r="W499" t="s">
        <v>1386</v>
      </c>
      <c r="X499" t="s">
        <v>1387</v>
      </c>
      <c r="Y499" t="s">
        <v>1388</v>
      </c>
      <c r="Z499" t="b">
        <v>0</v>
      </c>
    </row>
    <row r="500" spans="1:26" x14ac:dyDescent="0.25">
      <c r="A500" t="s">
        <v>715</v>
      </c>
      <c r="B500" t="s">
        <v>507</v>
      </c>
      <c r="C500" t="s">
        <v>1389</v>
      </c>
      <c r="D500" t="s">
        <v>1779</v>
      </c>
      <c r="E500" t="s">
        <v>1382</v>
      </c>
      <c r="F500">
        <v>35000</v>
      </c>
      <c r="G500" t="s">
        <v>28</v>
      </c>
      <c r="H500">
        <v>45</v>
      </c>
      <c r="I500" t="s">
        <v>1391</v>
      </c>
      <c r="J500" t="s">
        <v>1392</v>
      </c>
      <c r="K500">
        <v>200019602243740</v>
      </c>
      <c r="L500">
        <v>1</v>
      </c>
      <c r="M500">
        <v>2485</v>
      </c>
      <c r="N500">
        <v>455</v>
      </c>
      <c r="O500">
        <v>2481.5</v>
      </c>
      <c r="P500">
        <v>0</v>
      </c>
      <c r="Q500" t="s">
        <v>1383</v>
      </c>
      <c r="R500">
        <v>1</v>
      </c>
      <c r="S500">
        <v>1</v>
      </c>
      <c r="T500">
        <v>1804</v>
      </c>
      <c r="U500" t="s">
        <v>1384</v>
      </c>
      <c r="V500" t="s">
        <v>1385</v>
      </c>
      <c r="W500" t="s">
        <v>1386</v>
      </c>
      <c r="X500" t="s">
        <v>1387</v>
      </c>
      <c r="Y500" t="s">
        <v>1388</v>
      </c>
      <c r="Z500" t="b">
        <v>0</v>
      </c>
    </row>
    <row r="501" spans="1:26" x14ac:dyDescent="0.25">
      <c r="A501" t="s">
        <v>738</v>
      </c>
      <c r="B501" t="s">
        <v>638</v>
      </c>
      <c r="C501" t="s">
        <v>1389</v>
      </c>
      <c r="D501" t="s">
        <v>2019</v>
      </c>
      <c r="E501" t="s">
        <v>1382</v>
      </c>
      <c r="F501">
        <v>35000</v>
      </c>
      <c r="G501" t="s">
        <v>20</v>
      </c>
      <c r="H501">
        <v>25</v>
      </c>
      <c r="I501" t="s">
        <v>1391</v>
      </c>
      <c r="J501" t="s">
        <v>1392</v>
      </c>
      <c r="K501">
        <v>200019601779728</v>
      </c>
      <c r="L501">
        <v>1</v>
      </c>
      <c r="M501">
        <v>2485</v>
      </c>
      <c r="N501">
        <v>455</v>
      </c>
      <c r="O501">
        <v>2481.5</v>
      </c>
      <c r="P501">
        <v>0</v>
      </c>
      <c r="Q501" t="s">
        <v>1383</v>
      </c>
      <c r="R501">
        <v>1</v>
      </c>
      <c r="S501">
        <v>1</v>
      </c>
      <c r="T501">
        <v>3130</v>
      </c>
      <c r="U501" t="s">
        <v>1384</v>
      </c>
      <c r="V501" t="s">
        <v>1385</v>
      </c>
      <c r="W501" t="s">
        <v>1386</v>
      </c>
      <c r="X501" t="s">
        <v>1387</v>
      </c>
      <c r="Y501" t="s">
        <v>1388</v>
      </c>
      <c r="Z501" t="b">
        <v>0</v>
      </c>
    </row>
    <row r="502" spans="1:26" x14ac:dyDescent="0.25">
      <c r="A502" t="s">
        <v>736</v>
      </c>
      <c r="B502" t="s">
        <v>578</v>
      </c>
      <c r="C502" t="s">
        <v>1389</v>
      </c>
      <c r="D502" t="s">
        <v>2117</v>
      </c>
      <c r="E502" t="s">
        <v>1382</v>
      </c>
      <c r="F502">
        <v>35000</v>
      </c>
      <c r="G502" t="s">
        <v>77</v>
      </c>
      <c r="H502">
        <v>138</v>
      </c>
      <c r="I502" t="s">
        <v>1391</v>
      </c>
      <c r="J502" t="s">
        <v>1392</v>
      </c>
      <c r="K502">
        <v>200019604332705</v>
      </c>
      <c r="L502">
        <v>1</v>
      </c>
      <c r="M502">
        <v>2485</v>
      </c>
      <c r="N502">
        <v>455</v>
      </c>
      <c r="O502">
        <v>2481.5</v>
      </c>
      <c r="P502">
        <v>0</v>
      </c>
      <c r="Q502" t="s">
        <v>1383</v>
      </c>
      <c r="R502">
        <v>1</v>
      </c>
      <c r="S502">
        <v>1</v>
      </c>
      <c r="T502">
        <v>3136</v>
      </c>
      <c r="U502" t="s">
        <v>1384</v>
      </c>
      <c r="V502" t="s">
        <v>1385</v>
      </c>
      <c r="W502" t="s">
        <v>1386</v>
      </c>
      <c r="X502" t="s">
        <v>1387</v>
      </c>
      <c r="Y502" t="s">
        <v>1388</v>
      </c>
      <c r="Z502" t="b">
        <v>0</v>
      </c>
    </row>
    <row r="503" spans="1:26" x14ac:dyDescent="0.25">
      <c r="A503" t="s">
        <v>743</v>
      </c>
      <c r="B503" t="s">
        <v>649</v>
      </c>
      <c r="C503" t="s">
        <v>1389</v>
      </c>
      <c r="D503" t="s">
        <v>2113</v>
      </c>
      <c r="E503" t="s">
        <v>1382</v>
      </c>
      <c r="F503">
        <v>35000</v>
      </c>
      <c r="G503" t="s">
        <v>244</v>
      </c>
      <c r="H503">
        <v>125</v>
      </c>
      <c r="I503" t="s">
        <v>1391</v>
      </c>
      <c r="J503" t="s">
        <v>1392</v>
      </c>
      <c r="K503">
        <v>200010301682472</v>
      </c>
      <c r="L503">
        <v>1</v>
      </c>
      <c r="M503">
        <v>2485</v>
      </c>
      <c r="N503">
        <v>455</v>
      </c>
      <c r="O503">
        <v>2481.5</v>
      </c>
      <c r="P503">
        <v>0</v>
      </c>
      <c r="Q503" t="s">
        <v>1383</v>
      </c>
      <c r="R503">
        <v>1</v>
      </c>
      <c r="S503">
        <v>1</v>
      </c>
      <c r="T503">
        <v>3137</v>
      </c>
      <c r="U503" t="s">
        <v>1384</v>
      </c>
      <c r="V503" t="s">
        <v>1385</v>
      </c>
      <c r="W503" t="s">
        <v>1386</v>
      </c>
      <c r="X503" t="s">
        <v>1387</v>
      </c>
      <c r="Y503" t="s">
        <v>1388</v>
      </c>
      <c r="Z503" t="b">
        <v>0</v>
      </c>
    </row>
    <row r="504" spans="1:26" x14ac:dyDescent="0.25">
      <c r="A504" t="s">
        <v>746</v>
      </c>
      <c r="B504" t="s">
        <v>747</v>
      </c>
      <c r="C504" t="s">
        <v>1389</v>
      </c>
      <c r="D504" t="s">
        <v>1942</v>
      </c>
      <c r="E504" t="s">
        <v>1382</v>
      </c>
      <c r="F504">
        <v>35000</v>
      </c>
      <c r="G504" t="s">
        <v>148</v>
      </c>
      <c r="H504">
        <v>4494</v>
      </c>
      <c r="I504" t="s">
        <v>1391</v>
      </c>
      <c r="J504" t="s">
        <v>1392</v>
      </c>
      <c r="K504">
        <v>200019603195434</v>
      </c>
      <c r="L504">
        <v>1</v>
      </c>
      <c r="M504">
        <v>2485</v>
      </c>
      <c r="N504">
        <v>455</v>
      </c>
      <c r="O504">
        <v>2481.5</v>
      </c>
      <c r="P504">
        <v>0</v>
      </c>
      <c r="Q504" t="s">
        <v>1383</v>
      </c>
      <c r="R504">
        <v>1</v>
      </c>
      <c r="S504">
        <v>1</v>
      </c>
      <c r="T504">
        <v>3144</v>
      </c>
      <c r="U504" t="s">
        <v>1384</v>
      </c>
      <c r="V504" t="s">
        <v>1385</v>
      </c>
      <c r="W504" t="s">
        <v>1386</v>
      </c>
      <c r="X504" t="s">
        <v>1387</v>
      </c>
      <c r="Y504" t="s">
        <v>1388</v>
      </c>
      <c r="Z504" t="b">
        <v>0</v>
      </c>
    </row>
    <row r="505" spans="1:26" x14ac:dyDescent="0.25">
      <c r="A505" t="s">
        <v>745</v>
      </c>
      <c r="B505" t="s">
        <v>535</v>
      </c>
      <c r="C505" t="s">
        <v>1389</v>
      </c>
      <c r="D505" t="s">
        <v>2106</v>
      </c>
      <c r="E505" t="s">
        <v>1382</v>
      </c>
      <c r="F505">
        <v>35000</v>
      </c>
      <c r="G505" t="s">
        <v>88</v>
      </c>
      <c r="H505">
        <v>901</v>
      </c>
      <c r="I505" t="s">
        <v>1391</v>
      </c>
      <c r="J505" t="s">
        <v>1392</v>
      </c>
      <c r="K505">
        <v>200019603195403</v>
      </c>
      <c r="L505">
        <v>1</v>
      </c>
      <c r="M505">
        <v>2485</v>
      </c>
      <c r="N505">
        <v>455</v>
      </c>
      <c r="O505">
        <v>2481.5</v>
      </c>
      <c r="P505">
        <v>0</v>
      </c>
      <c r="Q505" t="s">
        <v>1383</v>
      </c>
      <c r="R505">
        <v>1</v>
      </c>
      <c r="S505">
        <v>1</v>
      </c>
      <c r="T505">
        <v>3156</v>
      </c>
      <c r="U505" t="s">
        <v>1384</v>
      </c>
      <c r="V505" t="s">
        <v>1385</v>
      </c>
      <c r="W505" t="s">
        <v>1386</v>
      </c>
      <c r="X505" t="s">
        <v>1387</v>
      </c>
      <c r="Y505" t="s">
        <v>1388</v>
      </c>
      <c r="Z505" t="b">
        <v>0</v>
      </c>
    </row>
    <row r="506" spans="1:26" x14ac:dyDescent="0.25">
      <c r="A506" t="s">
        <v>744</v>
      </c>
      <c r="B506" t="s">
        <v>223</v>
      </c>
      <c r="C506" t="s">
        <v>1389</v>
      </c>
      <c r="D506" t="s">
        <v>1969</v>
      </c>
      <c r="E506" t="s">
        <v>1382</v>
      </c>
      <c r="F506">
        <v>35000</v>
      </c>
      <c r="G506" t="s">
        <v>148</v>
      </c>
      <c r="H506">
        <v>21</v>
      </c>
      <c r="I506" t="s">
        <v>1391</v>
      </c>
      <c r="J506" t="s">
        <v>1392</v>
      </c>
      <c r="K506">
        <v>200019603712926</v>
      </c>
      <c r="L506">
        <v>1</v>
      </c>
      <c r="M506">
        <v>2485</v>
      </c>
      <c r="N506">
        <v>455</v>
      </c>
      <c r="O506">
        <v>2481.5</v>
      </c>
      <c r="P506">
        <v>0</v>
      </c>
      <c r="Q506" t="s">
        <v>1383</v>
      </c>
      <c r="R506">
        <v>1</v>
      </c>
      <c r="S506">
        <v>1</v>
      </c>
      <c r="T506">
        <v>3223</v>
      </c>
      <c r="U506" t="s">
        <v>1384</v>
      </c>
      <c r="V506" t="s">
        <v>1385</v>
      </c>
      <c r="W506" t="s">
        <v>1386</v>
      </c>
      <c r="X506" t="s">
        <v>1387</v>
      </c>
      <c r="Y506" t="s">
        <v>1388</v>
      </c>
      <c r="Z506" t="b">
        <v>0</v>
      </c>
    </row>
    <row r="507" spans="1:26" x14ac:dyDescent="0.25">
      <c r="A507" t="s">
        <v>739</v>
      </c>
      <c r="B507" t="s">
        <v>578</v>
      </c>
      <c r="C507" t="s">
        <v>1389</v>
      </c>
      <c r="D507" t="s">
        <v>1853</v>
      </c>
      <c r="E507" t="s">
        <v>1382</v>
      </c>
      <c r="F507">
        <v>35000</v>
      </c>
      <c r="G507" t="s">
        <v>740</v>
      </c>
      <c r="H507">
        <v>138</v>
      </c>
      <c r="I507" t="s">
        <v>1391</v>
      </c>
      <c r="J507" t="s">
        <v>1392</v>
      </c>
      <c r="K507">
        <v>200019604332749</v>
      </c>
      <c r="L507">
        <v>1</v>
      </c>
      <c r="M507">
        <v>2485</v>
      </c>
      <c r="N507">
        <v>455</v>
      </c>
      <c r="O507">
        <v>2481.5</v>
      </c>
      <c r="P507">
        <v>0</v>
      </c>
      <c r="Q507" t="s">
        <v>1383</v>
      </c>
      <c r="R507">
        <v>1</v>
      </c>
      <c r="S507">
        <v>1</v>
      </c>
      <c r="T507">
        <v>3229</v>
      </c>
      <c r="U507" t="s">
        <v>1384</v>
      </c>
      <c r="V507" t="s">
        <v>1385</v>
      </c>
      <c r="W507" t="s">
        <v>1386</v>
      </c>
      <c r="X507" t="s">
        <v>1387</v>
      </c>
      <c r="Y507" t="s">
        <v>1388</v>
      </c>
      <c r="Z507" t="b">
        <v>0</v>
      </c>
    </row>
    <row r="508" spans="1:26" x14ac:dyDescent="0.25">
      <c r="A508" t="s">
        <v>737</v>
      </c>
      <c r="B508" t="s">
        <v>696</v>
      </c>
      <c r="C508" t="s">
        <v>1389</v>
      </c>
      <c r="D508" t="s">
        <v>1981</v>
      </c>
      <c r="E508" t="s">
        <v>1382</v>
      </c>
      <c r="F508">
        <v>35000</v>
      </c>
      <c r="G508" t="s">
        <v>612</v>
      </c>
      <c r="H508">
        <v>683</v>
      </c>
      <c r="I508" t="s">
        <v>1391</v>
      </c>
      <c r="J508" t="s">
        <v>1392</v>
      </c>
      <c r="K508">
        <v>200019605714300</v>
      </c>
      <c r="L508">
        <v>1</v>
      </c>
      <c r="M508">
        <v>2485</v>
      </c>
      <c r="N508">
        <v>455</v>
      </c>
      <c r="O508">
        <v>2481.5</v>
      </c>
      <c r="P508">
        <v>0</v>
      </c>
      <c r="Q508" t="s">
        <v>1383</v>
      </c>
      <c r="R508">
        <v>1</v>
      </c>
      <c r="S508">
        <v>1</v>
      </c>
      <c r="T508">
        <v>3252</v>
      </c>
      <c r="U508" t="s">
        <v>1384</v>
      </c>
      <c r="V508" t="s">
        <v>1385</v>
      </c>
      <c r="W508" t="s">
        <v>1386</v>
      </c>
      <c r="X508" t="s">
        <v>1387</v>
      </c>
      <c r="Y508" t="s">
        <v>1388</v>
      </c>
      <c r="Z508" t="b">
        <v>0</v>
      </c>
    </row>
    <row r="509" spans="1:26" x14ac:dyDescent="0.25">
      <c r="A509" t="s">
        <v>735</v>
      </c>
      <c r="B509" t="s">
        <v>553</v>
      </c>
      <c r="C509" t="s">
        <v>1389</v>
      </c>
      <c r="D509" t="s">
        <v>2095</v>
      </c>
      <c r="E509" t="s">
        <v>1382</v>
      </c>
      <c r="F509">
        <v>35000</v>
      </c>
      <c r="G509" t="s">
        <v>546</v>
      </c>
      <c r="H509">
        <v>8004</v>
      </c>
      <c r="I509" t="s">
        <v>1391</v>
      </c>
      <c r="J509" t="s">
        <v>1392</v>
      </c>
      <c r="K509">
        <v>200019602564549</v>
      </c>
      <c r="L509">
        <v>1</v>
      </c>
      <c r="M509">
        <v>2485</v>
      </c>
      <c r="N509">
        <v>455</v>
      </c>
      <c r="O509">
        <v>2481.5</v>
      </c>
      <c r="P509">
        <v>0</v>
      </c>
      <c r="Q509" t="s">
        <v>1383</v>
      </c>
      <c r="R509">
        <v>1</v>
      </c>
      <c r="S509">
        <v>1</v>
      </c>
      <c r="T509">
        <v>3268</v>
      </c>
      <c r="U509" t="s">
        <v>1384</v>
      </c>
      <c r="V509" t="s">
        <v>1385</v>
      </c>
      <c r="W509" t="s">
        <v>1386</v>
      </c>
      <c r="X509" t="s">
        <v>1387</v>
      </c>
      <c r="Y509" t="s">
        <v>1388</v>
      </c>
      <c r="Z509" t="b">
        <v>0</v>
      </c>
    </row>
    <row r="510" spans="1:26" x14ac:dyDescent="0.25">
      <c r="A510" t="s">
        <v>726</v>
      </c>
      <c r="B510" t="s">
        <v>685</v>
      </c>
      <c r="C510" t="s">
        <v>1389</v>
      </c>
      <c r="D510" t="s">
        <v>2108</v>
      </c>
      <c r="E510" t="s">
        <v>1382</v>
      </c>
      <c r="F510">
        <v>35000</v>
      </c>
      <c r="G510" t="s">
        <v>77</v>
      </c>
      <c r="H510">
        <v>79</v>
      </c>
      <c r="I510" t="s">
        <v>1391</v>
      </c>
      <c r="J510" t="s">
        <v>1392</v>
      </c>
      <c r="K510">
        <v>200019604332694</v>
      </c>
      <c r="L510">
        <v>1</v>
      </c>
      <c r="M510">
        <v>2485</v>
      </c>
      <c r="N510">
        <v>455</v>
      </c>
      <c r="O510">
        <v>2481.5</v>
      </c>
      <c r="P510">
        <v>0</v>
      </c>
      <c r="Q510" t="s">
        <v>1383</v>
      </c>
      <c r="R510">
        <v>1</v>
      </c>
      <c r="S510">
        <v>1</v>
      </c>
      <c r="T510">
        <v>3370</v>
      </c>
      <c r="U510" t="s">
        <v>1384</v>
      </c>
      <c r="V510" t="s">
        <v>1385</v>
      </c>
      <c r="W510" t="s">
        <v>1386</v>
      </c>
      <c r="X510" t="s">
        <v>1387</v>
      </c>
      <c r="Y510" t="s">
        <v>1388</v>
      </c>
      <c r="Z510" t="b">
        <v>0</v>
      </c>
    </row>
    <row r="511" spans="1:26" x14ac:dyDescent="0.25">
      <c r="A511" t="s">
        <v>734</v>
      </c>
      <c r="B511" t="s">
        <v>578</v>
      </c>
      <c r="C511" t="s">
        <v>1389</v>
      </c>
      <c r="D511" t="s">
        <v>2011</v>
      </c>
      <c r="E511" t="s">
        <v>1382</v>
      </c>
      <c r="F511">
        <v>35000</v>
      </c>
      <c r="G511" t="s">
        <v>77</v>
      </c>
      <c r="H511">
        <v>138</v>
      </c>
      <c r="I511" t="s">
        <v>1391</v>
      </c>
      <c r="J511" t="s">
        <v>1392</v>
      </c>
      <c r="K511">
        <v>200019604332638</v>
      </c>
      <c r="L511">
        <v>1</v>
      </c>
      <c r="M511">
        <v>2485</v>
      </c>
      <c r="N511">
        <v>455</v>
      </c>
      <c r="O511">
        <v>2481.5</v>
      </c>
      <c r="P511">
        <v>0</v>
      </c>
      <c r="Q511" t="s">
        <v>1383</v>
      </c>
      <c r="R511">
        <v>1</v>
      </c>
      <c r="S511">
        <v>1</v>
      </c>
      <c r="T511">
        <v>3377</v>
      </c>
      <c r="U511" t="s">
        <v>1384</v>
      </c>
      <c r="V511" t="s">
        <v>1385</v>
      </c>
      <c r="W511" t="s">
        <v>1386</v>
      </c>
      <c r="X511" t="s">
        <v>1387</v>
      </c>
      <c r="Y511" t="s">
        <v>1388</v>
      </c>
      <c r="Z511" t="b">
        <v>0</v>
      </c>
    </row>
    <row r="512" spans="1:26" x14ac:dyDescent="0.25">
      <c r="A512" t="s">
        <v>723</v>
      </c>
      <c r="B512" t="s">
        <v>507</v>
      </c>
      <c r="C512" t="s">
        <v>1389</v>
      </c>
      <c r="D512" t="s">
        <v>2236</v>
      </c>
      <c r="E512" t="s">
        <v>1382</v>
      </c>
      <c r="F512">
        <v>35000</v>
      </c>
      <c r="G512" t="s">
        <v>94</v>
      </c>
      <c r="H512">
        <v>45</v>
      </c>
      <c r="I512" t="s">
        <v>1391</v>
      </c>
      <c r="J512" t="s">
        <v>1392</v>
      </c>
      <c r="K512">
        <v>200018300081414</v>
      </c>
      <c r="L512">
        <v>1</v>
      </c>
      <c r="M512">
        <v>2485</v>
      </c>
      <c r="N512">
        <v>455</v>
      </c>
      <c r="O512">
        <v>2481.5</v>
      </c>
      <c r="P512">
        <v>0</v>
      </c>
      <c r="Q512" t="s">
        <v>1383</v>
      </c>
      <c r="R512">
        <v>1</v>
      </c>
      <c r="S512">
        <v>1</v>
      </c>
      <c r="T512">
        <v>3869</v>
      </c>
      <c r="U512" t="s">
        <v>1384</v>
      </c>
      <c r="V512" t="s">
        <v>1385</v>
      </c>
      <c r="W512" t="s">
        <v>1386</v>
      </c>
      <c r="X512" t="s">
        <v>1387</v>
      </c>
      <c r="Y512" t="s">
        <v>1388</v>
      </c>
      <c r="Z512" t="b">
        <v>0</v>
      </c>
    </row>
    <row r="513" spans="1:26" x14ac:dyDescent="0.25">
      <c r="A513" t="s">
        <v>731</v>
      </c>
      <c r="B513" t="s">
        <v>127</v>
      </c>
      <c r="C513" t="s">
        <v>1389</v>
      </c>
      <c r="D513" t="s">
        <v>2300</v>
      </c>
      <c r="E513" t="s">
        <v>1382</v>
      </c>
      <c r="F513">
        <v>35000</v>
      </c>
      <c r="G513" t="s">
        <v>212</v>
      </c>
      <c r="H513">
        <v>31</v>
      </c>
      <c r="I513" t="s">
        <v>1391</v>
      </c>
      <c r="J513" t="s">
        <v>1392</v>
      </c>
      <c r="K513">
        <v>200011640219956</v>
      </c>
      <c r="L513">
        <v>1</v>
      </c>
      <c r="M513">
        <v>2485</v>
      </c>
      <c r="N513">
        <v>455</v>
      </c>
      <c r="O513">
        <v>2481.5</v>
      </c>
      <c r="P513">
        <v>0</v>
      </c>
      <c r="Q513" t="s">
        <v>1383</v>
      </c>
      <c r="R513">
        <v>1</v>
      </c>
      <c r="S513">
        <v>1</v>
      </c>
      <c r="T513">
        <v>4015</v>
      </c>
      <c r="U513" t="s">
        <v>1384</v>
      </c>
      <c r="V513" t="s">
        <v>1385</v>
      </c>
      <c r="W513" t="s">
        <v>1386</v>
      </c>
      <c r="X513" t="s">
        <v>1387</v>
      </c>
      <c r="Y513" t="s">
        <v>1388</v>
      </c>
      <c r="Z513" t="b">
        <v>0</v>
      </c>
    </row>
    <row r="514" spans="1:26" x14ac:dyDescent="0.25">
      <c r="A514" t="s">
        <v>722</v>
      </c>
      <c r="B514" t="s">
        <v>129</v>
      </c>
      <c r="C514" t="s">
        <v>1389</v>
      </c>
      <c r="D514" t="s">
        <v>2278</v>
      </c>
      <c r="E514" t="s">
        <v>1382</v>
      </c>
      <c r="F514">
        <v>35000</v>
      </c>
      <c r="G514" t="s">
        <v>90</v>
      </c>
      <c r="H514">
        <v>1848</v>
      </c>
      <c r="I514" t="s">
        <v>1391</v>
      </c>
      <c r="J514" t="s">
        <v>1392</v>
      </c>
      <c r="K514">
        <v>200010301868186</v>
      </c>
      <c r="L514">
        <v>1</v>
      </c>
      <c r="M514">
        <v>2485</v>
      </c>
      <c r="N514">
        <v>455</v>
      </c>
      <c r="O514">
        <v>2481.5</v>
      </c>
      <c r="P514">
        <v>0</v>
      </c>
      <c r="Q514" t="s">
        <v>1383</v>
      </c>
      <c r="R514">
        <v>1</v>
      </c>
      <c r="S514">
        <v>1</v>
      </c>
      <c r="T514">
        <v>4120</v>
      </c>
      <c r="U514" t="s">
        <v>1384</v>
      </c>
      <c r="V514" t="s">
        <v>1385</v>
      </c>
      <c r="W514" t="s">
        <v>1386</v>
      </c>
      <c r="X514" t="s">
        <v>1387</v>
      </c>
      <c r="Y514" t="s">
        <v>1388</v>
      </c>
      <c r="Z514" t="b">
        <v>0</v>
      </c>
    </row>
    <row r="515" spans="1:26" x14ac:dyDescent="0.25">
      <c r="A515" t="s">
        <v>748</v>
      </c>
      <c r="B515" t="s">
        <v>535</v>
      </c>
      <c r="C515" t="s">
        <v>1389</v>
      </c>
      <c r="D515" t="s">
        <v>2320</v>
      </c>
      <c r="E515" t="s">
        <v>1382</v>
      </c>
      <c r="F515">
        <v>35000</v>
      </c>
      <c r="G515" t="s">
        <v>61</v>
      </c>
      <c r="H515">
        <v>901</v>
      </c>
      <c r="I515" t="s">
        <v>1391</v>
      </c>
      <c r="J515" t="s">
        <v>1392</v>
      </c>
      <c r="K515">
        <v>200010301837612</v>
      </c>
      <c r="L515">
        <v>1</v>
      </c>
      <c r="M515">
        <v>2485</v>
      </c>
      <c r="N515">
        <v>455</v>
      </c>
      <c r="O515">
        <v>2481.5</v>
      </c>
      <c r="P515">
        <v>0</v>
      </c>
      <c r="Q515" t="s">
        <v>1383</v>
      </c>
      <c r="R515">
        <v>1</v>
      </c>
      <c r="S515">
        <v>1</v>
      </c>
      <c r="T515">
        <v>4202</v>
      </c>
      <c r="U515" t="s">
        <v>1384</v>
      </c>
      <c r="V515" t="s">
        <v>1385</v>
      </c>
      <c r="W515" t="s">
        <v>1386</v>
      </c>
      <c r="X515" t="s">
        <v>1387</v>
      </c>
      <c r="Y515" t="s">
        <v>1388</v>
      </c>
      <c r="Z515" t="b">
        <v>0</v>
      </c>
    </row>
    <row r="516" spans="1:26" x14ac:dyDescent="0.25">
      <c r="A516" t="s">
        <v>724</v>
      </c>
      <c r="B516" t="s">
        <v>578</v>
      </c>
      <c r="C516" t="s">
        <v>1389</v>
      </c>
      <c r="D516" t="s">
        <v>2244</v>
      </c>
      <c r="E516" t="s">
        <v>1382</v>
      </c>
      <c r="F516">
        <v>35000</v>
      </c>
      <c r="G516" t="s">
        <v>561</v>
      </c>
      <c r="H516">
        <v>138</v>
      </c>
      <c r="I516" t="s">
        <v>1391</v>
      </c>
      <c r="J516" t="s">
        <v>1392</v>
      </c>
      <c r="K516">
        <v>200019603609998</v>
      </c>
      <c r="L516">
        <v>1</v>
      </c>
      <c r="M516">
        <v>2485</v>
      </c>
      <c r="N516">
        <v>455</v>
      </c>
      <c r="O516">
        <v>2481.5</v>
      </c>
      <c r="P516">
        <v>0</v>
      </c>
      <c r="Q516" t="s">
        <v>1383</v>
      </c>
      <c r="R516">
        <v>1</v>
      </c>
      <c r="S516">
        <v>1</v>
      </c>
      <c r="T516">
        <v>4278</v>
      </c>
      <c r="U516" t="s">
        <v>1384</v>
      </c>
      <c r="V516" t="s">
        <v>1385</v>
      </c>
      <c r="W516" t="s">
        <v>1386</v>
      </c>
      <c r="X516" t="s">
        <v>1387</v>
      </c>
      <c r="Y516" t="s">
        <v>1388</v>
      </c>
      <c r="Z516" t="b">
        <v>0</v>
      </c>
    </row>
    <row r="517" spans="1:26" x14ac:dyDescent="0.25">
      <c r="A517" t="s">
        <v>721</v>
      </c>
      <c r="B517" t="s">
        <v>578</v>
      </c>
      <c r="C517" t="s">
        <v>1389</v>
      </c>
      <c r="D517" t="s">
        <v>2191</v>
      </c>
      <c r="E517" t="s">
        <v>1382</v>
      </c>
      <c r="F517">
        <v>35000</v>
      </c>
      <c r="G517" t="s">
        <v>67</v>
      </c>
      <c r="H517">
        <v>138</v>
      </c>
      <c r="I517" t="s">
        <v>1391</v>
      </c>
      <c r="J517" t="s">
        <v>1392</v>
      </c>
      <c r="K517">
        <v>200013200219312</v>
      </c>
      <c r="L517">
        <v>1</v>
      </c>
      <c r="M517">
        <v>2485</v>
      </c>
      <c r="N517">
        <v>455</v>
      </c>
      <c r="O517">
        <v>2481.5</v>
      </c>
      <c r="P517">
        <v>0</v>
      </c>
      <c r="Q517" t="s">
        <v>1383</v>
      </c>
      <c r="R517">
        <v>1</v>
      </c>
      <c r="S517">
        <v>1</v>
      </c>
      <c r="T517">
        <v>4323</v>
      </c>
      <c r="U517" t="s">
        <v>1384</v>
      </c>
      <c r="V517" t="s">
        <v>1385</v>
      </c>
      <c r="W517" t="s">
        <v>1386</v>
      </c>
      <c r="X517" t="s">
        <v>1387</v>
      </c>
      <c r="Y517" t="s">
        <v>1388</v>
      </c>
      <c r="Z517" t="b">
        <v>0</v>
      </c>
    </row>
    <row r="518" spans="1:26" x14ac:dyDescent="0.25">
      <c r="A518" t="s">
        <v>727</v>
      </c>
      <c r="B518" t="s">
        <v>696</v>
      </c>
      <c r="C518" t="s">
        <v>1389</v>
      </c>
      <c r="D518" t="s">
        <v>2412</v>
      </c>
      <c r="E518" t="s">
        <v>1382</v>
      </c>
      <c r="F518">
        <v>35000</v>
      </c>
      <c r="G518" t="s">
        <v>360</v>
      </c>
      <c r="H518">
        <v>683</v>
      </c>
      <c r="I518" t="s">
        <v>1391</v>
      </c>
      <c r="J518" t="s">
        <v>1392</v>
      </c>
      <c r="K518">
        <v>200019605795058</v>
      </c>
      <c r="L518">
        <v>1</v>
      </c>
      <c r="M518">
        <v>2485</v>
      </c>
      <c r="N518">
        <v>455</v>
      </c>
      <c r="O518">
        <v>2481.5</v>
      </c>
      <c r="P518">
        <v>0</v>
      </c>
      <c r="Q518" t="s">
        <v>1383</v>
      </c>
      <c r="R518">
        <v>1</v>
      </c>
      <c r="S518">
        <v>1</v>
      </c>
      <c r="T518">
        <v>4687</v>
      </c>
      <c r="U518" t="s">
        <v>1384</v>
      </c>
      <c r="V518" t="s">
        <v>1385</v>
      </c>
      <c r="W518" t="s">
        <v>1386</v>
      </c>
      <c r="X518" t="s">
        <v>1387</v>
      </c>
      <c r="Y518" t="s">
        <v>1388</v>
      </c>
      <c r="Z518" t="b">
        <v>0</v>
      </c>
    </row>
    <row r="519" spans="1:26" x14ac:dyDescent="0.25">
      <c r="A519" t="s">
        <v>732</v>
      </c>
      <c r="B519" t="s">
        <v>733</v>
      </c>
      <c r="C519" t="s">
        <v>1389</v>
      </c>
      <c r="D519" t="s">
        <v>2440</v>
      </c>
      <c r="E519" t="s">
        <v>1382</v>
      </c>
      <c r="F519">
        <v>35000</v>
      </c>
      <c r="G519" t="s">
        <v>266</v>
      </c>
      <c r="H519">
        <v>108</v>
      </c>
      <c r="I519" t="s">
        <v>1391</v>
      </c>
      <c r="J519" t="s">
        <v>1392</v>
      </c>
      <c r="K519">
        <v>200011640125707</v>
      </c>
      <c r="L519">
        <v>1</v>
      </c>
      <c r="M519">
        <v>2485</v>
      </c>
      <c r="N519">
        <v>455</v>
      </c>
      <c r="O519">
        <v>2481.5</v>
      </c>
      <c r="P519">
        <v>0</v>
      </c>
      <c r="Q519" t="s">
        <v>1383</v>
      </c>
      <c r="R519">
        <v>1</v>
      </c>
      <c r="S519">
        <v>1</v>
      </c>
      <c r="T519">
        <v>4827</v>
      </c>
      <c r="U519" t="s">
        <v>1384</v>
      </c>
      <c r="V519" t="s">
        <v>1385</v>
      </c>
      <c r="W519" t="s">
        <v>1386</v>
      </c>
      <c r="X519" t="s">
        <v>1387</v>
      </c>
      <c r="Y519" t="s">
        <v>1388</v>
      </c>
      <c r="Z519" t="b">
        <v>0</v>
      </c>
    </row>
    <row r="520" spans="1:26" x14ac:dyDescent="0.25">
      <c r="A520" t="s">
        <v>730</v>
      </c>
      <c r="B520" t="s">
        <v>512</v>
      </c>
      <c r="C520" t="s">
        <v>1389</v>
      </c>
      <c r="D520" t="s">
        <v>2369</v>
      </c>
      <c r="E520" t="s">
        <v>1382</v>
      </c>
      <c r="F520">
        <v>35000</v>
      </c>
      <c r="G520" t="s">
        <v>111</v>
      </c>
      <c r="H520">
        <v>140</v>
      </c>
      <c r="I520" t="s">
        <v>1391</v>
      </c>
      <c r="J520" t="s">
        <v>1392</v>
      </c>
      <c r="K520">
        <v>200019603997806</v>
      </c>
      <c r="L520">
        <v>1</v>
      </c>
      <c r="M520">
        <v>2485</v>
      </c>
      <c r="N520">
        <v>455</v>
      </c>
      <c r="O520">
        <v>2481.5</v>
      </c>
      <c r="P520">
        <v>0</v>
      </c>
      <c r="Q520" t="s">
        <v>1383</v>
      </c>
      <c r="R520">
        <v>1</v>
      </c>
      <c r="S520">
        <v>1</v>
      </c>
      <c r="T520">
        <v>5099</v>
      </c>
      <c r="U520" t="s">
        <v>1384</v>
      </c>
      <c r="V520" t="s">
        <v>1385</v>
      </c>
      <c r="W520" t="s">
        <v>1386</v>
      </c>
      <c r="X520" t="s">
        <v>1387</v>
      </c>
      <c r="Y520" t="s">
        <v>1388</v>
      </c>
      <c r="Z520" t="b">
        <v>0</v>
      </c>
    </row>
    <row r="521" spans="1:26" x14ac:dyDescent="0.25">
      <c r="A521" t="s">
        <v>728</v>
      </c>
      <c r="B521" t="s">
        <v>729</v>
      </c>
      <c r="C521" t="s">
        <v>1389</v>
      </c>
      <c r="D521" t="s">
        <v>2476</v>
      </c>
      <c r="E521" t="s">
        <v>1382</v>
      </c>
      <c r="F521">
        <v>35000</v>
      </c>
      <c r="G521" t="s">
        <v>266</v>
      </c>
      <c r="H521">
        <v>130</v>
      </c>
      <c r="I521" t="s">
        <v>1391</v>
      </c>
      <c r="J521" t="s">
        <v>1392</v>
      </c>
      <c r="K521">
        <v>200019603997801</v>
      </c>
      <c r="L521">
        <v>1</v>
      </c>
      <c r="M521">
        <v>2485</v>
      </c>
      <c r="N521">
        <v>455</v>
      </c>
      <c r="O521">
        <v>2481.5</v>
      </c>
      <c r="P521">
        <v>0</v>
      </c>
      <c r="Q521" t="s">
        <v>1383</v>
      </c>
      <c r="R521">
        <v>1</v>
      </c>
      <c r="S521">
        <v>1</v>
      </c>
      <c r="T521">
        <v>5198</v>
      </c>
      <c r="U521" t="s">
        <v>1384</v>
      </c>
      <c r="V521" t="s">
        <v>1385</v>
      </c>
      <c r="W521" t="s">
        <v>1386</v>
      </c>
      <c r="X521" t="s">
        <v>1387</v>
      </c>
      <c r="Y521" t="s">
        <v>1388</v>
      </c>
      <c r="Z521" t="b">
        <v>0</v>
      </c>
    </row>
    <row r="522" spans="1:26" x14ac:dyDescent="0.25">
      <c r="A522" t="s">
        <v>749</v>
      </c>
      <c r="B522" t="s">
        <v>750</v>
      </c>
      <c r="C522" t="s">
        <v>1389</v>
      </c>
      <c r="D522" t="s">
        <v>1425</v>
      </c>
      <c r="E522" t="s">
        <v>1382</v>
      </c>
      <c r="F522">
        <v>33000</v>
      </c>
      <c r="G522" t="s">
        <v>379</v>
      </c>
      <c r="H522">
        <v>11</v>
      </c>
      <c r="I522" t="s">
        <v>1391</v>
      </c>
      <c r="J522" t="s">
        <v>1392</v>
      </c>
      <c r="K522">
        <v>200019605795070</v>
      </c>
      <c r="L522">
        <v>1</v>
      </c>
      <c r="M522">
        <v>2343</v>
      </c>
      <c r="N522">
        <v>429</v>
      </c>
      <c r="O522">
        <v>2339.6999999999998</v>
      </c>
      <c r="P522">
        <v>0</v>
      </c>
      <c r="Q522" t="s">
        <v>1383</v>
      </c>
      <c r="R522">
        <v>1</v>
      </c>
      <c r="S522">
        <v>1</v>
      </c>
      <c r="T522">
        <v>65</v>
      </c>
      <c r="U522" t="s">
        <v>1384</v>
      </c>
      <c r="V522" t="s">
        <v>1385</v>
      </c>
      <c r="W522" t="s">
        <v>1386</v>
      </c>
      <c r="X522" t="s">
        <v>1387</v>
      </c>
      <c r="Y522" t="s">
        <v>1388</v>
      </c>
      <c r="Z522" t="b">
        <v>0</v>
      </c>
    </row>
    <row r="523" spans="1:26" x14ac:dyDescent="0.25">
      <c r="A523" t="s">
        <v>751</v>
      </c>
      <c r="B523" t="s">
        <v>578</v>
      </c>
      <c r="C523" t="s">
        <v>1389</v>
      </c>
      <c r="D523" t="s">
        <v>1442</v>
      </c>
      <c r="E523" t="s">
        <v>1382</v>
      </c>
      <c r="F523">
        <v>33000</v>
      </c>
      <c r="G523" t="s">
        <v>379</v>
      </c>
      <c r="H523">
        <v>138</v>
      </c>
      <c r="I523" t="s">
        <v>1391</v>
      </c>
      <c r="J523" t="s">
        <v>1392</v>
      </c>
      <c r="K523">
        <v>200019605795072</v>
      </c>
      <c r="L523">
        <v>1</v>
      </c>
      <c r="M523">
        <v>2343</v>
      </c>
      <c r="N523">
        <v>429</v>
      </c>
      <c r="O523">
        <v>2339.6999999999998</v>
      </c>
      <c r="P523">
        <v>0</v>
      </c>
      <c r="Q523" t="s">
        <v>1383</v>
      </c>
      <c r="R523">
        <v>1</v>
      </c>
      <c r="S523">
        <v>1</v>
      </c>
      <c r="T523">
        <v>185</v>
      </c>
      <c r="U523" t="s">
        <v>1384</v>
      </c>
      <c r="V523" t="s">
        <v>1385</v>
      </c>
      <c r="W523" t="s">
        <v>1386</v>
      </c>
      <c r="X523" t="s">
        <v>1387</v>
      </c>
      <c r="Y523" t="s">
        <v>1388</v>
      </c>
      <c r="Z523" t="b">
        <v>0</v>
      </c>
    </row>
    <row r="524" spans="1:26" x14ac:dyDescent="0.25">
      <c r="A524" t="s">
        <v>755</v>
      </c>
      <c r="B524" t="s">
        <v>476</v>
      </c>
      <c r="C524" t="s">
        <v>1389</v>
      </c>
      <c r="D524" t="s">
        <v>1762</v>
      </c>
      <c r="E524" t="s">
        <v>1382</v>
      </c>
      <c r="F524">
        <v>33000</v>
      </c>
      <c r="G524" t="s">
        <v>109</v>
      </c>
      <c r="H524">
        <v>12</v>
      </c>
      <c r="I524" t="s">
        <v>1391</v>
      </c>
      <c r="J524" t="s">
        <v>1392</v>
      </c>
      <c r="K524">
        <v>200019603278088</v>
      </c>
      <c r="L524">
        <v>1</v>
      </c>
      <c r="M524">
        <v>2343</v>
      </c>
      <c r="N524">
        <v>429</v>
      </c>
      <c r="O524">
        <v>2339.6999999999998</v>
      </c>
      <c r="P524">
        <v>0</v>
      </c>
      <c r="Q524" t="s">
        <v>1383</v>
      </c>
      <c r="R524">
        <v>1</v>
      </c>
      <c r="S524">
        <v>1</v>
      </c>
      <c r="T524">
        <v>1608</v>
      </c>
      <c r="U524" t="s">
        <v>1384</v>
      </c>
      <c r="V524" t="s">
        <v>1385</v>
      </c>
      <c r="W524" t="s">
        <v>1386</v>
      </c>
      <c r="X524" t="s">
        <v>1387</v>
      </c>
      <c r="Y524" t="s">
        <v>1388</v>
      </c>
      <c r="Z524" t="b">
        <v>0</v>
      </c>
    </row>
    <row r="525" spans="1:26" x14ac:dyDescent="0.25">
      <c r="A525" t="s">
        <v>754</v>
      </c>
      <c r="B525" t="s">
        <v>578</v>
      </c>
      <c r="C525" t="s">
        <v>1389</v>
      </c>
      <c r="D525" t="s">
        <v>1628</v>
      </c>
      <c r="E525" t="s">
        <v>1382</v>
      </c>
      <c r="F525">
        <v>33000</v>
      </c>
      <c r="G525" t="s">
        <v>109</v>
      </c>
      <c r="H525">
        <v>138</v>
      </c>
      <c r="I525" t="s">
        <v>1391</v>
      </c>
      <c r="J525" t="s">
        <v>1392</v>
      </c>
      <c r="K525">
        <v>200019603806772</v>
      </c>
      <c r="L525">
        <v>1</v>
      </c>
      <c r="M525">
        <v>2343</v>
      </c>
      <c r="N525">
        <v>429</v>
      </c>
      <c r="O525">
        <v>2339.6999999999998</v>
      </c>
      <c r="P525">
        <v>0</v>
      </c>
      <c r="Q525" t="s">
        <v>1383</v>
      </c>
      <c r="R525">
        <v>1</v>
      </c>
      <c r="S525">
        <v>1</v>
      </c>
      <c r="T525">
        <v>1651</v>
      </c>
      <c r="U525" t="s">
        <v>1384</v>
      </c>
      <c r="V525" t="s">
        <v>1385</v>
      </c>
      <c r="W525" t="s">
        <v>1386</v>
      </c>
      <c r="X525" t="s">
        <v>1387</v>
      </c>
      <c r="Y525" t="s">
        <v>1388</v>
      </c>
      <c r="Z525" t="b">
        <v>0</v>
      </c>
    </row>
    <row r="526" spans="1:26" x14ac:dyDescent="0.25">
      <c r="A526" t="s">
        <v>752</v>
      </c>
      <c r="B526" t="s">
        <v>753</v>
      </c>
      <c r="C526" t="s">
        <v>1389</v>
      </c>
      <c r="D526" t="s">
        <v>1674</v>
      </c>
      <c r="E526" t="s">
        <v>1382</v>
      </c>
      <c r="F526">
        <v>33000</v>
      </c>
      <c r="G526" t="s">
        <v>675</v>
      </c>
      <c r="H526">
        <v>4</v>
      </c>
      <c r="I526" t="s">
        <v>1391</v>
      </c>
      <c r="J526" t="s">
        <v>1392</v>
      </c>
      <c r="K526">
        <v>200019605060597</v>
      </c>
      <c r="L526">
        <v>1</v>
      </c>
      <c r="M526">
        <v>2343</v>
      </c>
      <c r="N526">
        <v>429</v>
      </c>
      <c r="O526">
        <v>2339.6999999999998</v>
      </c>
      <c r="P526">
        <v>0</v>
      </c>
      <c r="Q526" t="s">
        <v>1383</v>
      </c>
      <c r="R526">
        <v>1</v>
      </c>
      <c r="S526">
        <v>1</v>
      </c>
      <c r="T526">
        <v>1724</v>
      </c>
      <c r="U526" t="s">
        <v>1384</v>
      </c>
      <c r="V526" t="s">
        <v>1385</v>
      </c>
      <c r="W526" t="s">
        <v>1386</v>
      </c>
      <c r="X526" t="s">
        <v>1387</v>
      </c>
      <c r="Y526" t="s">
        <v>1388</v>
      </c>
      <c r="Z526" t="b">
        <v>0</v>
      </c>
    </row>
    <row r="527" spans="1:26" x14ac:dyDescent="0.25">
      <c r="A527" t="s">
        <v>764</v>
      </c>
      <c r="B527" t="s">
        <v>578</v>
      </c>
      <c r="C527" t="s">
        <v>1389</v>
      </c>
      <c r="D527" t="s">
        <v>1860</v>
      </c>
      <c r="E527" t="s">
        <v>1382</v>
      </c>
      <c r="F527">
        <v>33000</v>
      </c>
      <c r="G527" t="s">
        <v>86</v>
      </c>
      <c r="H527">
        <v>138</v>
      </c>
      <c r="I527" t="s">
        <v>1391</v>
      </c>
      <c r="J527" t="s">
        <v>1392</v>
      </c>
      <c r="K527">
        <v>200012300562108</v>
      </c>
      <c r="L527">
        <v>1</v>
      </c>
      <c r="M527">
        <v>2343</v>
      </c>
      <c r="N527">
        <v>429</v>
      </c>
      <c r="O527">
        <v>2339.6999999999998</v>
      </c>
      <c r="P527">
        <v>0</v>
      </c>
      <c r="Q527" t="s">
        <v>1383</v>
      </c>
      <c r="R527">
        <v>1</v>
      </c>
      <c r="S527">
        <v>1</v>
      </c>
      <c r="T527">
        <v>3419</v>
      </c>
      <c r="U527" t="s">
        <v>1384</v>
      </c>
      <c r="V527" t="s">
        <v>1385</v>
      </c>
      <c r="W527" t="s">
        <v>1386</v>
      </c>
      <c r="X527" t="s">
        <v>1387</v>
      </c>
      <c r="Y527" t="s">
        <v>1388</v>
      </c>
      <c r="Z527" t="b">
        <v>0</v>
      </c>
    </row>
    <row r="528" spans="1:26" x14ac:dyDescent="0.25">
      <c r="A528" t="s">
        <v>763</v>
      </c>
      <c r="B528" t="s">
        <v>578</v>
      </c>
      <c r="C528" t="s">
        <v>1389</v>
      </c>
      <c r="D528" t="s">
        <v>2090</v>
      </c>
      <c r="E528" t="s">
        <v>1382</v>
      </c>
      <c r="F528">
        <v>33000</v>
      </c>
      <c r="G528" t="s">
        <v>88</v>
      </c>
      <c r="H528">
        <v>138</v>
      </c>
      <c r="I528" t="s">
        <v>1391</v>
      </c>
      <c r="J528" t="s">
        <v>1392</v>
      </c>
      <c r="K528">
        <v>200019605795057</v>
      </c>
      <c r="L528">
        <v>1</v>
      </c>
      <c r="M528">
        <v>2343</v>
      </c>
      <c r="N528">
        <v>429</v>
      </c>
      <c r="O528">
        <v>2339.6999999999998</v>
      </c>
      <c r="P528">
        <v>0</v>
      </c>
      <c r="Q528" t="s">
        <v>1383</v>
      </c>
      <c r="R528">
        <v>1</v>
      </c>
      <c r="S528">
        <v>1</v>
      </c>
      <c r="T528">
        <v>3426</v>
      </c>
      <c r="U528" t="s">
        <v>1384</v>
      </c>
      <c r="V528" t="s">
        <v>1385</v>
      </c>
      <c r="W528" t="s">
        <v>1386</v>
      </c>
      <c r="X528" t="s">
        <v>1387</v>
      </c>
      <c r="Y528" t="s">
        <v>1388</v>
      </c>
      <c r="Z528" t="b">
        <v>0</v>
      </c>
    </row>
    <row r="529" spans="1:26" x14ac:dyDescent="0.25">
      <c r="A529" t="s">
        <v>759</v>
      </c>
      <c r="B529" t="s">
        <v>760</v>
      </c>
      <c r="C529" t="s">
        <v>1389</v>
      </c>
      <c r="D529" t="s">
        <v>2290</v>
      </c>
      <c r="E529" t="s">
        <v>1382</v>
      </c>
      <c r="F529">
        <v>33000</v>
      </c>
      <c r="G529" t="s">
        <v>65</v>
      </c>
      <c r="H529">
        <v>64</v>
      </c>
      <c r="I529" t="s">
        <v>1391</v>
      </c>
      <c r="J529" t="s">
        <v>1392</v>
      </c>
      <c r="K529">
        <v>200019601639529</v>
      </c>
      <c r="L529">
        <v>1</v>
      </c>
      <c r="M529">
        <v>2343</v>
      </c>
      <c r="N529">
        <v>429</v>
      </c>
      <c r="O529">
        <v>2339.6999999999998</v>
      </c>
      <c r="P529">
        <v>0</v>
      </c>
      <c r="Q529" t="s">
        <v>1383</v>
      </c>
      <c r="R529">
        <v>1</v>
      </c>
      <c r="S529">
        <v>1</v>
      </c>
      <c r="T529">
        <v>4208</v>
      </c>
      <c r="U529" t="s">
        <v>1384</v>
      </c>
      <c r="V529" t="s">
        <v>1385</v>
      </c>
      <c r="W529" t="s">
        <v>1386</v>
      </c>
      <c r="X529" t="s">
        <v>1387</v>
      </c>
      <c r="Y529" t="s">
        <v>1388</v>
      </c>
      <c r="Z529" t="b">
        <v>0</v>
      </c>
    </row>
    <row r="530" spans="1:26" x14ac:dyDescent="0.25">
      <c r="A530" t="s">
        <v>756</v>
      </c>
      <c r="B530" t="s">
        <v>685</v>
      </c>
      <c r="C530" t="s">
        <v>1389</v>
      </c>
      <c r="D530" t="s">
        <v>1407</v>
      </c>
      <c r="E530" t="s">
        <v>1382</v>
      </c>
      <c r="F530">
        <v>33000</v>
      </c>
      <c r="G530" t="s">
        <v>561</v>
      </c>
      <c r="H530">
        <v>79</v>
      </c>
      <c r="I530" t="s">
        <v>1391</v>
      </c>
      <c r="J530" t="s">
        <v>1392</v>
      </c>
      <c r="K530">
        <v>200019605795051</v>
      </c>
      <c r="L530">
        <v>1</v>
      </c>
      <c r="M530">
        <v>2343</v>
      </c>
      <c r="N530">
        <v>429</v>
      </c>
      <c r="O530">
        <v>2339.6999999999998</v>
      </c>
      <c r="P530">
        <v>0</v>
      </c>
      <c r="Q530" t="s">
        <v>1383</v>
      </c>
      <c r="R530">
        <v>1</v>
      </c>
      <c r="S530">
        <v>1</v>
      </c>
      <c r="T530">
        <v>4310</v>
      </c>
      <c r="U530" t="s">
        <v>1384</v>
      </c>
      <c r="V530" t="s">
        <v>1385</v>
      </c>
      <c r="W530" t="s">
        <v>1386</v>
      </c>
      <c r="X530" t="s">
        <v>1387</v>
      </c>
      <c r="Y530" t="s">
        <v>1388</v>
      </c>
      <c r="Z530" t="b">
        <v>0</v>
      </c>
    </row>
    <row r="531" spans="1:26" x14ac:dyDescent="0.25">
      <c r="A531" t="s">
        <v>757</v>
      </c>
      <c r="B531" t="s">
        <v>758</v>
      </c>
      <c r="C531" t="s">
        <v>1389</v>
      </c>
      <c r="D531" t="s">
        <v>2229</v>
      </c>
      <c r="E531" t="s">
        <v>1382</v>
      </c>
      <c r="F531">
        <v>33000</v>
      </c>
      <c r="G531" t="s">
        <v>561</v>
      </c>
      <c r="H531">
        <v>930</v>
      </c>
      <c r="I531" t="s">
        <v>1391</v>
      </c>
      <c r="J531" t="s">
        <v>1392</v>
      </c>
      <c r="K531">
        <v>200019605795054</v>
      </c>
      <c r="L531">
        <v>1</v>
      </c>
      <c r="M531">
        <v>2343</v>
      </c>
      <c r="N531">
        <v>429</v>
      </c>
      <c r="O531">
        <v>2339.6999999999998</v>
      </c>
      <c r="P531">
        <v>0</v>
      </c>
      <c r="Q531" t="s">
        <v>1383</v>
      </c>
      <c r="R531">
        <v>1</v>
      </c>
      <c r="S531">
        <v>1</v>
      </c>
      <c r="T531">
        <v>4311</v>
      </c>
      <c r="U531" t="s">
        <v>1384</v>
      </c>
      <c r="V531" t="s">
        <v>1385</v>
      </c>
      <c r="W531" t="s">
        <v>1386</v>
      </c>
      <c r="X531" t="s">
        <v>1387</v>
      </c>
      <c r="Y531" t="s">
        <v>1388</v>
      </c>
      <c r="Z531" t="b">
        <v>0</v>
      </c>
    </row>
    <row r="532" spans="1:26" x14ac:dyDescent="0.25">
      <c r="A532" t="s">
        <v>761</v>
      </c>
      <c r="B532" t="s">
        <v>535</v>
      </c>
      <c r="C532" t="s">
        <v>1389</v>
      </c>
      <c r="D532" t="s">
        <v>2051</v>
      </c>
      <c r="E532" t="s">
        <v>1382</v>
      </c>
      <c r="F532">
        <v>33000</v>
      </c>
      <c r="G532" t="s">
        <v>212</v>
      </c>
      <c r="H532">
        <v>901</v>
      </c>
      <c r="I532" t="s">
        <v>1391</v>
      </c>
      <c r="J532" t="s">
        <v>1392</v>
      </c>
      <c r="K532">
        <v>200019604435536</v>
      </c>
      <c r="L532">
        <v>1</v>
      </c>
      <c r="M532">
        <v>2343</v>
      </c>
      <c r="N532">
        <v>429</v>
      </c>
      <c r="O532">
        <v>2339.6999999999998</v>
      </c>
      <c r="P532">
        <v>0</v>
      </c>
      <c r="Q532" t="s">
        <v>1383</v>
      </c>
      <c r="R532">
        <v>1</v>
      </c>
      <c r="S532">
        <v>1</v>
      </c>
      <c r="T532">
        <v>5112</v>
      </c>
      <c r="U532" t="s">
        <v>1384</v>
      </c>
      <c r="V532" t="s">
        <v>1385</v>
      </c>
      <c r="W532" t="s">
        <v>1386</v>
      </c>
      <c r="X532" t="s">
        <v>1387</v>
      </c>
      <c r="Y532" t="s">
        <v>1388</v>
      </c>
      <c r="Z532" t="b">
        <v>0</v>
      </c>
    </row>
    <row r="533" spans="1:26" x14ac:dyDescent="0.25">
      <c r="A533" t="s">
        <v>762</v>
      </c>
      <c r="B533" t="s">
        <v>685</v>
      </c>
      <c r="C533" t="s">
        <v>1389</v>
      </c>
      <c r="D533" t="s">
        <v>2332</v>
      </c>
      <c r="E533" t="s">
        <v>1382</v>
      </c>
      <c r="F533">
        <v>33000</v>
      </c>
      <c r="G533" t="s">
        <v>266</v>
      </c>
      <c r="H533">
        <v>79</v>
      </c>
      <c r="I533" t="s">
        <v>1391</v>
      </c>
      <c r="J533" t="s">
        <v>1392</v>
      </c>
      <c r="K533">
        <v>200019605714302</v>
      </c>
      <c r="L533">
        <v>1</v>
      </c>
      <c r="M533">
        <v>2343</v>
      </c>
      <c r="N533">
        <v>429</v>
      </c>
      <c r="O533">
        <v>2339.6999999999998</v>
      </c>
      <c r="P533">
        <v>0</v>
      </c>
      <c r="Q533" t="s">
        <v>1383</v>
      </c>
      <c r="R533">
        <v>1</v>
      </c>
      <c r="S533">
        <v>1</v>
      </c>
      <c r="T533">
        <v>5277</v>
      </c>
      <c r="U533" t="s">
        <v>1384</v>
      </c>
      <c r="V533" t="s">
        <v>1385</v>
      </c>
      <c r="W533" t="s">
        <v>1386</v>
      </c>
      <c r="X533" t="s">
        <v>1387</v>
      </c>
      <c r="Y533" t="s">
        <v>1388</v>
      </c>
      <c r="Z533" t="b">
        <v>0</v>
      </c>
    </row>
    <row r="534" spans="1:26" x14ac:dyDescent="0.25">
      <c r="A534" t="s">
        <v>765</v>
      </c>
      <c r="B534" t="s">
        <v>535</v>
      </c>
      <c r="C534" t="s">
        <v>1389</v>
      </c>
      <c r="D534" t="s">
        <v>1449</v>
      </c>
      <c r="E534" t="s">
        <v>1382</v>
      </c>
      <c r="F534">
        <v>32340</v>
      </c>
      <c r="G534" t="s">
        <v>766</v>
      </c>
      <c r="H534">
        <v>901</v>
      </c>
      <c r="I534" t="s">
        <v>1391</v>
      </c>
      <c r="J534" t="s">
        <v>1392</v>
      </c>
      <c r="K534">
        <v>200015800191472</v>
      </c>
      <c r="L534">
        <v>1</v>
      </c>
      <c r="M534">
        <v>2296.14</v>
      </c>
      <c r="N534">
        <v>420.42</v>
      </c>
      <c r="O534">
        <v>2292.91</v>
      </c>
      <c r="P534">
        <v>0</v>
      </c>
      <c r="Q534" t="s">
        <v>1383</v>
      </c>
      <c r="R534">
        <v>1</v>
      </c>
      <c r="S534">
        <v>1</v>
      </c>
      <c r="T534">
        <v>4699</v>
      </c>
      <c r="U534" t="s">
        <v>1384</v>
      </c>
      <c r="V534" t="s">
        <v>1385</v>
      </c>
      <c r="W534" t="s">
        <v>1386</v>
      </c>
      <c r="X534" t="s">
        <v>1387</v>
      </c>
      <c r="Y534" t="s">
        <v>1388</v>
      </c>
      <c r="Z534" t="b">
        <v>0</v>
      </c>
    </row>
    <row r="535" spans="1:26" x14ac:dyDescent="0.25">
      <c r="A535" t="s">
        <v>767</v>
      </c>
      <c r="B535" t="s">
        <v>578</v>
      </c>
      <c r="C535" t="s">
        <v>1389</v>
      </c>
      <c r="D535" t="s">
        <v>1675</v>
      </c>
      <c r="E535" t="s">
        <v>1382</v>
      </c>
      <c r="F535">
        <v>32000</v>
      </c>
      <c r="G535" t="s">
        <v>109</v>
      </c>
      <c r="H535">
        <v>138</v>
      </c>
      <c r="I535" t="s">
        <v>1391</v>
      </c>
      <c r="J535" t="s">
        <v>1392</v>
      </c>
      <c r="K535">
        <v>200010300825269</v>
      </c>
      <c r="L535">
        <v>1</v>
      </c>
      <c r="M535">
        <v>2272</v>
      </c>
      <c r="N535">
        <v>416</v>
      </c>
      <c r="O535">
        <v>2268.8000000000002</v>
      </c>
      <c r="P535">
        <v>0</v>
      </c>
      <c r="Q535" t="s">
        <v>1383</v>
      </c>
      <c r="R535">
        <v>1</v>
      </c>
      <c r="S535">
        <v>1</v>
      </c>
      <c r="T535">
        <v>1552</v>
      </c>
      <c r="U535" t="s">
        <v>1384</v>
      </c>
      <c r="V535" t="s">
        <v>1385</v>
      </c>
      <c r="W535" t="s">
        <v>1386</v>
      </c>
      <c r="X535" t="s">
        <v>1387</v>
      </c>
      <c r="Y535" t="s">
        <v>1388</v>
      </c>
      <c r="Z535" t="b">
        <v>0</v>
      </c>
    </row>
    <row r="536" spans="1:26" x14ac:dyDescent="0.25">
      <c r="A536" t="s">
        <v>768</v>
      </c>
      <c r="B536" t="s">
        <v>177</v>
      </c>
      <c r="C536" t="s">
        <v>1389</v>
      </c>
      <c r="D536" t="s">
        <v>1597</v>
      </c>
      <c r="E536" t="s">
        <v>1382</v>
      </c>
      <c r="F536">
        <v>32000</v>
      </c>
      <c r="G536" t="s">
        <v>56</v>
      </c>
      <c r="H536">
        <v>74</v>
      </c>
      <c r="I536" t="s">
        <v>1391</v>
      </c>
      <c r="J536" t="s">
        <v>1392</v>
      </c>
      <c r="K536">
        <v>200019603110569</v>
      </c>
      <c r="L536">
        <v>1</v>
      </c>
      <c r="M536">
        <v>2272</v>
      </c>
      <c r="N536">
        <v>416</v>
      </c>
      <c r="O536">
        <v>2268.8000000000002</v>
      </c>
      <c r="P536">
        <v>0</v>
      </c>
      <c r="Q536" t="s">
        <v>1383</v>
      </c>
      <c r="R536">
        <v>1</v>
      </c>
      <c r="S536">
        <v>1</v>
      </c>
      <c r="T536">
        <v>1661</v>
      </c>
      <c r="U536" t="s">
        <v>1384</v>
      </c>
      <c r="V536" t="s">
        <v>1385</v>
      </c>
      <c r="W536" t="s">
        <v>1386</v>
      </c>
      <c r="X536" t="s">
        <v>1387</v>
      </c>
      <c r="Y536" t="s">
        <v>1388</v>
      </c>
      <c r="Z536" t="b">
        <v>0</v>
      </c>
    </row>
    <row r="537" spans="1:26" x14ac:dyDescent="0.25">
      <c r="A537" t="s">
        <v>769</v>
      </c>
      <c r="B537" t="s">
        <v>535</v>
      </c>
      <c r="C537" t="s">
        <v>1389</v>
      </c>
      <c r="D537" t="s">
        <v>1454</v>
      </c>
      <c r="E537" t="s">
        <v>1382</v>
      </c>
      <c r="F537">
        <v>31500</v>
      </c>
      <c r="G537" t="s">
        <v>766</v>
      </c>
      <c r="H537">
        <v>901</v>
      </c>
      <c r="I537" t="s">
        <v>1391</v>
      </c>
      <c r="J537" t="s">
        <v>1392</v>
      </c>
      <c r="K537">
        <v>200012470314783</v>
      </c>
      <c r="L537">
        <v>1</v>
      </c>
      <c r="M537">
        <v>2236.5</v>
      </c>
      <c r="N537">
        <v>409.5</v>
      </c>
      <c r="O537">
        <v>2233.35</v>
      </c>
      <c r="P537">
        <v>0</v>
      </c>
      <c r="Q537" t="s">
        <v>1383</v>
      </c>
      <c r="R537">
        <v>1</v>
      </c>
      <c r="S537">
        <v>1</v>
      </c>
      <c r="T537">
        <v>158</v>
      </c>
      <c r="U537" t="s">
        <v>1384</v>
      </c>
      <c r="V537" t="s">
        <v>1385</v>
      </c>
      <c r="W537" t="s">
        <v>1386</v>
      </c>
      <c r="X537" t="s">
        <v>1387</v>
      </c>
      <c r="Y537" t="s">
        <v>1388</v>
      </c>
      <c r="Z537" t="b">
        <v>0</v>
      </c>
    </row>
    <row r="538" spans="1:26" x14ac:dyDescent="0.25">
      <c r="A538" t="s">
        <v>770</v>
      </c>
      <c r="B538" t="s">
        <v>771</v>
      </c>
      <c r="C538" t="s">
        <v>1389</v>
      </c>
      <c r="D538" t="s">
        <v>1573</v>
      </c>
      <c r="E538" t="s">
        <v>1382</v>
      </c>
      <c r="F538">
        <v>31500</v>
      </c>
      <c r="G538" t="s">
        <v>109</v>
      </c>
      <c r="H538">
        <v>6</v>
      </c>
      <c r="I538" t="s">
        <v>1391</v>
      </c>
      <c r="J538" t="s">
        <v>1392</v>
      </c>
      <c r="K538">
        <v>200010302202262</v>
      </c>
      <c r="L538">
        <v>1</v>
      </c>
      <c r="M538">
        <v>2236.5</v>
      </c>
      <c r="N538">
        <v>409.5</v>
      </c>
      <c r="O538">
        <v>2233.35</v>
      </c>
      <c r="P538">
        <v>0</v>
      </c>
      <c r="Q538" t="s">
        <v>1383</v>
      </c>
      <c r="R538">
        <v>1</v>
      </c>
      <c r="S538">
        <v>1</v>
      </c>
      <c r="T538">
        <v>1599</v>
      </c>
      <c r="U538" t="s">
        <v>1384</v>
      </c>
      <c r="V538" t="s">
        <v>1385</v>
      </c>
      <c r="W538" t="s">
        <v>1386</v>
      </c>
      <c r="X538" t="s">
        <v>1387</v>
      </c>
      <c r="Y538" t="s">
        <v>1388</v>
      </c>
      <c r="Z538" t="b">
        <v>0</v>
      </c>
    </row>
    <row r="539" spans="1:26" x14ac:dyDescent="0.25">
      <c r="A539" t="s">
        <v>774</v>
      </c>
      <c r="B539" t="s">
        <v>535</v>
      </c>
      <c r="C539" t="s">
        <v>1389</v>
      </c>
      <c r="D539" t="s">
        <v>1900</v>
      </c>
      <c r="E539" t="s">
        <v>1382</v>
      </c>
      <c r="F539">
        <v>31500</v>
      </c>
      <c r="G539" t="s">
        <v>88</v>
      </c>
      <c r="H539">
        <v>901</v>
      </c>
      <c r="I539" t="s">
        <v>1391</v>
      </c>
      <c r="J539" t="s">
        <v>1392</v>
      </c>
      <c r="K539">
        <v>200011202472678</v>
      </c>
      <c r="L539">
        <v>1</v>
      </c>
      <c r="M539">
        <v>2236.5</v>
      </c>
      <c r="N539">
        <v>409.5</v>
      </c>
      <c r="O539">
        <v>2233.35</v>
      </c>
      <c r="P539">
        <v>0</v>
      </c>
      <c r="Q539" t="s">
        <v>1383</v>
      </c>
      <c r="R539">
        <v>1</v>
      </c>
      <c r="S539">
        <v>1</v>
      </c>
      <c r="T539">
        <v>3207</v>
      </c>
      <c r="U539" t="s">
        <v>1384</v>
      </c>
      <c r="V539" t="s">
        <v>1385</v>
      </c>
      <c r="W539" t="s">
        <v>1386</v>
      </c>
      <c r="X539" t="s">
        <v>1387</v>
      </c>
      <c r="Y539" t="s">
        <v>1388</v>
      </c>
      <c r="Z539" t="b">
        <v>0</v>
      </c>
    </row>
    <row r="540" spans="1:26" x14ac:dyDescent="0.25">
      <c r="A540" t="s">
        <v>775</v>
      </c>
      <c r="B540" t="s">
        <v>578</v>
      </c>
      <c r="C540" t="s">
        <v>1389</v>
      </c>
      <c r="D540" t="s">
        <v>2084</v>
      </c>
      <c r="E540" t="s">
        <v>1382</v>
      </c>
      <c r="F540">
        <v>31500</v>
      </c>
      <c r="G540" t="s">
        <v>195</v>
      </c>
      <c r="H540">
        <v>138</v>
      </c>
      <c r="I540" t="s">
        <v>1391</v>
      </c>
      <c r="J540" t="s">
        <v>1392</v>
      </c>
      <c r="K540">
        <v>200010300823672</v>
      </c>
      <c r="L540">
        <v>1</v>
      </c>
      <c r="M540">
        <v>2236.5</v>
      </c>
      <c r="N540">
        <v>409.5</v>
      </c>
      <c r="O540">
        <v>2233.35</v>
      </c>
      <c r="P540">
        <v>0</v>
      </c>
      <c r="Q540" t="s">
        <v>1383</v>
      </c>
      <c r="R540">
        <v>1</v>
      </c>
      <c r="S540">
        <v>1</v>
      </c>
      <c r="T540">
        <v>3355</v>
      </c>
      <c r="U540" t="s">
        <v>1384</v>
      </c>
      <c r="V540" t="s">
        <v>1385</v>
      </c>
      <c r="W540" t="s">
        <v>1386</v>
      </c>
      <c r="X540" t="s">
        <v>1387</v>
      </c>
      <c r="Y540" t="s">
        <v>1388</v>
      </c>
      <c r="Z540" t="b">
        <v>0</v>
      </c>
    </row>
    <row r="541" spans="1:26" x14ac:dyDescent="0.25">
      <c r="A541" t="s">
        <v>773</v>
      </c>
      <c r="B541" t="s">
        <v>566</v>
      </c>
      <c r="C541" t="s">
        <v>1389</v>
      </c>
      <c r="D541" t="s">
        <v>1937</v>
      </c>
      <c r="E541" t="s">
        <v>1382</v>
      </c>
      <c r="F541">
        <v>31500</v>
      </c>
      <c r="G541" t="s">
        <v>49</v>
      </c>
      <c r="H541">
        <v>56</v>
      </c>
      <c r="I541" t="s">
        <v>1391</v>
      </c>
      <c r="J541" t="s">
        <v>1392</v>
      </c>
      <c r="K541">
        <v>200012800087803</v>
      </c>
      <c r="L541">
        <v>1</v>
      </c>
      <c r="M541">
        <v>2236.5</v>
      </c>
      <c r="N541">
        <v>409.5</v>
      </c>
      <c r="O541">
        <v>2233.35</v>
      </c>
      <c r="P541">
        <v>0</v>
      </c>
      <c r="Q541" t="s">
        <v>1383</v>
      </c>
      <c r="R541">
        <v>1</v>
      </c>
      <c r="S541">
        <v>1</v>
      </c>
      <c r="T541">
        <v>3363</v>
      </c>
      <c r="U541" t="s">
        <v>1384</v>
      </c>
      <c r="V541" t="s">
        <v>1385</v>
      </c>
      <c r="W541" t="s">
        <v>1386</v>
      </c>
      <c r="X541" t="s">
        <v>1387</v>
      </c>
      <c r="Y541" t="s">
        <v>1388</v>
      </c>
      <c r="Z541" t="b">
        <v>0</v>
      </c>
    </row>
    <row r="542" spans="1:26" x14ac:dyDescent="0.25">
      <c r="A542" t="s">
        <v>772</v>
      </c>
      <c r="B542" t="s">
        <v>685</v>
      </c>
      <c r="C542" t="s">
        <v>1389</v>
      </c>
      <c r="D542" t="s">
        <v>2265</v>
      </c>
      <c r="E542" t="s">
        <v>1382</v>
      </c>
      <c r="F542">
        <v>31500</v>
      </c>
      <c r="G542" t="s">
        <v>67</v>
      </c>
      <c r="H542">
        <v>79</v>
      </c>
      <c r="I542" t="s">
        <v>1391</v>
      </c>
      <c r="J542" t="s">
        <v>1392</v>
      </c>
      <c r="K542">
        <v>200010300826666</v>
      </c>
      <c r="L542">
        <v>1</v>
      </c>
      <c r="M542">
        <v>2236.5</v>
      </c>
      <c r="N542">
        <v>409.5</v>
      </c>
      <c r="O542">
        <v>2233.35</v>
      </c>
      <c r="P542">
        <v>0</v>
      </c>
      <c r="Q542" t="s">
        <v>1383</v>
      </c>
      <c r="R542">
        <v>1</v>
      </c>
      <c r="S542">
        <v>1</v>
      </c>
      <c r="T542">
        <v>4256</v>
      </c>
      <c r="U542" t="s">
        <v>1384</v>
      </c>
      <c r="V542" t="s">
        <v>1385</v>
      </c>
      <c r="W542" t="s">
        <v>1386</v>
      </c>
      <c r="X542" t="s">
        <v>1387</v>
      </c>
      <c r="Y542" t="s">
        <v>1388</v>
      </c>
      <c r="Z542" t="b">
        <v>0</v>
      </c>
    </row>
    <row r="543" spans="1:26" x14ac:dyDescent="0.25">
      <c r="A543" t="s">
        <v>776</v>
      </c>
      <c r="B543" t="s">
        <v>649</v>
      </c>
      <c r="C543" t="s">
        <v>1389</v>
      </c>
      <c r="D543" t="s">
        <v>1423</v>
      </c>
      <c r="E543" t="s">
        <v>1382</v>
      </c>
      <c r="F543">
        <v>31395</v>
      </c>
      <c r="G543" t="s">
        <v>100</v>
      </c>
      <c r="H543">
        <v>125</v>
      </c>
      <c r="I543" t="s">
        <v>1391</v>
      </c>
      <c r="J543" t="s">
        <v>1392</v>
      </c>
      <c r="K543">
        <v>200010301926992</v>
      </c>
      <c r="L543">
        <v>1</v>
      </c>
      <c r="M543">
        <v>2229.0500000000002</v>
      </c>
      <c r="N543">
        <v>408.14</v>
      </c>
      <c r="O543">
        <v>2225.91</v>
      </c>
      <c r="P543">
        <v>0</v>
      </c>
      <c r="Q543" t="s">
        <v>1383</v>
      </c>
      <c r="R543">
        <v>1</v>
      </c>
      <c r="S543">
        <v>1</v>
      </c>
      <c r="T543">
        <v>4312</v>
      </c>
      <c r="U543" t="s">
        <v>1384</v>
      </c>
      <c r="V543" t="s">
        <v>1385</v>
      </c>
      <c r="W543" t="s">
        <v>1386</v>
      </c>
      <c r="X543" t="s">
        <v>1387</v>
      </c>
      <c r="Y543" t="s">
        <v>1388</v>
      </c>
      <c r="Z543" t="b">
        <v>0</v>
      </c>
    </row>
    <row r="544" spans="1:26" x14ac:dyDescent="0.25">
      <c r="A544" t="s">
        <v>777</v>
      </c>
      <c r="B544" t="s">
        <v>165</v>
      </c>
      <c r="C544" t="s">
        <v>1389</v>
      </c>
      <c r="D544" t="s">
        <v>1415</v>
      </c>
      <c r="E544" t="s">
        <v>1382</v>
      </c>
      <c r="F544">
        <v>30607.5</v>
      </c>
      <c r="G544" t="s">
        <v>96</v>
      </c>
      <c r="H544">
        <v>861</v>
      </c>
      <c r="I544" t="s">
        <v>1391</v>
      </c>
      <c r="J544" t="s">
        <v>1392</v>
      </c>
      <c r="K544">
        <v>200015800191650</v>
      </c>
      <c r="L544">
        <v>1</v>
      </c>
      <c r="M544">
        <v>2173.13</v>
      </c>
      <c r="N544">
        <v>397.9</v>
      </c>
      <c r="O544">
        <v>2170.0700000000002</v>
      </c>
      <c r="P544">
        <v>0</v>
      </c>
      <c r="Q544" t="s">
        <v>1383</v>
      </c>
      <c r="R544">
        <v>1</v>
      </c>
      <c r="S544">
        <v>1</v>
      </c>
      <c r="T544">
        <v>4247</v>
      </c>
      <c r="U544" t="s">
        <v>1384</v>
      </c>
      <c r="V544" t="s">
        <v>1385</v>
      </c>
      <c r="W544" t="s">
        <v>1386</v>
      </c>
      <c r="X544" t="s">
        <v>1387</v>
      </c>
      <c r="Y544" t="s">
        <v>1388</v>
      </c>
      <c r="Z544" t="b">
        <v>0</v>
      </c>
    </row>
    <row r="545" spans="1:26" x14ac:dyDescent="0.25">
      <c r="A545" t="s">
        <v>778</v>
      </c>
      <c r="B545" t="s">
        <v>578</v>
      </c>
      <c r="C545" t="s">
        <v>1389</v>
      </c>
      <c r="D545" t="s">
        <v>1662</v>
      </c>
      <c r="E545" t="s">
        <v>1382</v>
      </c>
      <c r="F545">
        <v>30500</v>
      </c>
      <c r="G545" t="s">
        <v>109</v>
      </c>
      <c r="H545">
        <v>138</v>
      </c>
      <c r="I545" t="s">
        <v>1391</v>
      </c>
      <c r="J545" t="s">
        <v>1392</v>
      </c>
      <c r="K545">
        <v>200019600078832</v>
      </c>
      <c r="L545">
        <v>1</v>
      </c>
      <c r="M545">
        <v>2165.5</v>
      </c>
      <c r="N545">
        <v>396.5</v>
      </c>
      <c r="O545">
        <v>2162.4499999999998</v>
      </c>
      <c r="P545">
        <v>0</v>
      </c>
      <c r="Q545" t="s">
        <v>1383</v>
      </c>
      <c r="R545">
        <v>1</v>
      </c>
      <c r="S545">
        <v>1</v>
      </c>
      <c r="T545">
        <v>1628</v>
      </c>
      <c r="U545" t="s">
        <v>1384</v>
      </c>
      <c r="V545" t="s">
        <v>1385</v>
      </c>
      <c r="W545" t="s">
        <v>1386</v>
      </c>
      <c r="X545" t="s">
        <v>1387</v>
      </c>
      <c r="Y545" t="s">
        <v>1388</v>
      </c>
      <c r="Z545" t="b">
        <v>0</v>
      </c>
    </row>
    <row r="546" spans="1:26" x14ac:dyDescent="0.25">
      <c r="A546" t="s">
        <v>779</v>
      </c>
      <c r="B546" t="s">
        <v>578</v>
      </c>
      <c r="C546" t="s">
        <v>1389</v>
      </c>
      <c r="D546" t="s">
        <v>2311</v>
      </c>
      <c r="E546" t="s">
        <v>1382</v>
      </c>
      <c r="F546">
        <v>30500</v>
      </c>
      <c r="G546" t="s">
        <v>61</v>
      </c>
      <c r="H546">
        <v>138</v>
      </c>
      <c r="I546" t="s">
        <v>1391</v>
      </c>
      <c r="J546" t="s">
        <v>1392</v>
      </c>
      <c r="K546">
        <v>200010300824367</v>
      </c>
      <c r="L546">
        <v>1</v>
      </c>
      <c r="M546">
        <v>2165.5</v>
      </c>
      <c r="N546">
        <v>396.5</v>
      </c>
      <c r="O546">
        <v>2162.4499999999998</v>
      </c>
      <c r="P546">
        <v>0</v>
      </c>
      <c r="Q546" t="s">
        <v>1383</v>
      </c>
      <c r="R546">
        <v>1</v>
      </c>
      <c r="S546">
        <v>1</v>
      </c>
      <c r="T546">
        <v>4286</v>
      </c>
      <c r="U546" t="s">
        <v>1384</v>
      </c>
      <c r="V546" t="s">
        <v>1385</v>
      </c>
      <c r="W546" t="s">
        <v>1386</v>
      </c>
      <c r="X546" t="s">
        <v>1387</v>
      </c>
      <c r="Y546" t="s">
        <v>1388</v>
      </c>
      <c r="Z546" t="b">
        <v>0</v>
      </c>
    </row>
    <row r="547" spans="1:26" x14ac:dyDescent="0.25">
      <c r="A547" t="s">
        <v>780</v>
      </c>
      <c r="B547" t="s">
        <v>535</v>
      </c>
      <c r="C547" t="s">
        <v>1389</v>
      </c>
      <c r="D547" t="s">
        <v>2328</v>
      </c>
      <c r="E547" t="s">
        <v>1382</v>
      </c>
      <c r="F547">
        <v>30500</v>
      </c>
      <c r="G547" t="s">
        <v>61</v>
      </c>
      <c r="H547">
        <v>901</v>
      </c>
      <c r="I547" t="s">
        <v>1391</v>
      </c>
      <c r="J547" t="s">
        <v>1392</v>
      </c>
      <c r="K547">
        <v>200019604332633</v>
      </c>
      <c r="L547">
        <v>1</v>
      </c>
      <c r="M547">
        <v>2165.5</v>
      </c>
      <c r="N547">
        <v>396.5</v>
      </c>
      <c r="O547">
        <v>2162.4499999999998</v>
      </c>
      <c r="P547">
        <v>0</v>
      </c>
      <c r="Q547" t="s">
        <v>1383</v>
      </c>
      <c r="R547">
        <v>1</v>
      </c>
      <c r="S547">
        <v>1</v>
      </c>
      <c r="T547">
        <v>4295</v>
      </c>
      <c r="U547" t="s">
        <v>1384</v>
      </c>
      <c r="V547" t="s">
        <v>1385</v>
      </c>
      <c r="W547" t="s">
        <v>1386</v>
      </c>
      <c r="X547" t="s">
        <v>1387</v>
      </c>
      <c r="Y547" t="s">
        <v>1388</v>
      </c>
      <c r="Z547" t="b">
        <v>0</v>
      </c>
    </row>
    <row r="548" spans="1:26" x14ac:dyDescent="0.25">
      <c r="A548" t="s">
        <v>813</v>
      </c>
      <c r="B548" t="s">
        <v>512</v>
      </c>
      <c r="C548" t="s">
        <v>1389</v>
      </c>
      <c r="D548" t="s">
        <v>1409</v>
      </c>
      <c r="E548" t="s">
        <v>1382</v>
      </c>
      <c r="F548">
        <v>30000</v>
      </c>
      <c r="G548" t="s">
        <v>49</v>
      </c>
      <c r="H548">
        <v>140</v>
      </c>
      <c r="I548" t="s">
        <v>1391</v>
      </c>
      <c r="J548" t="s">
        <v>1392</v>
      </c>
      <c r="K548">
        <v>200010301897652</v>
      </c>
      <c r="L548">
        <v>1</v>
      </c>
      <c r="M548">
        <v>2130</v>
      </c>
      <c r="N548">
        <v>390</v>
      </c>
      <c r="O548">
        <v>2127</v>
      </c>
      <c r="P548">
        <v>0</v>
      </c>
      <c r="Q548" t="s">
        <v>1383</v>
      </c>
      <c r="R548">
        <v>1</v>
      </c>
      <c r="S548">
        <v>1</v>
      </c>
      <c r="T548">
        <v>39</v>
      </c>
      <c r="U548" t="s">
        <v>1384</v>
      </c>
      <c r="V548" t="s">
        <v>1385</v>
      </c>
      <c r="W548" t="s">
        <v>1386</v>
      </c>
      <c r="X548" t="s">
        <v>1387</v>
      </c>
      <c r="Y548" t="s">
        <v>1388</v>
      </c>
      <c r="Z548" t="b">
        <v>0</v>
      </c>
    </row>
    <row r="549" spans="1:26" x14ac:dyDescent="0.25">
      <c r="A549" t="s">
        <v>783</v>
      </c>
      <c r="B549" t="s">
        <v>771</v>
      </c>
      <c r="C549" t="s">
        <v>1389</v>
      </c>
      <c r="D549" t="s">
        <v>1439</v>
      </c>
      <c r="E549" t="s">
        <v>1382</v>
      </c>
      <c r="F549">
        <v>30000</v>
      </c>
      <c r="G549" t="s">
        <v>143</v>
      </c>
      <c r="H549">
        <v>6</v>
      </c>
      <c r="I549" t="s">
        <v>1391</v>
      </c>
      <c r="J549" t="s">
        <v>1392</v>
      </c>
      <c r="K549">
        <v>200019603359343</v>
      </c>
      <c r="L549">
        <v>1</v>
      </c>
      <c r="M549">
        <v>2130</v>
      </c>
      <c r="N549">
        <v>390</v>
      </c>
      <c r="O549">
        <v>2127</v>
      </c>
      <c r="P549">
        <v>0</v>
      </c>
      <c r="Q549" t="s">
        <v>1383</v>
      </c>
      <c r="R549">
        <v>1</v>
      </c>
      <c r="S549">
        <v>1</v>
      </c>
      <c r="T549">
        <v>215</v>
      </c>
      <c r="U549" t="s">
        <v>1384</v>
      </c>
      <c r="V549" t="s">
        <v>1385</v>
      </c>
      <c r="W549" t="s">
        <v>1386</v>
      </c>
      <c r="X549" t="s">
        <v>1387</v>
      </c>
      <c r="Y549" t="s">
        <v>1388</v>
      </c>
      <c r="Z549" t="b">
        <v>0</v>
      </c>
    </row>
    <row r="550" spans="1:26" x14ac:dyDescent="0.25">
      <c r="A550" t="s">
        <v>782</v>
      </c>
      <c r="B550" t="s">
        <v>685</v>
      </c>
      <c r="C550" t="s">
        <v>1389</v>
      </c>
      <c r="D550" t="s">
        <v>1441</v>
      </c>
      <c r="E550" t="s">
        <v>1382</v>
      </c>
      <c r="F550">
        <v>30000</v>
      </c>
      <c r="G550" t="s">
        <v>143</v>
      </c>
      <c r="H550">
        <v>79</v>
      </c>
      <c r="I550" t="s">
        <v>1391</v>
      </c>
      <c r="J550" t="s">
        <v>1392</v>
      </c>
      <c r="K550">
        <v>200019603278154</v>
      </c>
      <c r="L550">
        <v>1</v>
      </c>
      <c r="M550">
        <v>2130</v>
      </c>
      <c r="N550">
        <v>390</v>
      </c>
      <c r="O550">
        <v>2127</v>
      </c>
      <c r="P550">
        <v>0</v>
      </c>
      <c r="Q550" t="s">
        <v>1383</v>
      </c>
      <c r="R550">
        <v>1</v>
      </c>
      <c r="S550">
        <v>1</v>
      </c>
      <c r="T550">
        <v>216</v>
      </c>
      <c r="U550" t="s">
        <v>1384</v>
      </c>
      <c r="V550" t="s">
        <v>1385</v>
      </c>
      <c r="W550" t="s">
        <v>1386</v>
      </c>
      <c r="X550" t="s">
        <v>1387</v>
      </c>
      <c r="Y550" t="s">
        <v>1388</v>
      </c>
      <c r="Z550" t="b">
        <v>0</v>
      </c>
    </row>
    <row r="551" spans="1:26" x14ac:dyDescent="0.25">
      <c r="A551" t="s">
        <v>1457</v>
      </c>
      <c r="B551" t="s">
        <v>578</v>
      </c>
      <c r="C551" t="s">
        <v>1389</v>
      </c>
      <c r="D551" t="s">
        <v>1458</v>
      </c>
      <c r="E551" t="s">
        <v>1382</v>
      </c>
      <c r="F551">
        <v>30000</v>
      </c>
      <c r="G551" t="s">
        <v>143</v>
      </c>
      <c r="H551">
        <v>138</v>
      </c>
      <c r="I551" t="s">
        <v>1391</v>
      </c>
      <c r="J551" t="s">
        <v>1392</v>
      </c>
      <c r="K551">
        <v>200019605973373</v>
      </c>
      <c r="L551">
        <v>1</v>
      </c>
      <c r="M551">
        <v>2130</v>
      </c>
      <c r="N551">
        <v>390</v>
      </c>
      <c r="O551">
        <v>2127</v>
      </c>
      <c r="P551">
        <v>0</v>
      </c>
      <c r="Q551" t="s">
        <v>1383</v>
      </c>
      <c r="R551">
        <v>1</v>
      </c>
      <c r="S551">
        <v>1</v>
      </c>
      <c r="T551">
        <v>219</v>
      </c>
      <c r="U551" t="s">
        <v>1384</v>
      </c>
      <c r="V551" t="s">
        <v>1385</v>
      </c>
      <c r="W551" t="s">
        <v>1386</v>
      </c>
      <c r="X551" t="s">
        <v>1387</v>
      </c>
      <c r="Y551" t="s">
        <v>1388</v>
      </c>
      <c r="Z551" t="b">
        <v>0</v>
      </c>
    </row>
    <row r="552" spans="1:26" x14ac:dyDescent="0.25">
      <c r="A552" t="s">
        <v>784</v>
      </c>
      <c r="B552" t="s">
        <v>535</v>
      </c>
      <c r="C552" t="s">
        <v>1389</v>
      </c>
      <c r="D552" t="s">
        <v>1453</v>
      </c>
      <c r="E552" t="s">
        <v>1382</v>
      </c>
      <c r="F552">
        <v>30000</v>
      </c>
      <c r="G552" t="s">
        <v>143</v>
      </c>
      <c r="H552">
        <v>901</v>
      </c>
      <c r="I552" t="s">
        <v>1391</v>
      </c>
      <c r="J552" t="s">
        <v>1392</v>
      </c>
      <c r="K552">
        <v>200019601139428</v>
      </c>
      <c r="L552">
        <v>1</v>
      </c>
      <c r="M552">
        <v>2130</v>
      </c>
      <c r="N552">
        <v>390</v>
      </c>
      <c r="O552">
        <v>2127</v>
      </c>
      <c r="P552">
        <v>0</v>
      </c>
      <c r="Q552" t="s">
        <v>1383</v>
      </c>
      <c r="R552">
        <v>1</v>
      </c>
      <c r="S552">
        <v>1</v>
      </c>
      <c r="T552">
        <v>231</v>
      </c>
      <c r="U552" t="s">
        <v>1384</v>
      </c>
      <c r="V552" t="s">
        <v>1385</v>
      </c>
      <c r="W552" t="s">
        <v>1386</v>
      </c>
      <c r="X552" t="s">
        <v>1387</v>
      </c>
      <c r="Y552" t="s">
        <v>1388</v>
      </c>
      <c r="Z552" t="b">
        <v>0</v>
      </c>
    </row>
    <row r="553" spans="1:26" x14ac:dyDescent="0.25">
      <c r="A553" t="s">
        <v>797</v>
      </c>
      <c r="B553" t="s">
        <v>566</v>
      </c>
      <c r="C553" t="s">
        <v>1389</v>
      </c>
      <c r="D553" t="s">
        <v>1484</v>
      </c>
      <c r="E553" t="s">
        <v>1382</v>
      </c>
      <c r="F553">
        <v>30000</v>
      </c>
      <c r="G553" t="s">
        <v>109</v>
      </c>
      <c r="H553">
        <v>56</v>
      </c>
      <c r="I553" t="s">
        <v>1391</v>
      </c>
      <c r="J553" t="s">
        <v>1392</v>
      </c>
      <c r="K553">
        <v>200012300551546</v>
      </c>
      <c r="L553">
        <v>1</v>
      </c>
      <c r="M553">
        <v>2130</v>
      </c>
      <c r="N553">
        <v>390</v>
      </c>
      <c r="O553">
        <v>2127</v>
      </c>
      <c r="P553">
        <v>0</v>
      </c>
      <c r="Q553" t="s">
        <v>1383</v>
      </c>
      <c r="R553">
        <v>1</v>
      </c>
      <c r="S553">
        <v>1</v>
      </c>
      <c r="T553">
        <v>327</v>
      </c>
      <c r="U553" t="s">
        <v>1384</v>
      </c>
      <c r="V553" t="s">
        <v>1385</v>
      </c>
      <c r="W553" t="s">
        <v>1386</v>
      </c>
      <c r="X553" t="s">
        <v>1387</v>
      </c>
      <c r="Y553" t="s">
        <v>1388</v>
      </c>
      <c r="Z553" t="b">
        <v>0</v>
      </c>
    </row>
    <row r="554" spans="1:26" x14ac:dyDescent="0.25">
      <c r="A554" t="s">
        <v>799</v>
      </c>
      <c r="B554" t="s">
        <v>535</v>
      </c>
      <c r="C554" t="s">
        <v>1389</v>
      </c>
      <c r="D554" t="s">
        <v>1750</v>
      </c>
      <c r="E554" t="s">
        <v>1382</v>
      </c>
      <c r="F554">
        <v>30000</v>
      </c>
      <c r="G554" t="s">
        <v>109</v>
      </c>
      <c r="H554">
        <v>901</v>
      </c>
      <c r="I554" t="s">
        <v>1391</v>
      </c>
      <c r="J554" t="s">
        <v>1392</v>
      </c>
      <c r="K554">
        <v>200019603444221</v>
      </c>
      <c r="L554">
        <v>1</v>
      </c>
      <c r="M554">
        <v>2130</v>
      </c>
      <c r="N554">
        <v>390</v>
      </c>
      <c r="O554">
        <v>2127</v>
      </c>
      <c r="P554">
        <v>0</v>
      </c>
      <c r="Q554" t="s">
        <v>1383</v>
      </c>
      <c r="R554">
        <v>1</v>
      </c>
      <c r="S554">
        <v>1</v>
      </c>
      <c r="T554">
        <v>1546</v>
      </c>
      <c r="U554" t="s">
        <v>1384</v>
      </c>
      <c r="V554" t="s">
        <v>1385</v>
      </c>
      <c r="W554" t="s">
        <v>1386</v>
      </c>
      <c r="X554" t="s">
        <v>1387</v>
      </c>
      <c r="Y554" t="s">
        <v>1388</v>
      </c>
      <c r="Z554" t="b">
        <v>0</v>
      </c>
    </row>
    <row r="555" spans="1:26" x14ac:dyDescent="0.25">
      <c r="A555" t="s">
        <v>795</v>
      </c>
      <c r="B555" t="s">
        <v>611</v>
      </c>
      <c r="C555" t="s">
        <v>1389</v>
      </c>
      <c r="D555" t="s">
        <v>1601</v>
      </c>
      <c r="E555" t="s">
        <v>1382</v>
      </c>
      <c r="F555">
        <v>30000</v>
      </c>
      <c r="G555" t="s">
        <v>675</v>
      </c>
      <c r="H555">
        <v>2</v>
      </c>
      <c r="I555" t="s">
        <v>1391</v>
      </c>
      <c r="J555" t="s">
        <v>1392</v>
      </c>
      <c r="K555">
        <v>200019602977559</v>
      </c>
      <c r="L555">
        <v>1</v>
      </c>
      <c r="M555">
        <v>2130</v>
      </c>
      <c r="N555">
        <v>390</v>
      </c>
      <c r="O555">
        <v>2127</v>
      </c>
      <c r="P555">
        <v>0</v>
      </c>
      <c r="Q555" t="s">
        <v>1383</v>
      </c>
      <c r="R555">
        <v>1</v>
      </c>
      <c r="S555">
        <v>1</v>
      </c>
      <c r="T555">
        <v>1554</v>
      </c>
      <c r="U555" t="s">
        <v>1384</v>
      </c>
      <c r="V555" t="s">
        <v>1385</v>
      </c>
      <c r="W555" t="s">
        <v>1386</v>
      </c>
      <c r="X555" t="s">
        <v>1387</v>
      </c>
      <c r="Y555" t="s">
        <v>1388</v>
      </c>
      <c r="Z555" t="b">
        <v>0</v>
      </c>
    </row>
    <row r="556" spans="1:26" x14ac:dyDescent="0.25">
      <c r="A556" t="s">
        <v>798</v>
      </c>
      <c r="B556" t="s">
        <v>578</v>
      </c>
      <c r="C556" t="s">
        <v>1389</v>
      </c>
      <c r="D556" t="s">
        <v>1572</v>
      </c>
      <c r="E556" t="s">
        <v>1382</v>
      </c>
      <c r="F556">
        <v>30000</v>
      </c>
      <c r="G556" t="s">
        <v>160</v>
      </c>
      <c r="H556">
        <v>138</v>
      </c>
      <c r="I556" t="s">
        <v>1391</v>
      </c>
      <c r="J556" t="s">
        <v>1392</v>
      </c>
      <c r="K556">
        <v>200019603444215</v>
      </c>
      <c r="L556">
        <v>1</v>
      </c>
      <c r="M556">
        <v>2130</v>
      </c>
      <c r="N556">
        <v>390</v>
      </c>
      <c r="O556">
        <v>2127</v>
      </c>
      <c r="P556">
        <v>0</v>
      </c>
      <c r="Q556" t="s">
        <v>1383</v>
      </c>
      <c r="R556">
        <v>1</v>
      </c>
      <c r="S556">
        <v>1</v>
      </c>
      <c r="T556">
        <v>1596</v>
      </c>
      <c r="U556" t="s">
        <v>1384</v>
      </c>
      <c r="V556" t="s">
        <v>1385</v>
      </c>
      <c r="W556" t="s">
        <v>1386</v>
      </c>
      <c r="X556" t="s">
        <v>1387</v>
      </c>
      <c r="Y556" t="s">
        <v>1388</v>
      </c>
      <c r="Z556" t="b">
        <v>0</v>
      </c>
    </row>
    <row r="557" spans="1:26" x14ac:dyDescent="0.25">
      <c r="A557" t="s">
        <v>794</v>
      </c>
      <c r="B557" t="s">
        <v>553</v>
      </c>
      <c r="C557" t="s">
        <v>1389</v>
      </c>
      <c r="D557" t="s">
        <v>1661</v>
      </c>
      <c r="E557" t="s">
        <v>1382</v>
      </c>
      <c r="F557">
        <v>30000</v>
      </c>
      <c r="G557" t="s">
        <v>282</v>
      </c>
      <c r="H557">
        <v>8004</v>
      </c>
      <c r="I557" t="s">
        <v>1391</v>
      </c>
      <c r="J557" t="s">
        <v>1392</v>
      </c>
      <c r="K557">
        <v>200015800192992</v>
      </c>
      <c r="L557">
        <v>1</v>
      </c>
      <c r="M557">
        <v>2130</v>
      </c>
      <c r="N557">
        <v>390</v>
      </c>
      <c r="O557">
        <v>2127</v>
      </c>
      <c r="P557">
        <v>0</v>
      </c>
      <c r="Q557" t="s">
        <v>1383</v>
      </c>
      <c r="R557">
        <v>1</v>
      </c>
      <c r="S557">
        <v>1</v>
      </c>
      <c r="T557">
        <v>1633</v>
      </c>
      <c r="U557" t="s">
        <v>1384</v>
      </c>
      <c r="V557" t="s">
        <v>1385</v>
      </c>
      <c r="W557" t="s">
        <v>1386</v>
      </c>
      <c r="X557" t="s">
        <v>1387</v>
      </c>
      <c r="Y557" t="s">
        <v>1388</v>
      </c>
      <c r="Z557" t="b">
        <v>0</v>
      </c>
    </row>
    <row r="558" spans="1:26" x14ac:dyDescent="0.25">
      <c r="A558" t="s">
        <v>787</v>
      </c>
      <c r="B558" t="s">
        <v>611</v>
      </c>
      <c r="C558" t="s">
        <v>1389</v>
      </c>
      <c r="D558" t="s">
        <v>1759</v>
      </c>
      <c r="E558" t="s">
        <v>1382</v>
      </c>
      <c r="F558">
        <v>30000</v>
      </c>
      <c r="G558" t="s">
        <v>56</v>
      </c>
      <c r="H558">
        <v>2</v>
      </c>
      <c r="I558" t="s">
        <v>1391</v>
      </c>
      <c r="J558" t="s">
        <v>1392</v>
      </c>
      <c r="K558">
        <v>200019604231749</v>
      </c>
      <c r="L558">
        <v>1</v>
      </c>
      <c r="M558">
        <v>2130</v>
      </c>
      <c r="N558">
        <v>390</v>
      </c>
      <c r="O558">
        <v>2127</v>
      </c>
      <c r="P558">
        <v>0</v>
      </c>
      <c r="Q558" t="s">
        <v>1383</v>
      </c>
      <c r="R558">
        <v>1</v>
      </c>
      <c r="S558">
        <v>1</v>
      </c>
      <c r="T558">
        <v>1667</v>
      </c>
      <c r="U558" t="s">
        <v>1384</v>
      </c>
      <c r="V558" t="s">
        <v>1385</v>
      </c>
      <c r="W558" t="s">
        <v>1386</v>
      </c>
      <c r="X558" t="s">
        <v>1387</v>
      </c>
      <c r="Y558" t="s">
        <v>1388</v>
      </c>
      <c r="Z558" t="b">
        <v>0</v>
      </c>
    </row>
    <row r="559" spans="1:26" x14ac:dyDescent="0.25">
      <c r="A559" t="s">
        <v>791</v>
      </c>
      <c r="B559" t="s">
        <v>792</v>
      </c>
      <c r="C559" t="s">
        <v>1389</v>
      </c>
      <c r="D559" t="s">
        <v>1588</v>
      </c>
      <c r="E559" t="s">
        <v>1382</v>
      </c>
      <c r="F559">
        <v>30000</v>
      </c>
      <c r="G559" t="s">
        <v>109</v>
      </c>
      <c r="H559">
        <v>25</v>
      </c>
      <c r="I559" t="s">
        <v>1391</v>
      </c>
      <c r="J559" t="s">
        <v>1392</v>
      </c>
      <c r="K559">
        <v>200010301729283</v>
      </c>
      <c r="L559">
        <v>1</v>
      </c>
      <c r="M559">
        <v>2130</v>
      </c>
      <c r="N559">
        <v>390</v>
      </c>
      <c r="O559">
        <v>2127</v>
      </c>
      <c r="P559">
        <v>0</v>
      </c>
      <c r="Q559" t="s">
        <v>1383</v>
      </c>
      <c r="R559">
        <v>1</v>
      </c>
      <c r="S559">
        <v>1</v>
      </c>
      <c r="T559">
        <v>1701</v>
      </c>
      <c r="U559" t="s">
        <v>1384</v>
      </c>
      <c r="V559" t="s">
        <v>1385</v>
      </c>
      <c r="W559" t="s">
        <v>1386</v>
      </c>
      <c r="X559" t="s">
        <v>1387</v>
      </c>
      <c r="Y559" t="s">
        <v>1388</v>
      </c>
      <c r="Z559" t="b">
        <v>0</v>
      </c>
    </row>
    <row r="560" spans="1:26" x14ac:dyDescent="0.25">
      <c r="A560" t="s">
        <v>790</v>
      </c>
      <c r="B560" t="s">
        <v>611</v>
      </c>
      <c r="C560" t="s">
        <v>1389</v>
      </c>
      <c r="D560" t="s">
        <v>1746</v>
      </c>
      <c r="E560" t="s">
        <v>1382</v>
      </c>
      <c r="F560">
        <v>30000</v>
      </c>
      <c r="G560" t="s">
        <v>56</v>
      </c>
      <c r="H560">
        <v>2</v>
      </c>
      <c r="I560" t="s">
        <v>1391</v>
      </c>
      <c r="J560" t="s">
        <v>1392</v>
      </c>
      <c r="K560">
        <v>200013510000097</v>
      </c>
      <c r="L560">
        <v>1</v>
      </c>
      <c r="M560">
        <v>2130</v>
      </c>
      <c r="N560">
        <v>390</v>
      </c>
      <c r="O560">
        <v>2127</v>
      </c>
      <c r="P560">
        <v>0</v>
      </c>
      <c r="Q560" t="s">
        <v>1383</v>
      </c>
      <c r="R560">
        <v>1</v>
      </c>
      <c r="S560">
        <v>1</v>
      </c>
      <c r="T560">
        <v>1705</v>
      </c>
      <c r="U560" t="s">
        <v>1384</v>
      </c>
      <c r="V560" t="s">
        <v>1385</v>
      </c>
      <c r="W560" t="s">
        <v>1386</v>
      </c>
      <c r="X560" t="s">
        <v>1387</v>
      </c>
      <c r="Y560" t="s">
        <v>1388</v>
      </c>
      <c r="Z560" t="b">
        <v>0</v>
      </c>
    </row>
    <row r="561" spans="1:26" x14ac:dyDescent="0.25">
      <c r="A561" t="s">
        <v>785</v>
      </c>
      <c r="B561" t="s">
        <v>753</v>
      </c>
      <c r="C561" t="s">
        <v>1389</v>
      </c>
      <c r="D561" t="s">
        <v>1666</v>
      </c>
      <c r="E561" t="s">
        <v>1382</v>
      </c>
      <c r="F561">
        <v>30000</v>
      </c>
      <c r="G561" t="s">
        <v>675</v>
      </c>
      <c r="H561">
        <v>4</v>
      </c>
      <c r="I561" t="s">
        <v>1391</v>
      </c>
      <c r="J561" t="s">
        <v>1392</v>
      </c>
      <c r="K561">
        <v>200019600799548</v>
      </c>
      <c r="L561">
        <v>1</v>
      </c>
      <c r="M561">
        <v>2130</v>
      </c>
      <c r="N561">
        <v>390</v>
      </c>
      <c r="O561">
        <v>2127</v>
      </c>
      <c r="P561">
        <v>0</v>
      </c>
      <c r="Q561" t="s">
        <v>1383</v>
      </c>
      <c r="R561">
        <v>1</v>
      </c>
      <c r="S561">
        <v>1</v>
      </c>
      <c r="T561">
        <v>1715</v>
      </c>
      <c r="U561" t="s">
        <v>1384</v>
      </c>
      <c r="V561" t="s">
        <v>1385</v>
      </c>
      <c r="W561" t="s">
        <v>1386</v>
      </c>
      <c r="X561" t="s">
        <v>1387</v>
      </c>
      <c r="Y561" t="s">
        <v>1388</v>
      </c>
      <c r="Z561" t="b">
        <v>0</v>
      </c>
    </row>
    <row r="562" spans="1:26" x14ac:dyDescent="0.25">
      <c r="A562" t="s">
        <v>788</v>
      </c>
      <c r="B562" t="s">
        <v>578</v>
      </c>
      <c r="C562" t="s">
        <v>1389</v>
      </c>
      <c r="D562" t="s">
        <v>1780</v>
      </c>
      <c r="E562" t="s">
        <v>1382</v>
      </c>
      <c r="F562">
        <v>30000</v>
      </c>
      <c r="G562" t="s">
        <v>28</v>
      </c>
      <c r="H562">
        <v>138</v>
      </c>
      <c r="I562" t="s">
        <v>1391</v>
      </c>
      <c r="J562" t="s">
        <v>1392</v>
      </c>
      <c r="K562">
        <v>200010302006141</v>
      </c>
      <c r="L562">
        <v>1</v>
      </c>
      <c r="M562">
        <v>2130</v>
      </c>
      <c r="N562">
        <v>390</v>
      </c>
      <c r="O562">
        <v>2127</v>
      </c>
      <c r="P562">
        <v>0</v>
      </c>
      <c r="Q562" t="s">
        <v>1383</v>
      </c>
      <c r="R562">
        <v>1</v>
      </c>
      <c r="S562">
        <v>1</v>
      </c>
      <c r="T562">
        <v>1748</v>
      </c>
      <c r="U562" t="s">
        <v>1384</v>
      </c>
      <c r="V562" t="s">
        <v>1385</v>
      </c>
      <c r="W562" t="s">
        <v>1386</v>
      </c>
      <c r="X562" t="s">
        <v>1387</v>
      </c>
      <c r="Y562" t="s">
        <v>1388</v>
      </c>
      <c r="Z562" t="b">
        <v>0</v>
      </c>
    </row>
    <row r="563" spans="1:26" x14ac:dyDescent="0.25">
      <c r="A563" t="s">
        <v>789</v>
      </c>
      <c r="B563" t="s">
        <v>753</v>
      </c>
      <c r="C563" t="s">
        <v>1389</v>
      </c>
      <c r="D563" t="s">
        <v>1567</v>
      </c>
      <c r="E563" t="s">
        <v>1382</v>
      </c>
      <c r="F563">
        <v>30000</v>
      </c>
      <c r="G563" t="s">
        <v>675</v>
      </c>
      <c r="H563">
        <v>4</v>
      </c>
      <c r="I563" t="s">
        <v>1391</v>
      </c>
      <c r="J563" t="s">
        <v>1392</v>
      </c>
      <c r="K563">
        <v>200019600898172</v>
      </c>
      <c r="L563">
        <v>1</v>
      </c>
      <c r="M563">
        <v>2130</v>
      </c>
      <c r="N563">
        <v>390</v>
      </c>
      <c r="O563">
        <v>2127</v>
      </c>
      <c r="P563">
        <v>0</v>
      </c>
      <c r="Q563" t="s">
        <v>1383</v>
      </c>
      <c r="R563">
        <v>1</v>
      </c>
      <c r="S563">
        <v>1</v>
      </c>
      <c r="T563">
        <v>1751</v>
      </c>
      <c r="U563" t="s">
        <v>1384</v>
      </c>
      <c r="V563" t="s">
        <v>1385</v>
      </c>
      <c r="W563" t="s">
        <v>1386</v>
      </c>
      <c r="X563" t="s">
        <v>1387</v>
      </c>
      <c r="Y563" t="s">
        <v>1388</v>
      </c>
      <c r="Z563" t="b">
        <v>0</v>
      </c>
    </row>
    <row r="564" spans="1:26" x14ac:dyDescent="0.25">
      <c r="A564" t="s">
        <v>786</v>
      </c>
      <c r="B564" t="s">
        <v>476</v>
      </c>
      <c r="C564" t="s">
        <v>1389</v>
      </c>
      <c r="D564" t="s">
        <v>1504</v>
      </c>
      <c r="E564" t="s">
        <v>1382</v>
      </c>
      <c r="F564">
        <v>30000</v>
      </c>
      <c r="G564" t="s">
        <v>109</v>
      </c>
      <c r="H564">
        <v>12</v>
      </c>
      <c r="I564" t="s">
        <v>1391</v>
      </c>
      <c r="J564" t="s">
        <v>1392</v>
      </c>
      <c r="K564">
        <v>200019605714288</v>
      </c>
      <c r="L564">
        <v>1</v>
      </c>
      <c r="M564">
        <v>2130</v>
      </c>
      <c r="N564">
        <v>390</v>
      </c>
      <c r="O564">
        <v>2127</v>
      </c>
      <c r="P564">
        <v>0</v>
      </c>
      <c r="Q564" t="s">
        <v>1383</v>
      </c>
      <c r="R564">
        <v>1</v>
      </c>
      <c r="S564">
        <v>1</v>
      </c>
      <c r="T564">
        <v>1754</v>
      </c>
      <c r="U564" t="s">
        <v>1384</v>
      </c>
      <c r="V564" t="s">
        <v>1385</v>
      </c>
      <c r="W564" t="s">
        <v>1386</v>
      </c>
      <c r="X564" t="s">
        <v>1387</v>
      </c>
      <c r="Y564" t="s">
        <v>1388</v>
      </c>
      <c r="Z564" t="b">
        <v>0</v>
      </c>
    </row>
    <row r="565" spans="1:26" x14ac:dyDescent="0.25">
      <c r="A565" t="s">
        <v>796</v>
      </c>
      <c r="B565" t="s">
        <v>578</v>
      </c>
      <c r="C565" t="s">
        <v>1389</v>
      </c>
      <c r="D565" t="s">
        <v>1505</v>
      </c>
      <c r="E565" t="s">
        <v>1382</v>
      </c>
      <c r="F565">
        <v>30000</v>
      </c>
      <c r="G565" t="s">
        <v>56</v>
      </c>
      <c r="H565">
        <v>138</v>
      </c>
      <c r="I565" t="s">
        <v>1391</v>
      </c>
      <c r="J565" t="s">
        <v>1392</v>
      </c>
      <c r="K565">
        <v>200010302209964</v>
      </c>
      <c r="L565">
        <v>1</v>
      </c>
      <c r="M565">
        <v>2130</v>
      </c>
      <c r="N565">
        <v>390</v>
      </c>
      <c r="O565">
        <v>2127</v>
      </c>
      <c r="P565">
        <v>0</v>
      </c>
      <c r="Q565" t="s">
        <v>1383</v>
      </c>
      <c r="R565">
        <v>1</v>
      </c>
      <c r="S565">
        <v>1</v>
      </c>
      <c r="T565">
        <v>1771</v>
      </c>
      <c r="U565" t="s">
        <v>1384</v>
      </c>
      <c r="V565" t="s">
        <v>1385</v>
      </c>
      <c r="W565" t="s">
        <v>1386</v>
      </c>
      <c r="X565" t="s">
        <v>1387</v>
      </c>
      <c r="Y565" t="s">
        <v>1388</v>
      </c>
      <c r="Z565" t="b">
        <v>0</v>
      </c>
    </row>
    <row r="566" spans="1:26" x14ac:dyDescent="0.25">
      <c r="A566" t="s">
        <v>793</v>
      </c>
      <c r="B566" t="s">
        <v>771</v>
      </c>
      <c r="C566" t="s">
        <v>1389</v>
      </c>
      <c r="D566" t="s">
        <v>1569</v>
      </c>
      <c r="E566" t="s">
        <v>1382</v>
      </c>
      <c r="F566">
        <v>30000</v>
      </c>
      <c r="G566" t="s">
        <v>109</v>
      </c>
      <c r="H566">
        <v>6</v>
      </c>
      <c r="I566" t="s">
        <v>1391</v>
      </c>
      <c r="J566" t="s">
        <v>1392</v>
      </c>
      <c r="K566">
        <v>200019603188517</v>
      </c>
      <c r="L566">
        <v>1</v>
      </c>
      <c r="M566">
        <v>2130</v>
      </c>
      <c r="N566">
        <v>390</v>
      </c>
      <c r="O566">
        <v>2127</v>
      </c>
      <c r="P566">
        <v>0</v>
      </c>
      <c r="Q566" t="s">
        <v>1383</v>
      </c>
      <c r="R566">
        <v>1</v>
      </c>
      <c r="S566">
        <v>1</v>
      </c>
      <c r="T566">
        <v>1799</v>
      </c>
      <c r="U566" t="s">
        <v>1384</v>
      </c>
      <c r="V566" t="s">
        <v>1385</v>
      </c>
      <c r="W566" t="s">
        <v>1386</v>
      </c>
      <c r="X566" t="s">
        <v>1387</v>
      </c>
      <c r="Y566" t="s">
        <v>1388</v>
      </c>
      <c r="Z566" t="b">
        <v>0</v>
      </c>
    </row>
    <row r="567" spans="1:26" x14ac:dyDescent="0.25">
      <c r="A567" t="s">
        <v>808</v>
      </c>
      <c r="B567" t="s">
        <v>760</v>
      </c>
      <c r="C567" t="s">
        <v>1389</v>
      </c>
      <c r="D567" t="s">
        <v>2039</v>
      </c>
      <c r="E567" t="s">
        <v>1382</v>
      </c>
      <c r="F567">
        <v>30000</v>
      </c>
      <c r="G567" t="s">
        <v>554</v>
      </c>
      <c r="H567">
        <v>64</v>
      </c>
      <c r="I567" t="s">
        <v>1391</v>
      </c>
      <c r="J567" t="s">
        <v>1392</v>
      </c>
      <c r="K567">
        <v>200019603499245</v>
      </c>
      <c r="L567">
        <v>1</v>
      </c>
      <c r="M567">
        <v>2130</v>
      </c>
      <c r="N567">
        <v>390</v>
      </c>
      <c r="O567">
        <v>2127</v>
      </c>
      <c r="P567">
        <v>0</v>
      </c>
      <c r="Q567" t="s">
        <v>1383</v>
      </c>
      <c r="R567">
        <v>1</v>
      </c>
      <c r="S567">
        <v>1</v>
      </c>
      <c r="T567">
        <v>2637</v>
      </c>
      <c r="U567" t="s">
        <v>1384</v>
      </c>
      <c r="V567" t="s">
        <v>1385</v>
      </c>
      <c r="W567" t="s">
        <v>1386</v>
      </c>
      <c r="X567" t="s">
        <v>1387</v>
      </c>
      <c r="Y567" t="s">
        <v>1388</v>
      </c>
      <c r="Z567" t="b">
        <v>0</v>
      </c>
    </row>
    <row r="568" spans="1:26" x14ac:dyDescent="0.25">
      <c r="A568" t="s">
        <v>814</v>
      </c>
      <c r="B568" t="s">
        <v>507</v>
      </c>
      <c r="C568" t="s">
        <v>1389</v>
      </c>
      <c r="D568" t="s">
        <v>1943</v>
      </c>
      <c r="E568" t="s">
        <v>1382</v>
      </c>
      <c r="F568">
        <v>30000</v>
      </c>
      <c r="G568" t="s">
        <v>20</v>
      </c>
      <c r="H568">
        <v>45</v>
      </c>
      <c r="I568" t="s">
        <v>1391</v>
      </c>
      <c r="J568" t="s">
        <v>1392</v>
      </c>
      <c r="K568">
        <v>200019600544695</v>
      </c>
      <c r="L568">
        <v>1</v>
      </c>
      <c r="M568">
        <v>2130</v>
      </c>
      <c r="N568">
        <v>390</v>
      </c>
      <c r="O568">
        <v>2127</v>
      </c>
      <c r="P568">
        <v>0</v>
      </c>
      <c r="Q568" t="s">
        <v>1383</v>
      </c>
      <c r="R568">
        <v>1</v>
      </c>
      <c r="S568">
        <v>1</v>
      </c>
      <c r="T568">
        <v>2680</v>
      </c>
      <c r="U568" t="s">
        <v>1384</v>
      </c>
      <c r="V568" t="s">
        <v>1385</v>
      </c>
      <c r="W568" t="s">
        <v>1386</v>
      </c>
      <c r="X568" t="s">
        <v>1387</v>
      </c>
      <c r="Y568" t="s">
        <v>1388</v>
      </c>
      <c r="Z568" t="b">
        <v>0</v>
      </c>
    </row>
    <row r="569" spans="1:26" x14ac:dyDescent="0.25">
      <c r="A569" t="s">
        <v>822</v>
      </c>
      <c r="B569" t="s">
        <v>535</v>
      </c>
      <c r="C569" t="s">
        <v>1389</v>
      </c>
      <c r="D569" t="s">
        <v>2091</v>
      </c>
      <c r="E569" t="s">
        <v>1382</v>
      </c>
      <c r="F569">
        <v>30000</v>
      </c>
      <c r="G569" t="s">
        <v>554</v>
      </c>
      <c r="H569">
        <v>901</v>
      </c>
      <c r="I569" t="s">
        <v>1391</v>
      </c>
      <c r="J569" t="s">
        <v>1392</v>
      </c>
      <c r="K569">
        <v>200015800193454</v>
      </c>
      <c r="L569">
        <v>1</v>
      </c>
      <c r="M569">
        <v>2130</v>
      </c>
      <c r="N569">
        <v>390</v>
      </c>
      <c r="O569">
        <v>2127</v>
      </c>
      <c r="P569">
        <v>0</v>
      </c>
      <c r="Q569" t="s">
        <v>1383</v>
      </c>
      <c r="R569">
        <v>1</v>
      </c>
      <c r="S569">
        <v>1</v>
      </c>
      <c r="T569">
        <v>2957</v>
      </c>
      <c r="U569" t="s">
        <v>1384</v>
      </c>
      <c r="V569" t="s">
        <v>1385</v>
      </c>
      <c r="W569" t="s">
        <v>1386</v>
      </c>
      <c r="X569" t="s">
        <v>1387</v>
      </c>
      <c r="Y569" t="s">
        <v>1388</v>
      </c>
      <c r="Z569" t="b">
        <v>0</v>
      </c>
    </row>
    <row r="570" spans="1:26" x14ac:dyDescent="0.25">
      <c r="A570" t="s">
        <v>818</v>
      </c>
      <c r="B570" t="s">
        <v>541</v>
      </c>
      <c r="C570" t="s">
        <v>1389</v>
      </c>
      <c r="D570" t="s">
        <v>1921</v>
      </c>
      <c r="E570" t="s">
        <v>1382</v>
      </c>
      <c r="F570">
        <v>30000</v>
      </c>
      <c r="G570" t="s">
        <v>819</v>
      </c>
      <c r="H570">
        <v>165</v>
      </c>
      <c r="I570" t="s">
        <v>1391</v>
      </c>
      <c r="J570" t="s">
        <v>1392</v>
      </c>
      <c r="K570">
        <v>200019600734389</v>
      </c>
      <c r="L570">
        <v>1</v>
      </c>
      <c r="M570">
        <v>2130</v>
      </c>
      <c r="N570">
        <v>390</v>
      </c>
      <c r="O570">
        <v>2127</v>
      </c>
      <c r="P570">
        <v>0</v>
      </c>
      <c r="Q570" t="s">
        <v>1383</v>
      </c>
      <c r="R570">
        <v>1</v>
      </c>
      <c r="S570">
        <v>1</v>
      </c>
      <c r="T570">
        <v>3128</v>
      </c>
      <c r="U570" t="s">
        <v>1384</v>
      </c>
      <c r="V570" t="s">
        <v>1385</v>
      </c>
      <c r="W570" t="s">
        <v>1386</v>
      </c>
      <c r="X570" t="s">
        <v>1387</v>
      </c>
      <c r="Y570" t="s">
        <v>1388</v>
      </c>
      <c r="Z570" t="b">
        <v>0</v>
      </c>
    </row>
    <row r="571" spans="1:26" x14ac:dyDescent="0.25">
      <c r="A571" t="s">
        <v>816</v>
      </c>
      <c r="B571" t="s">
        <v>578</v>
      </c>
      <c r="C571" t="s">
        <v>1389</v>
      </c>
      <c r="D571" t="s">
        <v>2005</v>
      </c>
      <c r="E571" t="s">
        <v>1382</v>
      </c>
      <c r="F571">
        <v>30000</v>
      </c>
      <c r="G571" t="s">
        <v>817</v>
      </c>
      <c r="H571">
        <v>138</v>
      </c>
      <c r="I571" t="s">
        <v>1391</v>
      </c>
      <c r="J571" t="s">
        <v>1392</v>
      </c>
      <c r="K571">
        <v>200019604923395</v>
      </c>
      <c r="L571">
        <v>1</v>
      </c>
      <c r="M571">
        <v>2130</v>
      </c>
      <c r="N571">
        <v>390</v>
      </c>
      <c r="O571">
        <v>2127</v>
      </c>
      <c r="P571">
        <v>0</v>
      </c>
      <c r="Q571" t="s">
        <v>1383</v>
      </c>
      <c r="R571">
        <v>1</v>
      </c>
      <c r="S571">
        <v>1</v>
      </c>
      <c r="T571">
        <v>3154</v>
      </c>
      <c r="U571" t="s">
        <v>1384</v>
      </c>
      <c r="V571" t="s">
        <v>1385</v>
      </c>
      <c r="W571" t="s">
        <v>1386</v>
      </c>
      <c r="X571" t="s">
        <v>1387</v>
      </c>
      <c r="Y571" t="s">
        <v>1388</v>
      </c>
      <c r="Z571" t="b">
        <v>0</v>
      </c>
    </row>
    <row r="572" spans="1:26" x14ac:dyDescent="0.25">
      <c r="A572" t="s">
        <v>828</v>
      </c>
      <c r="B572" t="s">
        <v>827</v>
      </c>
      <c r="C572" t="s">
        <v>1389</v>
      </c>
      <c r="D572" t="s">
        <v>2092</v>
      </c>
      <c r="E572" t="s">
        <v>1382</v>
      </c>
      <c r="F572">
        <v>30000</v>
      </c>
      <c r="G572" t="s">
        <v>20</v>
      </c>
      <c r="H572">
        <v>5</v>
      </c>
      <c r="I572" t="s">
        <v>1391</v>
      </c>
      <c r="J572" t="s">
        <v>1392</v>
      </c>
      <c r="K572">
        <v>200019604089723</v>
      </c>
      <c r="L572">
        <v>1</v>
      </c>
      <c r="M572">
        <v>2130</v>
      </c>
      <c r="N572">
        <v>390</v>
      </c>
      <c r="O572">
        <v>2127</v>
      </c>
      <c r="P572">
        <v>0</v>
      </c>
      <c r="Q572" t="s">
        <v>1383</v>
      </c>
      <c r="R572">
        <v>1</v>
      </c>
      <c r="S572">
        <v>1</v>
      </c>
      <c r="T572">
        <v>3163</v>
      </c>
      <c r="U572" t="s">
        <v>1384</v>
      </c>
      <c r="V572" t="s">
        <v>1385</v>
      </c>
      <c r="W572" t="s">
        <v>1386</v>
      </c>
      <c r="X572" t="s">
        <v>1387</v>
      </c>
      <c r="Y572" t="s">
        <v>1388</v>
      </c>
      <c r="Z572" t="b">
        <v>0</v>
      </c>
    </row>
    <row r="573" spans="1:26" x14ac:dyDescent="0.25">
      <c r="A573" t="s">
        <v>823</v>
      </c>
      <c r="B573" t="s">
        <v>578</v>
      </c>
      <c r="C573" t="s">
        <v>1389</v>
      </c>
      <c r="D573" t="s">
        <v>2054</v>
      </c>
      <c r="E573" t="s">
        <v>1382</v>
      </c>
      <c r="F573">
        <v>30000</v>
      </c>
      <c r="G573" t="s">
        <v>88</v>
      </c>
      <c r="H573">
        <v>138</v>
      </c>
      <c r="I573" t="s">
        <v>1391</v>
      </c>
      <c r="J573" t="s">
        <v>1392</v>
      </c>
      <c r="K573">
        <v>200019604664656</v>
      </c>
      <c r="L573">
        <v>1</v>
      </c>
      <c r="M573">
        <v>2130</v>
      </c>
      <c r="N573">
        <v>390</v>
      </c>
      <c r="O573">
        <v>2127</v>
      </c>
      <c r="P573">
        <v>0</v>
      </c>
      <c r="Q573" t="s">
        <v>1383</v>
      </c>
      <c r="R573">
        <v>1</v>
      </c>
      <c r="S573">
        <v>1</v>
      </c>
      <c r="T573">
        <v>3198</v>
      </c>
      <c r="U573" t="s">
        <v>1384</v>
      </c>
      <c r="V573" t="s">
        <v>1385</v>
      </c>
      <c r="W573" t="s">
        <v>1386</v>
      </c>
      <c r="X573" t="s">
        <v>1387</v>
      </c>
      <c r="Y573" t="s">
        <v>1388</v>
      </c>
      <c r="Z573" t="b">
        <v>0</v>
      </c>
    </row>
    <row r="574" spans="1:26" x14ac:dyDescent="0.25">
      <c r="A574" t="s">
        <v>810</v>
      </c>
      <c r="B574" t="s">
        <v>553</v>
      </c>
      <c r="C574" t="s">
        <v>1389</v>
      </c>
      <c r="D574" t="s">
        <v>2018</v>
      </c>
      <c r="E574" t="s">
        <v>1382</v>
      </c>
      <c r="F574">
        <v>30000</v>
      </c>
      <c r="G574" t="s">
        <v>554</v>
      </c>
      <c r="H574">
        <v>8004</v>
      </c>
      <c r="I574" t="s">
        <v>1391</v>
      </c>
      <c r="J574" t="s">
        <v>1392</v>
      </c>
      <c r="K574">
        <v>200019603499239</v>
      </c>
      <c r="L574">
        <v>1</v>
      </c>
      <c r="M574">
        <v>2130</v>
      </c>
      <c r="N574">
        <v>390</v>
      </c>
      <c r="O574">
        <v>2127</v>
      </c>
      <c r="P574">
        <v>0</v>
      </c>
      <c r="Q574" t="s">
        <v>1383</v>
      </c>
      <c r="R574">
        <v>1</v>
      </c>
      <c r="S574">
        <v>1</v>
      </c>
      <c r="T574">
        <v>3210</v>
      </c>
      <c r="U574" t="s">
        <v>1384</v>
      </c>
      <c r="V574" t="s">
        <v>1385</v>
      </c>
      <c r="W574" t="s">
        <v>1386</v>
      </c>
      <c r="X574" t="s">
        <v>1387</v>
      </c>
      <c r="Y574" t="s">
        <v>1388</v>
      </c>
      <c r="Z574" t="b">
        <v>0</v>
      </c>
    </row>
    <row r="575" spans="1:26" x14ac:dyDescent="0.25">
      <c r="A575" t="s">
        <v>829</v>
      </c>
      <c r="B575" t="s">
        <v>535</v>
      </c>
      <c r="C575" t="s">
        <v>1389</v>
      </c>
      <c r="D575" t="s">
        <v>2042</v>
      </c>
      <c r="E575" t="s">
        <v>1382</v>
      </c>
      <c r="F575">
        <v>30000</v>
      </c>
      <c r="G575" t="s">
        <v>612</v>
      </c>
      <c r="H575">
        <v>901</v>
      </c>
      <c r="I575" t="s">
        <v>1391</v>
      </c>
      <c r="J575" t="s">
        <v>1392</v>
      </c>
      <c r="K575">
        <v>200019605060620</v>
      </c>
      <c r="L575">
        <v>1</v>
      </c>
      <c r="M575">
        <v>2130</v>
      </c>
      <c r="N575">
        <v>390</v>
      </c>
      <c r="O575">
        <v>2127</v>
      </c>
      <c r="P575">
        <v>0</v>
      </c>
      <c r="Q575" t="s">
        <v>1383</v>
      </c>
      <c r="R575">
        <v>1</v>
      </c>
      <c r="S575">
        <v>1</v>
      </c>
      <c r="T575">
        <v>3224</v>
      </c>
      <c r="U575" t="s">
        <v>1384</v>
      </c>
      <c r="V575" t="s">
        <v>1385</v>
      </c>
      <c r="W575" t="s">
        <v>1386</v>
      </c>
      <c r="X575" t="s">
        <v>1387</v>
      </c>
      <c r="Y575" t="s">
        <v>1388</v>
      </c>
      <c r="Z575" t="b">
        <v>0</v>
      </c>
    </row>
    <row r="576" spans="1:26" x14ac:dyDescent="0.25">
      <c r="A576" t="s">
        <v>820</v>
      </c>
      <c r="B576" t="s">
        <v>821</v>
      </c>
      <c r="C576" t="s">
        <v>1389</v>
      </c>
      <c r="D576" t="s">
        <v>1889</v>
      </c>
      <c r="E576" t="s">
        <v>1382</v>
      </c>
      <c r="F576">
        <v>30000</v>
      </c>
      <c r="G576" t="s">
        <v>464</v>
      </c>
      <c r="H576">
        <v>9134</v>
      </c>
      <c r="I576" t="s">
        <v>1391</v>
      </c>
      <c r="J576" t="s">
        <v>1392</v>
      </c>
      <c r="K576">
        <v>200019603806774</v>
      </c>
      <c r="L576">
        <v>1</v>
      </c>
      <c r="M576">
        <v>2130</v>
      </c>
      <c r="N576">
        <v>390</v>
      </c>
      <c r="O576">
        <v>2127</v>
      </c>
      <c r="P576">
        <v>0</v>
      </c>
      <c r="Q576" t="s">
        <v>1383</v>
      </c>
      <c r="R576">
        <v>1</v>
      </c>
      <c r="S576">
        <v>1</v>
      </c>
      <c r="T576">
        <v>3243</v>
      </c>
      <c r="U576" t="s">
        <v>1384</v>
      </c>
      <c r="V576" t="s">
        <v>1385</v>
      </c>
      <c r="W576" t="s">
        <v>1386</v>
      </c>
      <c r="X576" t="s">
        <v>1387</v>
      </c>
      <c r="Y576" t="s">
        <v>1388</v>
      </c>
      <c r="Z576" t="b">
        <v>0</v>
      </c>
    </row>
    <row r="577" spans="1:26" x14ac:dyDescent="0.25">
      <c r="A577" t="s">
        <v>815</v>
      </c>
      <c r="B577" t="s">
        <v>771</v>
      </c>
      <c r="C577" t="s">
        <v>1389</v>
      </c>
      <c r="D577" t="s">
        <v>2057</v>
      </c>
      <c r="E577" t="s">
        <v>1382</v>
      </c>
      <c r="F577">
        <v>30000</v>
      </c>
      <c r="G577" t="s">
        <v>74</v>
      </c>
      <c r="H577">
        <v>6</v>
      </c>
      <c r="I577" t="s">
        <v>1391</v>
      </c>
      <c r="J577" t="s">
        <v>1392</v>
      </c>
      <c r="K577">
        <v>200019603359342</v>
      </c>
      <c r="L577">
        <v>1</v>
      </c>
      <c r="M577">
        <v>2130</v>
      </c>
      <c r="N577">
        <v>390</v>
      </c>
      <c r="O577">
        <v>2127</v>
      </c>
      <c r="P577">
        <v>0</v>
      </c>
      <c r="Q577" t="s">
        <v>1383</v>
      </c>
      <c r="R577">
        <v>1</v>
      </c>
      <c r="S577">
        <v>1</v>
      </c>
      <c r="T577">
        <v>3338</v>
      </c>
      <c r="U577" t="s">
        <v>1384</v>
      </c>
      <c r="V577" t="s">
        <v>1385</v>
      </c>
      <c r="W577" t="s">
        <v>1386</v>
      </c>
      <c r="X577" t="s">
        <v>1387</v>
      </c>
      <c r="Y577" t="s">
        <v>1388</v>
      </c>
      <c r="Z577" t="b">
        <v>0</v>
      </c>
    </row>
    <row r="578" spans="1:26" x14ac:dyDescent="0.25">
      <c r="A578" t="s">
        <v>781</v>
      </c>
      <c r="B578" t="s">
        <v>753</v>
      </c>
      <c r="C578" t="s">
        <v>1389</v>
      </c>
      <c r="D578" t="s">
        <v>2003</v>
      </c>
      <c r="E578" t="s">
        <v>1382</v>
      </c>
      <c r="F578">
        <v>30000</v>
      </c>
      <c r="G578" t="s">
        <v>88</v>
      </c>
      <c r="H578">
        <v>4</v>
      </c>
      <c r="I578" t="s">
        <v>1391</v>
      </c>
      <c r="J578" t="s">
        <v>1392</v>
      </c>
      <c r="K578">
        <v>200019600576123</v>
      </c>
      <c r="L578">
        <v>1</v>
      </c>
      <c r="M578">
        <v>2130</v>
      </c>
      <c r="N578">
        <v>390</v>
      </c>
      <c r="O578">
        <v>2127</v>
      </c>
      <c r="P578">
        <v>0</v>
      </c>
      <c r="Q578" t="s">
        <v>1383</v>
      </c>
      <c r="R578">
        <v>1</v>
      </c>
      <c r="S578">
        <v>1</v>
      </c>
      <c r="T578">
        <v>3344</v>
      </c>
      <c r="U578" t="s">
        <v>1384</v>
      </c>
      <c r="V578" t="s">
        <v>1385</v>
      </c>
      <c r="W578" t="s">
        <v>1386</v>
      </c>
      <c r="X578" t="s">
        <v>1387</v>
      </c>
      <c r="Y578" t="s">
        <v>1388</v>
      </c>
      <c r="Z578" t="b">
        <v>0</v>
      </c>
    </row>
    <row r="579" spans="1:26" x14ac:dyDescent="0.25">
      <c r="A579" t="s">
        <v>824</v>
      </c>
      <c r="B579" t="s">
        <v>535</v>
      </c>
      <c r="C579" t="s">
        <v>1389</v>
      </c>
      <c r="D579" t="s">
        <v>2060</v>
      </c>
      <c r="E579" t="s">
        <v>1382</v>
      </c>
      <c r="F579">
        <v>30000</v>
      </c>
      <c r="G579" t="s">
        <v>98</v>
      </c>
      <c r="H579">
        <v>901</v>
      </c>
      <c r="I579" t="s">
        <v>1391</v>
      </c>
      <c r="J579" t="s">
        <v>1392</v>
      </c>
      <c r="K579">
        <v>200019605060612</v>
      </c>
      <c r="L579">
        <v>1</v>
      </c>
      <c r="M579">
        <v>2130</v>
      </c>
      <c r="N579">
        <v>390</v>
      </c>
      <c r="O579">
        <v>2127</v>
      </c>
      <c r="P579">
        <v>0</v>
      </c>
      <c r="Q579" t="s">
        <v>1383</v>
      </c>
      <c r="R579">
        <v>1</v>
      </c>
      <c r="S579">
        <v>1</v>
      </c>
      <c r="T579">
        <v>3354</v>
      </c>
      <c r="U579" t="s">
        <v>1384</v>
      </c>
      <c r="V579" t="s">
        <v>1385</v>
      </c>
      <c r="W579" t="s">
        <v>1386</v>
      </c>
      <c r="X579" t="s">
        <v>1387</v>
      </c>
      <c r="Y579" t="s">
        <v>1388</v>
      </c>
      <c r="Z579" t="b">
        <v>0</v>
      </c>
    </row>
    <row r="580" spans="1:26" x14ac:dyDescent="0.25">
      <c r="A580" t="s">
        <v>826</v>
      </c>
      <c r="B580" t="s">
        <v>827</v>
      </c>
      <c r="C580" t="s">
        <v>1389</v>
      </c>
      <c r="D580" t="s">
        <v>2071</v>
      </c>
      <c r="E580" t="s">
        <v>1382</v>
      </c>
      <c r="F580">
        <v>30000</v>
      </c>
      <c r="G580" t="s">
        <v>20</v>
      </c>
      <c r="H580">
        <v>5</v>
      </c>
      <c r="I580" t="s">
        <v>1391</v>
      </c>
      <c r="J580" t="s">
        <v>1392</v>
      </c>
      <c r="K580">
        <v>200019603110242</v>
      </c>
      <c r="L580">
        <v>1</v>
      </c>
      <c r="M580">
        <v>2130</v>
      </c>
      <c r="N580">
        <v>390</v>
      </c>
      <c r="O580">
        <v>2127</v>
      </c>
      <c r="P580">
        <v>0</v>
      </c>
      <c r="Q580" t="s">
        <v>1383</v>
      </c>
      <c r="R580">
        <v>1</v>
      </c>
      <c r="S580">
        <v>1</v>
      </c>
      <c r="T580">
        <v>3360</v>
      </c>
      <c r="U580" t="s">
        <v>1384</v>
      </c>
      <c r="V580" t="s">
        <v>1385</v>
      </c>
      <c r="W580" t="s">
        <v>1386</v>
      </c>
      <c r="X580" t="s">
        <v>1387</v>
      </c>
      <c r="Y580" t="s">
        <v>1388</v>
      </c>
      <c r="Z580" t="b">
        <v>0</v>
      </c>
    </row>
    <row r="581" spans="1:26" x14ac:dyDescent="0.25">
      <c r="A581" t="s">
        <v>811</v>
      </c>
      <c r="B581" t="s">
        <v>812</v>
      </c>
      <c r="C581" t="s">
        <v>1389</v>
      </c>
      <c r="D581" t="s">
        <v>1972</v>
      </c>
      <c r="E581" t="s">
        <v>1382</v>
      </c>
      <c r="F581">
        <v>30000</v>
      </c>
      <c r="G581" t="s">
        <v>20</v>
      </c>
      <c r="H581">
        <v>67</v>
      </c>
      <c r="I581" t="s">
        <v>1391</v>
      </c>
      <c r="J581" t="s">
        <v>1392</v>
      </c>
      <c r="K581">
        <v>200019603120531</v>
      </c>
      <c r="L581">
        <v>1</v>
      </c>
      <c r="M581">
        <v>2130</v>
      </c>
      <c r="N581">
        <v>390</v>
      </c>
      <c r="O581">
        <v>2127</v>
      </c>
      <c r="P581">
        <v>0</v>
      </c>
      <c r="Q581" t="s">
        <v>1383</v>
      </c>
      <c r="R581">
        <v>1</v>
      </c>
      <c r="S581">
        <v>1</v>
      </c>
      <c r="T581">
        <v>3368</v>
      </c>
      <c r="U581" t="s">
        <v>1384</v>
      </c>
      <c r="V581" t="s">
        <v>1385</v>
      </c>
      <c r="W581" t="s">
        <v>1386</v>
      </c>
      <c r="X581" t="s">
        <v>1387</v>
      </c>
      <c r="Y581" t="s">
        <v>1388</v>
      </c>
      <c r="Z581" t="b">
        <v>0</v>
      </c>
    </row>
    <row r="582" spans="1:26" x14ac:dyDescent="0.25">
      <c r="A582" t="s">
        <v>809</v>
      </c>
      <c r="B582" t="s">
        <v>760</v>
      </c>
      <c r="C582" t="s">
        <v>1389</v>
      </c>
      <c r="D582" t="s">
        <v>1952</v>
      </c>
      <c r="E582" t="s">
        <v>1382</v>
      </c>
      <c r="F582">
        <v>30000</v>
      </c>
      <c r="G582" t="s">
        <v>554</v>
      </c>
      <c r="H582">
        <v>64</v>
      </c>
      <c r="I582" t="s">
        <v>1391</v>
      </c>
      <c r="J582" t="s">
        <v>1392</v>
      </c>
      <c r="K582">
        <v>200010301991707</v>
      </c>
      <c r="L582">
        <v>1</v>
      </c>
      <c r="M582">
        <v>2130</v>
      </c>
      <c r="N582">
        <v>390</v>
      </c>
      <c r="O582">
        <v>2127</v>
      </c>
      <c r="P582">
        <v>0</v>
      </c>
      <c r="Q582" t="s">
        <v>1383</v>
      </c>
      <c r="R582">
        <v>1</v>
      </c>
      <c r="S582">
        <v>1</v>
      </c>
      <c r="T582">
        <v>3427</v>
      </c>
      <c r="U582" t="s">
        <v>1384</v>
      </c>
      <c r="V582" t="s">
        <v>1385</v>
      </c>
      <c r="W582" t="s">
        <v>1386</v>
      </c>
      <c r="X582" t="s">
        <v>1387</v>
      </c>
      <c r="Y582" t="s">
        <v>1388</v>
      </c>
      <c r="Z582" t="b">
        <v>0</v>
      </c>
    </row>
    <row r="583" spans="1:26" x14ac:dyDescent="0.25">
      <c r="A583" t="s">
        <v>807</v>
      </c>
      <c r="B583" t="s">
        <v>578</v>
      </c>
      <c r="C583" t="s">
        <v>1389</v>
      </c>
      <c r="D583" t="s">
        <v>1847</v>
      </c>
      <c r="E583" t="s">
        <v>1382</v>
      </c>
      <c r="F583">
        <v>30000</v>
      </c>
      <c r="G583" t="s">
        <v>244</v>
      </c>
      <c r="H583">
        <v>138</v>
      </c>
      <c r="I583" t="s">
        <v>1391</v>
      </c>
      <c r="J583" t="s">
        <v>1392</v>
      </c>
      <c r="K583">
        <v>200019604435558</v>
      </c>
      <c r="L583">
        <v>1</v>
      </c>
      <c r="M583">
        <v>2130</v>
      </c>
      <c r="N583">
        <v>390</v>
      </c>
      <c r="O583">
        <v>2127</v>
      </c>
      <c r="P583">
        <v>0</v>
      </c>
      <c r="Q583" t="s">
        <v>1383</v>
      </c>
      <c r="R583">
        <v>1</v>
      </c>
      <c r="S583">
        <v>1</v>
      </c>
      <c r="T583">
        <v>3440</v>
      </c>
      <c r="U583" t="s">
        <v>1384</v>
      </c>
      <c r="V583" t="s">
        <v>1385</v>
      </c>
      <c r="W583" t="s">
        <v>1386</v>
      </c>
      <c r="X583" t="s">
        <v>1387</v>
      </c>
      <c r="Y583" t="s">
        <v>1388</v>
      </c>
      <c r="Z583" t="b">
        <v>0</v>
      </c>
    </row>
    <row r="584" spans="1:26" x14ac:dyDescent="0.25">
      <c r="A584" t="s">
        <v>801</v>
      </c>
      <c r="B584" t="s">
        <v>535</v>
      </c>
      <c r="C584" t="s">
        <v>1389</v>
      </c>
      <c r="D584" t="s">
        <v>2339</v>
      </c>
      <c r="E584" t="s">
        <v>1382</v>
      </c>
      <c r="F584">
        <v>30000</v>
      </c>
      <c r="G584" t="s">
        <v>111</v>
      </c>
      <c r="H584">
        <v>901</v>
      </c>
      <c r="I584" t="s">
        <v>1391</v>
      </c>
      <c r="J584" t="s">
        <v>1392</v>
      </c>
      <c r="K584">
        <v>200010501320831</v>
      </c>
      <c r="L584">
        <v>1</v>
      </c>
      <c r="M584">
        <v>2130</v>
      </c>
      <c r="N584">
        <v>390</v>
      </c>
      <c r="O584">
        <v>2127</v>
      </c>
      <c r="P584">
        <v>0</v>
      </c>
      <c r="Q584" t="s">
        <v>1383</v>
      </c>
      <c r="R584">
        <v>1</v>
      </c>
      <c r="S584">
        <v>1</v>
      </c>
      <c r="T584">
        <v>4347</v>
      </c>
      <c r="U584" t="s">
        <v>1384</v>
      </c>
      <c r="V584" t="s">
        <v>1385</v>
      </c>
      <c r="W584" t="s">
        <v>1386</v>
      </c>
      <c r="X584" t="s">
        <v>1387</v>
      </c>
      <c r="Y584" t="s">
        <v>1388</v>
      </c>
      <c r="Z584" t="b">
        <v>0</v>
      </c>
    </row>
    <row r="585" spans="1:26" x14ac:dyDescent="0.25">
      <c r="A585" t="s">
        <v>825</v>
      </c>
      <c r="B585" t="s">
        <v>696</v>
      </c>
      <c r="C585" t="s">
        <v>1389</v>
      </c>
      <c r="D585" t="s">
        <v>2086</v>
      </c>
      <c r="E585" t="s">
        <v>1382</v>
      </c>
      <c r="F585">
        <v>30000</v>
      </c>
      <c r="G585" t="s">
        <v>464</v>
      </c>
      <c r="H585">
        <v>683</v>
      </c>
      <c r="I585" t="s">
        <v>1391</v>
      </c>
      <c r="J585" t="s">
        <v>1392</v>
      </c>
      <c r="K585">
        <v>200019605714290</v>
      </c>
      <c r="L585">
        <v>1</v>
      </c>
      <c r="M585">
        <v>2130</v>
      </c>
      <c r="N585">
        <v>390</v>
      </c>
      <c r="O585">
        <v>2127</v>
      </c>
      <c r="P585">
        <v>0</v>
      </c>
      <c r="Q585" t="s">
        <v>1383</v>
      </c>
      <c r="R585">
        <v>1</v>
      </c>
      <c r="S585">
        <v>1</v>
      </c>
      <c r="T585">
        <v>4379</v>
      </c>
      <c r="U585" t="s">
        <v>1384</v>
      </c>
      <c r="V585" t="s">
        <v>1385</v>
      </c>
      <c r="W585" t="s">
        <v>1386</v>
      </c>
      <c r="X585" t="s">
        <v>1387</v>
      </c>
      <c r="Y585" t="s">
        <v>1388</v>
      </c>
      <c r="Z585" t="b">
        <v>0</v>
      </c>
    </row>
    <row r="586" spans="1:26" x14ac:dyDescent="0.25">
      <c r="A586" t="s">
        <v>800</v>
      </c>
      <c r="B586" t="s">
        <v>129</v>
      </c>
      <c r="C586" t="s">
        <v>1389</v>
      </c>
      <c r="D586" t="s">
        <v>2455</v>
      </c>
      <c r="E586" t="s">
        <v>1382</v>
      </c>
      <c r="F586">
        <v>30000</v>
      </c>
      <c r="G586" t="s">
        <v>212</v>
      </c>
      <c r="H586">
        <v>1848</v>
      </c>
      <c r="I586" t="s">
        <v>1391</v>
      </c>
      <c r="J586" t="s">
        <v>1392</v>
      </c>
      <c r="K586">
        <v>200012100606190</v>
      </c>
      <c r="L586">
        <v>1</v>
      </c>
      <c r="M586">
        <v>2130</v>
      </c>
      <c r="N586">
        <v>390</v>
      </c>
      <c r="O586">
        <v>2127</v>
      </c>
      <c r="P586">
        <v>0</v>
      </c>
      <c r="Q586" t="s">
        <v>1383</v>
      </c>
      <c r="R586">
        <v>1</v>
      </c>
      <c r="S586">
        <v>1</v>
      </c>
      <c r="T586">
        <v>5100</v>
      </c>
      <c r="U586" t="s">
        <v>1384</v>
      </c>
      <c r="V586" t="s">
        <v>1385</v>
      </c>
      <c r="W586" t="s">
        <v>1386</v>
      </c>
      <c r="X586" t="s">
        <v>1387</v>
      </c>
      <c r="Y586" t="s">
        <v>1388</v>
      </c>
      <c r="Z586" t="b">
        <v>0</v>
      </c>
    </row>
    <row r="587" spans="1:26" x14ac:dyDescent="0.25">
      <c r="A587" t="s">
        <v>803</v>
      </c>
      <c r="B587" t="s">
        <v>693</v>
      </c>
      <c r="C587" t="s">
        <v>1389</v>
      </c>
      <c r="D587" t="s">
        <v>2161</v>
      </c>
      <c r="E587" t="s">
        <v>1382</v>
      </c>
      <c r="F587">
        <v>30000</v>
      </c>
      <c r="G587" t="s">
        <v>266</v>
      </c>
      <c r="H587">
        <v>165</v>
      </c>
      <c r="I587" t="s">
        <v>1391</v>
      </c>
      <c r="J587" t="s">
        <v>1392</v>
      </c>
      <c r="K587">
        <v>200019603084957</v>
      </c>
      <c r="L587">
        <v>1</v>
      </c>
      <c r="M587">
        <v>2130</v>
      </c>
      <c r="N587">
        <v>390</v>
      </c>
      <c r="O587">
        <v>2127</v>
      </c>
      <c r="P587">
        <v>0</v>
      </c>
      <c r="Q587" t="s">
        <v>1383</v>
      </c>
      <c r="R587">
        <v>1</v>
      </c>
      <c r="S587">
        <v>1</v>
      </c>
      <c r="T587">
        <v>5190</v>
      </c>
      <c r="U587" t="s">
        <v>1384</v>
      </c>
      <c r="V587" t="s">
        <v>1385</v>
      </c>
      <c r="W587" t="s">
        <v>1386</v>
      </c>
      <c r="X587" t="s">
        <v>1387</v>
      </c>
      <c r="Y587" t="s">
        <v>1388</v>
      </c>
      <c r="Z587" t="b">
        <v>0</v>
      </c>
    </row>
    <row r="588" spans="1:26" x14ac:dyDescent="0.25">
      <c r="A588" t="s">
        <v>805</v>
      </c>
      <c r="B588" t="s">
        <v>578</v>
      </c>
      <c r="C588" t="s">
        <v>1389</v>
      </c>
      <c r="D588" t="s">
        <v>2428</v>
      </c>
      <c r="E588" t="s">
        <v>1382</v>
      </c>
      <c r="F588">
        <v>30000</v>
      </c>
      <c r="G588" t="s">
        <v>212</v>
      </c>
      <c r="H588">
        <v>138</v>
      </c>
      <c r="I588" t="s">
        <v>1391</v>
      </c>
      <c r="J588" t="s">
        <v>1392</v>
      </c>
      <c r="K588">
        <v>200019603185620</v>
      </c>
      <c r="L588">
        <v>1</v>
      </c>
      <c r="M588">
        <v>2130</v>
      </c>
      <c r="N588">
        <v>390</v>
      </c>
      <c r="O588">
        <v>2127</v>
      </c>
      <c r="P588">
        <v>0</v>
      </c>
      <c r="Q588" t="s">
        <v>1383</v>
      </c>
      <c r="R588">
        <v>1</v>
      </c>
      <c r="S588">
        <v>1</v>
      </c>
      <c r="T588">
        <v>5217</v>
      </c>
      <c r="U588" t="s">
        <v>1384</v>
      </c>
      <c r="V588" t="s">
        <v>1385</v>
      </c>
      <c r="W588" t="s">
        <v>1386</v>
      </c>
      <c r="X588" t="s">
        <v>1387</v>
      </c>
      <c r="Y588" t="s">
        <v>1388</v>
      </c>
      <c r="Z588" t="b">
        <v>0</v>
      </c>
    </row>
    <row r="589" spans="1:26" x14ac:dyDescent="0.25">
      <c r="A589" t="s">
        <v>802</v>
      </c>
      <c r="B589" t="s">
        <v>535</v>
      </c>
      <c r="C589" t="s">
        <v>1389</v>
      </c>
      <c r="D589" t="s">
        <v>2471</v>
      </c>
      <c r="E589" t="s">
        <v>1382</v>
      </c>
      <c r="F589">
        <v>30000</v>
      </c>
      <c r="G589" t="s">
        <v>212</v>
      </c>
      <c r="H589">
        <v>901</v>
      </c>
      <c r="I589" t="s">
        <v>1391</v>
      </c>
      <c r="J589" t="s">
        <v>1392</v>
      </c>
      <c r="K589">
        <v>200019603176415</v>
      </c>
      <c r="L589">
        <v>1</v>
      </c>
      <c r="M589">
        <v>2130</v>
      </c>
      <c r="N589">
        <v>390</v>
      </c>
      <c r="O589">
        <v>2127</v>
      </c>
      <c r="P589">
        <v>0</v>
      </c>
      <c r="Q589" t="s">
        <v>1383</v>
      </c>
      <c r="R589">
        <v>1</v>
      </c>
      <c r="S589">
        <v>1</v>
      </c>
      <c r="T589">
        <v>5269</v>
      </c>
      <c r="U589" t="s">
        <v>1384</v>
      </c>
      <c r="V589" t="s">
        <v>1385</v>
      </c>
      <c r="W589" t="s">
        <v>1386</v>
      </c>
      <c r="X589" t="s">
        <v>1387</v>
      </c>
      <c r="Y589" t="s">
        <v>1388</v>
      </c>
      <c r="Z589" t="b">
        <v>0</v>
      </c>
    </row>
    <row r="590" spans="1:26" x14ac:dyDescent="0.25">
      <c r="A590" t="s">
        <v>806</v>
      </c>
      <c r="B590" t="s">
        <v>512</v>
      </c>
      <c r="C590" t="s">
        <v>1389</v>
      </c>
      <c r="D590" t="s">
        <v>2381</v>
      </c>
      <c r="E590" t="s">
        <v>1382</v>
      </c>
      <c r="F590">
        <v>30000</v>
      </c>
      <c r="G590" t="s">
        <v>212</v>
      </c>
      <c r="H590">
        <v>140</v>
      </c>
      <c r="I590" t="s">
        <v>1391</v>
      </c>
      <c r="J590" t="s">
        <v>1392</v>
      </c>
      <c r="K590">
        <v>200019603619487</v>
      </c>
      <c r="L590">
        <v>1</v>
      </c>
      <c r="M590">
        <v>2130</v>
      </c>
      <c r="N590">
        <v>390</v>
      </c>
      <c r="O590">
        <v>2127</v>
      </c>
      <c r="P590">
        <v>0</v>
      </c>
      <c r="Q590" t="s">
        <v>1383</v>
      </c>
      <c r="R590">
        <v>1</v>
      </c>
      <c r="S590">
        <v>1</v>
      </c>
      <c r="T590">
        <v>5288</v>
      </c>
      <c r="U590" t="s">
        <v>1384</v>
      </c>
      <c r="V590" t="s">
        <v>1385</v>
      </c>
      <c r="W590" t="s">
        <v>1386</v>
      </c>
      <c r="X590" t="s">
        <v>1387</v>
      </c>
      <c r="Y590" t="s">
        <v>1388</v>
      </c>
      <c r="Z590" t="b">
        <v>0</v>
      </c>
    </row>
    <row r="591" spans="1:26" x14ac:dyDescent="0.25">
      <c r="A591" t="s">
        <v>804</v>
      </c>
      <c r="B591" t="s">
        <v>649</v>
      </c>
      <c r="C591" t="s">
        <v>1389</v>
      </c>
      <c r="D591" t="s">
        <v>2459</v>
      </c>
      <c r="E591" t="s">
        <v>1382</v>
      </c>
      <c r="F591">
        <v>30000</v>
      </c>
      <c r="G591" t="s">
        <v>212</v>
      </c>
      <c r="H591">
        <v>125</v>
      </c>
      <c r="I591" t="s">
        <v>1391</v>
      </c>
      <c r="J591" t="s">
        <v>1392</v>
      </c>
      <c r="K591">
        <v>200011640112639</v>
      </c>
      <c r="L591">
        <v>1</v>
      </c>
      <c r="M591">
        <v>2130</v>
      </c>
      <c r="N591">
        <v>390</v>
      </c>
      <c r="O591">
        <v>2127</v>
      </c>
      <c r="P591">
        <v>0</v>
      </c>
      <c r="Q591" t="s">
        <v>1383</v>
      </c>
      <c r="R591">
        <v>1</v>
      </c>
      <c r="S591">
        <v>1</v>
      </c>
      <c r="T591">
        <v>5304</v>
      </c>
      <c r="U591" t="s">
        <v>1384</v>
      </c>
      <c r="V591" t="s">
        <v>1385</v>
      </c>
      <c r="W591" t="s">
        <v>1386</v>
      </c>
      <c r="X591" t="s">
        <v>1387</v>
      </c>
      <c r="Y591" t="s">
        <v>1388</v>
      </c>
      <c r="Z591" t="b">
        <v>0</v>
      </c>
    </row>
    <row r="592" spans="1:26" x14ac:dyDescent="0.25">
      <c r="A592" t="s">
        <v>830</v>
      </c>
      <c r="B592" t="s">
        <v>685</v>
      </c>
      <c r="C592" t="s">
        <v>1389</v>
      </c>
      <c r="D592" t="s">
        <v>2207</v>
      </c>
      <c r="E592" t="s">
        <v>1382</v>
      </c>
      <c r="F592">
        <v>29400</v>
      </c>
      <c r="G592" t="s">
        <v>401</v>
      </c>
      <c r="H592">
        <v>79</v>
      </c>
      <c r="I592" t="s">
        <v>1391</v>
      </c>
      <c r="J592" t="s">
        <v>1392</v>
      </c>
      <c r="K592">
        <v>200010300824516</v>
      </c>
      <c r="L592">
        <v>1</v>
      </c>
      <c r="M592">
        <v>2087.4</v>
      </c>
      <c r="N592">
        <v>382.2</v>
      </c>
      <c r="O592">
        <v>2084.46</v>
      </c>
      <c r="P592">
        <v>0</v>
      </c>
      <c r="Q592" t="s">
        <v>1383</v>
      </c>
      <c r="R592">
        <v>1</v>
      </c>
      <c r="S592">
        <v>1</v>
      </c>
      <c r="T592">
        <v>4341</v>
      </c>
      <c r="U592" t="s">
        <v>1384</v>
      </c>
      <c r="V592" t="s">
        <v>1385</v>
      </c>
      <c r="W592" t="s">
        <v>1386</v>
      </c>
      <c r="X592" t="s">
        <v>1387</v>
      </c>
      <c r="Y592" t="s">
        <v>1388</v>
      </c>
      <c r="Z592" t="b">
        <v>0</v>
      </c>
    </row>
    <row r="593" spans="1:26" x14ac:dyDescent="0.25">
      <c r="A593" t="s">
        <v>206</v>
      </c>
      <c r="B593" t="s">
        <v>102</v>
      </c>
      <c r="C593" t="s">
        <v>1389</v>
      </c>
      <c r="D593" t="s">
        <v>2222</v>
      </c>
      <c r="E593" t="s">
        <v>1382</v>
      </c>
      <c r="F593">
        <v>29333.33</v>
      </c>
      <c r="G593" t="s">
        <v>67</v>
      </c>
      <c r="H593">
        <v>213</v>
      </c>
      <c r="I593" t="s">
        <v>1391</v>
      </c>
      <c r="J593" t="s">
        <v>1392</v>
      </c>
      <c r="K593">
        <v>200010301805165</v>
      </c>
      <c r="L593">
        <v>1</v>
      </c>
      <c r="M593">
        <v>2082.67</v>
      </c>
      <c r="N593">
        <v>381.33</v>
      </c>
      <c r="O593">
        <v>2079.73</v>
      </c>
      <c r="P593">
        <v>0</v>
      </c>
      <c r="Q593" t="s">
        <v>1383</v>
      </c>
      <c r="R593">
        <v>1</v>
      </c>
      <c r="S593">
        <v>1</v>
      </c>
      <c r="T593">
        <v>4221</v>
      </c>
      <c r="U593" t="s">
        <v>1384</v>
      </c>
      <c r="V593" t="s">
        <v>1385</v>
      </c>
      <c r="W593" t="s">
        <v>1386</v>
      </c>
      <c r="X593" t="s">
        <v>1387</v>
      </c>
      <c r="Y593" t="s">
        <v>1388</v>
      </c>
      <c r="Z593" t="b">
        <v>0</v>
      </c>
    </row>
    <row r="594" spans="1:26" x14ac:dyDescent="0.25">
      <c r="A594" t="s">
        <v>833</v>
      </c>
      <c r="B594" t="s">
        <v>760</v>
      </c>
      <c r="C594" t="s">
        <v>1389</v>
      </c>
      <c r="D594" t="s">
        <v>1446</v>
      </c>
      <c r="E594" t="s">
        <v>1382</v>
      </c>
      <c r="F594">
        <v>29000</v>
      </c>
      <c r="G594" t="s">
        <v>834</v>
      </c>
      <c r="H594">
        <v>64</v>
      </c>
      <c r="I594" t="s">
        <v>1391</v>
      </c>
      <c r="J594" t="s">
        <v>1392</v>
      </c>
      <c r="K594">
        <v>200019605302193</v>
      </c>
      <c r="L594">
        <v>1</v>
      </c>
      <c r="M594">
        <v>2059</v>
      </c>
      <c r="N594">
        <v>377</v>
      </c>
      <c r="O594">
        <v>2056.1</v>
      </c>
      <c r="P594">
        <v>0</v>
      </c>
      <c r="Q594" t="s">
        <v>1383</v>
      </c>
      <c r="R594">
        <v>1</v>
      </c>
      <c r="S594">
        <v>1</v>
      </c>
      <c r="T594">
        <v>159</v>
      </c>
      <c r="U594" t="s">
        <v>1384</v>
      </c>
      <c r="V594" t="s">
        <v>1385</v>
      </c>
      <c r="W594" t="s">
        <v>1386</v>
      </c>
      <c r="X594" t="s">
        <v>1387</v>
      </c>
      <c r="Y594" t="s">
        <v>1388</v>
      </c>
      <c r="Z594" t="b">
        <v>0</v>
      </c>
    </row>
    <row r="595" spans="1:26" x14ac:dyDescent="0.25">
      <c r="A595" t="s">
        <v>831</v>
      </c>
      <c r="B595" t="s">
        <v>578</v>
      </c>
      <c r="C595" t="s">
        <v>1389</v>
      </c>
      <c r="D595" t="s">
        <v>1451</v>
      </c>
      <c r="E595" t="s">
        <v>1382</v>
      </c>
      <c r="F595">
        <v>29000</v>
      </c>
      <c r="G595" t="s">
        <v>832</v>
      </c>
      <c r="H595">
        <v>138</v>
      </c>
      <c r="I595" t="s">
        <v>1391</v>
      </c>
      <c r="J595" t="s">
        <v>1392</v>
      </c>
      <c r="K595">
        <v>200019603444212</v>
      </c>
      <c r="L595">
        <v>1</v>
      </c>
      <c r="M595">
        <v>2059</v>
      </c>
      <c r="N595">
        <v>377</v>
      </c>
      <c r="O595">
        <v>2056.1</v>
      </c>
      <c r="P595">
        <v>0</v>
      </c>
      <c r="Q595" t="s">
        <v>1383</v>
      </c>
      <c r="R595">
        <v>1</v>
      </c>
      <c r="S595">
        <v>1</v>
      </c>
      <c r="T595">
        <v>188</v>
      </c>
      <c r="U595" t="s">
        <v>1384</v>
      </c>
      <c r="V595" t="s">
        <v>1385</v>
      </c>
      <c r="W595" t="s">
        <v>1386</v>
      </c>
      <c r="X595" t="s">
        <v>1387</v>
      </c>
      <c r="Y595" t="s">
        <v>1388</v>
      </c>
      <c r="Z595" t="b">
        <v>0</v>
      </c>
    </row>
    <row r="596" spans="1:26" x14ac:dyDescent="0.25">
      <c r="A596" t="s">
        <v>843</v>
      </c>
      <c r="B596" t="s">
        <v>611</v>
      </c>
      <c r="C596" t="s">
        <v>1389</v>
      </c>
      <c r="D596" t="s">
        <v>2121</v>
      </c>
      <c r="E596" t="s">
        <v>1382</v>
      </c>
      <c r="F596">
        <v>29000</v>
      </c>
      <c r="G596" t="s">
        <v>464</v>
      </c>
      <c r="H596">
        <v>2</v>
      </c>
      <c r="I596" t="s">
        <v>1391</v>
      </c>
      <c r="J596" t="s">
        <v>1392</v>
      </c>
      <c r="K596">
        <v>200019601940232</v>
      </c>
      <c r="L596">
        <v>1</v>
      </c>
      <c r="M596">
        <v>2059</v>
      </c>
      <c r="N596">
        <v>377</v>
      </c>
      <c r="O596">
        <v>2056.1</v>
      </c>
      <c r="P596">
        <v>0</v>
      </c>
      <c r="Q596" t="s">
        <v>1383</v>
      </c>
      <c r="R596">
        <v>1</v>
      </c>
      <c r="S596">
        <v>1</v>
      </c>
      <c r="T596">
        <v>2961</v>
      </c>
      <c r="U596" t="s">
        <v>1384</v>
      </c>
      <c r="V596" t="s">
        <v>1385</v>
      </c>
      <c r="W596" t="s">
        <v>1386</v>
      </c>
      <c r="X596" t="s">
        <v>1387</v>
      </c>
      <c r="Y596" t="s">
        <v>1388</v>
      </c>
      <c r="Z596" t="b">
        <v>0</v>
      </c>
    </row>
    <row r="597" spans="1:26" x14ac:dyDescent="0.25">
      <c r="A597" t="s">
        <v>844</v>
      </c>
      <c r="B597" t="s">
        <v>578</v>
      </c>
      <c r="C597" t="s">
        <v>1389</v>
      </c>
      <c r="D597" t="s">
        <v>1859</v>
      </c>
      <c r="E597" t="s">
        <v>1382</v>
      </c>
      <c r="F597">
        <v>29000</v>
      </c>
      <c r="G597" t="s">
        <v>612</v>
      </c>
      <c r="H597">
        <v>138</v>
      </c>
      <c r="I597" t="s">
        <v>1391</v>
      </c>
      <c r="J597" t="s">
        <v>1392</v>
      </c>
      <c r="K597">
        <v>200019603712928</v>
      </c>
      <c r="L597">
        <v>1</v>
      </c>
      <c r="M597">
        <v>2059</v>
      </c>
      <c r="N597">
        <v>377</v>
      </c>
      <c r="O597">
        <v>2056.1</v>
      </c>
      <c r="P597">
        <v>0</v>
      </c>
      <c r="Q597" t="s">
        <v>1383</v>
      </c>
      <c r="R597">
        <v>1</v>
      </c>
      <c r="S597">
        <v>1</v>
      </c>
      <c r="T597">
        <v>3146</v>
      </c>
      <c r="U597" t="s">
        <v>1384</v>
      </c>
      <c r="V597" t="s">
        <v>1385</v>
      </c>
      <c r="W597" t="s">
        <v>1386</v>
      </c>
      <c r="X597" t="s">
        <v>1387</v>
      </c>
      <c r="Y597" t="s">
        <v>1388</v>
      </c>
      <c r="Z597" t="b">
        <v>0</v>
      </c>
    </row>
    <row r="598" spans="1:26" x14ac:dyDescent="0.25">
      <c r="A598" t="s">
        <v>837</v>
      </c>
      <c r="B598" t="s">
        <v>696</v>
      </c>
      <c r="C598" t="s">
        <v>1389</v>
      </c>
      <c r="D598" t="s">
        <v>1838</v>
      </c>
      <c r="E598" t="s">
        <v>1382</v>
      </c>
      <c r="F598">
        <v>29000</v>
      </c>
      <c r="G598" t="s">
        <v>464</v>
      </c>
      <c r="H598">
        <v>683</v>
      </c>
      <c r="I598" t="s">
        <v>1391</v>
      </c>
      <c r="J598" t="s">
        <v>1392</v>
      </c>
      <c r="K598">
        <v>200015800192837</v>
      </c>
      <c r="L598">
        <v>1</v>
      </c>
      <c r="M598">
        <v>2059</v>
      </c>
      <c r="N598">
        <v>377</v>
      </c>
      <c r="O598">
        <v>2056.1</v>
      </c>
      <c r="P598">
        <v>0</v>
      </c>
      <c r="Q598" t="s">
        <v>1383</v>
      </c>
      <c r="R598">
        <v>1</v>
      </c>
      <c r="S598">
        <v>1</v>
      </c>
      <c r="T598">
        <v>3194</v>
      </c>
      <c r="U598" t="s">
        <v>1384</v>
      </c>
      <c r="V598" t="s">
        <v>1385</v>
      </c>
      <c r="W598" t="s">
        <v>1386</v>
      </c>
      <c r="X598" t="s">
        <v>1387</v>
      </c>
      <c r="Y598" t="s">
        <v>1388</v>
      </c>
      <c r="Z598" t="b">
        <v>0</v>
      </c>
    </row>
    <row r="599" spans="1:26" x14ac:dyDescent="0.25">
      <c r="A599" t="s">
        <v>849</v>
      </c>
      <c r="B599" t="s">
        <v>578</v>
      </c>
      <c r="C599" t="s">
        <v>1389</v>
      </c>
      <c r="D599" t="s">
        <v>1842</v>
      </c>
      <c r="E599" t="s">
        <v>1382</v>
      </c>
      <c r="F599">
        <v>29000</v>
      </c>
      <c r="G599" t="s">
        <v>464</v>
      </c>
      <c r="H599">
        <v>138</v>
      </c>
      <c r="I599" t="s">
        <v>1391</v>
      </c>
      <c r="J599" t="s">
        <v>1392</v>
      </c>
      <c r="K599">
        <v>200019604332678</v>
      </c>
      <c r="L599">
        <v>1</v>
      </c>
      <c r="M599">
        <v>2059</v>
      </c>
      <c r="N599">
        <v>377</v>
      </c>
      <c r="O599">
        <v>2056.1</v>
      </c>
      <c r="P599">
        <v>0</v>
      </c>
      <c r="Q599" t="s">
        <v>1383</v>
      </c>
      <c r="R599">
        <v>1</v>
      </c>
      <c r="S599">
        <v>1</v>
      </c>
      <c r="T599">
        <v>3221</v>
      </c>
      <c r="U599" t="s">
        <v>1384</v>
      </c>
      <c r="V599" t="s">
        <v>1385</v>
      </c>
      <c r="W599" t="s">
        <v>1386</v>
      </c>
      <c r="X599" t="s">
        <v>1387</v>
      </c>
      <c r="Y599" t="s">
        <v>1388</v>
      </c>
      <c r="Z599" t="b">
        <v>0</v>
      </c>
    </row>
    <row r="600" spans="1:26" x14ac:dyDescent="0.25">
      <c r="A600" t="s">
        <v>846</v>
      </c>
      <c r="B600" t="s">
        <v>693</v>
      </c>
      <c r="C600" t="s">
        <v>1389</v>
      </c>
      <c r="D600" t="s">
        <v>2000</v>
      </c>
      <c r="E600" t="s">
        <v>1382</v>
      </c>
      <c r="F600">
        <v>29000</v>
      </c>
      <c r="G600" t="s">
        <v>464</v>
      </c>
      <c r="H600">
        <v>165</v>
      </c>
      <c r="I600" t="s">
        <v>1391</v>
      </c>
      <c r="J600" t="s">
        <v>1392</v>
      </c>
      <c r="K600">
        <v>200010300822149</v>
      </c>
      <c r="L600">
        <v>1</v>
      </c>
      <c r="M600">
        <v>2059</v>
      </c>
      <c r="N600">
        <v>377</v>
      </c>
      <c r="O600">
        <v>2056.1</v>
      </c>
      <c r="P600">
        <v>0</v>
      </c>
      <c r="Q600" t="s">
        <v>1383</v>
      </c>
      <c r="R600">
        <v>1</v>
      </c>
      <c r="S600">
        <v>1</v>
      </c>
      <c r="T600">
        <v>3222</v>
      </c>
      <c r="U600" t="s">
        <v>1384</v>
      </c>
      <c r="V600" t="s">
        <v>1385</v>
      </c>
      <c r="W600" t="s">
        <v>1386</v>
      </c>
      <c r="X600" t="s">
        <v>1387</v>
      </c>
      <c r="Y600" t="s">
        <v>1388</v>
      </c>
      <c r="Z600" t="b">
        <v>0</v>
      </c>
    </row>
    <row r="601" spans="1:26" x14ac:dyDescent="0.25">
      <c r="A601" t="s">
        <v>835</v>
      </c>
      <c r="B601" t="s">
        <v>693</v>
      </c>
      <c r="C601" t="s">
        <v>1389</v>
      </c>
      <c r="D601" t="s">
        <v>2124</v>
      </c>
      <c r="E601" t="s">
        <v>1382</v>
      </c>
      <c r="F601">
        <v>29000</v>
      </c>
      <c r="G601" t="s">
        <v>464</v>
      </c>
      <c r="H601">
        <v>165</v>
      </c>
      <c r="I601" t="s">
        <v>1391</v>
      </c>
      <c r="J601" t="s">
        <v>1392</v>
      </c>
      <c r="K601">
        <v>200019603087710</v>
      </c>
      <c r="L601">
        <v>1</v>
      </c>
      <c r="M601">
        <v>2059</v>
      </c>
      <c r="N601">
        <v>377</v>
      </c>
      <c r="O601">
        <v>2056.1</v>
      </c>
      <c r="P601">
        <v>0</v>
      </c>
      <c r="Q601" t="s">
        <v>1383</v>
      </c>
      <c r="R601">
        <v>1</v>
      </c>
      <c r="S601">
        <v>1</v>
      </c>
      <c r="T601">
        <v>3245</v>
      </c>
      <c r="U601" t="s">
        <v>1384</v>
      </c>
      <c r="V601" t="s">
        <v>1385</v>
      </c>
      <c r="W601" t="s">
        <v>1386</v>
      </c>
      <c r="X601" t="s">
        <v>1387</v>
      </c>
      <c r="Y601" t="s">
        <v>1388</v>
      </c>
      <c r="Z601" t="b">
        <v>0</v>
      </c>
    </row>
    <row r="602" spans="1:26" x14ac:dyDescent="0.25">
      <c r="A602" t="s">
        <v>842</v>
      </c>
      <c r="B602" t="s">
        <v>611</v>
      </c>
      <c r="C602" t="s">
        <v>1389</v>
      </c>
      <c r="D602" t="s">
        <v>2079</v>
      </c>
      <c r="E602" t="s">
        <v>1382</v>
      </c>
      <c r="F602">
        <v>29000</v>
      </c>
      <c r="G602" t="s">
        <v>464</v>
      </c>
      <c r="H602">
        <v>2</v>
      </c>
      <c r="I602" t="s">
        <v>1391</v>
      </c>
      <c r="J602" t="s">
        <v>1392</v>
      </c>
      <c r="K602">
        <v>200019603712918</v>
      </c>
      <c r="L602">
        <v>1</v>
      </c>
      <c r="M602">
        <v>2059</v>
      </c>
      <c r="N602">
        <v>377</v>
      </c>
      <c r="O602">
        <v>2056.1</v>
      </c>
      <c r="P602">
        <v>0</v>
      </c>
      <c r="Q602" t="s">
        <v>1383</v>
      </c>
      <c r="R602">
        <v>1</v>
      </c>
      <c r="S602">
        <v>1</v>
      </c>
      <c r="T602">
        <v>3266</v>
      </c>
      <c r="U602" t="s">
        <v>1384</v>
      </c>
      <c r="V602" t="s">
        <v>1385</v>
      </c>
      <c r="W602" t="s">
        <v>1386</v>
      </c>
      <c r="X602" t="s">
        <v>1387</v>
      </c>
      <c r="Y602" t="s">
        <v>1388</v>
      </c>
      <c r="Z602" t="b">
        <v>0</v>
      </c>
    </row>
    <row r="603" spans="1:26" x14ac:dyDescent="0.25">
      <c r="A603" t="s">
        <v>840</v>
      </c>
      <c r="B603" t="s">
        <v>611</v>
      </c>
      <c r="C603" t="s">
        <v>1389</v>
      </c>
      <c r="D603" t="s">
        <v>1993</v>
      </c>
      <c r="E603" t="s">
        <v>1382</v>
      </c>
      <c r="F603">
        <v>29000</v>
      </c>
      <c r="G603" t="s">
        <v>464</v>
      </c>
      <c r="H603">
        <v>2</v>
      </c>
      <c r="I603" t="s">
        <v>1391</v>
      </c>
      <c r="J603" t="s">
        <v>1392</v>
      </c>
      <c r="K603">
        <v>200018300160429</v>
      </c>
      <c r="L603">
        <v>1</v>
      </c>
      <c r="M603">
        <v>2059</v>
      </c>
      <c r="N603">
        <v>377</v>
      </c>
      <c r="O603">
        <v>2056.1</v>
      </c>
      <c r="P603">
        <v>0</v>
      </c>
      <c r="Q603" t="s">
        <v>1383</v>
      </c>
      <c r="R603">
        <v>1</v>
      </c>
      <c r="S603">
        <v>1</v>
      </c>
      <c r="T603">
        <v>3317</v>
      </c>
      <c r="U603" t="s">
        <v>1384</v>
      </c>
      <c r="V603" t="s">
        <v>1385</v>
      </c>
      <c r="W603" t="s">
        <v>1386</v>
      </c>
      <c r="X603" t="s">
        <v>1387</v>
      </c>
      <c r="Y603" t="s">
        <v>1388</v>
      </c>
      <c r="Z603" t="b">
        <v>0</v>
      </c>
    </row>
    <row r="604" spans="1:26" x14ac:dyDescent="0.25">
      <c r="A604" t="s">
        <v>836</v>
      </c>
      <c r="B604" t="s">
        <v>611</v>
      </c>
      <c r="C604" t="s">
        <v>1389</v>
      </c>
      <c r="D604" t="s">
        <v>1867</v>
      </c>
      <c r="E604" t="s">
        <v>1382</v>
      </c>
      <c r="F604">
        <v>29000</v>
      </c>
      <c r="G604" t="s">
        <v>464</v>
      </c>
      <c r="H604">
        <v>2</v>
      </c>
      <c r="I604" t="s">
        <v>1391</v>
      </c>
      <c r="J604" t="s">
        <v>1392</v>
      </c>
      <c r="K604">
        <v>200019601940236</v>
      </c>
      <c r="L604">
        <v>1</v>
      </c>
      <c r="M604">
        <v>2059</v>
      </c>
      <c r="N604">
        <v>377</v>
      </c>
      <c r="O604">
        <v>2056.1</v>
      </c>
      <c r="P604">
        <v>0</v>
      </c>
      <c r="Q604" t="s">
        <v>1383</v>
      </c>
      <c r="R604">
        <v>1</v>
      </c>
      <c r="S604">
        <v>1</v>
      </c>
      <c r="T604">
        <v>3329</v>
      </c>
      <c r="U604" t="s">
        <v>1384</v>
      </c>
      <c r="V604" t="s">
        <v>1385</v>
      </c>
      <c r="W604" t="s">
        <v>1386</v>
      </c>
      <c r="X604" t="s">
        <v>1387</v>
      </c>
      <c r="Y604" t="s">
        <v>1388</v>
      </c>
      <c r="Z604" t="b">
        <v>0</v>
      </c>
    </row>
    <row r="605" spans="1:26" x14ac:dyDescent="0.25">
      <c r="A605" t="s">
        <v>838</v>
      </c>
      <c r="B605" t="s">
        <v>696</v>
      </c>
      <c r="C605" t="s">
        <v>1389</v>
      </c>
      <c r="D605" t="s">
        <v>1991</v>
      </c>
      <c r="E605" t="s">
        <v>1382</v>
      </c>
      <c r="F605">
        <v>29000</v>
      </c>
      <c r="G605" t="s">
        <v>612</v>
      </c>
      <c r="H605">
        <v>683</v>
      </c>
      <c r="I605" t="s">
        <v>1391</v>
      </c>
      <c r="J605" t="s">
        <v>1392</v>
      </c>
      <c r="K605">
        <v>200010302194040</v>
      </c>
      <c r="L605">
        <v>1</v>
      </c>
      <c r="M605">
        <v>2059</v>
      </c>
      <c r="N605">
        <v>377</v>
      </c>
      <c r="O605">
        <v>2056.1</v>
      </c>
      <c r="P605">
        <v>0</v>
      </c>
      <c r="Q605" t="s">
        <v>1383</v>
      </c>
      <c r="R605">
        <v>1</v>
      </c>
      <c r="S605">
        <v>1</v>
      </c>
      <c r="T605">
        <v>3349</v>
      </c>
      <c r="U605" t="s">
        <v>1384</v>
      </c>
      <c r="V605" t="s">
        <v>1385</v>
      </c>
      <c r="W605" t="s">
        <v>1386</v>
      </c>
      <c r="X605" t="s">
        <v>1387</v>
      </c>
      <c r="Y605" t="s">
        <v>1388</v>
      </c>
      <c r="Z605" t="b">
        <v>0</v>
      </c>
    </row>
    <row r="606" spans="1:26" x14ac:dyDescent="0.25">
      <c r="A606" t="s">
        <v>845</v>
      </c>
      <c r="B606" t="s">
        <v>611</v>
      </c>
      <c r="C606" t="s">
        <v>1389</v>
      </c>
      <c r="D606" t="s">
        <v>2102</v>
      </c>
      <c r="E606" t="s">
        <v>1382</v>
      </c>
      <c r="F606">
        <v>29000</v>
      </c>
      <c r="G606" t="s">
        <v>464</v>
      </c>
      <c r="H606">
        <v>2</v>
      </c>
      <c r="I606" t="s">
        <v>1391</v>
      </c>
      <c r="J606" t="s">
        <v>1392</v>
      </c>
      <c r="K606">
        <v>200019604332666</v>
      </c>
      <c r="L606">
        <v>1</v>
      </c>
      <c r="M606">
        <v>2059</v>
      </c>
      <c r="N606">
        <v>377</v>
      </c>
      <c r="O606">
        <v>2056.1</v>
      </c>
      <c r="P606">
        <v>0</v>
      </c>
      <c r="Q606" t="s">
        <v>1383</v>
      </c>
      <c r="R606">
        <v>1</v>
      </c>
      <c r="S606">
        <v>1</v>
      </c>
      <c r="T606">
        <v>3378</v>
      </c>
      <c r="U606" t="s">
        <v>1384</v>
      </c>
      <c r="V606" t="s">
        <v>1385</v>
      </c>
      <c r="W606" t="s">
        <v>1386</v>
      </c>
      <c r="X606" t="s">
        <v>1387</v>
      </c>
      <c r="Y606" t="s">
        <v>1388</v>
      </c>
      <c r="Z606" t="b">
        <v>0</v>
      </c>
    </row>
    <row r="607" spans="1:26" x14ac:dyDescent="0.25">
      <c r="A607" t="s">
        <v>841</v>
      </c>
      <c r="B607" t="s">
        <v>696</v>
      </c>
      <c r="C607" t="s">
        <v>1389</v>
      </c>
      <c r="D607" t="s">
        <v>1810</v>
      </c>
      <c r="E607" t="s">
        <v>1382</v>
      </c>
      <c r="F607">
        <v>29000</v>
      </c>
      <c r="G607" t="s">
        <v>464</v>
      </c>
      <c r="H607">
        <v>683</v>
      </c>
      <c r="I607" t="s">
        <v>1391</v>
      </c>
      <c r="J607" t="s">
        <v>1392</v>
      </c>
      <c r="K607">
        <v>200010300889331</v>
      </c>
      <c r="L607">
        <v>1</v>
      </c>
      <c r="M607">
        <v>2059</v>
      </c>
      <c r="N607">
        <v>377</v>
      </c>
      <c r="O607">
        <v>2056.1</v>
      </c>
      <c r="P607">
        <v>0</v>
      </c>
      <c r="Q607" t="s">
        <v>1383</v>
      </c>
      <c r="R607">
        <v>1</v>
      </c>
      <c r="S607">
        <v>1</v>
      </c>
      <c r="T607">
        <v>3392</v>
      </c>
      <c r="U607" t="s">
        <v>1384</v>
      </c>
      <c r="V607" t="s">
        <v>1385</v>
      </c>
      <c r="W607" t="s">
        <v>1386</v>
      </c>
      <c r="X607" t="s">
        <v>1387</v>
      </c>
      <c r="Y607" t="s">
        <v>1388</v>
      </c>
      <c r="Z607" t="b">
        <v>0</v>
      </c>
    </row>
    <row r="608" spans="1:26" x14ac:dyDescent="0.25">
      <c r="A608" t="s">
        <v>847</v>
      </c>
      <c r="B608" t="s">
        <v>611</v>
      </c>
      <c r="C608" t="s">
        <v>1389</v>
      </c>
      <c r="D608" t="s">
        <v>2004</v>
      </c>
      <c r="E608" t="s">
        <v>1382</v>
      </c>
      <c r="F608">
        <v>29000</v>
      </c>
      <c r="G608" t="s">
        <v>464</v>
      </c>
      <c r="H608">
        <v>2</v>
      </c>
      <c r="I608" t="s">
        <v>1391</v>
      </c>
      <c r="J608" t="s">
        <v>1392</v>
      </c>
      <c r="K608">
        <v>200019604332613</v>
      </c>
      <c r="L608">
        <v>1</v>
      </c>
      <c r="M608">
        <v>2059</v>
      </c>
      <c r="N608">
        <v>377</v>
      </c>
      <c r="O608">
        <v>2056.1</v>
      </c>
      <c r="P608">
        <v>0</v>
      </c>
      <c r="Q608" t="s">
        <v>1383</v>
      </c>
      <c r="R608">
        <v>1</v>
      </c>
      <c r="S608">
        <v>1</v>
      </c>
      <c r="T608">
        <v>3407</v>
      </c>
      <c r="U608" t="s">
        <v>1384</v>
      </c>
      <c r="V608" t="s">
        <v>1385</v>
      </c>
      <c r="W608" t="s">
        <v>1386</v>
      </c>
      <c r="X608" t="s">
        <v>1387</v>
      </c>
      <c r="Y608" t="s">
        <v>1388</v>
      </c>
      <c r="Z608" t="b">
        <v>0</v>
      </c>
    </row>
    <row r="609" spans="1:26" x14ac:dyDescent="0.25">
      <c r="A609" t="s">
        <v>839</v>
      </c>
      <c r="B609" t="s">
        <v>821</v>
      </c>
      <c r="C609" t="s">
        <v>1389</v>
      </c>
      <c r="D609" t="s">
        <v>1998</v>
      </c>
      <c r="E609" t="s">
        <v>1382</v>
      </c>
      <c r="F609">
        <v>29000</v>
      </c>
      <c r="G609" t="s">
        <v>464</v>
      </c>
      <c r="H609">
        <v>9134</v>
      </c>
      <c r="I609" t="s">
        <v>1391</v>
      </c>
      <c r="J609" t="s">
        <v>1392</v>
      </c>
      <c r="K609">
        <v>200015800194699</v>
      </c>
      <c r="L609">
        <v>1</v>
      </c>
      <c r="M609">
        <v>2059</v>
      </c>
      <c r="N609">
        <v>377</v>
      </c>
      <c r="O609">
        <v>2056.1</v>
      </c>
      <c r="P609">
        <v>0</v>
      </c>
      <c r="Q609" t="s">
        <v>1383</v>
      </c>
      <c r="R609">
        <v>1</v>
      </c>
      <c r="S609">
        <v>1</v>
      </c>
      <c r="T609">
        <v>3423</v>
      </c>
      <c r="U609" t="s">
        <v>1384</v>
      </c>
      <c r="V609" t="s">
        <v>1385</v>
      </c>
      <c r="W609" t="s">
        <v>1386</v>
      </c>
      <c r="X609" t="s">
        <v>1387</v>
      </c>
      <c r="Y609" t="s">
        <v>1388</v>
      </c>
      <c r="Z609" t="b">
        <v>0</v>
      </c>
    </row>
    <row r="610" spans="1:26" x14ac:dyDescent="0.25">
      <c r="A610" t="s">
        <v>851</v>
      </c>
      <c r="B610" t="s">
        <v>535</v>
      </c>
      <c r="C610" t="s">
        <v>1389</v>
      </c>
      <c r="D610" t="s">
        <v>1481</v>
      </c>
      <c r="E610" t="s">
        <v>1382</v>
      </c>
      <c r="F610">
        <v>27000</v>
      </c>
      <c r="G610" t="s">
        <v>37</v>
      </c>
      <c r="H610">
        <v>901</v>
      </c>
      <c r="I610" t="s">
        <v>1391</v>
      </c>
      <c r="J610" t="s">
        <v>1392</v>
      </c>
      <c r="K610">
        <v>200019605060628</v>
      </c>
      <c r="L610">
        <v>1</v>
      </c>
      <c r="M610">
        <v>1917</v>
      </c>
      <c r="N610">
        <v>351</v>
      </c>
      <c r="O610">
        <v>1914.3</v>
      </c>
      <c r="P610">
        <v>0</v>
      </c>
      <c r="Q610" t="s">
        <v>1383</v>
      </c>
      <c r="R610">
        <v>1</v>
      </c>
      <c r="S610">
        <v>1</v>
      </c>
      <c r="T610">
        <v>315</v>
      </c>
      <c r="U610" t="s">
        <v>1384</v>
      </c>
      <c r="V610" t="s">
        <v>1385</v>
      </c>
      <c r="W610" t="s">
        <v>1386</v>
      </c>
      <c r="X610" t="s">
        <v>1387</v>
      </c>
      <c r="Y610" t="s">
        <v>1388</v>
      </c>
      <c r="Z610" t="b">
        <v>0</v>
      </c>
    </row>
    <row r="611" spans="1:26" x14ac:dyDescent="0.25">
      <c r="A611" t="s">
        <v>850</v>
      </c>
      <c r="B611" t="s">
        <v>753</v>
      </c>
      <c r="C611" t="s">
        <v>1389</v>
      </c>
      <c r="D611" t="s">
        <v>1696</v>
      </c>
      <c r="E611" t="s">
        <v>1382</v>
      </c>
      <c r="F611">
        <v>27000</v>
      </c>
      <c r="G611" t="s">
        <v>675</v>
      </c>
      <c r="H611">
        <v>4</v>
      </c>
      <c r="I611" t="s">
        <v>1391</v>
      </c>
      <c r="J611" t="s">
        <v>1392</v>
      </c>
      <c r="K611">
        <v>200019605468376</v>
      </c>
      <c r="L611">
        <v>1</v>
      </c>
      <c r="M611">
        <v>1917</v>
      </c>
      <c r="N611">
        <v>351</v>
      </c>
      <c r="O611">
        <v>1914.3</v>
      </c>
      <c r="P611">
        <v>0</v>
      </c>
      <c r="Q611" t="s">
        <v>1383</v>
      </c>
      <c r="R611">
        <v>1</v>
      </c>
      <c r="S611">
        <v>1</v>
      </c>
      <c r="T611">
        <v>1645</v>
      </c>
      <c r="U611" t="s">
        <v>1384</v>
      </c>
      <c r="V611" t="s">
        <v>1385</v>
      </c>
      <c r="W611" t="s">
        <v>1386</v>
      </c>
      <c r="X611" t="s">
        <v>1387</v>
      </c>
      <c r="Y611" t="s">
        <v>1388</v>
      </c>
      <c r="Z611" t="b">
        <v>0</v>
      </c>
    </row>
    <row r="612" spans="1:26" x14ac:dyDescent="0.25">
      <c r="A612" t="s">
        <v>855</v>
      </c>
      <c r="B612" t="s">
        <v>685</v>
      </c>
      <c r="C612" t="s">
        <v>1389</v>
      </c>
      <c r="D612" t="s">
        <v>2037</v>
      </c>
      <c r="E612" t="s">
        <v>1382</v>
      </c>
      <c r="F612">
        <v>27000</v>
      </c>
      <c r="G612" t="s">
        <v>661</v>
      </c>
      <c r="H612">
        <v>79</v>
      </c>
      <c r="I612" t="s">
        <v>1391</v>
      </c>
      <c r="J612" t="s">
        <v>1392</v>
      </c>
      <c r="K612">
        <v>200019604485599</v>
      </c>
      <c r="L612">
        <v>1</v>
      </c>
      <c r="M612">
        <v>1917</v>
      </c>
      <c r="N612">
        <v>351</v>
      </c>
      <c r="O612">
        <v>1914.3</v>
      </c>
      <c r="P612">
        <v>0</v>
      </c>
      <c r="Q612" t="s">
        <v>1383</v>
      </c>
      <c r="R612">
        <v>1</v>
      </c>
      <c r="S612">
        <v>1</v>
      </c>
      <c r="T612">
        <v>2954</v>
      </c>
      <c r="U612" t="s">
        <v>1384</v>
      </c>
      <c r="V612" t="s">
        <v>1385</v>
      </c>
      <c r="W612" t="s">
        <v>1386</v>
      </c>
      <c r="X612" t="s">
        <v>1387</v>
      </c>
      <c r="Y612" t="s">
        <v>1388</v>
      </c>
      <c r="Z612" t="b">
        <v>0</v>
      </c>
    </row>
    <row r="613" spans="1:26" x14ac:dyDescent="0.25">
      <c r="A613" t="s">
        <v>853</v>
      </c>
      <c r="B613" t="s">
        <v>535</v>
      </c>
      <c r="C613" t="s">
        <v>1389</v>
      </c>
      <c r="D613" t="s">
        <v>1424</v>
      </c>
      <c r="E613" t="s">
        <v>1382</v>
      </c>
      <c r="F613">
        <v>27000</v>
      </c>
      <c r="G613" t="s">
        <v>854</v>
      </c>
      <c r="H613">
        <v>901</v>
      </c>
      <c r="I613" t="s">
        <v>1391</v>
      </c>
      <c r="J613" t="s">
        <v>1392</v>
      </c>
      <c r="K613">
        <v>200010111694127</v>
      </c>
      <c r="L613">
        <v>1</v>
      </c>
      <c r="M613">
        <v>1917</v>
      </c>
      <c r="N613">
        <v>351</v>
      </c>
      <c r="O613">
        <v>1914.3</v>
      </c>
      <c r="P613">
        <v>0</v>
      </c>
      <c r="Q613" t="s">
        <v>1383</v>
      </c>
      <c r="R613">
        <v>1</v>
      </c>
      <c r="S613">
        <v>1</v>
      </c>
      <c r="T613">
        <v>3149</v>
      </c>
      <c r="U613" t="s">
        <v>1384</v>
      </c>
      <c r="V613" t="s">
        <v>1385</v>
      </c>
      <c r="W613" t="s">
        <v>1386</v>
      </c>
      <c r="X613" t="s">
        <v>1387</v>
      </c>
      <c r="Y613" t="s">
        <v>1388</v>
      </c>
      <c r="Z613" t="b">
        <v>0</v>
      </c>
    </row>
    <row r="614" spans="1:26" x14ac:dyDescent="0.25">
      <c r="A614" t="s">
        <v>1308</v>
      </c>
      <c r="B614" t="s">
        <v>578</v>
      </c>
      <c r="C614" t="s">
        <v>1389</v>
      </c>
      <c r="D614" t="s">
        <v>2367</v>
      </c>
      <c r="E614" t="s">
        <v>1382</v>
      </c>
      <c r="F614">
        <v>27000</v>
      </c>
      <c r="G614" t="s">
        <v>111</v>
      </c>
      <c r="H614">
        <v>138</v>
      </c>
      <c r="I614" t="s">
        <v>1391</v>
      </c>
      <c r="J614" t="s">
        <v>1392</v>
      </c>
      <c r="K614">
        <v>200019604231751</v>
      </c>
      <c r="L614">
        <v>1</v>
      </c>
      <c r="M614">
        <v>1917</v>
      </c>
      <c r="N614">
        <v>351</v>
      </c>
      <c r="O614">
        <v>1914.3</v>
      </c>
      <c r="P614">
        <v>0</v>
      </c>
      <c r="Q614" t="s">
        <v>1383</v>
      </c>
      <c r="R614">
        <v>1</v>
      </c>
      <c r="S614">
        <v>1</v>
      </c>
      <c r="T614">
        <v>5209</v>
      </c>
      <c r="U614" t="s">
        <v>1384</v>
      </c>
      <c r="V614" t="s">
        <v>1385</v>
      </c>
      <c r="W614" t="s">
        <v>1386</v>
      </c>
      <c r="X614" t="s">
        <v>1387</v>
      </c>
      <c r="Y614" t="s">
        <v>1388</v>
      </c>
      <c r="Z614" t="b">
        <v>0</v>
      </c>
    </row>
    <row r="615" spans="1:26" x14ac:dyDescent="0.25">
      <c r="A615" t="s">
        <v>852</v>
      </c>
      <c r="B615" t="s">
        <v>553</v>
      </c>
      <c r="C615" t="s">
        <v>1389</v>
      </c>
      <c r="D615" t="s">
        <v>2377</v>
      </c>
      <c r="E615" t="s">
        <v>1382</v>
      </c>
      <c r="F615">
        <v>27000</v>
      </c>
      <c r="G615" t="s">
        <v>111</v>
      </c>
      <c r="H615">
        <v>8004</v>
      </c>
      <c r="I615" t="s">
        <v>1391</v>
      </c>
      <c r="J615" t="s">
        <v>1392</v>
      </c>
      <c r="K615">
        <v>200011640114844</v>
      </c>
      <c r="L615">
        <v>1</v>
      </c>
      <c r="M615">
        <v>1917</v>
      </c>
      <c r="N615">
        <v>351</v>
      </c>
      <c r="O615">
        <v>1914.3</v>
      </c>
      <c r="P615">
        <v>0</v>
      </c>
      <c r="Q615" t="s">
        <v>1383</v>
      </c>
      <c r="R615">
        <v>1</v>
      </c>
      <c r="S615">
        <v>1</v>
      </c>
      <c r="T615">
        <v>5213</v>
      </c>
      <c r="U615" t="s">
        <v>1384</v>
      </c>
      <c r="V615" t="s">
        <v>1385</v>
      </c>
      <c r="W615" t="s">
        <v>1386</v>
      </c>
      <c r="X615" t="s">
        <v>1387</v>
      </c>
      <c r="Y615" t="s">
        <v>1388</v>
      </c>
      <c r="Z615" t="b">
        <v>0</v>
      </c>
    </row>
    <row r="616" spans="1:26" x14ac:dyDescent="0.25">
      <c r="A616" t="s">
        <v>857</v>
      </c>
      <c r="B616" t="s">
        <v>558</v>
      </c>
      <c r="C616" t="s">
        <v>1389</v>
      </c>
      <c r="D616" t="s">
        <v>1617</v>
      </c>
      <c r="E616" t="s">
        <v>1382</v>
      </c>
      <c r="F616">
        <v>26600</v>
      </c>
      <c r="G616" t="s">
        <v>109</v>
      </c>
      <c r="H616">
        <v>77</v>
      </c>
      <c r="I616" t="s">
        <v>1391</v>
      </c>
      <c r="J616" t="s">
        <v>1392</v>
      </c>
      <c r="K616">
        <v>200010301704583</v>
      </c>
      <c r="L616">
        <v>1</v>
      </c>
      <c r="M616">
        <v>1888.6</v>
      </c>
      <c r="N616">
        <v>345.8</v>
      </c>
      <c r="O616">
        <v>1885.94</v>
      </c>
      <c r="P616">
        <v>0</v>
      </c>
      <c r="Q616" t="s">
        <v>1383</v>
      </c>
      <c r="R616">
        <v>1</v>
      </c>
      <c r="S616">
        <v>1</v>
      </c>
      <c r="T616">
        <v>1684</v>
      </c>
      <c r="U616" t="s">
        <v>1384</v>
      </c>
      <c r="V616" t="s">
        <v>1385</v>
      </c>
      <c r="W616" t="s">
        <v>1386</v>
      </c>
      <c r="X616" t="s">
        <v>1387</v>
      </c>
      <c r="Y616" t="s">
        <v>1388</v>
      </c>
      <c r="Z616" t="b">
        <v>0</v>
      </c>
    </row>
    <row r="617" spans="1:26" x14ac:dyDescent="0.25">
      <c r="A617" t="s">
        <v>856</v>
      </c>
      <c r="B617" t="s">
        <v>558</v>
      </c>
      <c r="C617" t="s">
        <v>1389</v>
      </c>
      <c r="D617" t="s">
        <v>1668</v>
      </c>
      <c r="E617" t="s">
        <v>1382</v>
      </c>
      <c r="F617">
        <v>26600</v>
      </c>
      <c r="G617" t="s">
        <v>109</v>
      </c>
      <c r="H617">
        <v>77</v>
      </c>
      <c r="I617" t="s">
        <v>1391</v>
      </c>
      <c r="J617" t="s">
        <v>1392</v>
      </c>
      <c r="K617">
        <v>200010301973149</v>
      </c>
      <c r="L617">
        <v>1</v>
      </c>
      <c r="M617">
        <v>1888.6</v>
      </c>
      <c r="N617">
        <v>345.8</v>
      </c>
      <c r="O617">
        <v>1885.94</v>
      </c>
      <c r="P617">
        <v>0</v>
      </c>
      <c r="Q617" t="s">
        <v>1383</v>
      </c>
      <c r="R617">
        <v>1</v>
      </c>
      <c r="S617">
        <v>1</v>
      </c>
      <c r="T617">
        <v>1780</v>
      </c>
      <c r="U617" t="s">
        <v>1384</v>
      </c>
      <c r="V617" t="s">
        <v>1385</v>
      </c>
      <c r="W617" t="s">
        <v>1386</v>
      </c>
      <c r="X617" t="s">
        <v>1387</v>
      </c>
      <c r="Y617" t="s">
        <v>1388</v>
      </c>
      <c r="Z617" t="b">
        <v>0</v>
      </c>
    </row>
    <row r="618" spans="1:26" x14ac:dyDescent="0.25">
      <c r="A618" t="s">
        <v>858</v>
      </c>
      <c r="B618" t="s">
        <v>535</v>
      </c>
      <c r="C618" t="s">
        <v>1389</v>
      </c>
      <c r="D618" t="s">
        <v>2379</v>
      </c>
      <c r="E618" t="s">
        <v>1382</v>
      </c>
      <c r="F618">
        <v>26500</v>
      </c>
      <c r="G618" t="s">
        <v>39</v>
      </c>
      <c r="H618">
        <v>901</v>
      </c>
      <c r="I618" t="s">
        <v>1391</v>
      </c>
      <c r="J618" t="s">
        <v>1392</v>
      </c>
      <c r="K618">
        <v>200019604664660</v>
      </c>
      <c r="L618">
        <v>1</v>
      </c>
      <c r="M618">
        <v>1881.5</v>
      </c>
      <c r="N618">
        <v>344.5</v>
      </c>
      <c r="O618">
        <v>1878.85</v>
      </c>
      <c r="P618">
        <v>0</v>
      </c>
      <c r="Q618" t="s">
        <v>1383</v>
      </c>
      <c r="R618">
        <v>1</v>
      </c>
      <c r="S618">
        <v>1</v>
      </c>
      <c r="T618">
        <v>5211</v>
      </c>
      <c r="U618" t="s">
        <v>1384</v>
      </c>
      <c r="V618" t="s">
        <v>1385</v>
      </c>
      <c r="W618" t="s">
        <v>1386</v>
      </c>
      <c r="X618" t="s">
        <v>1387</v>
      </c>
      <c r="Y618" t="s">
        <v>1388</v>
      </c>
      <c r="Z618" t="b">
        <v>0</v>
      </c>
    </row>
    <row r="619" spans="1:26" x14ac:dyDescent="0.25">
      <c r="A619" t="s">
        <v>862</v>
      </c>
      <c r="B619" t="s">
        <v>771</v>
      </c>
      <c r="C619" t="s">
        <v>1389</v>
      </c>
      <c r="D619" t="s">
        <v>1418</v>
      </c>
      <c r="E619" t="s">
        <v>1382</v>
      </c>
      <c r="F619">
        <v>26250</v>
      </c>
      <c r="G619" t="s">
        <v>109</v>
      </c>
      <c r="H619">
        <v>6</v>
      </c>
      <c r="I619" t="s">
        <v>1391</v>
      </c>
      <c r="J619" t="s">
        <v>1392</v>
      </c>
      <c r="K619">
        <v>200019603176726</v>
      </c>
      <c r="L619">
        <v>1</v>
      </c>
      <c r="M619">
        <v>1863.75</v>
      </c>
      <c r="N619">
        <v>341.25</v>
      </c>
      <c r="O619">
        <v>1861.13</v>
      </c>
      <c r="P619">
        <v>0</v>
      </c>
      <c r="Q619" t="s">
        <v>1383</v>
      </c>
      <c r="R619">
        <v>1</v>
      </c>
      <c r="S619">
        <v>1</v>
      </c>
      <c r="T619">
        <v>331</v>
      </c>
      <c r="U619" t="s">
        <v>1384</v>
      </c>
      <c r="V619" t="s">
        <v>1385</v>
      </c>
      <c r="W619" t="s">
        <v>1386</v>
      </c>
      <c r="X619" t="s">
        <v>1387</v>
      </c>
      <c r="Y619" t="s">
        <v>1388</v>
      </c>
      <c r="Z619" t="b">
        <v>0</v>
      </c>
    </row>
    <row r="620" spans="1:26" x14ac:dyDescent="0.25">
      <c r="A620" t="s">
        <v>861</v>
      </c>
      <c r="B620" t="s">
        <v>535</v>
      </c>
      <c r="C620" t="s">
        <v>1389</v>
      </c>
      <c r="D620" t="s">
        <v>1710</v>
      </c>
      <c r="E620" t="s">
        <v>1382</v>
      </c>
      <c r="F620">
        <v>26250</v>
      </c>
      <c r="G620" t="s">
        <v>109</v>
      </c>
      <c r="H620">
        <v>901</v>
      </c>
      <c r="I620" t="s">
        <v>1391</v>
      </c>
      <c r="J620" t="s">
        <v>1392</v>
      </c>
      <c r="K620">
        <v>200010301602083</v>
      </c>
      <c r="L620">
        <v>1</v>
      </c>
      <c r="M620">
        <v>1863.75</v>
      </c>
      <c r="N620">
        <v>341.25</v>
      </c>
      <c r="O620">
        <v>1861.13</v>
      </c>
      <c r="P620">
        <v>0</v>
      </c>
      <c r="Q620" t="s">
        <v>1383</v>
      </c>
      <c r="R620">
        <v>1</v>
      </c>
      <c r="S620">
        <v>1</v>
      </c>
      <c r="T620">
        <v>1738</v>
      </c>
      <c r="U620" t="s">
        <v>1384</v>
      </c>
      <c r="V620" t="s">
        <v>1385</v>
      </c>
      <c r="W620" t="s">
        <v>1386</v>
      </c>
      <c r="X620" t="s">
        <v>1387</v>
      </c>
      <c r="Y620" t="s">
        <v>1388</v>
      </c>
      <c r="Z620" t="b">
        <v>0</v>
      </c>
    </row>
    <row r="621" spans="1:26" x14ac:dyDescent="0.25">
      <c r="A621" t="s">
        <v>860</v>
      </c>
      <c r="B621" t="s">
        <v>693</v>
      </c>
      <c r="C621" t="s">
        <v>1389</v>
      </c>
      <c r="D621" t="s">
        <v>1558</v>
      </c>
      <c r="E621" t="s">
        <v>1382</v>
      </c>
      <c r="F621">
        <v>26250</v>
      </c>
      <c r="G621" t="s">
        <v>109</v>
      </c>
      <c r="H621">
        <v>165</v>
      </c>
      <c r="I621" t="s">
        <v>1391</v>
      </c>
      <c r="J621" t="s">
        <v>1392</v>
      </c>
      <c r="K621">
        <v>200010300824891</v>
      </c>
      <c r="L621">
        <v>1</v>
      </c>
      <c r="M621">
        <v>1863.75</v>
      </c>
      <c r="N621">
        <v>341.25</v>
      </c>
      <c r="O621">
        <v>1861.13</v>
      </c>
      <c r="P621">
        <v>0</v>
      </c>
      <c r="Q621" t="s">
        <v>1383</v>
      </c>
      <c r="R621">
        <v>1</v>
      </c>
      <c r="S621">
        <v>1</v>
      </c>
      <c r="T621">
        <v>1767</v>
      </c>
      <c r="U621" t="s">
        <v>1384</v>
      </c>
      <c r="V621" t="s">
        <v>1385</v>
      </c>
      <c r="W621" t="s">
        <v>1386</v>
      </c>
      <c r="X621" t="s">
        <v>1387</v>
      </c>
      <c r="Y621" t="s">
        <v>1388</v>
      </c>
      <c r="Z621" t="b">
        <v>0</v>
      </c>
    </row>
    <row r="622" spans="1:26" x14ac:dyDescent="0.25">
      <c r="A622" t="s">
        <v>863</v>
      </c>
      <c r="B622" t="s">
        <v>771</v>
      </c>
      <c r="C622" t="s">
        <v>1389</v>
      </c>
      <c r="D622" t="s">
        <v>1491</v>
      </c>
      <c r="E622" t="s">
        <v>1382</v>
      </c>
      <c r="F622">
        <v>26250</v>
      </c>
      <c r="G622" t="s">
        <v>109</v>
      </c>
      <c r="H622">
        <v>6</v>
      </c>
      <c r="I622" t="s">
        <v>1391</v>
      </c>
      <c r="J622" t="s">
        <v>1392</v>
      </c>
      <c r="K622">
        <v>200010302192372</v>
      </c>
      <c r="L622">
        <v>1</v>
      </c>
      <c r="M622">
        <v>1863.75</v>
      </c>
      <c r="N622">
        <v>341.25</v>
      </c>
      <c r="O622">
        <v>1861.13</v>
      </c>
      <c r="P622">
        <v>0</v>
      </c>
      <c r="Q622" t="s">
        <v>1383</v>
      </c>
      <c r="R622">
        <v>1</v>
      </c>
      <c r="S622">
        <v>1</v>
      </c>
      <c r="T622">
        <v>1806</v>
      </c>
      <c r="U622" t="s">
        <v>1384</v>
      </c>
      <c r="V622" t="s">
        <v>1385</v>
      </c>
      <c r="W622" t="s">
        <v>1386</v>
      </c>
      <c r="X622" t="s">
        <v>1387</v>
      </c>
      <c r="Y622" t="s">
        <v>1388</v>
      </c>
      <c r="Z622" t="b">
        <v>0</v>
      </c>
    </row>
    <row r="623" spans="1:26" x14ac:dyDescent="0.25">
      <c r="A623" t="s">
        <v>865</v>
      </c>
      <c r="B623" t="s">
        <v>866</v>
      </c>
      <c r="C623" t="s">
        <v>1389</v>
      </c>
      <c r="D623" t="s">
        <v>2151</v>
      </c>
      <c r="E623" t="s">
        <v>1382</v>
      </c>
      <c r="F623">
        <v>26250</v>
      </c>
      <c r="G623" t="s">
        <v>135</v>
      </c>
      <c r="H623">
        <v>15</v>
      </c>
      <c r="I623" t="s">
        <v>1391</v>
      </c>
      <c r="J623" t="s">
        <v>1392</v>
      </c>
      <c r="K623">
        <v>200010301973071</v>
      </c>
      <c r="L623">
        <v>1</v>
      </c>
      <c r="M623">
        <v>1863.75</v>
      </c>
      <c r="N623">
        <v>341.25</v>
      </c>
      <c r="O623">
        <v>1861.13</v>
      </c>
      <c r="P623">
        <v>0</v>
      </c>
      <c r="Q623" t="s">
        <v>1383</v>
      </c>
      <c r="R623">
        <v>1</v>
      </c>
      <c r="S623">
        <v>1</v>
      </c>
      <c r="T623">
        <v>3184</v>
      </c>
      <c r="U623" t="s">
        <v>1384</v>
      </c>
      <c r="V623" t="s">
        <v>1385</v>
      </c>
      <c r="W623" t="s">
        <v>1386</v>
      </c>
      <c r="X623" t="s">
        <v>1387</v>
      </c>
      <c r="Y623" t="s">
        <v>1388</v>
      </c>
      <c r="Z623" t="b">
        <v>0</v>
      </c>
    </row>
    <row r="624" spans="1:26" x14ac:dyDescent="0.25">
      <c r="A624" t="s">
        <v>864</v>
      </c>
      <c r="B624" t="s">
        <v>535</v>
      </c>
      <c r="C624" t="s">
        <v>1389</v>
      </c>
      <c r="D624" t="s">
        <v>2317</v>
      </c>
      <c r="E624" t="s">
        <v>1382</v>
      </c>
      <c r="F624">
        <v>26250</v>
      </c>
      <c r="G624" t="s">
        <v>373</v>
      </c>
      <c r="H624">
        <v>901</v>
      </c>
      <c r="I624" t="s">
        <v>1391</v>
      </c>
      <c r="J624" t="s">
        <v>1392</v>
      </c>
      <c r="K624">
        <v>200019600099552</v>
      </c>
      <c r="L624">
        <v>1</v>
      </c>
      <c r="M624">
        <v>1863.75</v>
      </c>
      <c r="N624">
        <v>341.25</v>
      </c>
      <c r="O624">
        <v>1861.13</v>
      </c>
      <c r="P624">
        <v>0</v>
      </c>
      <c r="Q624" t="s">
        <v>1383</v>
      </c>
      <c r="R624">
        <v>1</v>
      </c>
      <c r="S624">
        <v>1</v>
      </c>
      <c r="T624">
        <v>4314</v>
      </c>
      <c r="U624" t="s">
        <v>1384</v>
      </c>
      <c r="V624" t="s">
        <v>1385</v>
      </c>
      <c r="W624" t="s">
        <v>1386</v>
      </c>
      <c r="X624" t="s">
        <v>1387</v>
      </c>
      <c r="Y624" t="s">
        <v>1388</v>
      </c>
      <c r="Z624" t="b">
        <v>0</v>
      </c>
    </row>
    <row r="625" spans="1:26" x14ac:dyDescent="0.25">
      <c r="A625" t="s">
        <v>869</v>
      </c>
      <c r="B625" t="s">
        <v>827</v>
      </c>
      <c r="C625" t="s">
        <v>1389</v>
      </c>
      <c r="D625" t="s">
        <v>1678</v>
      </c>
      <c r="E625" t="s">
        <v>1382</v>
      </c>
      <c r="F625">
        <v>26000</v>
      </c>
      <c r="G625" t="s">
        <v>109</v>
      </c>
      <c r="H625">
        <v>5</v>
      </c>
      <c r="I625" t="s">
        <v>1391</v>
      </c>
      <c r="J625" t="s">
        <v>1392</v>
      </c>
      <c r="K625">
        <v>200019602369492</v>
      </c>
      <c r="L625">
        <v>1</v>
      </c>
      <c r="M625">
        <v>1846</v>
      </c>
      <c r="N625">
        <v>338</v>
      </c>
      <c r="O625">
        <v>1843.4</v>
      </c>
      <c r="P625">
        <v>0</v>
      </c>
      <c r="Q625" t="s">
        <v>1383</v>
      </c>
      <c r="R625">
        <v>1</v>
      </c>
      <c r="S625">
        <v>1</v>
      </c>
      <c r="T625">
        <v>1542</v>
      </c>
      <c r="U625" t="s">
        <v>1384</v>
      </c>
      <c r="V625" t="s">
        <v>1385</v>
      </c>
      <c r="W625" t="s">
        <v>1386</v>
      </c>
      <c r="X625" t="s">
        <v>1387</v>
      </c>
      <c r="Y625" t="s">
        <v>1388</v>
      </c>
      <c r="Z625" t="b">
        <v>0</v>
      </c>
    </row>
    <row r="626" spans="1:26" x14ac:dyDescent="0.25">
      <c r="A626" t="s">
        <v>868</v>
      </c>
      <c r="B626" t="s">
        <v>827</v>
      </c>
      <c r="C626" t="s">
        <v>1389</v>
      </c>
      <c r="D626" t="s">
        <v>1582</v>
      </c>
      <c r="E626" t="s">
        <v>1382</v>
      </c>
      <c r="F626">
        <v>26000</v>
      </c>
      <c r="G626" t="s">
        <v>109</v>
      </c>
      <c r="H626">
        <v>5</v>
      </c>
      <c r="I626" t="s">
        <v>1391</v>
      </c>
      <c r="J626" t="s">
        <v>1392</v>
      </c>
      <c r="K626">
        <v>200019605899932</v>
      </c>
      <c r="L626">
        <v>1</v>
      </c>
      <c r="M626">
        <v>1846</v>
      </c>
      <c r="N626">
        <v>338</v>
      </c>
      <c r="O626">
        <v>1843.4</v>
      </c>
      <c r="P626">
        <v>0</v>
      </c>
      <c r="Q626" t="s">
        <v>1383</v>
      </c>
      <c r="R626">
        <v>1</v>
      </c>
      <c r="S626">
        <v>1</v>
      </c>
      <c r="T626">
        <v>1675</v>
      </c>
      <c r="U626" t="s">
        <v>1384</v>
      </c>
      <c r="V626" t="s">
        <v>1385</v>
      </c>
      <c r="W626" t="s">
        <v>1386</v>
      </c>
      <c r="X626" t="s">
        <v>1387</v>
      </c>
      <c r="Y626" t="s">
        <v>1388</v>
      </c>
      <c r="Z626" t="b">
        <v>0</v>
      </c>
    </row>
    <row r="627" spans="1:26" x14ac:dyDescent="0.25">
      <c r="A627" t="s">
        <v>867</v>
      </c>
      <c r="B627" t="s">
        <v>771</v>
      </c>
      <c r="C627" t="s">
        <v>1389</v>
      </c>
      <c r="D627" t="s">
        <v>1591</v>
      </c>
      <c r="E627" t="s">
        <v>1382</v>
      </c>
      <c r="F627">
        <v>26000</v>
      </c>
      <c r="G627" t="s">
        <v>109</v>
      </c>
      <c r="H627">
        <v>6</v>
      </c>
      <c r="I627" t="s">
        <v>1391</v>
      </c>
      <c r="J627" t="s">
        <v>1392</v>
      </c>
      <c r="K627">
        <v>200019600078836</v>
      </c>
      <c r="L627">
        <v>1</v>
      </c>
      <c r="M627">
        <v>1846</v>
      </c>
      <c r="N627">
        <v>338</v>
      </c>
      <c r="O627">
        <v>1843.4</v>
      </c>
      <c r="P627">
        <v>0</v>
      </c>
      <c r="Q627" t="s">
        <v>1383</v>
      </c>
      <c r="R627">
        <v>1</v>
      </c>
      <c r="S627">
        <v>1</v>
      </c>
      <c r="T627">
        <v>1785</v>
      </c>
      <c r="U627" t="s">
        <v>1384</v>
      </c>
      <c r="V627" t="s">
        <v>1385</v>
      </c>
      <c r="W627" t="s">
        <v>1386</v>
      </c>
      <c r="X627" t="s">
        <v>1387</v>
      </c>
      <c r="Y627" t="s">
        <v>1388</v>
      </c>
      <c r="Z627" t="b">
        <v>0</v>
      </c>
    </row>
    <row r="628" spans="1:26" x14ac:dyDescent="0.25">
      <c r="A628" t="s">
        <v>872</v>
      </c>
      <c r="B628" t="s">
        <v>873</v>
      </c>
      <c r="C628" t="s">
        <v>1389</v>
      </c>
      <c r="D628" t="s">
        <v>1807</v>
      </c>
      <c r="E628" t="s">
        <v>1382</v>
      </c>
      <c r="F628">
        <v>26000</v>
      </c>
      <c r="G628" t="s">
        <v>88</v>
      </c>
      <c r="H628">
        <v>1</v>
      </c>
      <c r="I628" t="s">
        <v>1391</v>
      </c>
      <c r="J628" t="s">
        <v>1392</v>
      </c>
      <c r="K628">
        <v>200019605973379</v>
      </c>
      <c r="L628">
        <v>1</v>
      </c>
      <c r="M628">
        <v>1846</v>
      </c>
      <c r="N628">
        <v>338</v>
      </c>
      <c r="O628">
        <v>1843.4</v>
      </c>
      <c r="P628">
        <v>0</v>
      </c>
      <c r="Q628" t="s">
        <v>1383</v>
      </c>
      <c r="R628">
        <v>1</v>
      </c>
      <c r="S628">
        <v>1</v>
      </c>
      <c r="T628">
        <v>1812</v>
      </c>
      <c r="U628" t="s">
        <v>1384</v>
      </c>
      <c r="V628" t="s">
        <v>1385</v>
      </c>
      <c r="W628" t="s">
        <v>1386</v>
      </c>
      <c r="X628" t="s">
        <v>1387</v>
      </c>
      <c r="Y628" t="s">
        <v>1388</v>
      </c>
      <c r="Z628" t="b">
        <v>0</v>
      </c>
    </row>
    <row r="629" spans="1:26" x14ac:dyDescent="0.25">
      <c r="A629" t="s">
        <v>874</v>
      </c>
      <c r="B629" t="s">
        <v>873</v>
      </c>
      <c r="C629" t="s">
        <v>1389</v>
      </c>
      <c r="D629" t="s">
        <v>1958</v>
      </c>
      <c r="E629" t="s">
        <v>1382</v>
      </c>
      <c r="F629">
        <v>26000</v>
      </c>
      <c r="G629" t="s">
        <v>661</v>
      </c>
      <c r="H629">
        <v>1</v>
      </c>
      <c r="I629" t="s">
        <v>1391</v>
      </c>
      <c r="J629" t="s">
        <v>1392</v>
      </c>
      <c r="K629">
        <v>200019605973357</v>
      </c>
      <c r="L629">
        <v>1</v>
      </c>
      <c r="M629">
        <v>1846</v>
      </c>
      <c r="N629">
        <v>338</v>
      </c>
      <c r="O629">
        <v>1843.4</v>
      </c>
      <c r="P629">
        <v>0</v>
      </c>
      <c r="Q629" t="s">
        <v>1383</v>
      </c>
      <c r="R629">
        <v>1</v>
      </c>
      <c r="S629">
        <v>1</v>
      </c>
      <c r="T629">
        <v>3179</v>
      </c>
      <c r="U629" t="s">
        <v>1384</v>
      </c>
      <c r="V629" t="s">
        <v>1385</v>
      </c>
      <c r="W629" t="s">
        <v>1386</v>
      </c>
      <c r="X629" t="s">
        <v>1387</v>
      </c>
      <c r="Y629" t="s">
        <v>1388</v>
      </c>
      <c r="Z629" t="b">
        <v>0</v>
      </c>
    </row>
    <row r="630" spans="1:26" x14ac:dyDescent="0.25">
      <c r="A630" t="s">
        <v>870</v>
      </c>
      <c r="B630" t="s">
        <v>704</v>
      </c>
      <c r="C630" t="s">
        <v>1389</v>
      </c>
      <c r="D630" t="s">
        <v>2240</v>
      </c>
      <c r="E630" t="s">
        <v>1382</v>
      </c>
      <c r="F630">
        <v>26000</v>
      </c>
      <c r="G630" t="s">
        <v>871</v>
      </c>
      <c r="H630">
        <v>568</v>
      </c>
      <c r="I630" t="s">
        <v>1391</v>
      </c>
      <c r="J630" t="s">
        <v>1392</v>
      </c>
      <c r="K630">
        <v>200015800193315</v>
      </c>
      <c r="L630">
        <v>1</v>
      </c>
      <c r="M630">
        <v>1846</v>
      </c>
      <c r="N630">
        <v>338</v>
      </c>
      <c r="O630">
        <v>1843.4</v>
      </c>
      <c r="P630">
        <v>0</v>
      </c>
      <c r="Q630" t="s">
        <v>1383</v>
      </c>
      <c r="R630">
        <v>1</v>
      </c>
      <c r="S630">
        <v>1</v>
      </c>
      <c r="T630">
        <v>3861</v>
      </c>
      <c r="U630" t="s">
        <v>1384</v>
      </c>
      <c r="V630" t="s">
        <v>1385</v>
      </c>
      <c r="W630" t="s">
        <v>1386</v>
      </c>
      <c r="X630" t="s">
        <v>1387</v>
      </c>
      <c r="Y630" t="s">
        <v>1388</v>
      </c>
      <c r="Z630" t="b">
        <v>0</v>
      </c>
    </row>
    <row r="631" spans="1:26" x14ac:dyDescent="0.25">
      <c r="A631" t="s">
        <v>875</v>
      </c>
      <c r="B631" t="s">
        <v>578</v>
      </c>
      <c r="C631" t="s">
        <v>1389</v>
      </c>
      <c r="D631" t="s">
        <v>2314</v>
      </c>
      <c r="E631" t="s">
        <v>1382</v>
      </c>
      <c r="F631">
        <v>25431</v>
      </c>
      <c r="G631" t="s">
        <v>871</v>
      </c>
      <c r="H631">
        <v>138</v>
      </c>
      <c r="I631" t="s">
        <v>1391</v>
      </c>
      <c r="J631" t="s">
        <v>1392</v>
      </c>
      <c r="K631">
        <v>200015800191582</v>
      </c>
      <c r="L631">
        <v>1</v>
      </c>
      <c r="M631">
        <v>1805.6</v>
      </c>
      <c r="N631">
        <v>330.6</v>
      </c>
      <c r="O631">
        <v>1803.06</v>
      </c>
      <c r="P631">
        <v>0</v>
      </c>
      <c r="Q631" t="s">
        <v>1383</v>
      </c>
      <c r="R631">
        <v>1</v>
      </c>
      <c r="S631">
        <v>1</v>
      </c>
      <c r="T631">
        <v>4298</v>
      </c>
      <c r="U631" t="s">
        <v>1384</v>
      </c>
      <c r="V631" t="s">
        <v>1385</v>
      </c>
      <c r="W631" t="s">
        <v>1386</v>
      </c>
      <c r="X631" t="s">
        <v>1387</v>
      </c>
      <c r="Y631" t="s">
        <v>1388</v>
      </c>
      <c r="Z631" t="b">
        <v>0</v>
      </c>
    </row>
    <row r="632" spans="1:26" x14ac:dyDescent="0.25">
      <c r="A632" t="s">
        <v>1023</v>
      </c>
      <c r="B632" t="s">
        <v>812</v>
      </c>
      <c r="C632" t="s">
        <v>1389</v>
      </c>
      <c r="D632" t="s">
        <v>1390</v>
      </c>
      <c r="E632" t="s">
        <v>1382</v>
      </c>
      <c r="F632">
        <v>25000</v>
      </c>
      <c r="G632" t="s">
        <v>39</v>
      </c>
      <c r="H632">
        <v>67</v>
      </c>
      <c r="I632" t="s">
        <v>1391</v>
      </c>
      <c r="J632" t="s">
        <v>1392</v>
      </c>
      <c r="K632">
        <v>200015800319102</v>
      </c>
      <c r="L632">
        <v>1</v>
      </c>
      <c r="M632">
        <v>1775</v>
      </c>
      <c r="N632">
        <v>325</v>
      </c>
      <c r="O632">
        <v>1772.5</v>
      </c>
      <c r="P632">
        <v>0</v>
      </c>
      <c r="Q632" t="s">
        <v>1383</v>
      </c>
      <c r="R632">
        <v>1</v>
      </c>
      <c r="S632">
        <v>1</v>
      </c>
      <c r="T632">
        <v>25</v>
      </c>
      <c r="U632" t="s">
        <v>1384</v>
      </c>
      <c r="V632" t="s">
        <v>1385</v>
      </c>
      <c r="W632" t="s">
        <v>1386</v>
      </c>
      <c r="X632" t="s">
        <v>1387</v>
      </c>
      <c r="Y632" t="s">
        <v>1388</v>
      </c>
      <c r="Z632" t="b">
        <v>0</v>
      </c>
    </row>
    <row r="633" spans="1:26" x14ac:dyDescent="0.25">
      <c r="A633" t="s">
        <v>1024</v>
      </c>
      <c r="B633" t="s">
        <v>812</v>
      </c>
      <c r="C633" t="s">
        <v>1389</v>
      </c>
      <c r="D633" t="s">
        <v>1394</v>
      </c>
      <c r="E633" t="s">
        <v>1382</v>
      </c>
      <c r="F633">
        <v>25000</v>
      </c>
      <c r="G633" t="s">
        <v>39</v>
      </c>
      <c r="H633">
        <v>67</v>
      </c>
      <c r="I633" t="s">
        <v>1391</v>
      </c>
      <c r="J633" t="s">
        <v>1392</v>
      </c>
      <c r="K633">
        <v>200019604801019</v>
      </c>
      <c r="L633">
        <v>1</v>
      </c>
      <c r="M633">
        <v>1775</v>
      </c>
      <c r="N633">
        <v>325</v>
      </c>
      <c r="O633">
        <v>1772.5</v>
      </c>
      <c r="P633">
        <v>0</v>
      </c>
      <c r="Q633" t="s">
        <v>1383</v>
      </c>
      <c r="R633">
        <v>1</v>
      </c>
      <c r="S633">
        <v>1</v>
      </c>
      <c r="T633">
        <v>27</v>
      </c>
      <c r="U633" t="s">
        <v>1384</v>
      </c>
      <c r="V633" t="s">
        <v>1385</v>
      </c>
      <c r="W633" t="s">
        <v>1386</v>
      </c>
      <c r="X633" t="s">
        <v>1387</v>
      </c>
      <c r="Y633" t="s">
        <v>1388</v>
      </c>
      <c r="Z633" t="b">
        <v>0</v>
      </c>
    </row>
    <row r="634" spans="1:26" x14ac:dyDescent="0.25">
      <c r="A634" t="s">
        <v>878</v>
      </c>
      <c r="B634" t="s">
        <v>750</v>
      </c>
      <c r="C634" t="s">
        <v>1389</v>
      </c>
      <c r="D634" t="s">
        <v>1427</v>
      </c>
      <c r="E634" t="s">
        <v>1382</v>
      </c>
      <c r="F634">
        <v>25000</v>
      </c>
      <c r="G634" t="s">
        <v>379</v>
      </c>
      <c r="H634">
        <v>11</v>
      </c>
      <c r="I634" t="s">
        <v>1391</v>
      </c>
      <c r="J634" t="s">
        <v>1392</v>
      </c>
      <c r="K634">
        <v>200019605795080</v>
      </c>
      <c r="L634">
        <v>1</v>
      </c>
      <c r="M634">
        <v>1775</v>
      </c>
      <c r="N634">
        <v>325</v>
      </c>
      <c r="O634">
        <v>1772.5</v>
      </c>
      <c r="P634">
        <v>0</v>
      </c>
      <c r="Q634" t="s">
        <v>1383</v>
      </c>
      <c r="R634">
        <v>1</v>
      </c>
      <c r="S634">
        <v>1</v>
      </c>
      <c r="T634">
        <v>67</v>
      </c>
      <c r="U634" t="s">
        <v>1384</v>
      </c>
      <c r="V634" t="s">
        <v>1385</v>
      </c>
      <c r="W634" t="s">
        <v>1386</v>
      </c>
      <c r="X634" t="s">
        <v>1387</v>
      </c>
      <c r="Y634" t="s">
        <v>1388</v>
      </c>
      <c r="Z634" t="b">
        <v>0</v>
      </c>
    </row>
    <row r="635" spans="1:26" x14ac:dyDescent="0.25">
      <c r="A635" t="s">
        <v>876</v>
      </c>
      <c r="B635" t="s">
        <v>771</v>
      </c>
      <c r="C635" t="s">
        <v>1389</v>
      </c>
      <c r="D635" t="s">
        <v>1428</v>
      </c>
      <c r="E635" t="s">
        <v>1382</v>
      </c>
      <c r="F635">
        <v>25000</v>
      </c>
      <c r="G635" t="s">
        <v>143</v>
      </c>
      <c r="H635">
        <v>6</v>
      </c>
      <c r="I635" t="s">
        <v>1391</v>
      </c>
      <c r="J635" t="s">
        <v>1392</v>
      </c>
      <c r="K635">
        <v>200012300645106</v>
      </c>
      <c r="L635">
        <v>1</v>
      </c>
      <c r="M635">
        <v>1775</v>
      </c>
      <c r="N635">
        <v>325</v>
      </c>
      <c r="O635">
        <v>1772.5</v>
      </c>
      <c r="P635">
        <v>0</v>
      </c>
      <c r="Q635" t="s">
        <v>1383</v>
      </c>
      <c r="R635">
        <v>1</v>
      </c>
      <c r="S635">
        <v>1</v>
      </c>
      <c r="T635">
        <v>68</v>
      </c>
      <c r="U635" t="s">
        <v>1384</v>
      </c>
      <c r="V635" t="s">
        <v>1385</v>
      </c>
      <c r="W635" t="s">
        <v>1386</v>
      </c>
      <c r="X635" t="s">
        <v>1387</v>
      </c>
      <c r="Y635" t="s">
        <v>1388</v>
      </c>
      <c r="Z635" t="b">
        <v>0</v>
      </c>
    </row>
    <row r="636" spans="1:26" x14ac:dyDescent="0.25">
      <c r="A636" t="s">
        <v>1055</v>
      </c>
      <c r="B636" t="s">
        <v>696</v>
      </c>
      <c r="C636" t="s">
        <v>1389</v>
      </c>
      <c r="D636" t="s">
        <v>1432</v>
      </c>
      <c r="E636" t="s">
        <v>1382</v>
      </c>
      <c r="F636">
        <v>25000</v>
      </c>
      <c r="G636" t="s">
        <v>143</v>
      </c>
      <c r="H636">
        <v>683</v>
      </c>
      <c r="I636" t="s">
        <v>1391</v>
      </c>
      <c r="J636" t="s">
        <v>1392</v>
      </c>
      <c r="K636">
        <v>200019604332696</v>
      </c>
      <c r="L636">
        <v>1</v>
      </c>
      <c r="M636">
        <v>1775</v>
      </c>
      <c r="N636">
        <v>325</v>
      </c>
      <c r="O636">
        <v>1772.5</v>
      </c>
      <c r="P636">
        <v>0</v>
      </c>
      <c r="Q636" t="s">
        <v>1383</v>
      </c>
      <c r="R636">
        <v>1</v>
      </c>
      <c r="S636">
        <v>1</v>
      </c>
      <c r="T636">
        <v>202</v>
      </c>
      <c r="U636" t="s">
        <v>1384</v>
      </c>
      <c r="V636" t="s">
        <v>1385</v>
      </c>
      <c r="W636" t="s">
        <v>1386</v>
      </c>
      <c r="X636" t="s">
        <v>1387</v>
      </c>
      <c r="Y636" t="s">
        <v>1388</v>
      </c>
      <c r="Z636" t="b">
        <v>0</v>
      </c>
    </row>
    <row r="637" spans="1:26" x14ac:dyDescent="0.25">
      <c r="A637" t="s">
        <v>885</v>
      </c>
      <c r="B637" t="s">
        <v>771</v>
      </c>
      <c r="C637" t="s">
        <v>1389</v>
      </c>
      <c r="D637" t="s">
        <v>1444</v>
      </c>
      <c r="E637" t="s">
        <v>1382</v>
      </c>
      <c r="F637">
        <v>25000</v>
      </c>
      <c r="G637" t="s">
        <v>25</v>
      </c>
      <c r="H637">
        <v>6</v>
      </c>
      <c r="I637" t="s">
        <v>1391</v>
      </c>
      <c r="J637" t="s">
        <v>1392</v>
      </c>
      <c r="K637">
        <v>200019603359339</v>
      </c>
      <c r="L637">
        <v>1</v>
      </c>
      <c r="M637">
        <v>1775</v>
      </c>
      <c r="N637">
        <v>325</v>
      </c>
      <c r="O637">
        <v>1772.5</v>
      </c>
      <c r="P637">
        <v>0</v>
      </c>
      <c r="Q637" t="s">
        <v>1383</v>
      </c>
      <c r="R637">
        <v>1</v>
      </c>
      <c r="S637">
        <v>1</v>
      </c>
      <c r="T637">
        <v>212</v>
      </c>
      <c r="U637" t="s">
        <v>1384</v>
      </c>
      <c r="V637" t="s">
        <v>1385</v>
      </c>
      <c r="W637" t="s">
        <v>1386</v>
      </c>
      <c r="X637" t="s">
        <v>1387</v>
      </c>
      <c r="Y637" t="s">
        <v>1388</v>
      </c>
      <c r="Z637" t="b">
        <v>0</v>
      </c>
    </row>
    <row r="638" spans="1:26" x14ac:dyDescent="0.25">
      <c r="A638" t="s">
        <v>881</v>
      </c>
      <c r="B638" t="s">
        <v>578</v>
      </c>
      <c r="C638" t="s">
        <v>1389</v>
      </c>
      <c r="D638" t="s">
        <v>1440</v>
      </c>
      <c r="E638" t="s">
        <v>1382</v>
      </c>
      <c r="F638">
        <v>25000</v>
      </c>
      <c r="G638" t="s">
        <v>834</v>
      </c>
      <c r="H638">
        <v>138</v>
      </c>
      <c r="I638" t="s">
        <v>1391</v>
      </c>
      <c r="J638" t="s">
        <v>1392</v>
      </c>
      <c r="K638">
        <v>200019603278084</v>
      </c>
      <c r="L638">
        <v>1</v>
      </c>
      <c r="M638">
        <v>1775</v>
      </c>
      <c r="N638">
        <v>325</v>
      </c>
      <c r="O638">
        <v>1772.5</v>
      </c>
      <c r="P638">
        <v>0</v>
      </c>
      <c r="Q638" t="s">
        <v>1383</v>
      </c>
      <c r="R638">
        <v>1</v>
      </c>
      <c r="S638">
        <v>1</v>
      </c>
      <c r="T638">
        <v>217</v>
      </c>
      <c r="U638" t="s">
        <v>1384</v>
      </c>
      <c r="V638" t="s">
        <v>1385</v>
      </c>
      <c r="W638" t="s">
        <v>1386</v>
      </c>
      <c r="X638" t="s">
        <v>1387</v>
      </c>
      <c r="Y638" t="s">
        <v>1388</v>
      </c>
      <c r="Z638" t="b">
        <v>0</v>
      </c>
    </row>
    <row r="639" spans="1:26" x14ac:dyDescent="0.25">
      <c r="A639" t="s">
        <v>879</v>
      </c>
      <c r="B639" t="s">
        <v>880</v>
      </c>
      <c r="C639" t="s">
        <v>1389</v>
      </c>
      <c r="D639" t="s">
        <v>1429</v>
      </c>
      <c r="E639" t="s">
        <v>1382</v>
      </c>
      <c r="F639">
        <v>25000</v>
      </c>
      <c r="G639" t="s">
        <v>143</v>
      </c>
      <c r="H639">
        <v>818</v>
      </c>
      <c r="I639" t="s">
        <v>1391</v>
      </c>
      <c r="J639" t="s">
        <v>1392</v>
      </c>
      <c r="K639">
        <v>200019604801051</v>
      </c>
      <c r="L639">
        <v>1</v>
      </c>
      <c r="M639">
        <v>1775</v>
      </c>
      <c r="N639">
        <v>325</v>
      </c>
      <c r="O639">
        <v>1772.5</v>
      </c>
      <c r="P639">
        <v>0</v>
      </c>
      <c r="Q639" t="s">
        <v>1383</v>
      </c>
      <c r="R639">
        <v>1</v>
      </c>
      <c r="S639">
        <v>1</v>
      </c>
      <c r="T639">
        <v>218</v>
      </c>
      <c r="U639" t="s">
        <v>1384</v>
      </c>
      <c r="V639" t="s">
        <v>1385</v>
      </c>
      <c r="W639" t="s">
        <v>1386</v>
      </c>
      <c r="X639" t="s">
        <v>1387</v>
      </c>
      <c r="Y639" t="s">
        <v>1388</v>
      </c>
      <c r="Z639" t="b">
        <v>0</v>
      </c>
    </row>
    <row r="640" spans="1:26" x14ac:dyDescent="0.25">
      <c r="A640" t="s">
        <v>883</v>
      </c>
      <c r="B640" t="s">
        <v>760</v>
      </c>
      <c r="C640" t="s">
        <v>1389</v>
      </c>
      <c r="D640" t="s">
        <v>1443</v>
      </c>
      <c r="E640" t="s">
        <v>1382</v>
      </c>
      <c r="F640">
        <v>25000</v>
      </c>
      <c r="G640" t="s">
        <v>766</v>
      </c>
      <c r="H640">
        <v>64</v>
      </c>
      <c r="I640" t="s">
        <v>1391</v>
      </c>
      <c r="J640" t="s">
        <v>1392</v>
      </c>
      <c r="K640">
        <v>200019605215424</v>
      </c>
      <c r="L640">
        <v>1</v>
      </c>
      <c r="M640">
        <v>1775</v>
      </c>
      <c r="N640">
        <v>325</v>
      </c>
      <c r="O640">
        <v>1772.5</v>
      </c>
      <c r="P640">
        <v>0</v>
      </c>
      <c r="Q640" t="s">
        <v>1383</v>
      </c>
      <c r="R640">
        <v>1</v>
      </c>
      <c r="S640">
        <v>1</v>
      </c>
      <c r="T640">
        <v>226</v>
      </c>
      <c r="U640" t="s">
        <v>1384</v>
      </c>
      <c r="V640" t="s">
        <v>1385</v>
      </c>
      <c r="W640" t="s">
        <v>1386</v>
      </c>
      <c r="X640" t="s">
        <v>1387</v>
      </c>
      <c r="Y640" t="s">
        <v>1388</v>
      </c>
      <c r="Z640" t="b">
        <v>0</v>
      </c>
    </row>
    <row r="641" spans="1:26" x14ac:dyDescent="0.25">
      <c r="A641" t="s">
        <v>877</v>
      </c>
      <c r="B641" t="s">
        <v>760</v>
      </c>
      <c r="C641" t="s">
        <v>1389</v>
      </c>
      <c r="D641" t="s">
        <v>1460</v>
      </c>
      <c r="E641" t="s">
        <v>1382</v>
      </c>
      <c r="F641">
        <v>25000</v>
      </c>
      <c r="G641" t="s">
        <v>143</v>
      </c>
      <c r="H641">
        <v>64</v>
      </c>
      <c r="I641" t="s">
        <v>1391</v>
      </c>
      <c r="J641" t="s">
        <v>1392</v>
      </c>
      <c r="K641">
        <v>200019605714294</v>
      </c>
      <c r="L641">
        <v>1</v>
      </c>
      <c r="M641">
        <v>1775</v>
      </c>
      <c r="N641">
        <v>325</v>
      </c>
      <c r="O641">
        <v>1772.5</v>
      </c>
      <c r="P641">
        <v>0</v>
      </c>
      <c r="Q641" t="s">
        <v>1383</v>
      </c>
      <c r="R641">
        <v>1</v>
      </c>
      <c r="S641">
        <v>1</v>
      </c>
      <c r="T641">
        <v>227</v>
      </c>
      <c r="U641" t="s">
        <v>1384</v>
      </c>
      <c r="V641" t="s">
        <v>1385</v>
      </c>
      <c r="W641" t="s">
        <v>1386</v>
      </c>
      <c r="X641" t="s">
        <v>1387</v>
      </c>
      <c r="Y641" t="s">
        <v>1388</v>
      </c>
      <c r="Z641" t="b">
        <v>0</v>
      </c>
    </row>
    <row r="642" spans="1:26" x14ac:dyDescent="0.25">
      <c r="A642" t="s">
        <v>886</v>
      </c>
      <c r="B642" t="s">
        <v>685</v>
      </c>
      <c r="C642" t="s">
        <v>1389</v>
      </c>
      <c r="D642" t="s">
        <v>1445</v>
      </c>
      <c r="E642" t="s">
        <v>1382</v>
      </c>
      <c r="F642">
        <v>25000</v>
      </c>
      <c r="G642" t="s">
        <v>143</v>
      </c>
      <c r="H642">
        <v>79</v>
      </c>
      <c r="I642" t="s">
        <v>1391</v>
      </c>
      <c r="J642" t="s">
        <v>1392</v>
      </c>
      <c r="K642">
        <v>200019605795083</v>
      </c>
      <c r="L642">
        <v>1</v>
      </c>
      <c r="M642">
        <v>1775</v>
      </c>
      <c r="N642">
        <v>325</v>
      </c>
      <c r="O642">
        <v>1772.5</v>
      </c>
      <c r="P642">
        <v>0</v>
      </c>
      <c r="Q642" t="s">
        <v>1383</v>
      </c>
      <c r="R642">
        <v>1</v>
      </c>
      <c r="S642">
        <v>1</v>
      </c>
      <c r="T642">
        <v>230</v>
      </c>
      <c r="U642" t="s">
        <v>1384</v>
      </c>
      <c r="V642" t="s">
        <v>1385</v>
      </c>
      <c r="W642" t="s">
        <v>1386</v>
      </c>
      <c r="X642" t="s">
        <v>1387</v>
      </c>
      <c r="Y642" t="s">
        <v>1388</v>
      </c>
      <c r="Z642" t="b">
        <v>0</v>
      </c>
    </row>
    <row r="643" spans="1:26" x14ac:dyDescent="0.25">
      <c r="A643" t="s">
        <v>884</v>
      </c>
      <c r="B643" t="s">
        <v>685</v>
      </c>
      <c r="C643" t="s">
        <v>1389</v>
      </c>
      <c r="D643" t="s">
        <v>1456</v>
      </c>
      <c r="E643" t="s">
        <v>1382</v>
      </c>
      <c r="F643">
        <v>25000</v>
      </c>
      <c r="G643" t="s">
        <v>616</v>
      </c>
      <c r="H643">
        <v>79</v>
      </c>
      <c r="I643" t="s">
        <v>1391</v>
      </c>
      <c r="J643" t="s">
        <v>1392</v>
      </c>
      <c r="K643">
        <v>200019605795076</v>
      </c>
      <c r="L643">
        <v>1</v>
      </c>
      <c r="M643">
        <v>1775</v>
      </c>
      <c r="N643">
        <v>325</v>
      </c>
      <c r="O643">
        <v>1772.5</v>
      </c>
      <c r="P643">
        <v>0</v>
      </c>
      <c r="Q643" t="s">
        <v>1383</v>
      </c>
      <c r="R643">
        <v>1</v>
      </c>
      <c r="S643">
        <v>1</v>
      </c>
      <c r="T643">
        <v>233</v>
      </c>
      <c r="U643" t="s">
        <v>1384</v>
      </c>
      <c r="V643" t="s">
        <v>1385</v>
      </c>
      <c r="W643" t="s">
        <v>1386</v>
      </c>
      <c r="X643" t="s">
        <v>1387</v>
      </c>
      <c r="Y643" t="s">
        <v>1388</v>
      </c>
      <c r="Z643" t="b">
        <v>0</v>
      </c>
    </row>
    <row r="644" spans="1:26" x14ac:dyDescent="0.25">
      <c r="A644" t="s">
        <v>882</v>
      </c>
      <c r="B644" t="s">
        <v>771</v>
      </c>
      <c r="C644" t="s">
        <v>1389</v>
      </c>
      <c r="D644" t="s">
        <v>1431</v>
      </c>
      <c r="E644" t="s">
        <v>1382</v>
      </c>
      <c r="F644">
        <v>25000</v>
      </c>
      <c r="G644" t="s">
        <v>25</v>
      </c>
      <c r="H644">
        <v>6</v>
      </c>
      <c r="I644" t="s">
        <v>1391</v>
      </c>
      <c r="J644" t="s">
        <v>1392</v>
      </c>
      <c r="K644">
        <v>200019603499247</v>
      </c>
      <c r="L644">
        <v>1</v>
      </c>
      <c r="M644">
        <v>1775</v>
      </c>
      <c r="N644">
        <v>325</v>
      </c>
      <c r="O644">
        <v>1772.5</v>
      </c>
      <c r="P644">
        <v>0</v>
      </c>
      <c r="Q644" t="s">
        <v>1383</v>
      </c>
      <c r="R644">
        <v>1</v>
      </c>
      <c r="S644">
        <v>1</v>
      </c>
      <c r="T644">
        <v>234</v>
      </c>
      <c r="U644" t="s">
        <v>1384</v>
      </c>
      <c r="V644" t="s">
        <v>1385</v>
      </c>
      <c r="W644" t="s">
        <v>1386</v>
      </c>
      <c r="X644" t="s">
        <v>1387</v>
      </c>
      <c r="Y644" t="s">
        <v>1388</v>
      </c>
      <c r="Z644" t="b">
        <v>0</v>
      </c>
    </row>
    <row r="645" spans="1:26" x14ac:dyDescent="0.25">
      <c r="A645" t="s">
        <v>1003</v>
      </c>
      <c r="B645" t="s">
        <v>771</v>
      </c>
      <c r="C645" t="s">
        <v>1389</v>
      </c>
      <c r="D645" t="s">
        <v>1480</v>
      </c>
      <c r="E645" t="s">
        <v>1382</v>
      </c>
      <c r="F645">
        <v>25000</v>
      </c>
      <c r="G645" t="s">
        <v>37</v>
      </c>
      <c r="H645">
        <v>6</v>
      </c>
      <c r="I645" t="s">
        <v>1391</v>
      </c>
      <c r="J645" t="s">
        <v>1392</v>
      </c>
      <c r="K645">
        <v>200010301972056</v>
      </c>
      <c r="L645">
        <v>1</v>
      </c>
      <c r="M645">
        <v>1775</v>
      </c>
      <c r="N645">
        <v>325</v>
      </c>
      <c r="O645">
        <v>1772.5</v>
      </c>
      <c r="P645">
        <v>0</v>
      </c>
      <c r="Q645" t="s">
        <v>1383</v>
      </c>
      <c r="R645">
        <v>1</v>
      </c>
      <c r="S645">
        <v>1</v>
      </c>
      <c r="T645">
        <v>311</v>
      </c>
      <c r="U645" t="s">
        <v>1384</v>
      </c>
      <c r="V645" t="s">
        <v>1385</v>
      </c>
      <c r="W645" t="s">
        <v>1386</v>
      </c>
      <c r="X645" t="s">
        <v>1387</v>
      </c>
      <c r="Y645" t="s">
        <v>1388</v>
      </c>
      <c r="Z645" t="b">
        <v>0</v>
      </c>
    </row>
    <row r="646" spans="1:26" x14ac:dyDescent="0.25">
      <c r="A646" t="s">
        <v>1031</v>
      </c>
      <c r="B646" t="s">
        <v>476</v>
      </c>
      <c r="C646" t="s">
        <v>1389</v>
      </c>
      <c r="D646" t="s">
        <v>1477</v>
      </c>
      <c r="E646" t="s">
        <v>1382</v>
      </c>
      <c r="F646">
        <v>25000</v>
      </c>
      <c r="G646" t="s">
        <v>871</v>
      </c>
      <c r="H646">
        <v>12</v>
      </c>
      <c r="I646" t="s">
        <v>1391</v>
      </c>
      <c r="J646" t="s">
        <v>1392</v>
      </c>
      <c r="K646">
        <v>200019603278112</v>
      </c>
      <c r="L646">
        <v>1</v>
      </c>
      <c r="M646">
        <v>1775</v>
      </c>
      <c r="N646">
        <v>325</v>
      </c>
      <c r="O646">
        <v>1772.5</v>
      </c>
      <c r="P646">
        <v>0</v>
      </c>
      <c r="Q646" t="s">
        <v>1383</v>
      </c>
      <c r="R646">
        <v>1</v>
      </c>
      <c r="S646">
        <v>1</v>
      </c>
      <c r="T646">
        <v>323</v>
      </c>
      <c r="U646" t="s">
        <v>1384</v>
      </c>
      <c r="V646" t="s">
        <v>1385</v>
      </c>
      <c r="W646" t="s">
        <v>1386</v>
      </c>
      <c r="X646" t="s">
        <v>1387</v>
      </c>
      <c r="Y646" t="s">
        <v>1388</v>
      </c>
      <c r="Z646" t="b">
        <v>0</v>
      </c>
    </row>
    <row r="647" spans="1:26" x14ac:dyDescent="0.25">
      <c r="A647" t="s">
        <v>906</v>
      </c>
      <c r="B647" t="s">
        <v>578</v>
      </c>
      <c r="C647" t="s">
        <v>1389</v>
      </c>
      <c r="D647" t="s">
        <v>1482</v>
      </c>
      <c r="E647" t="s">
        <v>1382</v>
      </c>
      <c r="F647">
        <v>25000</v>
      </c>
      <c r="G647" t="s">
        <v>109</v>
      </c>
      <c r="H647">
        <v>138</v>
      </c>
      <c r="I647" t="s">
        <v>1391</v>
      </c>
      <c r="J647" t="s">
        <v>1392</v>
      </c>
      <c r="K647">
        <v>200019604332757</v>
      </c>
      <c r="L647">
        <v>1</v>
      </c>
      <c r="M647">
        <v>1775</v>
      </c>
      <c r="N647">
        <v>325</v>
      </c>
      <c r="O647">
        <v>1772.5</v>
      </c>
      <c r="P647">
        <v>0</v>
      </c>
      <c r="Q647" t="s">
        <v>1383</v>
      </c>
      <c r="R647">
        <v>1</v>
      </c>
      <c r="S647">
        <v>1</v>
      </c>
      <c r="T647">
        <v>325</v>
      </c>
      <c r="U647" t="s">
        <v>1384</v>
      </c>
      <c r="V647" t="s">
        <v>1385</v>
      </c>
      <c r="W647" t="s">
        <v>1386</v>
      </c>
      <c r="X647" t="s">
        <v>1387</v>
      </c>
      <c r="Y647" t="s">
        <v>1388</v>
      </c>
      <c r="Z647" t="b">
        <v>0</v>
      </c>
    </row>
    <row r="648" spans="1:26" x14ac:dyDescent="0.25">
      <c r="A648" t="s">
        <v>894</v>
      </c>
      <c r="B648" t="s">
        <v>771</v>
      </c>
      <c r="C648" t="s">
        <v>1389</v>
      </c>
      <c r="D648" t="s">
        <v>1483</v>
      </c>
      <c r="E648" t="s">
        <v>1382</v>
      </c>
      <c r="F648">
        <v>25000</v>
      </c>
      <c r="G648" t="s">
        <v>109</v>
      </c>
      <c r="H648">
        <v>6</v>
      </c>
      <c r="I648" t="s">
        <v>1391</v>
      </c>
      <c r="J648" t="s">
        <v>1392</v>
      </c>
      <c r="K648">
        <v>9605633733</v>
      </c>
      <c r="L648">
        <v>1</v>
      </c>
      <c r="M648">
        <v>1775</v>
      </c>
      <c r="N648">
        <v>325</v>
      </c>
      <c r="O648">
        <v>1772.5</v>
      </c>
      <c r="P648">
        <v>0</v>
      </c>
      <c r="Q648" t="s">
        <v>1383</v>
      </c>
      <c r="R648">
        <v>1</v>
      </c>
      <c r="S648">
        <v>1</v>
      </c>
      <c r="T648">
        <v>326</v>
      </c>
      <c r="U648" t="s">
        <v>1384</v>
      </c>
      <c r="V648" t="s">
        <v>1385</v>
      </c>
      <c r="W648" t="s">
        <v>1386</v>
      </c>
      <c r="X648" t="s">
        <v>1387</v>
      </c>
      <c r="Y648" t="s">
        <v>1388</v>
      </c>
      <c r="Z648" t="b">
        <v>0</v>
      </c>
    </row>
    <row r="649" spans="1:26" x14ac:dyDescent="0.25">
      <c r="A649" t="s">
        <v>962</v>
      </c>
      <c r="B649" t="s">
        <v>963</v>
      </c>
      <c r="C649" t="s">
        <v>1389</v>
      </c>
      <c r="D649" t="s">
        <v>1485</v>
      </c>
      <c r="E649" t="s">
        <v>1382</v>
      </c>
      <c r="F649">
        <v>25000</v>
      </c>
      <c r="G649" t="s">
        <v>109</v>
      </c>
      <c r="H649">
        <v>17</v>
      </c>
      <c r="I649" t="s">
        <v>1391</v>
      </c>
      <c r="J649" t="s">
        <v>1392</v>
      </c>
      <c r="K649">
        <v>200010310309183</v>
      </c>
      <c r="L649">
        <v>1</v>
      </c>
      <c r="M649">
        <v>1775</v>
      </c>
      <c r="N649">
        <v>325</v>
      </c>
      <c r="O649">
        <v>1772.5</v>
      </c>
      <c r="P649">
        <v>0</v>
      </c>
      <c r="Q649" t="s">
        <v>1383</v>
      </c>
      <c r="R649">
        <v>1</v>
      </c>
      <c r="S649">
        <v>1</v>
      </c>
      <c r="T649">
        <v>328</v>
      </c>
      <c r="U649" t="s">
        <v>1384</v>
      </c>
      <c r="V649" t="s">
        <v>1385</v>
      </c>
      <c r="W649" t="s">
        <v>1386</v>
      </c>
      <c r="X649" t="s">
        <v>1387</v>
      </c>
      <c r="Y649" t="s">
        <v>1388</v>
      </c>
      <c r="Z649" t="b">
        <v>0</v>
      </c>
    </row>
    <row r="650" spans="1:26" x14ac:dyDescent="0.25">
      <c r="A650" t="s">
        <v>968</v>
      </c>
      <c r="B650" t="s">
        <v>771</v>
      </c>
      <c r="C650" t="s">
        <v>1389</v>
      </c>
      <c r="D650" t="s">
        <v>1621</v>
      </c>
      <c r="E650" t="s">
        <v>1382</v>
      </c>
      <c r="F650">
        <v>25000</v>
      </c>
      <c r="G650" t="s">
        <v>109</v>
      </c>
      <c r="H650">
        <v>6</v>
      </c>
      <c r="I650" t="s">
        <v>1391</v>
      </c>
      <c r="J650" t="s">
        <v>1392</v>
      </c>
      <c r="K650">
        <v>200019605382268</v>
      </c>
      <c r="L650">
        <v>1</v>
      </c>
      <c r="M650">
        <v>1775</v>
      </c>
      <c r="N650">
        <v>325</v>
      </c>
      <c r="O650">
        <v>1772.5</v>
      </c>
      <c r="P650">
        <v>0</v>
      </c>
      <c r="Q650" t="s">
        <v>1383</v>
      </c>
      <c r="R650">
        <v>1</v>
      </c>
      <c r="S650">
        <v>1</v>
      </c>
      <c r="T650">
        <v>815</v>
      </c>
      <c r="U650" t="s">
        <v>1384</v>
      </c>
      <c r="V650" t="s">
        <v>1385</v>
      </c>
      <c r="W650" t="s">
        <v>1386</v>
      </c>
      <c r="X650" t="s">
        <v>1387</v>
      </c>
      <c r="Y650" t="s">
        <v>1388</v>
      </c>
      <c r="Z650" t="b">
        <v>0</v>
      </c>
    </row>
    <row r="651" spans="1:26" x14ac:dyDescent="0.25">
      <c r="A651" t="s">
        <v>935</v>
      </c>
      <c r="B651" t="s">
        <v>578</v>
      </c>
      <c r="C651" t="s">
        <v>1389</v>
      </c>
      <c r="D651" t="s">
        <v>1559</v>
      </c>
      <c r="E651" t="s">
        <v>1382</v>
      </c>
      <c r="F651">
        <v>25000</v>
      </c>
      <c r="G651" t="s">
        <v>109</v>
      </c>
      <c r="H651">
        <v>138</v>
      </c>
      <c r="I651" t="s">
        <v>1391</v>
      </c>
      <c r="J651" t="s">
        <v>1392</v>
      </c>
      <c r="K651">
        <v>200019601876381</v>
      </c>
      <c r="L651">
        <v>1</v>
      </c>
      <c r="M651">
        <v>1775</v>
      </c>
      <c r="N651">
        <v>325</v>
      </c>
      <c r="O651">
        <v>1772.5</v>
      </c>
      <c r="P651">
        <v>0</v>
      </c>
      <c r="Q651" t="s">
        <v>1383</v>
      </c>
      <c r="R651">
        <v>1</v>
      </c>
      <c r="S651">
        <v>1</v>
      </c>
      <c r="T651">
        <v>1079</v>
      </c>
      <c r="U651" t="s">
        <v>1384</v>
      </c>
      <c r="V651" t="s">
        <v>1385</v>
      </c>
      <c r="W651" t="s">
        <v>1386</v>
      </c>
      <c r="X651" t="s">
        <v>1387</v>
      </c>
      <c r="Y651" t="s">
        <v>1388</v>
      </c>
      <c r="Z651" t="b">
        <v>0</v>
      </c>
    </row>
    <row r="652" spans="1:26" x14ac:dyDescent="0.25">
      <c r="A652" t="s">
        <v>1005</v>
      </c>
      <c r="B652" t="s">
        <v>704</v>
      </c>
      <c r="C652" t="s">
        <v>1389</v>
      </c>
      <c r="D652" t="s">
        <v>1737</v>
      </c>
      <c r="E652" t="s">
        <v>1382</v>
      </c>
      <c r="F652">
        <v>25000</v>
      </c>
      <c r="G652" t="s">
        <v>871</v>
      </c>
      <c r="H652">
        <v>568</v>
      </c>
      <c r="I652" t="s">
        <v>1391</v>
      </c>
      <c r="J652" t="s">
        <v>1392</v>
      </c>
      <c r="K652">
        <v>200015800669548</v>
      </c>
      <c r="L652">
        <v>1</v>
      </c>
      <c r="M652">
        <v>1775</v>
      </c>
      <c r="N652">
        <v>325</v>
      </c>
      <c r="O652">
        <v>1772.5</v>
      </c>
      <c r="P652">
        <v>0</v>
      </c>
      <c r="Q652" t="s">
        <v>1383</v>
      </c>
      <c r="R652">
        <v>1</v>
      </c>
      <c r="S652">
        <v>1</v>
      </c>
      <c r="T652">
        <v>1262</v>
      </c>
      <c r="U652" t="s">
        <v>1384</v>
      </c>
      <c r="V652" t="s">
        <v>1385</v>
      </c>
      <c r="W652" t="s">
        <v>1386</v>
      </c>
      <c r="X652" t="s">
        <v>1387</v>
      </c>
      <c r="Y652" t="s">
        <v>1388</v>
      </c>
      <c r="Z652" t="b">
        <v>0</v>
      </c>
    </row>
    <row r="653" spans="1:26" x14ac:dyDescent="0.25">
      <c r="A653" t="s">
        <v>1039</v>
      </c>
      <c r="B653" t="s">
        <v>771</v>
      </c>
      <c r="C653" t="s">
        <v>1389</v>
      </c>
      <c r="D653" t="s">
        <v>1738</v>
      </c>
      <c r="E653" t="s">
        <v>1382</v>
      </c>
      <c r="F653">
        <v>25000</v>
      </c>
      <c r="G653" t="s">
        <v>88</v>
      </c>
      <c r="H653">
        <v>6</v>
      </c>
      <c r="I653" t="s">
        <v>1391</v>
      </c>
      <c r="J653" t="s">
        <v>1392</v>
      </c>
      <c r="K653">
        <v>200019605215415</v>
      </c>
      <c r="L653">
        <v>1</v>
      </c>
      <c r="M653">
        <v>1775</v>
      </c>
      <c r="N653">
        <v>325</v>
      </c>
      <c r="O653">
        <v>1772.5</v>
      </c>
      <c r="P653">
        <v>0</v>
      </c>
      <c r="Q653" t="s">
        <v>1383</v>
      </c>
      <c r="R653">
        <v>1</v>
      </c>
      <c r="S653">
        <v>1</v>
      </c>
      <c r="T653">
        <v>1263</v>
      </c>
      <c r="U653" t="s">
        <v>1384</v>
      </c>
      <c r="V653" t="s">
        <v>1385</v>
      </c>
      <c r="W653" t="s">
        <v>1386</v>
      </c>
      <c r="X653" t="s">
        <v>1387</v>
      </c>
      <c r="Y653" t="s">
        <v>1388</v>
      </c>
      <c r="Z653" t="b">
        <v>0</v>
      </c>
    </row>
    <row r="654" spans="1:26" x14ac:dyDescent="0.25">
      <c r="A654" t="s">
        <v>929</v>
      </c>
      <c r="B654" t="s">
        <v>578</v>
      </c>
      <c r="C654" t="s">
        <v>1389</v>
      </c>
      <c r="D654" t="s">
        <v>1492</v>
      </c>
      <c r="E654" t="s">
        <v>1382</v>
      </c>
      <c r="F654">
        <v>25000</v>
      </c>
      <c r="G654" t="s">
        <v>56</v>
      </c>
      <c r="H654">
        <v>138</v>
      </c>
      <c r="I654" t="s">
        <v>1391</v>
      </c>
      <c r="J654" t="s">
        <v>1392</v>
      </c>
      <c r="K654">
        <v>200019604332671</v>
      </c>
      <c r="L654">
        <v>1</v>
      </c>
      <c r="M654">
        <v>1775</v>
      </c>
      <c r="N654">
        <v>325</v>
      </c>
      <c r="O654">
        <v>1772.5</v>
      </c>
      <c r="P654">
        <v>0</v>
      </c>
      <c r="Q654" t="s">
        <v>1383</v>
      </c>
      <c r="R654">
        <v>1</v>
      </c>
      <c r="S654">
        <v>1</v>
      </c>
      <c r="T654">
        <v>1316</v>
      </c>
      <c r="U654" t="s">
        <v>1384</v>
      </c>
      <c r="V654" t="s">
        <v>1385</v>
      </c>
      <c r="W654" t="s">
        <v>1386</v>
      </c>
      <c r="X654" t="s">
        <v>1387</v>
      </c>
      <c r="Y654" t="s">
        <v>1388</v>
      </c>
      <c r="Z654" t="b">
        <v>0</v>
      </c>
    </row>
    <row r="655" spans="1:26" x14ac:dyDescent="0.25">
      <c r="A655" t="s">
        <v>892</v>
      </c>
      <c r="B655" t="s">
        <v>893</v>
      </c>
      <c r="C655" t="s">
        <v>1389</v>
      </c>
      <c r="D655" t="s">
        <v>1651</v>
      </c>
      <c r="E655" t="s">
        <v>1382</v>
      </c>
      <c r="F655">
        <v>25000</v>
      </c>
      <c r="G655" t="s">
        <v>109</v>
      </c>
      <c r="H655">
        <v>7</v>
      </c>
      <c r="I655" t="s">
        <v>1391</v>
      </c>
      <c r="J655" t="s">
        <v>1392</v>
      </c>
      <c r="K655">
        <v>200019600991681</v>
      </c>
      <c r="L655">
        <v>1</v>
      </c>
      <c r="M655">
        <v>1775</v>
      </c>
      <c r="N655">
        <v>325</v>
      </c>
      <c r="O655">
        <v>1772.5</v>
      </c>
      <c r="P655">
        <v>0</v>
      </c>
      <c r="Q655" t="s">
        <v>1383</v>
      </c>
      <c r="R655">
        <v>1</v>
      </c>
      <c r="S655">
        <v>1</v>
      </c>
      <c r="T655">
        <v>1320</v>
      </c>
      <c r="U655" t="s">
        <v>1384</v>
      </c>
      <c r="V655" t="s">
        <v>1385</v>
      </c>
      <c r="W655" t="s">
        <v>1386</v>
      </c>
      <c r="X655" t="s">
        <v>1387</v>
      </c>
      <c r="Y655" t="s">
        <v>1388</v>
      </c>
      <c r="Z655" t="b">
        <v>0</v>
      </c>
    </row>
    <row r="656" spans="1:26" x14ac:dyDescent="0.25">
      <c r="A656" t="s">
        <v>954</v>
      </c>
      <c r="B656" t="s">
        <v>866</v>
      </c>
      <c r="C656" t="s">
        <v>1389</v>
      </c>
      <c r="D656" t="s">
        <v>1543</v>
      </c>
      <c r="E656" t="s">
        <v>1382</v>
      </c>
      <c r="F656">
        <v>25000</v>
      </c>
      <c r="G656" t="s">
        <v>902</v>
      </c>
      <c r="H656">
        <v>15</v>
      </c>
      <c r="I656" t="s">
        <v>1391</v>
      </c>
      <c r="J656" t="s">
        <v>1392</v>
      </c>
      <c r="K656">
        <v>9605633736</v>
      </c>
      <c r="L656">
        <v>1</v>
      </c>
      <c r="M656">
        <v>1775</v>
      </c>
      <c r="N656">
        <v>325</v>
      </c>
      <c r="O656">
        <v>1772.5</v>
      </c>
      <c r="P656">
        <v>0</v>
      </c>
      <c r="Q656" t="s">
        <v>1383</v>
      </c>
      <c r="R656">
        <v>1</v>
      </c>
      <c r="S656">
        <v>1</v>
      </c>
      <c r="T656">
        <v>1323</v>
      </c>
      <c r="U656" t="s">
        <v>1384</v>
      </c>
      <c r="V656" t="s">
        <v>1385</v>
      </c>
      <c r="W656" t="s">
        <v>1386</v>
      </c>
      <c r="X656" t="s">
        <v>1387</v>
      </c>
      <c r="Y656" t="s">
        <v>1388</v>
      </c>
      <c r="Z656" t="b">
        <v>0</v>
      </c>
    </row>
    <row r="657" spans="1:26" x14ac:dyDescent="0.25">
      <c r="A657" t="s">
        <v>955</v>
      </c>
      <c r="B657" t="s">
        <v>771</v>
      </c>
      <c r="C657" t="s">
        <v>1389</v>
      </c>
      <c r="D657" t="s">
        <v>1502</v>
      </c>
      <c r="E657" t="s">
        <v>1382</v>
      </c>
      <c r="F657">
        <v>25000</v>
      </c>
      <c r="G657" t="s">
        <v>109</v>
      </c>
      <c r="H657">
        <v>6</v>
      </c>
      <c r="I657" t="s">
        <v>1391</v>
      </c>
      <c r="J657" t="s">
        <v>1392</v>
      </c>
      <c r="K657">
        <v>200019603959654</v>
      </c>
      <c r="L657">
        <v>1</v>
      </c>
      <c r="M657">
        <v>1775</v>
      </c>
      <c r="N657">
        <v>325</v>
      </c>
      <c r="O657">
        <v>1772.5</v>
      </c>
      <c r="P657">
        <v>0</v>
      </c>
      <c r="Q657" t="s">
        <v>1383</v>
      </c>
      <c r="R657">
        <v>1</v>
      </c>
      <c r="S657">
        <v>1</v>
      </c>
      <c r="T657">
        <v>1324</v>
      </c>
      <c r="U657" t="s">
        <v>1384</v>
      </c>
      <c r="V657" t="s">
        <v>1385</v>
      </c>
      <c r="W657" t="s">
        <v>1386</v>
      </c>
      <c r="X657" t="s">
        <v>1387</v>
      </c>
      <c r="Y657" t="s">
        <v>1388</v>
      </c>
      <c r="Z657" t="b">
        <v>0</v>
      </c>
    </row>
    <row r="658" spans="1:26" x14ac:dyDescent="0.25">
      <c r="A658" t="s">
        <v>960</v>
      </c>
      <c r="B658" t="s">
        <v>771</v>
      </c>
      <c r="C658" t="s">
        <v>1389</v>
      </c>
      <c r="D658" t="s">
        <v>1571</v>
      </c>
      <c r="E658" t="s">
        <v>1382</v>
      </c>
      <c r="F658">
        <v>25000</v>
      </c>
      <c r="G658" t="s">
        <v>109</v>
      </c>
      <c r="H658">
        <v>6</v>
      </c>
      <c r="I658" t="s">
        <v>1391</v>
      </c>
      <c r="J658" t="s">
        <v>1392</v>
      </c>
      <c r="K658">
        <v>200019604332597</v>
      </c>
      <c r="L658">
        <v>1</v>
      </c>
      <c r="M658">
        <v>1775</v>
      </c>
      <c r="N658">
        <v>325</v>
      </c>
      <c r="O658">
        <v>1772.5</v>
      </c>
      <c r="P658">
        <v>0</v>
      </c>
      <c r="Q658" t="s">
        <v>1383</v>
      </c>
      <c r="R658">
        <v>1</v>
      </c>
      <c r="S658">
        <v>1</v>
      </c>
      <c r="T658">
        <v>1451</v>
      </c>
      <c r="U658" t="s">
        <v>1384</v>
      </c>
      <c r="V658" t="s">
        <v>1385</v>
      </c>
      <c r="W658" t="s">
        <v>1386</v>
      </c>
      <c r="X658" t="s">
        <v>1387</v>
      </c>
      <c r="Y658" t="s">
        <v>1388</v>
      </c>
      <c r="Z658" t="b">
        <v>0</v>
      </c>
    </row>
    <row r="659" spans="1:26" x14ac:dyDescent="0.25">
      <c r="A659" t="s">
        <v>932</v>
      </c>
      <c r="B659" t="s">
        <v>771</v>
      </c>
      <c r="C659" t="s">
        <v>1389</v>
      </c>
      <c r="D659" t="s">
        <v>1563</v>
      </c>
      <c r="E659" t="s">
        <v>1382</v>
      </c>
      <c r="F659">
        <v>25000</v>
      </c>
      <c r="G659" t="s">
        <v>109</v>
      </c>
      <c r="H659">
        <v>6</v>
      </c>
      <c r="I659" t="s">
        <v>1391</v>
      </c>
      <c r="J659" t="s">
        <v>1392</v>
      </c>
      <c r="K659">
        <v>9605633744</v>
      </c>
      <c r="L659">
        <v>1</v>
      </c>
      <c r="M659">
        <v>1775</v>
      </c>
      <c r="N659">
        <v>325</v>
      </c>
      <c r="O659">
        <v>1772.5</v>
      </c>
      <c r="P659">
        <v>0</v>
      </c>
      <c r="Q659" t="s">
        <v>1383</v>
      </c>
      <c r="R659">
        <v>1</v>
      </c>
      <c r="S659">
        <v>1</v>
      </c>
      <c r="T659">
        <v>1521</v>
      </c>
      <c r="U659" t="s">
        <v>1384</v>
      </c>
      <c r="V659" t="s">
        <v>1385</v>
      </c>
      <c r="W659" t="s">
        <v>1386</v>
      </c>
      <c r="X659" t="s">
        <v>1387</v>
      </c>
      <c r="Y659" t="s">
        <v>1388</v>
      </c>
      <c r="Z659" t="b">
        <v>0</v>
      </c>
    </row>
    <row r="660" spans="1:26" x14ac:dyDescent="0.25">
      <c r="A660" t="s">
        <v>975</v>
      </c>
      <c r="B660" t="s">
        <v>866</v>
      </c>
      <c r="C660" t="s">
        <v>1389</v>
      </c>
      <c r="D660" t="s">
        <v>1606</v>
      </c>
      <c r="E660" t="s">
        <v>1382</v>
      </c>
      <c r="F660">
        <v>25000</v>
      </c>
      <c r="G660" t="s">
        <v>902</v>
      </c>
      <c r="H660">
        <v>15</v>
      </c>
      <c r="I660" t="s">
        <v>1391</v>
      </c>
      <c r="J660" t="s">
        <v>1392</v>
      </c>
      <c r="K660">
        <v>200019605215414</v>
      </c>
      <c r="L660">
        <v>1</v>
      </c>
      <c r="M660">
        <v>1775</v>
      </c>
      <c r="N660">
        <v>325</v>
      </c>
      <c r="O660">
        <v>1772.5</v>
      </c>
      <c r="P660">
        <v>0</v>
      </c>
      <c r="Q660" t="s">
        <v>1383</v>
      </c>
      <c r="R660">
        <v>1</v>
      </c>
      <c r="S660">
        <v>1</v>
      </c>
      <c r="T660">
        <v>1522</v>
      </c>
      <c r="U660" t="s">
        <v>1384</v>
      </c>
      <c r="V660" t="s">
        <v>1385</v>
      </c>
      <c r="W660" t="s">
        <v>1386</v>
      </c>
      <c r="X660" t="s">
        <v>1387</v>
      </c>
      <c r="Y660" t="s">
        <v>1388</v>
      </c>
      <c r="Z660" t="b">
        <v>0</v>
      </c>
    </row>
    <row r="661" spans="1:26" x14ac:dyDescent="0.25">
      <c r="A661" t="s">
        <v>977</v>
      </c>
      <c r="B661" t="s">
        <v>924</v>
      </c>
      <c r="C661" t="s">
        <v>1389</v>
      </c>
      <c r="D661" t="s">
        <v>1722</v>
      </c>
      <c r="E661" t="s">
        <v>1382</v>
      </c>
      <c r="F661">
        <v>25000</v>
      </c>
      <c r="G661" t="s">
        <v>109</v>
      </c>
      <c r="H661">
        <v>592</v>
      </c>
      <c r="I661" t="s">
        <v>1391</v>
      </c>
      <c r="J661" t="s">
        <v>1392</v>
      </c>
      <c r="K661">
        <v>200019604435534</v>
      </c>
      <c r="L661">
        <v>1</v>
      </c>
      <c r="M661">
        <v>1775</v>
      </c>
      <c r="N661">
        <v>325</v>
      </c>
      <c r="O661">
        <v>1772.5</v>
      </c>
      <c r="P661">
        <v>0</v>
      </c>
      <c r="Q661" t="s">
        <v>1383</v>
      </c>
      <c r="R661">
        <v>1</v>
      </c>
      <c r="S661">
        <v>1</v>
      </c>
      <c r="T661">
        <v>1524</v>
      </c>
      <c r="U661" t="s">
        <v>1384</v>
      </c>
      <c r="V661" t="s">
        <v>1385</v>
      </c>
      <c r="W661" t="s">
        <v>1386</v>
      </c>
      <c r="X661" t="s">
        <v>1387</v>
      </c>
      <c r="Y661" t="s">
        <v>1388</v>
      </c>
      <c r="Z661" t="b">
        <v>0</v>
      </c>
    </row>
    <row r="662" spans="1:26" x14ac:dyDescent="0.25">
      <c r="A662" t="s">
        <v>946</v>
      </c>
      <c r="B662" t="s">
        <v>771</v>
      </c>
      <c r="C662" t="s">
        <v>1389</v>
      </c>
      <c r="D662" t="s">
        <v>1703</v>
      </c>
      <c r="E662" t="s">
        <v>1382</v>
      </c>
      <c r="F662">
        <v>25000</v>
      </c>
      <c r="G662" t="s">
        <v>109</v>
      </c>
      <c r="H662">
        <v>6</v>
      </c>
      <c r="I662" t="s">
        <v>1391</v>
      </c>
      <c r="J662" t="s">
        <v>1392</v>
      </c>
      <c r="K662">
        <v>200019604923420</v>
      </c>
      <c r="L662">
        <v>1</v>
      </c>
      <c r="M662">
        <v>1775</v>
      </c>
      <c r="N662">
        <v>325</v>
      </c>
      <c r="O662">
        <v>1772.5</v>
      </c>
      <c r="P662">
        <v>0</v>
      </c>
      <c r="Q662" t="s">
        <v>1383</v>
      </c>
      <c r="R662">
        <v>1</v>
      </c>
      <c r="S662">
        <v>1</v>
      </c>
      <c r="T662">
        <v>1530</v>
      </c>
      <c r="U662" t="s">
        <v>1384</v>
      </c>
      <c r="V662" t="s">
        <v>1385</v>
      </c>
      <c r="W662" t="s">
        <v>1386</v>
      </c>
      <c r="X662" t="s">
        <v>1387</v>
      </c>
      <c r="Y662" t="s">
        <v>1388</v>
      </c>
      <c r="Z662" t="b">
        <v>0</v>
      </c>
    </row>
    <row r="663" spans="1:26" x14ac:dyDescent="0.25">
      <c r="A663" t="s">
        <v>996</v>
      </c>
      <c r="B663" t="s">
        <v>771</v>
      </c>
      <c r="C663" t="s">
        <v>1389</v>
      </c>
      <c r="D663" t="s">
        <v>1793</v>
      </c>
      <c r="E663" t="s">
        <v>1382</v>
      </c>
      <c r="F663">
        <v>25000</v>
      </c>
      <c r="G663" t="s">
        <v>109</v>
      </c>
      <c r="H663">
        <v>6</v>
      </c>
      <c r="I663" t="s">
        <v>1391</v>
      </c>
      <c r="J663" t="s">
        <v>1392</v>
      </c>
      <c r="K663">
        <v>200019601356855</v>
      </c>
      <c r="L663">
        <v>1</v>
      </c>
      <c r="M663">
        <v>1775</v>
      </c>
      <c r="N663">
        <v>325</v>
      </c>
      <c r="O663">
        <v>1772.5</v>
      </c>
      <c r="P663">
        <v>0</v>
      </c>
      <c r="Q663" t="s">
        <v>1383</v>
      </c>
      <c r="R663">
        <v>1</v>
      </c>
      <c r="S663">
        <v>1</v>
      </c>
      <c r="T663">
        <v>1534</v>
      </c>
      <c r="U663" t="s">
        <v>1384</v>
      </c>
      <c r="V663" t="s">
        <v>1385</v>
      </c>
      <c r="W663" t="s">
        <v>1386</v>
      </c>
      <c r="X663" t="s">
        <v>1387</v>
      </c>
      <c r="Y663" t="s">
        <v>1388</v>
      </c>
      <c r="Z663" t="b">
        <v>0</v>
      </c>
    </row>
    <row r="664" spans="1:26" x14ac:dyDescent="0.25">
      <c r="A664" t="s">
        <v>922</v>
      </c>
      <c r="B664" t="s">
        <v>771</v>
      </c>
      <c r="C664" t="s">
        <v>1389</v>
      </c>
      <c r="D664" t="s">
        <v>1497</v>
      </c>
      <c r="E664" t="s">
        <v>1382</v>
      </c>
      <c r="F664">
        <v>25000</v>
      </c>
      <c r="G664" t="s">
        <v>109</v>
      </c>
      <c r="H664">
        <v>6</v>
      </c>
      <c r="I664" t="s">
        <v>1391</v>
      </c>
      <c r="J664" t="s">
        <v>1392</v>
      </c>
      <c r="K664">
        <v>200019605443263</v>
      </c>
      <c r="L664">
        <v>1</v>
      </c>
      <c r="M664">
        <v>1775</v>
      </c>
      <c r="N664">
        <v>325</v>
      </c>
      <c r="O664">
        <v>1772.5</v>
      </c>
      <c r="P664">
        <v>0</v>
      </c>
      <c r="Q664" t="s">
        <v>1383</v>
      </c>
      <c r="R664">
        <v>1</v>
      </c>
      <c r="S664">
        <v>1</v>
      </c>
      <c r="T664">
        <v>1535</v>
      </c>
      <c r="U664" t="s">
        <v>1384</v>
      </c>
      <c r="V664" t="s">
        <v>1385</v>
      </c>
      <c r="W664" t="s">
        <v>1386</v>
      </c>
      <c r="X664" t="s">
        <v>1387</v>
      </c>
      <c r="Y664" t="s">
        <v>1388</v>
      </c>
      <c r="Z664" t="b">
        <v>0</v>
      </c>
    </row>
    <row r="665" spans="1:26" x14ac:dyDescent="0.25">
      <c r="A665" t="s">
        <v>927</v>
      </c>
      <c r="B665" t="s">
        <v>771</v>
      </c>
      <c r="C665" t="s">
        <v>1389</v>
      </c>
      <c r="D665" t="s">
        <v>1575</v>
      </c>
      <c r="E665" t="s">
        <v>1382</v>
      </c>
      <c r="F665">
        <v>25000</v>
      </c>
      <c r="G665" t="s">
        <v>109</v>
      </c>
      <c r="H665">
        <v>6</v>
      </c>
      <c r="I665" t="s">
        <v>1391</v>
      </c>
      <c r="J665" t="s">
        <v>1392</v>
      </c>
      <c r="K665">
        <v>200019605714291</v>
      </c>
      <c r="L665">
        <v>1</v>
      </c>
      <c r="M665">
        <v>1775</v>
      </c>
      <c r="N665">
        <v>325</v>
      </c>
      <c r="O665">
        <v>1772.5</v>
      </c>
      <c r="P665">
        <v>0</v>
      </c>
      <c r="Q665" t="s">
        <v>1383</v>
      </c>
      <c r="R665">
        <v>1</v>
      </c>
      <c r="S665">
        <v>1</v>
      </c>
      <c r="T665">
        <v>1536</v>
      </c>
      <c r="U665" t="s">
        <v>1384</v>
      </c>
      <c r="V665" t="s">
        <v>1385</v>
      </c>
      <c r="W665" t="s">
        <v>1386</v>
      </c>
      <c r="X665" t="s">
        <v>1387</v>
      </c>
      <c r="Y665" t="s">
        <v>1388</v>
      </c>
      <c r="Z665" t="b">
        <v>0</v>
      </c>
    </row>
    <row r="666" spans="1:26" x14ac:dyDescent="0.25">
      <c r="A666" t="s">
        <v>983</v>
      </c>
      <c r="B666" t="s">
        <v>693</v>
      </c>
      <c r="C666" t="s">
        <v>1389</v>
      </c>
      <c r="D666" t="s">
        <v>1769</v>
      </c>
      <c r="E666" t="s">
        <v>1382</v>
      </c>
      <c r="F666">
        <v>25000</v>
      </c>
      <c r="G666" t="s">
        <v>109</v>
      </c>
      <c r="H666">
        <v>165</v>
      </c>
      <c r="I666" t="s">
        <v>1391</v>
      </c>
      <c r="J666" t="s">
        <v>1392</v>
      </c>
      <c r="K666">
        <v>200019603870394</v>
      </c>
      <c r="L666">
        <v>1</v>
      </c>
      <c r="M666">
        <v>1775</v>
      </c>
      <c r="N666">
        <v>325</v>
      </c>
      <c r="O666">
        <v>1772.5</v>
      </c>
      <c r="P666">
        <v>0</v>
      </c>
      <c r="Q666" t="s">
        <v>1383</v>
      </c>
      <c r="R666">
        <v>1</v>
      </c>
      <c r="S666">
        <v>1</v>
      </c>
      <c r="T666">
        <v>1538</v>
      </c>
      <c r="U666" t="s">
        <v>1384</v>
      </c>
      <c r="V666" t="s">
        <v>1385</v>
      </c>
      <c r="W666" t="s">
        <v>1386</v>
      </c>
      <c r="X666" t="s">
        <v>1387</v>
      </c>
      <c r="Y666" t="s">
        <v>1388</v>
      </c>
      <c r="Z666" t="b">
        <v>0</v>
      </c>
    </row>
    <row r="667" spans="1:26" x14ac:dyDescent="0.25">
      <c r="A667" t="s">
        <v>915</v>
      </c>
      <c r="B667" t="s">
        <v>916</v>
      </c>
      <c r="C667" t="s">
        <v>1389</v>
      </c>
      <c r="D667" t="s">
        <v>1524</v>
      </c>
      <c r="E667" t="s">
        <v>1382</v>
      </c>
      <c r="F667">
        <v>25000</v>
      </c>
      <c r="G667" t="s">
        <v>109</v>
      </c>
      <c r="H667">
        <v>18</v>
      </c>
      <c r="I667" t="s">
        <v>1391</v>
      </c>
      <c r="J667" t="s">
        <v>1392</v>
      </c>
      <c r="K667">
        <v>200019604231750</v>
      </c>
      <c r="L667">
        <v>1</v>
      </c>
      <c r="M667">
        <v>1775</v>
      </c>
      <c r="N667">
        <v>325</v>
      </c>
      <c r="O667">
        <v>1772.5</v>
      </c>
      <c r="P667">
        <v>0</v>
      </c>
      <c r="Q667" t="s">
        <v>1383</v>
      </c>
      <c r="R667">
        <v>1</v>
      </c>
      <c r="S667">
        <v>1</v>
      </c>
      <c r="T667">
        <v>1539</v>
      </c>
      <c r="U667" t="s">
        <v>1384</v>
      </c>
      <c r="V667" t="s">
        <v>1385</v>
      </c>
      <c r="W667" t="s">
        <v>1386</v>
      </c>
      <c r="X667" t="s">
        <v>1387</v>
      </c>
      <c r="Y667" t="s">
        <v>1388</v>
      </c>
      <c r="Z667" t="b">
        <v>0</v>
      </c>
    </row>
    <row r="668" spans="1:26" x14ac:dyDescent="0.25">
      <c r="A668" t="s">
        <v>943</v>
      </c>
      <c r="B668" t="s">
        <v>578</v>
      </c>
      <c r="C668" t="s">
        <v>1389</v>
      </c>
      <c r="D668" t="s">
        <v>1713</v>
      </c>
      <c r="E668" t="s">
        <v>1382</v>
      </c>
      <c r="F668">
        <v>25000</v>
      </c>
      <c r="G668" t="s">
        <v>109</v>
      </c>
      <c r="H668">
        <v>138</v>
      </c>
      <c r="I668" t="s">
        <v>1391</v>
      </c>
      <c r="J668" t="s">
        <v>1392</v>
      </c>
      <c r="K668">
        <v>200019603199704</v>
      </c>
      <c r="L668">
        <v>1</v>
      </c>
      <c r="M668">
        <v>1775</v>
      </c>
      <c r="N668">
        <v>325</v>
      </c>
      <c r="O668">
        <v>1772.5</v>
      </c>
      <c r="P668">
        <v>0</v>
      </c>
      <c r="Q668" t="s">
        <v>1383</v>
      </c>
      <c r="R668">
        <v>1</v>
      </c>
      <c r="S668">
        <v>1</v>
      </c>
      <c r="T668">
        <v>1541</v>
      </c>
      <c r="U668" t="s">
        <v>1384</v>
      </c>
      <c r="V668" t="s">
        <v>1385</v>
      </c>
      <c r="W668" t="s">
        <v>1386</v>
      </c>
      <c r="X668" t="s">
        <v>1387</v>
      </c>
      <c r="Y668" t="s">
        <v>1388</v>
      </c>
      <c r="Z668" t="b">
        <v>0</v>
      </c>
    </row>
    <row r="669" spans="1:26" x14ac:dyDescent="0.25">
      <c r="A669" t="s">
        <v>919</v>
      </c>
      <c r="B669" t="s">
        <v>771</v>
      </c>
      <c r="C669" t="s">
        <v>1389</v>
      </c>
      <c r="D669" t="s">
        <v>1649</v>
      </c>
      <c r="E669" t="s">
        <v>1382</v>
      </c>
      <c r="F669">
        <v>25000</v>
      </c>
      <c r="G669" t="s">
        <v>109</v>
      </c>
      <c r="H669">
        <v>6</v>
      </c>
      <c r="I669" t="s">
        <v>1391</v>
      </c>
      <c r="J669" t="s">
        <v>1392</v>
      </c>
      <c r="K669">
        <v>200019605795050</v>
      </c>
      <c r="L669">
        <v>1</v>
      </c>
      <c r="M669">
        <v>1775</v>
      </c>
      <c r="N669">
        <v>325</v>
      </c>
      <c r="O669">
        <v>1772.5</v>
      </c>
      <c r="P669">
        <v>0</v>
      </c>
      <c r="Q669" t="s">
        <v>1383</v>
      </c>
      <c r="R669">
        <v>1</v>
      </c>
      <c r="S669">
        <v>1</v>
      </c>
      <c r="T669">
        <v>1544</v>
      </c>
      <c r="U669" t="s">
        <v>1384</v>
      </c>
      <c r="V669" t="s">
        <v>1385</v>
      </c>
      <c r="W669" t="s">
        <v>1386</v>
      </c>
      <c r="X669" t="s">
        <v>1387</v>
      </c>
      <c r="Y669" t="s">
        <v>1388</v>
      </c>
      <c r="Z669" t="b">
        <v>0</v>
      </c>
    </row>
    <row r="670" spans="1:26" x14ac:dyDescent="0.25">
      <c r="A670" t="s">
        <v>928</v>
      </c>
      <c r="B670" t="s">
        <v>771</v>
      </c>
      <c r="C670" t="s">
        <v>1389</v>
      </c>
      <c r="D670" t="s">
        <v>1766</v>
      </c>
      <c r="E670" t="s">
        <v>1382</v>
      </c>
      <c r="F670">
        <v>25000</v>
      </c>
      <c r="G670" t="s">
        <v>109</v>
      </c>
      <c r="H670">
        <v>6</v>
      </c>
      <c r="I670" t="s">
        <v>1391</v>
      </c>
      <c r="J670" t="s">
        <v>1392</v>
      </c>
      <c r="K670">
        <v>200019605973361</v>
      </c>
      <c r="L670">
        <v>1</v>
      </c>
      <c r="M670">
        <v>1775</v>
      </c>
      <c r="N670">
        <v>325</v>
      </c>
      <c r="O670">
        <v>1772.5</v>
      </c>
      <c r="P670">
        <v>0</v>
      </c>
      <c r="Q670" t="s">
        <v>1383</v>
      </c>
      <c r="R670">
        <v>1</v>
      </c>
      <c r="S670">
        <v>1</v>
      </c>
      <c r="T670">
        <v>1548</v>
      </c>
      <c r="U670" t="s">
        <v>1384</v>
      </c>
      <c r="V670" t="s">
        <v>1385</v>
      </c>
      <c r="W670" t="s">
        <v>1386</v>
      </c>
      <c r="X670" t="s">
        <v>1387</v>
      </c>
      <c r="Y670" t="s">
        <v>1388</v>
      </c>
      <c r="Z670" t="b">
        <v>0</v>
      </c>
    </row>
    <row r="671" spans="1:26" x14ac:dyDescent="0.25">
      <c r="A671" t="s">
        <v>974</v>
      </c>
      <c r="B671" t="s">
        <v>578</v>
      </c>
      <c r="C671" t="s">
        <v>1389</v>
      </c>
      <c r="D671" t="s">
        <v>1776</v>
      </c>
      <c r="E671" t="s">
        <v>1382</v>
      </c>
      <c r="F671">
        <v>25000</v>
      </c>
      <c r="G671" t="s">
        <v>902</v>
      </c>
      <c r="H671">
        <v>138</v>
      </c>
      <c r="I671" t="s">
        <v>1391</v>
      </c>
      <c r="J671" t="s">
        <v>1392</v>
      </c>
      <c r="K671">
        <v>200019604332702</v>
      </c>
      <c r="L671">
        <v>1</v>
      </c>
      <c r="M671">
        <v>1775</v>
      </c>
      <c r="N671">
        <v>325</v>
      </c>
      <c r="O671">
        <v>1772.5</v>
      </c>
      <c r="P671">
        <v>0</v>
      </c>
      <c r="Q671" t="s">
        <v>1383</v>
      </c>
      <c r="R671">
        <v>1</v>
      </c>
      <c r="S671">
        <v>1</v>
      </c>
      <c r="T671">
        <v>1550</v>
      </c>
      <c r="U671" t="s">
        <v>1384</v>
      </c>
      <c r="V671" t="s">
        <v>1385</v>
      </c>
      <c r="W671" t="s">
        <v>1386</v>
      </c>
      <c r="X671" t="s">
        <v>1387</v>
      </c>
      <c r="Y671" t="s">
        <v>1388</v>
      </c>
      <c r="Z671" t="b">
        <v>0</v>
      </c>
    </row>
    <row r="672" spans="1:26" x14ac:dyDescent="0.25">
      <c r="A672" t="s">
        <v>923</v>
      </c>
      <c r="B672" t="s">
        <v>924</v>
      </c>
      <c r="C672" t="s">
        <v>1389</v>
      </c>
      <c r="D672" t="s">
        <v>1539</v>
      </c>
      <c r="E672" t="s">
        <v>1382</v>
      </c>
      <c r="F672">
        <v>25000</v>
      </c>
      <c r="G672" t="s">
        <v>109</v>
      </c>
      <c r="H672">
        <v>592</v>
      </c>
      <c r="I672" t="s">
        <v>1391</v>
      </c>
      <c r="J672" t="s">
        <v>1392</v>
      </c>
      <c r="K672">
        <v>200019604332715</v>
      </c>
      <c r="L672">
        <v>1</v>
      </c>
      <c r="M672">
        <v>1775</v>
      </c>
      <c r="N672">
        <v>325</v>
      </c>
      <c r="O672">
        <v>1772.5</v>
      </c>
      <c r="P672">
        <v>0</v>
      </c>
      <c r="Q672" t="s">
        <v>1383</v>
      </c>
      <c r="R672">
        <v>1</v>
      </c>
      <c r="S672">
        <v>1</v>
      </c>
      <c r="T672">
        <v>1558</v>
      </c>
      <c r="U672" t="s">
        <v>1384</v>
      </c>
      <c r="V672" t="s">
        <v>1385</v>
      </c>
      <c r="W672" t="s">
        <v>1386</v>
      </c>
      <c r="X672" t="s">
        <v>1387</v>
      </c>
      <c r="Y672" t="s">
        <v>1388</v>
      </c>
      <c r="Z672" t="b">
        <v>0</v>
      </c>
    </row>
    <row r="673" spans="1:26" x14ac:dyDescent="0.25">
      <c r="A673" t="s">
        <v>976</v>
      </c>
      <c r="B673" t="s">
        <v>771</v>
      </c>
      <c r="C673" t="s">
        <v>1389</v>
      </c>
      <c r="D673" t="s">
        <v>1748</v>
      </c>
      <c r="E673" t="s">
        <v>1382</v>
      </c>
      <c r="F673">
        <v>25000</v>
      </c>
      <c r="G673" t="s">
        <v>109</v>
      </c>
      <c r="H673">
        <v>6</v>
      </c>
      <c r="I673" t="s">
        <v>1391</v>
      </c>
      <c r="J673" t="s">
        <v>1392</v>
      </c>
      <c r="K673">
        <v>200019603110247</v>
      </c>
      <c r="L673">
        <v>1</v>
      </c>
      <c r="M673">
        <v>1775</v>
      </c>
      <c r="N673">
        <v>325</v>
      </c>
      <c r="O673">
        <v>1772.5</v>
      </c>
      <c r="P673">
        <v>0</v>
      </c>
      <c r="Q673" t="s">
        <v>1383</v>
      </c>
      <c r="R673">
        <v>1</v>
      </c>
      <c r="S673">
        <v>1</v>
      </c>
      <c r="T673">
        <v>1560</v>
      </c>
      <c r="U673" t="s">
        <v>1384</v>
      </c>
      <c r="V673" t="s">
        <v>1385</v>
      </c>
      <c r="W673" t="s">
        <v>1386</v>
      </c>
      <c r="X673" t="s">
        <v>1387</v>
      </c>
      <c r="Y673" t="s">
        <v>1388</v>
      </c>
      <c r="Z673" t="b">
        <v>0</v>
      </c>
    </row>
    <row r="674" spans="1:26" x14ac:dyDescent="0.25">
      <c r="A674" t="s">
        <v>995</v>
      </c>
      <c r="B674" t="s">
        <v>578</v>
      </c>
      <c r="C674" t="s">
        <v>1389</v>
      </c>
      <c r="D674" t="s">
        <v>1638</v>
      </c>
      <c r="E674" t="s">
        <v>1382</v>
      </c>
      <c r="F674">
        <v>25000</v>
      </c>
      <c r="G674" t="s">
        <v>56</v>
      </c>
      <c r="H674">
        <v>138</v>
      </c>
      <c r="I674" t="s">
        <v>1391</v>
      </c>
      <c r="J674" t="s">
        <v>1392</v>
      </c>
      <c r="K674">
        <v>200019604332718</v>
      </c>
      <c r="L674">
        <v>1</v>
      </c>
      <c r="M674">
        <v>1775</v>
      </c>
      <c r="N674">
        <v>325</v>
      </c>
      <c r="O674">
        <v>1772.5</v>
      </c>
      <c r="P674">
        <v>0</v>
      </c>
      <c r="Q674" t="s">
        <v>1383</v>
      </c>
      <c r="R674">
        <v>1</v>
      </c>
      <c r="S674">
        <v>1</v>
      </c>
      <c r="T674">
        <v>1562</v>
      </c>
      <c r="U674" t="s">
        <v>1384</v>
      </c>
      <c r="V674" t="s">
        <v>1385</v>
      </c>
      <c r="W674" t="s">
        <v>1386</v>
      </c>
      <c r="X674" t="s">
        <v>1387</v>
      </c>
      <c r="Y674" t="s">
        <v>1388</v>
      </c>
      <c r="Z674" t="b">
        <v>0</v>
      </c>
    </row>
    <row r="675" spans="1:26" x14ac:dyDescent="0.25">
      <c r="A675" t="s">
        <v>966</v>
      </c>
      <c r="B675" t="s">
        <v>893</v>
      </c>
      <c r="C675" t="s">
        <v>1389</v>
      </c>
      <c r="D675" t="s">
        <v>1697</v>
      </c>
      <c r="E675" t="s">
        <v>1382</v>
      </c>
      <c r="F675">
        <v>25000</v>
      </c>
      <c r="G675" t="s">
        <v>109</v>
      </c>
      <c r="H675">
        <v>7</v>
      </c>
      <c r="I675" t="s">
        <v>1391</v>
      </c>
      <c r="J675" t="s">
        <v>1392</v>
      </c>
      <c r="K675">
        <v>9605633745</v>
      </c>
      <c r="L675">
        <v>1</v>
      </c>
      <c r="M675">
        <v>1775</v>
      </c>
      <c r="N675">
        <v>325</v>
      </c>
      <c r="O675">
        <v>1772.5</v>
      </c>
      <c r="P675">
        <v>0</v>
      </c>
      <c r="Q675" t="s">
        <v>1383</v>
      </c>
      <c r="R675">
        <v>1</v>
      </c>
      <c r="S675">
        <v>1</v>
      </c>
      <c r="T675">
        <v>1563</v>
      </c>
      <c r="U675" t="s">
        <v>1384</v>
      </c>
      <c r="V675" t="s">
        <v>1385</v>
      </c>
      <c r="W675" t="s">
        <v>1386</v>
      </c>
      <c r="X675" t="s">
        <v>1387</v>
      </c>
      <c r="Y675" t="s">
        <v>1388</v>
      </c>
      <c r="Z675" t="b">
        <v>0</v>
      </c>
    </row>
    <row r="676" spans="1:26" x14ac:dyDescent="0.25">
      <c r="A676" t="s">
        <v>949</v>
      </c>
      <c r="B676" t="s">
        <v>908</v>
      </c>
      <c r="C676" t="s">
        <v>1389</v>
      </c>
      <c r="D676" t="s">
        <v>1739</v>
      </c>
      <c r="E676" t="s">
        <v>1382</v>
      </c>
      <c r="F676">
        <v>25000</v>
      </c>
      <c r="G676" t="s">
        <v>675</v>
      </c>
      <c r="H676">
        <v>124</v>
      </c>
      <c r="I676" t="s">
        <v>1391</v>
      </c>
      <c r="J676" t="s">
        <v>1392</v>
      </c>
      <c r="K676">
        <v>200019605060605</v>
      </c>
      <c r="L676">
        <v>1</v>
      </c>
      <c r="M676">
        <v>1775</v>
      </c>
      <c r="N676">
        <v>325</v>
      </c>
      <c r="O676">
        <v>1772.5</v>
      </c>
      <c r="P676">
        <v>0</v>
      </c>
      <c r="Q676" t="s">
        <v>1383</v>
      </c>
      <c r="R676">
        <v>1</v>
      </c>
      <c r="S676">
        <v>1</v>
      </c>
      <c r="T676">
        <v>1564</v>
      </c>
      <c r="U676" t="s">
        <v>1384</v>
      </c>
      <c r="V676" t="s">
        <v>1385</v>
      </c>
      <c r="W676" t="s">
        <v>1386</v>
      </c>
      <c r="X676" t="s">
        <v>1387</v>
      </c>
      <c r="Y676" t="s">
        <v>1388</v>
      </c>
      <c r="Z676" t="b">
        <v>0</v>
      </c>
    </row>
    <row r="677" spans="1:26" x14ac:dyDescent="0.25">
      <c r="A677" t="s">
        <v>933</v>
      </c>
      <c r="B677" t="s">
        <v>771</v>
      </c>
      <c r="C677" t="s">
        <v>1389</v>
      </c>
      <c r="D677" t="s">
        <v>1640</v>
      </c>
      <c r="E677" t="s">
        <v>1382</v>
      </c>
      <c r="F677">
        <v>25000</v>
      </c>
      <c r="G677" t="s">
        <v>109</v>
      </c>
      <c r="H677">
        <v>6</v>
      </c>
      <c r="I677" t="s">
        <v>1391</v>
      </c>
      <c r="J677" t="s">
        <v>1392</v>
      </c>
      <c r="K677">
        <v>9605633712</v>
      </c>
      <c r="L677">
        <v>1</v>
      </c>
      <c r="M677">
        <v>1775</v>
      </c>
      <c r="N677">
        <v>325</v>
      </c>
      <c r="O677">
        <v>1772.5</v>
      </c>
      <c r="P677">
        <v>0</v>
      </c>
      <c r="Q677" t="s">
        <v>1383</v>
      </c>
      <c r="R677">
        <v>1</v>
      </c>
      <c r="S677">
        <v>1</v>
      </c>
      <c r="T677">
        <v>1566</v>
      </c>
      <c r="U677" t="s">
        <v>1384</v>
      </c>
      <c r="V677" t="s">
        <v>1385</v>
      </c>
      <c r="W677" t="s">
        <v>1386</v>
      </c>
      <c r="X677" t="s">
        <v>1387</v>
      </c>
      <c r="Y677" t="s">
        <v>1388</v>
      </c>
      <c r="Z677" t="b">
        <v>0</v>
      </c>
    </row>
    <row r="678" spans="1:26" x14ac:dyDescent="0.25">
      <c r="A678" t="s">
        <v>999</v>
      </c>
      <c r="B678" t="s">
        <v>771</v>
      </c>
      <c r="C678" t="s">
        <v>1389</v>
      </c>
      <c r="D678" t="s">
        <v>1594</v>
      </c>
      <c r="E678" t="s">
        <v>1382</v>
      </c>
      <c r="F678">
        <v>25000</v>
      </c>
      <c r="G678" t="s">
        <v>109</v>
      </c>
      <c r="H678">
        <v>6</v>
      </c>
      <c r="I678" t="s">
        <v>1391</v>
      </c>
      <c r="J678" t="s">
        <v>1392</v>
      </c>
      <c r="K678">
        <v>200019604923398</v>
      </c>
      <c r="L678">
        <v>1</v>
      </c>
      <c r="M678">
        <v>1775</v>
      </c>
      <c r="N678">
        <v>325</v>
      </c>
      <c r="O678">
        <v>1772.5</v>
      </c>
      <c r="P678">
        <v>0</v>
      </c>
      <c r="Q678" t="s">
        <v>1383</v>
      </c>
      <c r="R678">
        <v>1</v>
      </c>
      <c r="S678">
        <v>1</v>
      </c>
      <c r="T678">
        <v>1568</v>
      </c>
      <c r="U678" t="s">
        <v>1384</v>
      </c>
      <c r="V678" t="s">
        <v>1385</v>
      </c>
      <c r="W678" t="s">
        <v>1386</v>
      </c>
      <c r="X678" t="s">
        <v>1387</v>
      </c>
      <c r="Y678" t="s">
        <v>1388</v>
      </c>
      <c r="Z678" t="b">
        <v>0</v>
      </c>
    </row>
    <row r="679" spans="1:26" x14ac:dyDescent="0.25">
      <c r="A679" t="s">
        <v>910</v>
      </c>
      <c r="B679" t="s">
        <v>812</v>
      </c>
      <c r="C679" t="s">
        <v>1389</v>
      </c>
      <c r="D679" t="s">
        <v>1527</v>
      </c>
      <c r="E679" t="s">
        <v>1382</v>
      </c>
      <c r="F679">
        <v>25000</v>
      </c>
      <c r="G679" t="s">
        <v>109</v>
      </c>
      <c r="H679">
        <v>67</v>
      </c>
      <c r="I679" t="s">
        <v>1391</v>
      </c>
      <c r="J679" t="s">
        <v>1392</v>
      </c>
      <c r="K679">
        <v>200019604128840</v>
      </c>
      <c r="L679">
        <v>1</v>
      </c>
      <c r="M679">
        <v>1775</v>
      </c>
      <c r="N679">
        <v>325</v>
      </c>
      <c r="O679">
        <v>1772.5</v>
      </c>
      <c r="P679">
        <v>0</v>
      </c>
      <c r="Q679" t="s">
        <v>1383</v>
      </c>
      <c r="R679">
        <v>1</v>
      </c>
      <c r="S679">
        <v>1</v>
      </c>
      <c r="T679">
        <v>1570</v>
      </c>
      <c r="U679" t="s">
        <v>1384</v>
      </c>
      <c r="V679" t="s">
        <v>1385</v>
      </c>
      <c r="W679" t="s">
        <v>1386</v>
      </c>
      <c r="X679" t="s">
        <v>1387</v>
      </c>
      <c r="Y679" t="s">
        <v>1388</v>
      </c>
      <c r="Z679" t="b">
        <v>0</v>
      </c>
    </row>
    <row r="680" spans="1:26" x14ac:dyDescent="0.25">
      <c r="A680" t="s">
        <v>993</v>
      </c>
      <c r="B680" t="s">
        <v>771</v>
      </c>
      <c r="C680" t="s">
        <v>1389</v>
      </c>
      <c r="D680" t="s">
        <v>1655</v>
      </c>
      <c r="E680" t="s">
        <v>1382</v>
      </c>
      <c r="F680">
        <v>25000</v>
      </c>
      <c r="G680" t="s">
        <v>109</v>
      </c>
      <c r="H680">
        <v>6</v>
      </c>
      <c r="I680" t="s">
        <v>1391</v>
      </c>
      <c r="J680" t="s">
        <v>1392</v>
      </c>
      <c r="K680">
        <v>200019604332670</v>
      </c>
      <c r="L680">
        <v>1</v>
      </c>
      <c r="M680">
        <v>1775</v>
      </c>
      <c r="N680">
        <v>325</v>
      </c>
      <c r="O680">
        <v>1772.5</v>
      </c>
      <c r="P680">
        <v>0</v>
      </c>
      <c r="Q680" t="s">
        <v>1383</v>
      </c>
      <c r="R680">
        <v>1</v>
      </c>
      <c r="S680">
        <v>1</v>
      </c>
      <c r="T680">
        <v>1572</v>
      </c>
      <c r="U680" t="s">
        <v>1384</v>
      </c>
      <c r="V680" t="s">
        <v>1385</v>
      </c>
      <c r="W680" t="s">
        <v>1386</v>
      </c>
      <c r="X680" t="s">
        <v>1387</v>
      </c>
      <c r="Y680" t="s">
        <v>1388</v>
      </c>
      <c r="Z680" t="b">
        <v>0</v>
      </c>
    </row>
    <row r="681" spans="1:26" x14ac:dyDescent="0.25">
      <c r="A681" t="s">
        <v>1002</v>
      </c>
      <c r="B681" t="s">
        <v>771</v>
      </c>
      <c r="C681" t="s">
        <v>1389</v>
      </c>
      <c r="D681" t="s">
        <v>1667</v>
      </c>
      <c r="E681" t="s">
        <v>1382</v>
      </c>
      <c r="F681">
        <v>25000</v>
      </c>
      <c r="G681" t="s">
        <v>109</v>
      </c>
      <c r="H681">
        <v>6</v>
      </c>
      <c r="I681" t="s">
        <v>1391</v>
      </c>
      <c r="J681" t="s">
        <v>1392</v>
      </c>
      <c r="K681">
        <v>200019604979542</v>
      </c>
      <c r="L681">
        <v>1</v>
      </c>
      <c r="M681">
        <v>1775</v>
      </c>
      <c r="N681">
        <v>325</v>
      </c>
      <c r="O681">
        <v>1772.5</v>
      </c>
      <c r="P681">
        <v>0</v>
      </c>
      <c r="Q681" t="s">
        <v>1383</v>
      </c>
      <c r="R681">
        <v>1</v>
      </c>
      <c r="S681">
        <v>1</v>
      </c>
      <c r="T681">
        <v>1574</v>
      </c>
      <c r="U681" t="s">
        <v>1384</v>
      </c>
      <c r="V681" t="s">
        <v>1385</v>
      </c>
      <c r="W681" t="s">
        <v>1386</v>
      </c>
      <c r="X681" t="s">
        <v>1387</v>
      </c>
      <c r="Y681" t="s">
        <v>1388</v>
      </c>
      <c r="Z681" t="b">
        <v>0</v>
      </c>
    </row>
    <row r="682" spans="1:26" x14ac:dyDescent="0.25">
      <c r="A682" t="s">
        <v>1047</v>
      </c>
      <c r="B682" t="s">
        <v>578</v>
      </c>
      <c r="C682" t="s">
        <v>1389</v>
      </c>
      <c r="D682" t="s">
        <v>1725</v>
      </c>
      <c r="E682" t="s">
        <v>1382</v>
      </c>
      <c r="F682">
        <v>25000</v>
      </c>
      <c r="G682" t="s">
        <v>56</v>
      </c>
      <c r="H682">
        <v>138</v>
      </c>
      <c r="I682" t="s">
        <v>1391</v>
      </c>
      <c r="J682" t="s">
        <v>1392</v>
      </c>
      <c r="K682">
        <v>200019603712917</v>
      </c>
      <c r="L682">
        <v>1</v>
      </c>
      <c r="M682">
        <v>1775</v>
      </c>
      <c r="N682">
        <v>325</v>
      </c>
      <c r="O682">
        <v>1772.5</v>
      </c>
      <c r="P682">
        <v>0</v>
      </c>
      <c r="Q682" t="s">
        <v>1383</v>
      </c>
      <c r="R682">
        <v>1</v>
      </c>
      <c r="S682">
        <v>1</v>
      </c>
      <c r="T682">
        <v>1584</v>
      </c>
      <c r="U682" t="s">
        <v>1384</v>
      </c>
      <c r="V682" t="s">
        <v>1385</v>
      </c>
      <c r="W682" t="s">
        <v>1386</v>
      </c>
      <c r="X682" t="s">
        <v>1387</v>
      </c>
      <c r="Y682" t="s">
        <v>1388</v>
      </c>
      <c r="Z682" t="b">
        <v>0</v>
      </c>
    </row>
    <row r="683" spans="1:26" x14ac:dyDescent="0.25">
      <c r="A683" t="s">
        <v>930</v>
      </c>
      <c r="B683" t="s">
        <v>771</v>
      </c>
      <c r="C683" t="s">
        <v>1389</v>
      </c>
      <c r="D683" t="s">
        <v>1749</v>
      </c>
      <c r="E683" t="s">
        <v>1382</v>
      </c>
      <c r="F683">
        <v>25000</v>
      </c>
      <c r="G683" t="s">
        <v>109</v>
      </c>
      <c r="H683">
        <v>6</v>
      </c>
      <c r="I683" t="s">
        <v>1391</v>
      </c>
      <c r="J683" t="s">
        <v>1392</v>
      </c>
      <c r="K683">
        <v>200019605714299</v>
      </c>
      <c r="L683">
        <v>1</v>
      </c>
      <c r="M683">
        <v>1775</v>
      </c>
      <c r="N683">
        <v>325</v>
      </c>
      <c r="O683">
        <v>1772.5</v>
      </c>
      <c r="P683">
        <v>0</v>
      </c>
      <c r="Q683" t="s">
        <v>1383</v>
      </c>
      <c r="R683">
        <v>1</v>
      </c>
      <c r="S683">
        <v>1</v>
      </c>
      <c r="T683">
        <v>1588</v>
      </c>
      <c r="U683" t="s">
        <v>1384</v>
      </c>
      <c r="V683" t="s">
        <v>1385</v>
      </c>
      <c r="W683" t="s">
        <v>1386</v>
      </c>
      <c r="X683" t="s">
        <v>1387</v>
      </c>
      <c r="Y683" t="s">
        <v>1388</v>
      </c>
      <c r="Z683" t="b">
        <v>0</v>
      </c>
    </row>
    <row r="684" spans="1:26" x14ac:dyDescent="0.25">
      <c r="A684" t="s">
        <v>967</v>
      </c>
      <c r="B684" t="s">
        <v>893</v>
      </c>
      <c r="C684" t="s">
        <v>1389</v>
      </c>
      <c r="D684" t="s">
        <v>1660</v>
      </c>
      <c r="E684" t="s">
        <v>1382</v>
      </c>
      <c r="F684">
        <v>25000</v>
      </c>
      <c r="G684" t="s">
        <v>109</v>
      </c>
      <c r="H684">
        <v>7</v>
      </c>
      <c r="I684" t="s">
        <v>1391</v>
      </c>
      <c r="J684" t="s">
        <v>1392</v>
      </c>
      <c r="K684">
        <v>9605633725</v>
      </c>
      <c r="L684">
        <v>1</v>
      </c>
      <c r="M684">
        <v>1775</v>
      </c>
      <c r="N684">
        <v>325</v>
      </c>
      <c r="O684">
        <v>1772.5</v>
      </c>
      <c r="P684">
        <v>0</v>
      </c>
      <c r="Q684" t="s">
        <v>1383</v>
      </c>
      <c r="R684">
        <v>1</v>
      </c>
      <c r="S684">
        <v>1</v>
      </c>
      <c r="T684">
        <v>1590</v>
      </c>
      <c r="U684" t="s">
        <v>1384</v>
      </c>
      <c r="V684" t="s">
        <v>1385</v>
      </c>
      <c r="W684" t="s">
        <v>1386</v>
      </c>
      <c r="X684" t="s">
        <v>1387</v>
      </c>
      <c r="Y684" t="s">
        <v>1388</v>
      </c>
      <c r="Z684" t="b">
        <v>0</v>
      </c>
    </row>
    <row r="685" spans="1:26" x14ac:dyDescent="0.25">
      <c r="A685" t="s">
        <v>891</v>
      </c>
      <c r="B685" t="s">
        <v>476</v>
      </c>
      <c r="C685" t="s">
        <v>1389</v>
      </c>
      <c r="D685" t="s">
        <v>1532</v>
      </c>
      <c r="E685" t="s">
        <v>1382</v>
      </c>
      <c r="F685">
        <v>25000</v>
      </c>
      <c r="G685" t="s">
        <v>109</v>
      </c>
      <c r="H685">
        <v>12</v>
      </c>
      <c r="I685" t="s">
        <v>1391</v>
      </c>
      <c r="J685" t="s">
        <v>1392</v>
      </c>
      <c r="K685">
        <v>200010201005884</v>
      </c>
      <c r="L685">
        <v>1</v>
      </c>
      <c r="M685">
        <v>1775</v>
      </c>
      <c r="N685">
        <v>325</v>
      </c>
      <c r="O685">
        <v>1772.5</v>
      </c>
      <c r="P685">
        <v>0</v>
      </c>
      <c r="Q685" t="s">
        <v>1383</v>
      </c>
      <c r="R685">
        <v>1</v>
      </c>
      <c r="S685">
        <v>1</v>
      </c>
      <c r="T685">
        <v>1598</v>
      </c>
      <c r="U685" t="s">
        <v>1384</v>
      </c>
      <c r="V685" t="s">
        <v>1385</v>
      </c>
      <c r="W685" t="s">
        <v>1386</v>
      </c>
      <c r="X685" t="s">
        <v>1387</v>
      </c>
      <c r="Y685" t="s">
        <v>1388</v>
      </c>
      <c r="Z685" t="b">
        <v>0</v>
      </c>
    </row>
    <row r="686" spans="1:26" x14ac:dyDescent="0.25">
      <c r="A686" t="s">
        <v>965</v>
      </c>
      <c r="B686" t="s">
        <v>507</v>
      </c>
      <c r="C686" t="s">
        <v>1389</v>
      </c>
      <c r="D686" t="s">
        <v>1536</v>
      </c>
      <c r="E686" t="s">
        <v>1382</v>
      </c>
      <c r="F686">
        <v>25000</v>
      </c>
      <c r="G686" t="s">
        <v>56</v>
      </c>
      <c r="H686">
        <v>45</v>
      </c>
      <c r="I686" t="s">
        <v>1391</v>
      </c>
      <c r="J686" t="s">
        <v>1392</v>
      </c>
      <c r="K686">
        <v>200019604332734</v>
      </c>
      <c r="L686">
        <v>1</v>
      </c>
      <c r="M686">
        <v>1775</v>
      </c>
      <c r="N686">
        <v>325</v>
      </c>
      <c r="O686">
        <v>1772.5</v>
      </c>
      <c r="P686">
        <v>0</v>
      </c>
      <c r="Q686" t="s">
        <v>1383</v>
      </c>
      <c r="R686">
        <v>1</v>
      </c>
      <c r="S686">
        <v>1</v>
      </c>
      <c r="T686">
        <v>1601</v>
      </c>
      <c r="U686" t="s">
        <v>1384</v>
      </c>
      <c r="V686" t="s">
        <v>1385</v>
      </c>
      <c r="W686" t="s">
        <v>1386</v>
      </c>
      <c r="X686" t="s">
        <v>1387</v>
      </c>
      <c r="Y686" t="s">
        <v>1388</v>
      </c>
      <c r="Z686" t="b">
        <v>0</v>
      </c>
    </row>
    <row r="687" spans="1:26" x14ac:dyDescent="0.25">
      <c r="A687" t="s">
        <v>925</v>
      </c>
      <c r="B687" t="s">
        <v>771</v>
      </c>
      <c r="C687" t="s">
        <v>1389</v>
      </c>
      <c r="D687" t="s">
        <v>1538</v>
      </c>
      <c r="E687" t="s">
        <v>1382</v>
      </c>
      <c r="F687">
        <v>25000</v>
      </c>
      <c r="G687" t="s">
        <v>109</v>
      </c>
      <c r="H687">
        <v>6</v>
      </c>
      <c r="I687" t="s">
        <v>1391</v>
      </c>
      <c r="J687" t="s">
        <v>1392</v>
      </c>
      <c r="K687">
        <v>200010301866214</v>
      </c>
      <c r="L687">
        <v>1</v>
      </c>
      <c r="M687">
        <v>1775</v>
      </c>
      <c r="N687">
        <v>325</v>
      </c>
      <c r="O687">
        <v>1772.5</v>
      </c>
      <c r="P687">
        <v>0</v>
      </c>
      <c r="Q687" t="s">
        <v>1383</v>
      </c>
      <c r="R687">
        <v>1</v>
      </c>
      <c r="S687">
        <v>1</v>
      </c>
      <c r="T687">
        <v>1604</v>
      </c>
      <c r="U687" t="s">
        <v>1384</v>
      </c>
      <c r="V687" t="s">
        <v>1385</v>
      </c>
      <c r="W687" t="s">
        <v>1386</v>
      </c>
      <c r="X687" t="s">
        <v>1387</v>
      </c>
      <c r="Y687" t="s">
        <v>1388</v>
      </c>
      <c r="Z687" t="b">
        <v>0</v>
      </c>
    </row>
    <row r="688" spans="1:26" x14ac:dyDescent="0.25">
      <c r="A688" t="s">
        <v>948</v>
      </c>
      <c r="B688" t="s">
        <v>771</v>
      </c>
      <c r="C688" t="s">
        <v>1389</v>
      </c>
      <c r="D688" t="s">
        <v>1764</v>
      </c>
      <c r="E688" t="s">
        <v>1382</v>
      </c>
      <c r="F688">
        <v>25000</v>
      </c>
      <c r="G688" t="s">
        <v>675</v>
      </c>
      <c r="H688">
        <v>6</v>
      </c>
      <c r="I688" t="s">
        <v>1391</v>
      </c>
      <c r="J688" t="s">
        <v>1392</v>
      </c>
      <c r="K688">
        <v>200019603068569</v>
      </c>
      <c r="L688">
        <v>1</v>
      </c>
      <c r="M688">
        <v>1775</v>
      </c>
      <c r="N688">
        <v>325</v>
      </c>
      <c r="O688">
        <v>1772.5</v>
      </c>
      <c r="P688">
        <v>0</v>
      </c>
      <c r="Q688" t="s">
        <v>1383</v>
      </c>
      <c r="R688">
        <v>1</v>
      </c>
      <c r="S688">
        <v>1</v>
      </c>
      <c r="T688">
        <v>1605</v>
      </c>
      <c r="U688" t="s">
        <v>1384</v>
      </c>
      <c r="V688" t="s">
        <v>1385</v>
      </c>
      <c r="W688" t="s">
        <v>1386</v>
      </c>
      <c r="X688" t="s">
        <v>1387</v>
      </c>
      <c r="Y688" t="s">
        <v>1388</v>
      </c>
      <c r="Z688" t="b">
        <v>0</v>
      </c>
    </row>
    <row r="689" spans="1:26" x14ac:dyDescent="0.25">
      <c r="A689" t="s">
        <v>989</v>
      </c>
      <c r="B689" t="s">
        <v>771</v>
      </c>
      <c r="C689" t="s">
        <v>1389</v>
      </c>
      <c r="D689" t="s">
        <v>1515</v>
      </c>
      <c r="E689" t="s">
        <v>1382</v>
      </c>
      <c r="F689">
        <v>25000</v>
      </c>
      <c r="G689" t="s">
        <v>109</v>
      </c>
      <c r="H689">
        <v>6</v>
      </c>
      <c r="I689" t="s">
        <v>1391</v>
      </c>
      <c r="J689" t="s">
        <v>1392</v>
      </c>
      <c r="K689">
        <v>9605633738</v>
      </c>
      <c r="L689">
        <v>1</v>
      </c>
      <c r="M689">
        <v>1775</v>
      </c>
      <c r="N689">
        <v>325</v>
      </c>
      <c r="O689">
        <v>1772.5</v>
      </c>
      <c r="P689">
        <v>0</v>
      </c>
      <c r="Q689" t="s">
        <v>1383</v>
      </c>
      <c r="R689">
        <v>1</v>
      </c>
      <c r="S689">
        <v>1</v>
      </c>
      <c r="T689">
        <v>1611</v>
      </c>
      <c r="U689" t="s">
        <v>1384</v>
      </c>
      <c r="V689" t="s">
        <v>1385</v>
      </c>
      <c r="W689" t="s">
        <v>1386</v>
      </c>
      <c r="X689" t="s">
        <v>1387</v>
      </c>
      <c r="Y689" t="s">
        <v>1388</v>
      </c>
      <c r="Z689" t="b">
        <v>0</v>
      </c>
    </row>
    <row r="690" spans="1:26" x14ac:dyDescent="0.25">
      <c r="A690" t="s">
        <v>991</v>
      </c>
      <c r="B690" t="s">
        <v>893</v>
      </c>
      <c r="C690" t="s">
        <v>1389</v>
      </c>
      <c r="D690" t="s">
        <v>1791</v>
      </c>
      <c r="E690" t="s">
        <v>1382</v>
      </c>
      <c r="F690">
        <v>25000</v>
      </c>
      <c r="G690" t="s">
        <v>109</v>
      </c>
      <c r="H690">
        <v>7</v>
      </c>
      <c r="I690" t="s">
        <v>1391</v>
      </c>
      <c r="J690" t="s">
        <v>1392</v>
      </c>
      <c r="K690">
        <v>9605633732</v>
      </c>
      <c r="L690">
        <v>1</v>
      </c>
      <c r="M690">
        <v>1775</v>
      </c>
      <c r="N690">
        <v>325</v>
      </c>
      <c r="O690">
        <v>1772.5</v>
      </c>
      <c r="P690">
        <v>0</v>
      </c>
      <c r="Q690" t="s">
        <v>1383</v>
      </c>
      <c r="R690">
        <v>1</v>
      </c>
      <c r="S690">
        <v>1</v>
      </c>
      <c r="T690">
        <v>1613</v>
      </c>
      <c r="U690" t="s">
        <v>1384</v>
      </c>
      <c r="V690" t="s">
        <v>1385</v>
      </c>
      <c r="W690" t="s">
        <v>1386</v>
      </c>
      <c r="X690" t="s">
        <v>1387</v>
      </c>
      <c r="Y690" t="s">
        <v>1388</v>
      </c>
      <c r="Z690" t="b">
        <v>0</v>
      </c>
    </row>
    <row r="691" spans="1:26" x14ac:dyDescent="0.25">
      <c r="A691" t="s">
        <v>909</v>
      </c>
      <c r="B691" t="s">
        <v>578</v>
      </c>
      <c r="C691" t="s">
        <v>1389</v>
      </c>
      <c r="D691" t="s">
        <v>1795</v>
      </c>
      <c r="E691" t="s">
        <v>1382</v>
      </c>
      <c r="F691">
        <v>25000</v>
      </c>
      <c r="G691" t="s">
        <v>109</v>
      </c>
      <c r="H691">
        <v>138</v>
      </c>
      <c r="I691" t="s">
        <v>1391</v>
      </c>
      <c r="J691" t="s">
        <v>1392</v>
      </c>
      <c r="K691">
        <v>200019604332735</v>
      </c>
      <c r="L691">
        <v>1</v>
      </c>
      <c r="M691">
        <v>1775</v>
      </c>
      <c r="N691">
        <v>325</v>
      </c>
      <c r="O691">
        <v>1772.5</v>
      </c>
      <c r="P691">
        <v>0</v>
      </c>
      <c r="Q691" t="s">
        <v>1383</v>
      </c>
      <c r="R691">
        <v>1</v>
      </c>
      <c r="S691">
        <v>1</v>
      </c>
      <c r="T691">
        <v>1614</v>
      </c>
      <c r="U691" t="s">
        <v>1384</v>
      </c>
      <c r="V691" t="s">
        <v>1385</v>
      </c>
      <c r="W691" t="s">
        <v>1386</v>
      </c>
      <c r="X691" t="s">
        <v>1387</v>
      </c>
      <c r="Y691" t="s">
        <v>1388</v>
      </c>
      <c r="Z691" t="b">
        <v>0</v>
      </c>
    </row>
    <row r="692" spans="1:26" x14ac:dyDescent="0.25">
      <c r="A692" t="s">
        <v>889</v>
      </c>
      <c r="B692" t="s">
        <v>578</v>
      </c>
      <c r="C692" t="s">
        <v>1389</v>
      </c>
      <c r="D692" t="s">
        <v>1735</v>
      </c>
      <c r="E692" t="s">
        <v>1382</v>
      </c>
      <c r="F692">
        <v>25000</v>
      </c>
      <c r="G692" t="s">
        <v>109</v>
      </c>
      <c r="H692">
        <v>138</v>
      </c>
      <c r="I692" t="s">
        <v>1391</v>
      </c>
      <c r="J692" t="s">
        <v>1392</v>
      </c>
      <c r="K692">
        <v>200019604332677</v>
      </c>
      <c r="L692">
        <v>1</v>
      </c>
      <c r="M692">
        <v>1775</v>
      </c>
      <c r="N692">
        <v>325</v>
      </c>
      <c r="O692">
        <v>1772.5</v>
      </c>
      <c r="P692">
        <v>0</v>
      </c>
      <c r="Q692" t="s">
        <v>1383</v>
      </c>
      <c r="R692">
        <v>1</v>
      </c>
      <c r="S692">
        <v>1</v>
      </c>
      <c r="T692">
        <v>1618</v>
      </c>
      <c r="U692" t="s">
        <v>1384</v>
      </c>
      <c r="V692" t="s">
        <v>1385</v>
      </c>
      <c r="W692" t="s">
        <v>1386</v>
      </c>
      <c r="X692" t="s">
        <v>1387</v>
      </c>
      <c r="Y692" t="s">
        <v>1388</v>
      </c>
      <c r="Z692" t="b">
        <v>0</v>
      </c>
    </row>
    <row r="693" spans="1:26" x14ac:dyDescent="0.25">
      <c r="A693" t="s">
        <v>980</v>
      </c>
      <c r="B693" t="s">
        <v>771</v>
      </c>
      <c r="C693" t="s">
        <v>1389</v>
      </c>
      <c r="D693" t="s">
        <v>1718</v>
      </c>
      <c r="E693" t="s">
        <v>1382</v>
      </c>
      <c r="F693">
        <v>25000</v>
      </c>
      <c r="G693" t="s">
        <v>109</v>
      </c>
      <c r="H693">
        <v>6</v>
      </c>
      <c r="I693" t="s">
        <v>1391</v>
      </c>
      <c r="J693" t="s">
        <v>1392</v>
      </c>
      <c r="K693">
        <v>200019603959671</v>
      </c>
      <c r="L693">
        <v>1</v>
      </c>
      <c r="M693">
        <v>1775</v>
      </c>
      <c r="N693">
        <v>325</v>
      </c>
      <c r="O693">
        <v>1772.5</v>
      </c>
      <c r="P693">
        <v>0</v>
      </c>
      <c r="Q693" t="s">
        <v>1383</v>
      </c>
      <c r="R693">
        <v>1</v>
      </c>
      <c r="S693">
        <v>1</v>
      </c>
      <c r="T693">
        <v>1620</v>
      </c>
      <c r="U693" t="s">
        <v>1384</v>
      </c>
      <c r="V693" t="s">
        <v>1385</v>
      </c>
      <c r="W693" t="s">
        <v>1386</v>
      </c>
      <c r="X693" t="s">
        <v>1387</v>
      </c>
      <c r="Y693" t="s">
        <v>1388</v>
      </c>
      <c r="Z693" t="b">
        <v>0</v>
      </c>
    </row>
    <row r="694" spans="1:26" x14ac:dyDescent="0.25">
      <c r="A694" t="s">
        <v>961</v>
      </c>
      <c r="B694" t="s">
        <v>771</v>
      </c>
      <c r="C694" t="s">
        <v>1389</v>
      </c>
      <c r="D694" t="s">
        <v>1768</v>
      </c>
      <c r="E694" t="s">
        <v>1382</v>
      </c>
      <c r="F694">
        <v>25000</v>
      </c>
      <c r="G694" t="s">
        <v>109</v>
      </c>
      <c r="H694">
        <v>6</v>
      </c>
      <c r="I694" t="s">
        <v>1391</v>
      </c>
      <c r="J694" t="s">
        <v>1392</v>
      </c>
      <c r="K694">
        <v>9605633734</v>
      </c>
      <c r="L694">
        <v>1</v>
      </c>
      <c r="M694">
        <v>1775</v>
      </c>
      <c r="N694">
        <v>325</v>
      </c>
      <c r="O694">
        <v>1772.5</v>
      </c>
      <c r="P694">
        <v>0</v>
      </c>
      <c r="Q694" t="s">
        <v>1383</v>
      </c>
      <c r="R694">
        <v>1</v>
      </c>
      <c r="S694">
        <v>1</v>
      </c>
      <c r="T694">
        <v>1623</v>
      </c>
      <c r="U694" t="s">
        <v>1384</v>
      </c>
      <c r="V694" t="s">
        <v>1385</v>
      </c>
      <c r="W694" t="s">
        <v>1386</v>
      </c>
      <c r="X694" t="s">
        <v>1387</v>
      </c>
      <c r="Y694" t="s">
        <v>1388</v>
      </c>
      <c r="Z694" t="b">
        <v>0</v>
      </c>
    </row>
    <row r="695" spans="1:26" x14ac:dyDescent="0.25">
      <c r="A695" t="s">
        <v>957</v>
      </c>
      <c r="B695" t="s">
        <v>771</v>
      </c>
      <c r="C695" t="s">
        <v>1389</v>
      </c>
      <c r="D695" t="s">
        <v>1584</v>
      </c>
      <c r="E695" t="s">
        <v>1382</v>
      </c>
      <c r="F695">
        <v>25000</v>
      </c>
      <c r="G695" t="s">
        <v>109</v>
      </c>
      <c r="H695">
        <v>6</v>
      </c>
      <c r="I695" t="s">
        <v>1391</v>
      </c>
      <c r="J695" t="s">
        <v>1392</v>
      </c>
      <c r="K695">
        <v>200019600779991</v>
      </c>
      <c r="L695">
        <v>1</v>
      </c>
      <c r="M695">
        <v>1775</v>
      </c>
      <c r="N695">
        <v>325</v>
      </c>
      <c r="O695">
        <v>1772.5</v>
      </c>
      <c r="P695">
        <v>0</v>
      </c>
      <c r="Q695" t="s">
        <v>1383</v>
      </c>
      <c r="R695">
        <v>1</v>
      </c>
      <c r="S695">
        <v>1</v>
      </c>
      <c r="T695">
        <v>1625</v>
      </c>
      <c r="U695" t="s">
        <v>1384</v>
      </c>
      <c r="V695" t="s">
        <v>1385</v>
      </c>
      <c r="W695" t="s">
        <v>1386</v>
      </c>
      <c r="X695" t="s">
        <v>1387</v>
      </c>
      <c r="Y695" t="s">
        <v>1388</v>
      </c>
      <c r="Z695" t="b">
        <v>0</v>
      </c>
    </row>
    <row r="696" spans="1:26" x14ac:dyDescent="0.25">
      <c r="A696" t="s">
        <v>978</v>
      </c>
      <c r="B696" t="s">
        <v>771</v>
      </c>
      <c r="C696" t="s">
        <v>1389</v>
      </c>
      <c r="D696" t="s">
        <v>1619</v>
      </c>
      <c r="E696" t="s">
        <v>1382</v>
      </c>
      <c r="F696">
        <v>25000</v>
      </c>
      <c r="G696" t="s">
        <v>109</v>
      </c>
      <c r="H696">
        <v>6</v>
      </c>
      <c r="I696" t="s">
        <v>1391</v>
      </c>
      <c r="J696" t="s">
        <v>1392</v>
      </c>
      <c r="K696">
        <v>200019603038049</v>
      </c>
      <c r="L696">
        <v>1</v>
      </c>
      <c r="M696">
        <v>1775</v>
      </c>
      <c r="N696">
        <v>325</v>
      </c>
      <c r="O696">
        <v>1772.5</v>
      </c>
      <c r="P696">
        <v>0</v>
      </c>
      <c r="Q696" t="s">
        <v>1383</v>
      </c>
      <c r="R696">
        <v>1</v>
      </c>
      <c r="S696">
        <v>1</v>
      </c>
      <c r="T696">
        <v>1629</v>
      </c>
      <c r="U696" t="s">
        <v>1384</v>
      </c>
      <c r="V696" t="s">
        <v>1385</v>
      </c>
      <c r="W696" t="s">
        <v>1386</v>
      </c>
      <c r="X696" t="s">
        <v>1387</v>
      </c>
      <c r="Y696" t="s">
        <v>1388</v>
      </c>
      <c r="Z696" t="b">
        <v>0</v>
      </c>
    </row>
    <row r="697" spans="1:26" x14ac:dyDescent="0.25">
      <c r="A697" t="s">
        <v>992</v>
      </c>
      <c r="B697" t="s">
        <v>771</v>
      </c>
      <c r="C697" t="s">
        <v>1389</v>
      </c>
      <c r="D697" t="s">
        <v>1553</v>
      </c>
      <c r="E697" t="s">
        <v>1382</v>
      </c>
      <c r="F697">
        <v>25000</v>
      </c>
      <c r="G697" t="s">
        <v>109</v>
      </c>
      <c r="H697">
        <v>6</v>
      </c>
      <c r="I697" t="s">
        <v>1391</v>
      </c>
      <c r="J697" t="s">
        <v>1392</v>
      </c>
      <c r="K697">
        <v>200019605620461</v>
      </c>
      <c r="L697">
        <v>1</v>
      </c>
      <c r="M697">
        <v>1775</v>
      </c>
      <c r="N697">
        <v>325</v>
      </c>
      <c r="O697">
        <v>1772.5</v>
      </c>
      <c r="P697">
        <v>0</v>
      </c>
      <c r="Q697" t="s">
        <v>1383</v>
      </c>
      <c r="R697">
        <v>1</v>
      </c>
      <c r="S697">
        <v>1</v>
      </c>
      <c r="T697">
        <v>1636</v>
      </c>
      <c r="U697" t="s">
        <v>1384</v>
      </c>
      <c r="V697" t="s">
        <v>1385</v>
      </c>
      <c r="W697" t="s">
        <v>1386</v>
      </c>
      <c r="X697" t="s">
        <v>1387</v>
      </c>
      <c r="Y697" t="s">
        <v>1388</v>
      </c>
      <c r="Z697" t="b">
        <v>0</v>
      </c>
    </row>
    <row r="698" spans="1:26" x14ac:dyDescent="0.25">
      <c r="A698" t="s">
        <v>895</v>
      </c>
      <c r="B698" t="s">
        <v>771</v>
      </c>
      <c r="C698" t="s">
        <v>1389</v>
      </c>
      <c r="D698" t="s">
        <v>1609</v>
      </c>
      <c r="E698" t="s">
        <v>1382</v>
      </c>
      <c r="F698">
        <v>25000</v>
      </c>
      <c r="G698" t="s">
        <v>28</v>
      </c>
      <c r="H698">
        <v>6</v>
      </c>
      <c r="I698" t="s">
        <v>1391</v>
      </c>
      <c r="J698" t="s">
        <v>1392</v>
      </c>
      <c r="K698">
        <v>200019605973365</v>
      </c>
      <c r="L698">
        <v>1</v>
      </c>
      <c r="M698">
        <v>1775</v>
      </c>
      <c r="N698">
        <v>325</v>
      </c>
      <c r="O698">
        <v>1772.5</v>
      </c>
      <c r="P698">
        <v>0</v>
      </c>
      <c r="Q698" t="s">
        <v>1383</v>
      </c>
      <c r="R698">
        <v>1</v>
      </c>
      <c r="S698">
        <v>1</v>
      </c>
      <c r="T698">
        <v>1638</v>
      </c>
      <c r="U698" t="s">
        <v>1384</v>
      </c>
      <c r="V698" t="s">
        <v>1385</v>
      </c>
      <c r="W698" t="s">
        <v>1386</v>
      </c>
      <c r="X698" t="s">
        <v>1387</v>
      </c>
      <c r="Y698" t="s">
        <v>1388</v>
      </c>
      <c r="Z698" t="b">
        <v>0</v>
      </c>
    </row>
    <row r="699" spans="1:26" x14ac:dyDescent="0.25">
      <c r="A699" t="s">
        <v>944</v>
      </c>
      <c r="B699" t="s">
        <v>916</v>
      </c>
      <c r="C699" t="s">
        <v>1389</v>
      </c>
      <c r="D699" t="s">
        <v>1653</v>
      </c>
      <c r="E699" t="s">
        <v>1382</v>
      </c>
      <c r="F699">
        <v>25000</v>
      </c>
      <c r="G699" t="s">
        <v>109</v>
      </c>
      <c r="H699">
        <v>18</v>
      </c>
      <c r="I699" t="s">
        <v>1391</v>
      </c>
      <c r="J699" t="s">
        <v>1392</v>
      </c>
      <c r="K699">
        <v>200016400213994</v>
      </c>
      <c r="L699">
        <v>1</v>
      </c>
      <c r="M699">
        <v>1775</v>
      </c>
      <c r="N699">
        <v>325</v>
      </c>
      <c r="O699">
        <v>1772.5</v>
      </c>
      <c r="P699">
        <v>0</v>
      </c>
      <c r="Q699" t="s">
        <v>1383</v>
      </c>
      <c r="R699">
        <v>1</v>
      </c>
      <c r="S699">
        <v>1</v>
      </c>
      <c r="T699">
        <v>1641</v>
      </c>
      <c r="U699" t="s">
        <v>1384</v>
      </c>
      <c r="V699" t="s">
        <v>1385</v>
      </c>
      <c r="W699" t="s">
        <v>1386</v>
      </c>
      <c r="X699" t="s">
        <v>1387</v>
      </c>
      <c r="Y699" t="s">
        <v>1388</v>
      </c>
      <c r="Z699" t="b">
        <v>0</v>
      </c>
    </row>
    <row r="700" spans="1:26" x14ac:dyDescent="0.25">
      <c r="A700" t="s">
        <v>959</v>
      </c>
      <c r="B700" t="s">
        <v>924</v>
      </c>
      <c r="C700" t="s">
        <v>1389</v>
      </c>
      <c r="D700" t="s">
        <v>1682</v>
      </c>
      <c r="E700" t="s">
        <v>1382</v>
      </c>
      <c r="F700">
        <v>25000</v>
      </c>
      <c r="G700" t="s">
        <v>109</v>
      </c>
      <c r="H700">
        <v>592</v>
      </c>
      <c r="I700" t="s">
        <v>1391</v>
      </c>
      <c r="J700" t="s">
        <v>1392</v>
      </c>
      <c r="K700">
        <v>200019604332621</v>
      </c>
      <c r="L700">
        <v>1</v>
      </c>
      <c r="M700">
        <v>1775</v>
      </c>
      <c r="N700">
        <v>325</v>
      </c>
      <c r="O700">
        <v>1772.5</v>
      </c>
      <c r="P700">
        <v>0</v>
      </c>
      <c r="Q700" t="s">
        <v>1383</v>
      </c>
      <c r="R700">
        <v>1</v>
      </c>
      <c r="S700">
        <v>1</v>
      </c>
      <c r="T700">
        <v>1643</v>
      </c>
      <c r="U700" t="s">
        <v>1384</v>
      </c>
      <c r="V700" t="s">
        <v>1385</v>
      </c>
      <c r="W700" t="s">
        <v>1386</v>
      </c>
      <c r="X700" t="s">
        <v>1387</v>
      </c>
      <c r="Y700" t="s">
        <v>1388</v>
      </c>
      <c r="Z700" t="b">
        <v>0</v>
      </c>
    </row>
    <row r="701" spans="1:26" x14ac:dyDescent="0.25">
      <c r="A701" t="s">
        <v>988</v>
      </c>
      <c r="B701" t="s">
        <v>893</v>
      </c>
      <c r="C701" t="s">
        <v>1389</v>
      </c>
      <c r="D701" t="s">
        <v>1787</v>
      </c>
      <c r="E701" t="s">
        <v>1382</v>
      </c>
      <c r="F701">
        <v>25000</v>
      </c>
      <c r="G701" t="s">
        <v>109</v>
      </c>
      <c r="H701">
        <v>7</v>
      </c>
      <c r="I701" t="s">
        <v>1391</v>
      </c>
      <c r="J701" t="s">
        <v>1392</v>
      </c>
      <c r="K701">
        <v>200019605714287</v>
      </c>
      <c r="L701">
        <v>1</v>
      </c>
      <c r="M701">
        <v>1775</v>
      </c>
      <c r="N701">
        <v>325</v>
      </c>
      <c r="O701">
        <v>1772.5</v>
      </c>
      <c r="P701">
        <v>0</v>
      </c>
      <c r="Q701" t="s">
        <v>1383</v>
      </c>
      <c r="R701">
        <v>1</v>
      </c>
      <c r="S701">
        <v>1</v>
      </c>
      <c r="T701">
        <v>1650</v>
      </c>
      <c r="U701" t="s">
        <v>1384</v>
      </c>
      <c r="V701" t="s">
        <v>1385</v>
      </c>
      <c r="W701" t="s">
        <v>1386</v>
      </c>
      <c r="X701" t="s">
        <v>1387</v>
      </c>
      <c r="Y701" t="s">
        <v>1388</v>
      </c>
      <c r="Z701" t="b">
        <v>0</v>
      </c>
    </row>
    <row r="702" spans="1:26" x14ac:dyDescent="0.25">
      <c r="A702" t="s">
        <v>986</v>
      </c>
      <c r="B702" t="s">
        <v>771</v>
      </c>
      <c r="C702" t="s">
        <v>1389</v>
      </c>
      <c r="D702" t="s">
        <v>1610</v>
      </c>
      <c r="E702" t="s">
        <v>1382</v>
      </c>
      <c r="F702">
        <v>25000</v>
      </c>
      <c r="G702" t="s">
        <v>109</v>
      </c>
      <c r="H702">
        <v>6</v>
      </c>
      <c r="I702" t="s">
        <v>1391</v>
      </c>
      <c r="J702" t="s">
        <v>1392</v>
      </c>
      <c r="K702">
        <v>200019603539968</v>
      </c>
      <c r="L702">
        <v>1</v>
      </c>
      <c r="M702">
        <v>1775</v>
      </c>
      <c r="N702">
        <v>325</v>
      </c>
      <c r="O702">
        <v>1772.5</v>
      </c>
      <c r="P702">
        <v>0</v>
      </c>
      <c r="Q702" t="s">
        <v>1383</v>
      </c>
      <c r="R702">
        <v>1</v>
      </c>
      <c r="S702">
        <v>1</v>
      </c>
      <c r="T702">
        <v>1655</v>
      </c>
      <c r="U702" t="s">
        <v>1384</v>
      </c>
      <c r="V702" t="s">
        <v>1385</v>
      </c>
      <c r="W702" t="s">
        <v>1386</v>
      </c>
      <c r="X702" t="s">
        <v>1387</v>
      </c>
      <c r="Y702" t="s">
        <v>1388</v>
      </c>
      <c r="Z702" t="b">
        <v>0</v>
      </c>
    </row>
    <row r="703" spans="1:26" x14ac:dyDescent="0.25">
      <c r="A703" t="s">
        <v>982</v>
      </c>
      <c r="B703" t="s">
        <v>771</v>
      </c>
      <c r="C703" t="s">
        <v>1389</v>
      </c>
      <c r="D703" t="s">
        <v>1541</v>
      </c>
      <c r="E703" t="s">
        <v>1382</v>
      </c>
      <c r="F703">
        <v>25000</v>
      </c>
      <c r="G703" t="s">
        <v>109</v>
      </c>
      <c r="H703">
        <v>6</v>
      </c>
      <c r="I703" t="s">
        <v>1391</v>
      </c>
      <c r="J703" t="s">
        <v>1392</v>
      </c>
      <c r="K703">
        <v>200019604231745</v>
      </c>
      <c r="L703">
        <v>1</v>
      </c>
      <c r="M703">
        <v>1775</v>
      </c>
      <c r="N703">
        <v>325</v>
      </c>
      <c r="O703">
        <v>1772.5</v>
      </c>
      <c r="P703">
        <v>0</v>
      </c>
      <c r="Q703" t="s">
        <v>1383</v>
      </c>
      <c r="R703">
        <v>1</v>
      </c>
      <c r="S703">
        <v>1</v>
      </c>
      <c r="T703">
        <v>1656</v>
      </c>
      <c r="U703" t="s">
        <v>1384</v>
      </c>
      <c r="V703" t="s">
        <v>1385</v>
      </c>
      <c r="W703" t="s">
        <v>1386</v>
      </c>
      <c r="X703" t="s">
        <v>1387</v>
      </c>
      <c r="Y703" t="s">
        <v>1388</v>
      </c>
      <c r="Z703" t="b">
        <v>0</v>
      </c>
    </row>
    <row r="704" spans="1:26" x14ac:dyDescent="0.25">
      <c r="A704" t="s">
        <v>913</v>
      </c>
      <c r="B704" t="s">
        <v>771</v>
      </c>
      <c r="C704" t="s">
        <v>1389</v>
      </c>
      <c r="D704" t="s">
        <v>1794</v>
      </c>
      <c r="E704" t="s">
        <v>1382</v>
      </c>
      <c r="F704">
        <v>25000</v>
      </c>
      <c r="G704" t="s">
        <v>109</v>
      </c>
      <c r="H704">
        <v>6</v>
      </c>
      <c r="I704" t="s">
        <v>1391</v>
      </c>
      <c r="J704" t="s">
        <v>1392</v>
      </c>
      <c r="K704">
        <v>200019604923419</v>
      </c>
      <c r="L704">
        <v>1</v>
      </c>
      <c r="M704">
        <v>1775</v>
      </c>
      <c r="N704">
        <v>325</v>
      </c>
      <c r="O704">
        <v>1772.5</v>
      </c>
      <c r="P704">
        <v>0</v>
      </c>
      <c r="Q704" t="s">
        <v>1383</v>
      </c>
      <c r="R704">
        <v>1</v>
      </c>
      <c r="S704">
        <v>1</v>
      </c>
      <c r="T704">
        <v>1668</v>
      </c>
      <c r="U704" t="s">
        <v>1384</v>
      </c>
      <c r="V704" t="s">
        <v>1385</v>
      </c>
      <c r="W704" t="s">
        <v>1386</v>
      </c>
      <c r="X704" t="s">
        <v>1387</v>
      </c>
      <c r="Y704" t="s">
        <v>1388</v>
      </c>
      <c r="Z704" t="b">
        <v>0</v>
      </c>
    </row>
    <row r="705" spans="1:26" x14ac:dyDescent="0.25">
      <c r="A705" t="s">
        <v>912</v>
      </c>
      <c r="B705" t="s">
        <v>771</v>
      </c>
      <c r="C705" t="s">
        <v>1389</v>
      </c>
      <c r="D705" t="s">
        <v>1659</v>
      </c>
      <c r="E705" t="s">
        <v>1382</v>
      </c>
      <c r="F705">
        <v>25000</v>
      </c>
      <c r="G705" t="s">
        <v>109</v>
      </c>
      <c r="H705">
        <v>6</v>
      </c>
      <c r="I705" t="s">
        <v>1391</v>
      </c>
      <c r="J705" t="s">
        <v>1392</v>
      </c>
      <c r="K705">
        <v>200019604923412</v>
      </c>
      <c r="L705">
        <v>1</v>
      </c>
      <c r="M705">
        <v>1775</v>
      </c>
      <c r="N705">
        <v>325</v>
      </c>
      <c r="O705">
        <v>1772.5</v>
      </c>
      <c r="P705">
        <v>0</v>
      </c>
      <c r="Q705" t="s">
        <v>1383</v>
      </c>
      <c r="R705">
        <v>1</v>
      </c>
      <c r="S705">
        <v>1</v>
      </c>
      <c r="T705">
        <v>1669</v>
      </c>
      <c r="U705" t="s">
        <v>1384</v>
      </c>
      <c r="V705" t="s">
        <v>1385</v>
      </c>
      <c r="W705" t="s">
        <v>1386</v>
      </c>
      <c r="X705" t="s">
        <v>1387</v>
      </c>
      <c r="Y705" t="s">
        <v>1388</v>
      </c>
      <c r="Z705" t="b">
        <v>0</v>
      </c>
    </row>
    <row r="706" spans="1:26" x14ac:dyDescent="0.25">
      <c r="A706" t="s">
        <v>981</v>
      </c>
      <c r="B706" t="s">
        <v>771</v>
      </c>
      <c r="C706" t="s">
        <v>1389</v>
      </c>
      <c r="D706" t="s">
        <v>1579</v>
      </c>
      <c r="E706" t="s">
        <v>1382</v>
      </c>
      <c r="F706">
        <v>25000</v>
      </c>
      <c r="G706" t="s">
        <v>109</v>
      </c>
      <c r="H706">
        <v>6</v>
      </c>
      <c r="I706" t="s">
        <v>1391</v>
      </c>
      <c r="J706" t="s">
        <v>1392</v>
      </c>
      <c r="K706">
        <v>200019604332605</v>
      </c>
      <c r="L706">
        <v>1</v>
      </c>
      <c r="M706">
        <v>1775</v>
      </c>
      <c r="N706">
        <v>325</v>
      </c>
      <c r="O706">
        <v>1772.5</v>
      </c>
      <c r="P706">
        <v>0</v>
      </c>
      <c r="Q706" t="s">
        <v>1383</v>
      </c>
      <c r="R706">
        <v>1</v>
      </c>
      <c r="S706">
        <v>1</v>
      </c>
      <c r="T706">
        <v>1670</v>
      </c>
      <c r="U706" t="s">
        <v>1384</v>
      </c>
      <c r="V706" t="s">
        <v>1385</v>
      </c>
      <c r="W706" t="s">
        <v>1386</v>
      </c>
      <c r="X706" t="s">
        <v>1387</v>
      </c>
      <c r="Y706" t="s">
        <v>1388</v>
      </c>
      <c r="Z706" t="b">
        <v>0</v>
      </c>
    </row>
    <row r="707" spans="1:26" x14ac:dyDescent="0.25">
      <c r="A707" t="s">
        <v>984</v>
      </c>
      <c r="B707" t="s">
        <v>578</v>
      </c>
      <c r="C707" t="s">
        <v>1389</v>
      </c>
      <c r="D707" t="s">
        <v>1507</v>
      </c>
      <c r="E707" t="s">
        <v>1382</v>
      </c>
      <c r="F707">
        <v>25000</v>
      </c>
      <c r="G707" t="s">
        <v>109</v>
      </c>
      <c r="H707">
        <v>138</v>
      </c>
      <c r="I707" t="s">
        <v>1391</v>
      </c>
      <c r="J707" t="s">
        <v>1392</v>
      </c>
      <c r="K707">
        <v>200019601876385</v>
      </c>
      <c r="L707">
        <v>1</v>
      </c>
      <c r="M707">
        <v>1775</v>
      </c>
      <c r="N707">
        <v>325</v>
      </c>
      <c r="O707">
        <v>1772.5</v>
      </c>
      <c r="P707">
        <v>0</v>
      </c>
      <c r="Q707" t="s">
        <v>1383</v>
      </c>
      <c r="R707">
        <v>1</v>
      </c>
      <c r="S707">
        <v>1</v>
      </c>
      <c r="T707">
        <v>1672</v>
      </c>
      <c r="U707" t="s">
        <v>1384</v>
      </c>
      <c r="V707" t="s">
        <v>1385</v>
      </c>
      <c r="W707" t="s">
        <v>1386</v>
      </c>
      <c r="X707" t="s">
        <v>1387</v>
      </c>
      <c r="Y707" t="s">
        <v>1388</v>
      </c>
      <c r="Z707" t="b">
        <v>0</v>
      </c>
    </row>
    <row r="708" spans="1:26" x14ac:dyDescent="0.25">
      <c r="A708" t="s">
        <v>934</v>
      </c>
      <c r="B708" t="s">
        <v>578</v>
      </c>
      <c r="C708" t="s">
        <v>1389</v>
      </c>
      <c r="D708" t="s">
        <v>1705</v>
      </c>
      <c r="E708" t="s">
        <v>1382</v>
      </c>
      <c r="F708">
        <v>25000</v>
      </c>
      <c r="G708" t="s">
        <v>56</v>
      </c>
      <c r="H708">
        <v>138</v>
      </c>
      <c r="I708" t="s">
        <v>1391</v>
      </c>
      <c r="J708" t="s">
        <v>1392</v>
      </c>
      <c r="K708">
        <v>200019604332648</v>
      </c>
      <c r="L708">
        <v>1</v>
      </c>
      <c r="M708">
        <v>1775</v>
      </c>
      <c r="N708">
        <v>325</v>
      </c>
      <c r="O708">
        <v>1772.5</v>
      </c>
      <c r="P708">
        <v>0</v>
      </c>
      <c r="Q708" t="s">
        <v>1383</v>
      </c>
      <c r="R708">
        <v>1</v>
      </c>
      <c r="S708">
        <v>1</v>
      </c>
      <c r="T708">
        <v>1685</v>
      </c>
      <c r="U708" t="s">
        <v>1384</v>
      </c>
      <c r="V708" t="s">
        <v>1385</v>
      </c>
      <c r="W708" t="s">
        <v>1386</v>
      </c>
      <c r="X708" t="s">
        <v>1387</v>
      </c>
      <c r="Y708" t="s">
        <v>1388</v>
      </c>
      <c r="Z708" t="b">
        <v>0</v>
      </c>
    </row>
    <row r="709" spans="1:26" x14ac:dyDescent="0.25">
      <c r="A709" t="s">
        <v>903</v>
      </c>
      <c r="B709" t="s">
        <v>771</v>
      </c>
      <c r="C709" t="s">
        <v>1389</v>
      </c>
      <c r="D709" t="s">
        <v>1545</v>
      </c>
      <c r="E709" t="s">
        <v>1382</v>
      </c>
      <c r="F709">
        <v>25000</v>
      </c>
      <c r="G709" t="s">
        <v>109</v>
      </c>
      <c r="H709">
        <v>6</v>
      </c>
      <c r="I709" t="s">
        <v>1391</v>
      </c>
      <c r="J709" t="s">
        <v>1392</v>
      </c>
      <c r="K709">
        <v>200019603609993</v>
      </c>
      <c r="L709">
        <v>1</v>
      </c>
      <c r="M709">
        <v>1775</v>
      </c>
      <c r="N709">
        <v>325</v>
      </c>
      <c r="O709">
        <v>1772.5</v>
      </c>
      <c r="P709">
        <v>0</v>
      </c>
      <c r="Q709" t="s">
        <v>1383</v>
      </c>
      <c r="R709">
        <v>1</v>
      </c>
      <c r="S709">
        <v>1</v>
      </c>
      <c r="T709">
        <v>1686</v>
      </c>
      <c r="U709" t="s">
        <v>1384</v>
      </c>
      <c r="V709" t="s">
        <v>1385</v>
      </c>
      <c r="W709" t="s">
        <v>1386</v>
      </c>
      <c r="X709" t="s">
        <v>1387</v>
      </c>
      <c r="Y709" t="s">
        <v>1388</v>
      </c>
      <c r="Z709" t="b">
        <v>0</v>
      </c>
    </row>
    <row r="710" spans="1:26" x14ac:dyDescent="0.25">
      <c r="A710" t="s">
        <v>907</v>
      </c>
      <c r="B710" t="s">
        <v>908</v>
      </c>
      <c r="C710" t="s">
        <v>1389</v>
      </c>
      <c r="D710" t="s">
        <v>1624</v>
      </c>
      <c r="E710" t="s">
        <v>1382</v>
      </c>
      <c r="F710">
        <v>25000</v>
      </c>
      <c r="G710" t="s">
        <v>902</v>
      </c>
      <c r="H710">
        <v>124</v>
      </c>
      <c r="I710" t="s">
        <v>1391</v>
      </c>
      <c r="J710" t="s">
        <v>1392</v>
      </c>
      <c r="K710">
        <v>200019604231757</v>
      </c>
      <c r="L710">
        <v>1</v>
      </c>
      <c r="M710">
        <v>1775</v>
      </c>
      <c r="N710">
        <v>325</v>
      </c>
      <c r="O710">
        <v>1772.5</v>
      </c>
      <c r="P710">
        <v>0</v>
      </c>
      <c r="Q710" t="s">
        <v>1383</v>
      </c>
      <c r="R710">
        <v>1</v>
      </c>
      <c r="S710">
        <v>1</v>
      </c>
      <c r="T710">
        <v>1689</v>
      </c>
      <c r="U710" t="s">
        <v>1384</v>
      </c>
      <c r="V710" t="s">
        <v>1385</v>
      </c>
      <c r="W710" t="s">
        <v>1386</v>
      </c>
      <c r="X710" t="s">
        <v>1387</v>
      </c>
      <c r="Y710" t="s">
        <v>1388</v>
      </c>
      <c r="Z710" t="b">
        <v>0</v>
      </c>
    </row>
    <row r="711" spans="1:26" x14ac:dyDescent="0.25">
      <c r="A711" t="s">
        <v>997</v>
      </c>
      <c r="B711" t="s">
        <v>771</v>
      </c>
      <c r="C711" t="s">
        <v>1389</v>
      </c>
      <c r="D711" t="s">
        <v>1712</v>
      </c>
      <c r="E711" t="s">
        <v>1382</v>
      </c>
      <c r="F711">
        <v>25000</v>
      </c>
      <c r="G711" t="s">
        <v>109</v>
      </c>
      <c r="H711">
        <v>6</v>
      </c>
      <c r="I711" t="s">
        <v>1391</v>
      </c>
      <c r="J711" t="s">
        <v>1392</v>
      </c>
      <c r="K711">
        <v>200019604435543</v>
      </c>
      <c r="L711">
        <v>1</v>
      </c>
      <c r="M711">
        <v>1775</v>
      </c>
      <c r="N711">
        <v>325</v>
      </c>
      <c r="O711">
        <v>1772.5</v>
      </c>
      <c r="P711">
        <v>0</v>
      </c>
      <c r="Q711" t="s">
        <v>1383</v>
      </c>
      <c r="R711">
        <v>1</v>
      </c>
      <c r="S711">
        <v>1</v>
      </c>
      <c r="T711">
        <v>1690</v>
      </c>
      <c r="U711" t="s">
        <v>1384</v>
      </c>
      <c r="V711" t="s">
        <v>1385</v>
      </c>
      <c r="W711" t="s">
        <v>1386</v>
      </c>
      <c r="X711" t="s">
        <v>1387</v>
      </c>
      <c r="Y711" t="s">
        <v>1388</v>
      </c>
      <c r="Z711" t="b">
        <v>0</v>
      </c>
    </row>
    <row r="712" spans="1:26" x14ac:dyDescent="0.25">
      <c r="A712" t="s">
        <v>994</v>
      </c>
      <c r="B712" t="s">
        <v>924</v>
      </c>
      <c r="C712" t="s">
        <v>1389</v>
      </c>
      <c r="D712" t="s">
        <v>1645</v>
      </c>
      <c r="E712" t="s">
        <v>1382</v>
      </c>
      <c r="F712">
        <v>25000</v>
      </c>
      <c r="G712" t="s">
        <v>109</v>
      </c>
      <c r="H712">
        <v>592</v>
      </c>
      <c r="I712" t="s">
        <v>1391</v>
      </c>
      <c r="J712" t="s">
        <v>1392</v>
      </c>
      <c r="K712">
        <v>200019604332690</v>
      </c>
      <c r="L712">
        <v>1</v>
      </c>
      <c r="M712">
        <v>1775</v>
      </c>
      <c r="N712">
        <v>325</v>
      </c>
      <c r="O712">
        <v>1772.5</v>
      </c>
      <c r="P712">
        <v>0</v>
      </c>
      <c r="Q712" t="s">
        <v>1383</v>
      </c>
      <c r="R712">
        <v>1</v>
      </c>
      <c r="S712">
        <v>1</v>
      </c>
      <c r="T712">
        <v>1691</v>
      </c>
      <c r="U712" t="s">
        <v>1384</v>
      </c>
      <c r="V712" t="s">
        <v>1385</v>
      </c>
      <c r="W712" t="s">
        <v>1386</v>
      </c>
      <c r="X712" t="s">
        <v>1387</v>
      </c>
      <c r="Y712" t="s">
        <v>1388</v>
      </c>
      <c r="Z712" t="b">
        <v>0</v>
      </c>
    </row>
    <row r="713" spans="1:26" x14ac:dyDescent="0.25">
      <c r="A713" t="s">
        <v>887</v>
      </c>
      <c r="B713" t="s">
        <v>888</v>
      </c>
      <c r="C713" t="s">
        <v>1389</v>
      </c>
      <c r="D713" t="s">
        <v>1783</v>
      </c>
      <c r="E713" t="s">
        <v>1382</v>
      </c>
      <c r="F713">
        <v>25000</v>
      </c>
      <c r="G713" t="s">
        <v>675</v>
      </c>
      <c r="H713">
        <v>114</v>
      </c>
      <c r="I713" t="s">
        <v>1391</v>
      </c>
      <c r="J713" t="s">
        <v>1392</v>
      </c>
      <c r="K713">
        <v>200019600036654</v>
      </c>
      <c r="L713">
        <v>1</v>
      </c>
      <c r="M713">
        <v>1775</v>
      </c>
      <c r="N713">
        <v>325</v>
      </c>
      <c r="O713">
        <v>1772.5</v>
      </c>
      <c r="P713">
        <v>0</v>
      </c>
      <c r="Q713" t="s">
        <v>1383</v>
      </c>
      <c r="R713">
        <v>1</v>
      </c>
      <c r="S713">
        <v>1</v>
      </c>
      <c r="T713">
        <v>1693</v>
      </c>
      <c r="U713" t="s">
        <v>1384</v>
      </c>
      <c r="V713" t="s">
        <v>1385</v>
      </c>
      <c r="W713" t="s">
        <v>1386</v>
      </c>
      <c r="X713" t="s">
        <v>1387</v>
      </c>
      <c r="Y713" t="s">
        <v>1388</v>
      </c>
      <c r="Z713" t="b">
        <v>0</v>
      </c>
    </row>
    <row r="714" spans="1:26" x14ac:dyDescent="0.25">
      <c r="A714" t="s">
        <v>898</v>
      </c>
      <c r="B714" t="s">
        <v>771</v>
      </c>
      <c r="C714" t="s">
        <v>1389</v>
      </c>
      <c r="D714" t="s">
        <v>1770</v>
      </c>
      <c r="E714" t="s">
        <v>1382</v>
      </c>
      <c r="F714">
        <v>25000</v>
      </c>
      <c r="G714" t="s">
        <v>109</v>
      </c>
      <c r="H714">
        <v>6</v>
      </c>
      <c r="I714" t="s">
        <v>1391</v>
      </c>
      <c r="J714" t="s">
        <v>1392</v>
      </c>
      <c r="K714">
        <v>200019604332593</v>
      </c>
      <c r="L714">
        <v>1</v>
      </c>
      <c r="M714">
        <v>1775</v>
      </c>
      <c r="N714">
        <v>325</v>
      </c>
      <c r="O714">
        <v>1772.5</v>
      </c>
      <c r="P714">
        <v>0</v>
      </c>
      <c r="Q714" t="s">
        <v>1383</v>
      </c>
      <c r="R714">
        <v>1</v>
      </c>
      <c r="S714">
        <v>1</v>
      </c>
      <c r="T714">
        <v>1694</v>
      </c>
      <c r="U714" t="s">
        <v>1384</v>
      </c>
      <c r="V714" t="s">
        <v>1385</v>
      </c>
      <c r="W714" t="s">
        <v>1386</v>
      </c>
      <c r="X714" t="s">
        <v>1387</v>
      </c>
      <c r="Y714" t="s">
        <v>1388</v>
      </c>
      <c r="Z714" t="b">
        <v>0</v>
      </c>
    </row>
    <row r="715" spans="1:26" x14ac:dyDescent="0.25">
      <c r="A715" t="s">
        <v>926</v>
      </c>
      <c r="B715" t="s">
        <v>771</v>
      </c>
      <c r="C715" t="s">
        <v>1389</v>
      </c>
      <c r="D715" t="s">
        <v>1698</v>
      </c>
      <c r="E715" t="s">
        <v>1382</v>
      </c>
      <c r="F715">
        <v>25000</v>
      </c>
      <c r="G715" t="s">
        <v>109</v>
      </c>
      <c r="H715">
        <v>6</v>
      </c>
      <c r="I715" t="s">
        <v>1391</v>
      </c>
      <c r="J715" t="s">
        <v>1392</v>
      </c>
      <c r="K715">
        <v>200010301650899</v>
      </c>
      <c r="L715">
        <v>1</v>
      </c>
      <c r="M715">
        <v>1775</v>
      </c>
      <c r="N715">
        <v>325</v>
      </c>
      <c r="O715">
        <v>1772.5</v>
      </c>
      <c r="P715">
        <v>0</v>
      </c>
      <c r="Q715" t="s">
        <v>1383</v>
      </c>
      <c r="R715">
        <v>1</v>
      </c>
      <c r="S715">
        <v>1</v>
      </c>
      <c r="T715">
        <v>1695</v>
      </c>
      <c r="U715" t="s">
        <v>1384</v>
      </c>
      <c r="V715" t="s">
        <v>1385</v>
      </c>
      <c r="W715" t="s">
        <v>1386</v>
      </c>
      <c r="X715" t="s">
        <v>1387</v>
      </c>
      <c r="Y715" t="s">
        <v>1388</v>
      </c>
      <c r="Z715" t="b">
        <v>0</v>
      </c>
    </row>
    <row r="716" spans="1:26" x14ac:dyDescent="0.25">
      <c r="A716" t="s">
        <v>950</v>
      </c>
      <c r="B716" t="s">
        <v>771</v>
      </c>
      <c r="C716" t="s">
        <v>1389</v>
      </c>
      <c r="D716" t="s">
        <v>1721</v>
      </c>
      <c r="E716" t="s">
        <v>1382</v>
      </c>
      <c r="F716">
        <v>25000</v>
      </c>
      <c r="G716" t="s">
        <v>109</v>
      </c>
      <c r="H716">
        <v>6</v>
      </c>
      <c r="I716" t="s">
        <v>1391</v>
      </c>
      <c r="J716" t="s">
        <v>1392</v>
      </c>
      <c r="K716">
        <v>200019603609995</v>
      </c>
      <c r="L716">
        <v>1</v>
      </c>
      <c r="M716">
        <v>1775</v>
      </c>
      <c r="N716">
        <v>325</v>
      </c>
      <c r="O716">
        <v>1772.5</v>
      </c>
      <c r="P716">
        <v>0</v>
      </c>
      <c r="Q716" t="s">
        <v>1383</v>
      </c>
      <c r="R716">
        <v>1</v>
      </c>
      <c r="S716">
        <v>1</v>
      </c>
      <c r="T716">
        <v>1697</v>
      </c>
      <c r="U716" t="s">
        <v>1384</v>
      </c>
      <c r="V716" t="s">
        <v>1385</v>
      </c>
      <c r="W716" t="s">
        <v>1386</v>
      </c>
      <c r="X716" t="s">
        <v>1387</v>
      </c>
      <c r="Y716" t="s">
        <v>1388</v>
      </c>
      <c r="Z716" t="b">
        <v>0</v>
      </c>
    </row>
    <row r="717" spans="1:26" x14ac:dyDescent="0.25">
      <c r="A717" t="s">
        <v>936</v>
      </c>
      <c r="B717" t="s">
        <v>771</v>
      </c>
      <c r="C717" t="s">
        <v>1389</v>
      </c>
      <c r="D717" t="s">
        <v>1568</v>
      </c>
      <c r="E717" t="s">
        <v>1382</v>
      </c>
      <c r="F717">
        <v>25000</v>
      </c>
      <c r="G717" t="s">
        <v>109</v>
      </c>
      <c r="H717">
        <v>6</v>
      </c>
      <c r="I717" t="s">
        <v>1391</v>
      </c>
      <c r="J717" t="s">
        <v>1392</v>
      </c>
      <c r="K717">
        <v>200019604923401</v>
      </c>
      <c r="L717">
        <v>1</v>
      </c>
      <c r="M717">
        <v>1775</v>
      </c>
      <c r="N717">
        <v>325</v>
      </c>
      <c r="O717">
        <v>1772.5</v>
      </c>
      <c r="P717">
        <v>0</v>
      </c>
      <c r="Q717" t="s">
        <v>1383</v>
      </c>
      <c r="R717">
        <v>1</v>
      </c>
      <c r="S717">
        <v>1</v>
      </c>
      <c r="T717">
        <v>1699</v>
      </c>
      <c r="U717" t="s">
        <v>1384</v>
      </c>
      <c r="V717" t="s">
        <v>1385</v>
      </c>
      <c r="W717" t="s">
        <v>1386</v>
      </c>
      <c r="X717" t="s">
        <v>1387</v>
      </c>
      <c r="Y717" t="s">
        <v>1388</v>
      </c>
      <c r="Z717" t="b">
        <v>0</v>
      </c>
    </row>
    <row r="718" spans="1:26" x14ac:dyDescent="0.25">
      <c r="A718" t="s">
        <v>940</v>
      </c>
      <c r="B718" t="s">
        <v>578</v>
      </c>
      <c r="C718" t="s">
        <v>1389</v>
      </c>
      <c r="D718" t="s">
        <v>1518</v>
      </c>
      <c r="E718" t="s">
        <v>1382</v>
      </c>
      <c r="F718">
        <v>25000</v>
      </c>
      <c r="G718" t="s">
        <v>28</v>
      </c>
      <c r="H718">
        <v>138</v>
      </c>
      <c r="I718" t="s">
        <v>1391</v>
      </c>
      <c r="J718" t="s">
        <v>1392</v>
      </c>
      <c r="K718">
        <v>200019605973374</v>
      </c>
      <c r="L718">
        <v>1</v>
      </c>
      <c r="M718">
        <v>1775</v>
      </c>
      <c r="N718">
        <v>325</v>
      </c>
      <c r="O718">
        <v>1772.5</v>
      </c>
      <c r="P718">
        <v>0</v>
      </c>
      <c r="Q718" t="s">
        <v>1383</v>
      </c>
      <c r="R718">
        <v>1</v>
      </c>
      <c r="S718">
        <v>1</v>
      </c>
      <c r="T718">
        <v>1700</v>
      </c>
      <c r="U718" t="s">
        <v>1384</v>
      </c>
      <c r="V718" t="s">
        <v>1385</v>
      </c>
      <c r="W718" t="s">
        <v>1386</v>
      </c>
      <c r="X718" t="s">
        <v>1387</v>
      </c>
      <c r="Y718" t="s">
        <v>1388</v>
      </c>
      <c r="Z718" t="b">
        <v>0</v>
      </c>
    </row>
    <row r="719" spans="1:26" x14ac:dyDescent="0.25">
      <c r="A719" t="s">
        <v>1004</v>
      </c>
      <c r="B719" t="s">
        <v>750</v>
      </c>
      <c r="C719" t="s">
        <v>1389</v>
      </c>
      <c r="D719" t="s">
        <v>1512</v>
      </c>
      <c r="E719" t="s">
        <v>1382</v>
      </c>
      <c r="F719">
        <v>25000</v>
      </c>
      <c r="G719" t="s">
        <v>902</v>
      </c>
      <c r="H719">
        <v>11</v>
      </c>
      <c r="I719" t="s">
        <v>1391</v>
      </c>
      <c r="J719" t="s">
        <v>1392</v>
      </c>
      <c r="K719">
        <v>200019604231741</v>
      </c>
      <c r="L719">
        <v>1</v>
      </c>
      <c r="M719">
        <v>1775</v>
      </c>
      <c r="N719">
        <v>325</v>
      </c>
      <c r="O719">
        <v>1772.5</v>
      </c>
      <c r="P719">
        <v>0</v>
      </c>
      <c r="Q719" t="s">
        <v>1383</v>
      </c>
      <c r="R719">
        <v>1</v>
      </c>
      <c r="S719">
        <v>1</v>
      </c>
      <c r="T719">
        <v>1702</v>
      </c>
      <c r="U719" t="s">
        <v>1384</v>
      </c>
      <c r="V719" t="s">
        <v>1385</v>
      </c>
      <c r="W719" t="s">
        <v>1386</v>
      </c>
      <c r="X719" t="s">
        <v>1387</v>
      </c>
      <c r="Y719" t="s">
        <v>1388</v>
      </c>
      <c r="Z719" t="b">
        <v>0</v>
      </c>
    </row>
    <row r="720" spans="1:26" x14ac:dyDescent="0.25">
      <c r="A720" t="s">
        <v>973</v>
      </c>
      <c r="B720" t="s">
        <v>866</v>
      </c>
      <c r="C720" t="s">
        <v>1389</v>
      </c>
      <c r="D720" t="s">
        <v>1634</v>
      </c>
      <c r="E720" t="s">
        <v>1382</v>
      </c>
      <c r="F720">
        <v>25000</v>
      </c>
      <c r="G720" t="s">
        <v>902</v>
      </c>
      <c r="H720">
        <v>15</v>
      </c>
      <c r="I720" t="s">
        <v>1391</v>
      </c>
      <c r="J720" t="s">
        <v>1392</v>
      </c>
      <c r="K720">
        <v>200019604231755</v>
      </c>
      <c r="L720">
        <v>1</v>
      </c>
      <c r="M720">
        <v>1775</v>
      </c>
      <c r="N720">
        <v>325</v>
      </c>
      <c r="O720">
        <v>1772.5</v>
      </c>
      <c r="P720">
        <v>0</v>
      </c>
      <c r="Q720" t="s">
        <v>1383</v>
      </c>
      <c r="R720">
        <v>1</v>
      </c>
      <c r="S720">
        <v>1</v>
      </c>
      <c r="T720">
        <v>1706</v>
      </c>
      <c r="U720" t="s">
        <v>1384</v>
      </c>
      <c r="V720" t="s">
        <v>1385</v>
      </c>
      <c r="W720" t="s">
        <v>1386</v>
      </c>
      <c r="X720" t="s">
        <v>1387</v>
      </c>
      <c r="Y720" t="s">
        <v>1388</v>
      </c>
      <c r="Z720" t="b">
        <v>0</v>
      </c>
    </row>
    <row r="721" spans="1:26" x14ac:dyDescent="0.25">
      <c r="A721" t="s">
        <v>985</v>
      </c>
      <c r="B721" t="s">
        <v>771</v>
      </c>
      <c r="C721" t="s">
        <v>1389</v>
      </c>
      <c r="D721" t="s">
        <v>1535</v>
      </c>
      <c r="E721" t="s">
        <v>1382</v>
      </c>
      <c r="F721">
        <v>25000</v>
      </c>
      <c r="G721" t="s">
        <v>109</v>
      </c>
      <c r="H721">
        <v>6</v>
      </c>
      <c r="I721" t="s">
        <v>1391</v>
      </c>
      <c r="J721" t="s">
        <v>1392</v>
      </c>
      <c r="K721">
        <v>200019600020157</v>
      </c>
      <c r="L721">
        <v>1</v>
      </c>
      <c r="M721">
        <v>1775</v>
      </c>
      <c r="N721">
        <v>325</v>
      </c>
      <c r="O721">
        <v>1772.5</v>
      </c>
      <c r="P721">
        <v>0</v>
      </c>
      <c r="Q721" t="s">
        <v>1383</v>
      </c>
      <c r="R721">
        <v>1</v>
      </c>
      <c r="S721">
        <v>1</v>
      </c>
      <c r="T721">
        <v>1707</v>
      </c>
      <c r="U721" t="s">
        <v>1384</v>
      </c>
      <c r="V721" t="s">
        <v>1385</v>
      </c>
      <c r="W721" t="s">
        <v>1386</v>
      </c>
      <c r="X721" t="s">
        <v>1387</v>
      </c>
      <c r="Y721" t="s">
        <v>1388</v>
      </c>
      <c r="Z721" t="b">
        <v>0</v>
      </c>
    </row>
    <row r="722" spans="1:26" x14ac:dyDescent="0.25">
      <c r="A722" t="s">
        <v>969</v>
      </c>
      <c r="B722" t="s">
        <v>771</v>
      </c>
      <c r="C722" t="s">
        <v>1389</v>
      </c>
      <c r="D722" t="s">
        <v>1727</v>
      </c>
      <c r="E722" t="s">
        <v>1382</v>
      </c>
      <c r="F722">
        <v>25000</v>
      </c>
      <c r="G722" t="s">
        <v>54</v>
      </c>
      <c r="H722">
        <v>6</v>
      </c>
      <c r="I722" t="s">
        <v>1391</v>
      </c>
      <c r="J722" t="s">
        <v>1392</v>
      </c>
      <c r="K722">
        <v>200018100027067</v>
      </c>
      <c r="L722">
        <v>1</v>
      </c>
      <c r="M722">
        <v>1775</v>
      </c>
      <c r="N722">
        <v>325</v>
      </c>
      <c r="O722">
        <v>1772.5</v>
      </c>
      <c r="P722">
        <v>0</v>
      </c>
      <c r="Q722" t="s">
        <v>1383</v>
      </c>
      <c r="R722">
        <v>1</v>
      </c>
      <c r="S722">
        <v>1</v>
      </c>
      <c r="T722">
        <v>1711</v>
      </c>
      <c r="U722" t="s">
        <v>1384</v>
      </c>
      <c r="V722" t="s">
        <v>1385</v>
      </c>
      <c r="W722" t="s">
        <v>1386</v>
      </c>
      <c r="X722" t="s">
        <v>1387</v>
      </c>
      <c r="Y722" t="s">
        <v>1388</v>
      </c>
      <c r="Z722" t="b">
        <v>0</v>
      </c>
    </row>
    <row r="723" spans="1:26" x14ac:dyDescent="0.25">
      <c r="A723" t="s">
        <v>971</v>
      </c>
      <c r="B723" t="s">
        <v>924</v>
      </c>
      <c r="C723" t="s">
        <v>1389</v>
      </c>
      <c r="D723" t="s">
        <v>1517</v>
      </c>
      <c r="E723" t="s">
        <v>1382</v>
      </c>
      <c r="F723">
        <v>25000</v>
      </c>
      <c r="G723" t="s">
        <v>109</v>
      </c>
      <c r="H723">
        <v>592</v>
      </c>
      <c r="I723" t="s">
        <v>1391</v>
      </c>
      <c r="J723" t="s">
        <v>1392</v>
      </c>
      <c r="K723">
        <v>200019604332751</v>
      </c>
      <c r="L723">
        <v>1</v>
      </c>
      <c r="M723">
        <v>1775</v>
      </c>
      <c r="N723">
        <v>325</v>
      </c>
      <c r="O723">
        <v>1772.5</v>
      </c>
      <c r="P723">
        <v>0</v>
      </c>
      <c r="Q723" t="s">
        <v>1383</v>
      </c>
      <c r="R723">
        <v>1</v>
      </c>
      <c r="S723">
        <v>1</v>
      </c>
      <c r="T723">
        <v>1712</v>
      </c>
      <c r="U723" t="s">
        <v>1384</v>
      </c>
      <c r="V723" t="s">
        <v>1385</v>
      </c>
      <c r="W723" t="s">
        <v>1386</v>
      </c>
      <c r="X723" t="s">
        <v>1387</v>
      </c>
      <c r="Y723" t="s">
        <v>1388</v>
      </c>
      <c r="Z723" t="b">
        <v>0</v>
      </c>
    </row>
    <row r="724" spans="1:26" x14ac:dyDescent="0.25">
      <c r="A724" t="s">
        <v>951</v>
      </c>
      <c r="B724" t="s">
        <v>771</v>
      </c>
      <c r="C724" t="s">
        <v>1389</v>
      </c>
      <c r="D724" t="s">
        <v>1800</v>
      </c>
      <c r="E724" t="s">
        <v>1382</v>
      </c>
      <c r="F724">
        <v>25000</v>
      </c>
      <c r="G724" t="s">
        <v>109</v>
      </c>
      <c r="H724">
        <v>6</v>
      </c>
      <c r="I724" t="s">
        <v>1391</v>
      </c>
      <c r="J724" t="s">
        <v>1392</v>
      </c>
      <c r="K724">
        <v>200019603539982</v>
      </c>
      <c r="L724">
        <v>1</v>
      </c>
      <c r="M724">
        <v>1775</v>
      </c>
      <c r="N724">
        <v>325</v>
      </c>
      <c r="O724">
        <v>1772.5</v>
      </c>
      <c r="P724">
        <v>0</v>
      </c>
      <c r="Q724" t="s">
        <v>1383</v>
      </c>
      <c r="R724">
        <v>1</v>
      </c>
      <c r="S724">
        <v>1</v>
      </c>
      <c r="T724">
        <v>1716</v>
      </c>
      <c r="U724" t="s">
        <v>1384</v>
      </c>
      <c r="V724" t="s">
        <v>1385</v>
      </c>
      <c r="W724" t="s">
        <v>1386</v>
      </c>
      <c r="X724" t="s">
        <v>1387</v>
      </c>
      <c r="Y724" t="s">
        <v>1388</v>
      </c>
      <c r="Z724" t="b">
        <v>0</v>
      </c>
    </row>
    <row r="725" spans="1:26" x14ac:dyDescent="0.25">
      <c r="A725" t="s">
        <v>964</v>
      </c>
      <c r="B725" t="s">
        <v>578</v>
      </c>
      <c r="C725" t="s">
        <v>1389</v>
      </c>
      <c r="D725" t="s">
        <v>1600</v>
      </c>
      <c r="E725" t="s">
        <v>1382</v>
      </c>
      <c r="F725">
        <v>25000</v>
      </c>
      <c r="G725" t="s">
        <v>109</v>
      </c>
      <c r="H725">
        <v>138</v>
      </c>
      <c r="I725" t="s">
        <v>1391</v>
      </c>
      <c r="J725" t="s">
        <v>1392</v>
      </c>
      <c r="K725">
        <v>200019604332739</v>
      </c>
      <c r="L725">
        <v>1</v>
      </c>
      <c r="M725">
        <v>1775</v>
      </c>
      <c r="N725">
        <v>325</v>
      </c>
      <c r="O725">
        <v>1772.5</v>
      </c>
      <c r="P725">
        <v>0</v>
      </c>
      <c r="Q725" t="s">
        <v>1383</v>
      </c>
      <c r="R725">
        <v>1</v>
      </c>
      <c r="S725">
        <v>1</v>
      </c>
      <c r="T725">
        <v>1719</v>
      </c>
      <c r="U725" t="s">
        <v>1384</v>
      </c>
      <c r="V725" t="s">
        <v>1385</v>
      </c>
      <c r="W725" t="s">
        <v>1386</v>
      </c>
      <c r="X725" t="s">
        <v>1387</v>
      </c>
      <c r="Y725" t="s">
        <v>1388</v>
      </c>
      <c r="Z725" t="b">
        <v>0</v>
      </c>
    </row>
    <row r="726" spans="1:26" x14ac:dyDescent="0.25">
      <c r="A726" t="s">
        <v>952</v>
      </c>
      <c r="B726" t="s">
        <v>893</v>
      </c>
      <c r="C726" t="s">
        <v>1389</v>
      </c>
      <c r="D726" t="s">
        <v>1508</v>
      </c>
      <c r="E726" t="s">
        <v>1382</v>
      </c>
      <c r="F726">
        <v>25000</v>
      </c>
      <c r="G726" t="s">
        <v>109</v>
      </c>
      <c r="H726">
        <v>7</v>
      </c>
      <c r="I726" t="s">
        <v>1391</v>
      </c>
      <c r="J726" t="s">
        <v>1392</v>
      </c>
      <c r="K726">
        <v>200019605303960</v>
      </c>
      <c r="L726">
        <v>1</v>
      </c>
      <c r="M726">
        <v>1775</v>
      </c>
      <c r="N726">
        <v>325</v>
      </c>
      <c r="O726">
        <v>1772.5</v>
      </c>
      <c r="P726">
        <v>0</v>
      </c>
      <c r="Q726" t="s">
        <v>1383</v>
      </c>
      <c r="R726">
        <v>1</v>
      </c>
      <c r="S726">
        <v>1</v>
      </c>
      <c r="T726">
        <v>1722</v>
      </c>
      <c r="U726" t="s">
        <v>1384</v>
      </c>
      <c r="V726" t="s">
        <v>1385</v>
      </c>
      <c r="W726" t="s">
        <v>1386</v>
      </c>
      <c r="X726" t="s">
        <v>1387</v>
      </c>
      <c r="Y726" t="s">
        <v>1388</v>
      </c>
      <c r="Z726" t="b">
        <v>0</v>
      </c>
    </row>
    <row r="727" spans="1:26" x14ac:dyDescent="0.25">
      <c r="A727" t="s">
        <v>917</v>
      </c>
      <c r="B727" t="s">
        <v>771</v>
      </c>
      <c r="C727" t="s">
        <v>1389</v>
      </c>
      <c r="D727" t="s">
        <v>1602</v>
      </c>
      <c r="E727" t="s">
        <v>1382</v>
      </c>
      <c r="F727">
        <v>25000</v>
      </c>
      <c r="G727" t="s">
        <v>109</v>
      </c>
      <c r="H727">
        <v>6</v>
      </c>
      <c r="I727" t="s">
        <v>1391</v>
      </c>
      <c r="J727" t="s">
        <v>1392</v>
      </c>
      <c r="K727">
        <v>200019605302204</v>
      </c>
      <c r="L727">
        <v>1</v>
      </c>
      <c r="M727">
        <v>1775</v>
      </c>
      <c r="N727">
        <v>325</v>
      </c>
      <c r="O727">
        <v>1772.5</v>
      </c>
      <c r="P727">
        <v>0</v>
      </c>
      <c r="Q727" t="s">
        <v>1383</v>
      </c>
      <c r="R727">
        <v>1</v>
      </c>
      <c r="S727">
        <v>1</v>
      </c>
      <c r="T727">
        <v>1723</v>
      </c>
      <c r="U727" t="s">
        <v>1384</v>
      </c>
      <c r="V727" t="s">
        <v>1385</v>
      </c>
      <c r="W727" t="s">
        <v>1386</v>
      </c>
      <c r="X727" t="s">
        <v>1387</v>
      </c>
      <c r="Y727" t="s">
        <v>1388</v>
      </c>
      <c r="Z727" t="b">
        <v>0</v>
      </c>
    </row>
    <row r="728" spans="1:26" x14ac:dyDescent="0.25">
      <c r="A728" t="s">
        <v>942</v>
      </c>
      <c r="B728" t="s">
        <v>611</v>
      </c>
      <c r="C728" t="s">
        <v>1389</v>
      </c>
      <c r="D728" t="s">
        <v>1785</v>
      </c>
      <c r="E728" t="s">
        <v>1382</v>
      </c>
      <c r="F728">
        <v>25000</v>
      </c>
      <c r="G728" t="s">
        <v>56</v>
      </c>
      <c r="H728">
        <v>2</v>
      </c>
      <c r="I728" t="s">
        <v>1391</v>
      </c>
      <c r="J728" t="s">
        <v>1392</v>
      </c>
      <c r="K728">
        <v>200019604332673</v>
      </c>
      <c r="L728">
        <v>1</v>
      </c>
      <c r="M728">
        <v>1775</v>
      </c>
      <c r="N728">
        <v>325</v>
      </c>
      <c r="O728">
        <v>1772.5</v>
      </c>
      <c r="P728">
        <v>0</v>
      </c>
      <c r="Q728" t="s">
        <v>1383</v>
      </c>
      <c r="R728">
        <v>1</v>
      </c>
      <c r="S728">
        <v>1</v>
      </c>
      <c r="T728">
        <v>1726</v>
      </c>
      <c r="U728" t="s">
        <v>1384</v>
      </c>
      <c r="V728" t="s">
        <v>1385</v>
      </c>
      <c r="W728" t="s">
        <v>1386</v>
      </c>
      <c r="X728" t="s">
        <v>1387</v>
      </c>
      <c r="Y728" t="s">
        <v>1388</v>
      </c>
      <c r="Z728" t="b">
        <v>0</v>
      </c>
    </row>
    <row r="729" spans="1:26" x14ac:dyDescent="0.25">
      <c r="A729" t="s">
        <v>904</v>
      </c>
      <c r="B729" t="s">
        <v>771</v>
      </c>
      <c r="C729" t="s">
        <v>1389</v>
      </c>
      <c r="D729" t="s">
        <v>1647</v>
      </c>
      <c r="E729" t="s">
        <v>1382</v>
      </c>
      <c r="F729">
        <v>25000</v>
      </c>
      <c r="G729" t="s">
        <v>109</v>
      </c>
      <c r="H729">
        <v>6</v>
      </c>
      <c r="I729" t="s">
        <v>1391</v>
      </c>
      <c r="J729" t="s">
        <v>1392</v>
      </c>
      <c r="K729">
        <v>9605633714</v>
      </c>
      <c r="L729">
        <v>1</v>
      </c>
      <c r="M729">
        <v>1775</v>
      </c>
      <c r="N729">
        <v>325</v>
      </c>
      <c r="O729">
        <v>1772.5</v>
      </c>
      <c r="P729">
        <v>0</v>
      </c>
      <c r="Q729" t="s">
        <v>1383</v>
      </c>
      <c r="R729">
        <v>1</v>
      </c>
      <c r="S729">
        <v>1</v>
      </c>
      <c r="T729">
        <v>1728</v>
      </c>
      <c r="U729" t="s">
        <v>1384</v>
      </c>
      <c r="V729" t="s">
        <v>1385</v>
      </c>
      <c r="W729" t="s">
        <v>1386</v>
      </c>
      <c r="X729" t="s">
        <v>1387</v>
      </c>
      <c r="Y729" t="s">
        <v>1388</v>
      </c>
      <c r="Z729" t="b">
        <v>0</v>
      </c>
    </row>
    <row r="730" spans="1:26" x14ac:dyDescent="0.25">
      <c r="A730" t="s">
        <v>987</v>
      </c>
      <c r="B730" t="s">
        <v>771</v>
      </c>
      <c r="C730" t="s">
        <v>1389</v>
      </c>
      <c r="D730" t="s">
        <v>1687</v>
      </c>
      <c r="E730" t="s">
        <v>1382</v>
      </c>
      <c r="F730">
        <v>25000</v>
      </c>
      <c r="G730" t="s">
        <v>109</v>
      </c>
      <c r="H730">
        <v>6</v>
      </c>
      <c r="I730" t="s">
        <v>1391</v>
      </c>
      <c r="J730" t="s">
        <v>1392</v>
      </c>
      <c r="K730">
        <v>200012460251561</v>
      </c>
      <c r="L730">
        <v>1</v>
      </c>
      <c r="M730">
        <v>1775</v>
      </c>
      <c r="N730">
        <v>325</v>
      </c>
      <c r="O730">
        <v>1772.5</v>
      </c>
      <c r="P730">
        <v>0</v>
      </c>
      <c r="Q730" t="s">
        <v>1383</v>
      </c>
      <c r="R730">
        <v>1</v>
      </c>
      <c r="S730">
        <v>1</v>
      </c>
      <c r="T730">
        <v>1732</v>
      </c>
      <c r="U730" t="s">
        <v>1384</v>
      </c>
      <c r="V730" t="s">
        <v>1385</v>
      </c>
      <c r="W730" t="s">
        <v>1386</v>
      </c>
      <c r="X730" t="s">
        <v>1387</v>
      </c>
      <c r="Y730" t="s">
        <v>1388</v>
      </c>
      <c r="Z730" t="b">
        <v>0</v>
      </c>
    </row>
    <row r="731" spans="1:26" x14ac:dyDescent="0.25">
      <c r="A731" t="s">
        <v>914</v>
      </c>
      <c r="B731" t="s">
        <v>578</v>
      </c>
      <c r="C731" t="s">
        <v>1389</v>
      </c>
      <c r="D731" t="s">
        <v>1511</v>
      </c>
      <c r="E731" t="s">
        <v>1382</v>
      </c>
      <c r="F731">
        <v>25000</v>
      </c>
      <c r="G731" t="s">
        <v>902</v>
      </c>
      <c r="H731">
        <v>138</v>
      </c>
      <c r="I731" t="s">
        <v>1391</v>
      </c>
      <c r="J731" t="s">
        <v>1392</v>
      </c>
      <c r="K731">
        <v>200019603335156</v>
      </c>
      <c r="L731">
        <v>1</v>
      </c>
      <c r="M731">
        <v>1775</v>
      </c>
      <c r="N731">
        <v>325</v>
      </c>
      <c r="O731">
        <v>1772.5</v>
      </c>
      <c r="P731">
        <v>0</v>
      </c>
      <c r="Q731" t="s">
        <v>1383</v>
      </c>
      <c r="R731">
        <v>1</v>
      </c>
      <c r="S731">
        <v>1</v>
      </c>
      <c r="T731">
        <v>1736</v>
      </c>
      <c r="U731" t="s">
        <v>1384</v>
      </c>
      <c r="V731" t="s">
        <v>1385</v>
      </c>
      <c r="W731" t="s">
        <v>1386</v>
      </c>
      <c r="X731" t="s">
        <v>1387</v>
      </c>
      <c r="Y731" t="s">
        <v>1388</v>
      </c>
      <c r="Z731" t="b">
        <v>0</v>
      </c>
    </row>
    <row r="732" spans="1:26" x14ac:dyDescent="0.25">
      <c r="A732" t="s">
        <v>947</v>
      </c>
      <c r="B732" t="s">
        <v>771</v>
      </c>
      <c r="C732" t="s">
        <v>1389</v>
      </c>
      <c r="D732" t="s">
        <v>1763</v>
      </c>
      <c r="E732" t="s">
        <v>1382</v>
      </c>
      <c r="F732">
        <v>25000</v>
      </c>
      <c r="G732" t="s">
        <v>109</v>
      </c>
      <c r="H732">
        <v>6</v>
      </c>
      <c r="I732" t="s">
        <v>1391</v>
      </c>
      <c r="J732" t="s">
        <v>1392</v>
      </c>
      <c r="K732">
        <v>200019604332616</v>
      </c>
      <c r="L732">
        <v>1</v>
      </c>
      <c r="M732">
        <v>1775</v>
      </c>
      <c r="N732">
        <v>325</v>
      </c>
      <c r="O732">
        <v>1772.5</v>
      </c>
      <c r="P732">
        <v>0</v>
      </c>
      <c r="Q732" t="s">
        <v>1383</v>
      </c>
      <c r="R732">
        <v>1</v>
      </c>
      <c r="S732">
        <v>1</v>
      </c>
      <c r="T732">
        <v>1737</v>
      </c>
      <c r="U732" t="s">
        <v>1384</v>
      </c>
      <c r="V732" t="s">
        <v>1385</v>
      </c>
      <c r="W732" t="s">
        <v>1386</v>
      </c>
      <c r="X732" t="s">
        <v>1387</v>
      </c>
      <c r="Y732" t="s">
        <v>1388</v>
      </c>
      <c r="Z732" t="b">
        <v>0</v>
      </c>
    </row>
    <row r="733" spans="1:26" x14ac:dyDescent="0.25">
      <c r="A733" t="s">
        <v>972</v>
      </c>
      <c r="B733" t="s">
        <v>553</v>
      </c>
      <c r="C733" t="s">
        <v>1389</v>
      </c>
      <c r="D733" t="s">
        <v>1500</v>
      </c>
      <c r="E733" t="s">
        <v>1382</v>
      </c>
      <c r="F733">
        <v>25000</v>
      </c>
      <c r="G733" t="s">
        <v>56</v>
      </c>
      <c r="H733">
        <v>8004</v>
      </c>
      <c r="I733" t="s">
        <v>1391</v>
      </c>
      <c r="J733" t="s">
        <v>1392</v>
      </c>
      <c r="K733">
        <v>200019604332672</v>
      </c>
      <c r="L733">
        <v>1</v>
      </c>
      <c r="M733">
        <v>1775</v>
      </c>
      <c r="N733">
        <v>325</v>
      </c>
      <c r="O733">
        <v>1772.5</v>
      </c>
      <c r="P733">
        <v>0</v>
      </c>
      <c r="Q733" t="s">
        <v>1383</v>
      </c>
      <c r="R733">
        <v>1</v>
      </c>
      <c r="S733">
        <v>1</v>
      </c>
      <c r="T733">
        <v>1739</v>
      </c>
      <c r="U733" t="s">
        <v>1384</v>
      </c>
      <c r="V733" t="s">
        <v>1385</v>
      </c>
      <c r="W733" t="s">
        <v>1386</v>
      </c>
      <c r="X733" t="s">
        <v>1387</v>
      </c>
      <c r="Y733" t="s">
        <v>1388</v>
      </c>
      <c r="Z733" t="b">
        <v>0</v>
      </c>
    </row>
    <row r="734" spans="1:26" x14ac:dyDescent="0.25">
      <c r="A734" t="s">
        <v>901</v>
      </c>
      <c r="B734" t="s">
        <v>866</v>
      </c>
      <c r="C734" t="s">
        <v>1389</v>
      </c>
      <c r="D734" t="s">
        <v>1747</v>
      </c>
      <c r="E734" t="s">
        <v>1382</v>
      </c>
      <c r="F734">
        <v>25000</v>
      </c>
      <c r="G734" t="s">
        <v>902</v>
      </c>
      <c r="H734">
        <v>15</v>
      </c>
      <c r="I734" t="s">
        <v>1391</v>
      </c>
      <c r="J734" t="s">
        <v>1392</v>
      </c>
      <c r="K734">
        <v>200019604332625</v>
      </c>
      <c r="L734">
        <v>1</v>
      </c>
      <c r="M734">
        <v>1775</v>
      </c>
      <c r="N734">
        <v>325</v>
      </c>
      <c r="O734">
        <v>1772.5</v>
      </c>
      <c r="P734">
        <v>0</v>
      </c>
      <c r="Q734" t="s">
        <v>1383</v>
      </c>
      <c r="R734">
        <v>1</v>
      </c>
      <c r="S734">
        <v>1</v>
      </c>
      <c r="T734">
        <v>1742</v>
      </c>
      <c r="U734" t="s">
        <v>1384</v>
      </c>
      <c r="V734" t="s">
        <v>1385</v>
      </c>
      <c r="W734" t="s">
        <v>1386</v>
      </c>
      <c r="X734" t="s">
        <v>1387</v>
      </c>
      <c r="Y734" t="s">
        <v>1388</v>
      </c>
      <c r="Z734" t="b">
        <v>0</v>
      </c>
    </row>
    <row r="735" spans="1:26" x14ac:dyDescent="0.25">
      <c r="A735" t="s">
        <v>945</v>
      </c>
      <c r="B735" t="s">
        <v>578</v>
      </c>
      <c r="C735" t="s">
        <v>1389</v>
      </c>
      <c r="D735" t="s">
        <v>1731</v>
      </c>
      <c r="E735" t="s">
        <v>1382</v>
      </c>
      <c r="F735">
        <v>25000</v>
      </c>
      <c r="G735" t="s">
        <v>109</v>
      </c>
      <c r="H735">
        <v>138</v>
      </c>
      <c r="I735" t="s">
        <v>1391</v>
      </c>
      <c r="J735" t="s">
        <v>1392</v>
      </c>
      <c r="K735">
        <v>200019602243739</v>
      </c>
      <c r="L735">
        <v>1</v>
      </c>
      <c r="M735">
        <v>1775</v>
      </c>
      <c r="N735">
        <v>325</v>
      </c>
      <c r="O735">
        <v>1772.5</v>
      </c>
      <c r="P735">
        <v>0</v>
      </c>
      <c r="Q735" t="s">
        <v>1383</v>
      </c>
      <c r="R735">
        <v>1</v>
      </c>
      <c r="S735">
        <v>1</v>
      </c>
      <c r="T735">
        <v>1743</v>
      </c>
      <c r="U735" t="s">
        <v>1384</v>
      </c>
      <c r="V735" t="s">
        <v>1385</v>
      </c>
      <c r="W735" t="s">
        <v>1386</v>
      </c>
      <c r="X735" t="s">
        <v>1387</v>
      </c>
      <c r="Y735" t="s">
        <v>1388</v>
      </c>
      <c r="Z735" t="b">
        <v>0</v>
      </c>
    </row>
    <row r="736" spans="1:26" x14ac:dyDescent="0.25">
      <c r="A736" t="s">
        <v>905</v>
      </c>
      <c r="B736" t="s">
        <v>771</v>
      </c>
      <c r="C736" t="s">
        <v>1389</v>
      </c>
      <c r="D736" t="s">
        <v>1548</v>
      </c>
      <c r="E736" t="s">
        <v>1382</v>
      </c>
      <c r="F736">
        <v>25000</v>
      </c>
      <c r="G736" t="s">
        <v>109</v>
      </c>
      <c r="H736">
        <v>6</v>
      </c>
      <c r="I736" t="s">
        <v>1391</v>
      </c>
      <c r="J736" t="s">
        <v>1392</v>
      </c>
      <c r="K736">
        <v>200019605973387</v>
      </c>
      <c r="L736">
        <v>1</v>
      </c>
      <c r="M736">
        <v>1775</v>
      </c>
      <c r="N736">
        <v>325</v>
      </c>
      <c r="O736">
        <v>1772.5</v>
      </c>
      <c r="P736">
        <v>0</v>
      </c>
      <c r="Q736" t="s">
        <v>1383</v>
      </c>
      <c r="R736">
        <v>1</v>
      </c>
      <c r="S736">
        <v>1</v>
      </c>
      <c r="T736">
        <v>1744</v>
      </c>
      <c r="U736" t="s">
        <v>1384</v>
      </c>
      <c r="V736" t="s">
        <v>1385</v>
      </c>
      <c r="W736" t="s">
        <v>1386</v>
      </c>
      <c r="X736" t="s">
        <v>1387</v>
      </c>
      <c r="Y736" t="s">
        <v>1388</v>
      </c>
      <c r="Z736" t="b">
        <v>0</v>
      </c>
    </row>
    <row r="737" spans="1:26" x14ac:dyDescent="0.25">
      <c r="A737" t="s">
        <v>958</v>
      </c>
      <c r="B737" t="s">
        <v>753</v>
      </c>
      <c r="C737" t="s">
        <v>1389</v>
      </c>
      <c r="D737" t="s">
        <v>1788</v>
      </c>
      <c r="E737" t="s">
        <v>1382</v>
      </c>
      <c r="F737">
        <v>25000</v>
      </c>
      <c r="G737" t="s">
        <v>675</v>
      </c>
      <c r="H737">
        <v>4</v>
      </c>
      <c r="I737" t="s">
        <v>1391</v>
      </c>
      <c r="J737" t="s">
        <v>1392</v>
      </c>
      <c r="K737">
        <v>200019605128383</v>
      </c>
      <c r="L737">
        <v>1</v>
      </c>
      <c r="M737">
        <v>1775</v>
      </c>
      <c r="N737">
        <v>325</v>
      </c>
      <c r="O737">
        <v>1772.5</v>
      </c>
      <c r="P737">
        <v>0</v>
      </c>
      <c r="Q737" t="s">
        <v>1383</v>
      </c>
      <c r="R737">
        <v>1</v>
      </c>
      <c r="S737">
        <v>1</v>
      </c>
      <c r="T737">
        <v>1752</v>
      </c>
      <c r="U737" t="s">
        <v>1384</v>
      </c>
      <c r="V737" t="s">
        <v>1385</v>
      </c>
      <c r="W737" t="s">
        <v>1386</v>
      </c>
      <c r="X737" t="s">
        <v>1387</v>
      </c>
      <c r="Y737" t="s">
        <v>1388</v>
      </c>
      <c r="Z737" t="b">
        <v>0</v>
      </c>
    </row>
    <row r="738" spans="1:26" x14ac:dyDescent="0.25">
      <c r="A738" t="s">
        <v>990</v>
      </c>
      <c r="B738" t="s">
        <v>578</v>
      </c>
      <c r="C738" t="s">
        <v>1389</v>
      </c>
      <c r="D738" t="s">
        <v>1593</v>
      </c>
      <c r="E738" t="s">
        <v>1382</v>
      </c>
      <c r="F738">
        <v>25000</v>
      </c>
      <c r="G738" t="s">
        <v>109</v>
      </c>
      <c r="H738">
        <v>138</v>
      </c>
      <c r="I738" t="s">
        <v>1391</v>
      </c>
      <c r="J738" t="s">
        <v>1392</v>
      </c>
      <c r="K738">
        <v>200019604332706</v>
      </c>
      <c r="L738">
        <v>1</v>
      </c>
      <c r="M738">
        <v>1775</v>
      </c>
      <c r="N738">
        <v>325</v>
      </c>
      <c r="O738">
        <v>1772.5</v>
      </c>
      <c r="P738">
        <v>0</v>
      </c>
      <c r="Q738" t="s">
        <v>1383</v>
      </c>
      <c r="R738">
        <v>1</v>
      </c>
      <c r="S738">
        <v>1</v>
      </c>
      <c r="T738">
        <v>1755</v>
      </c>
      <c r="U738" t="s">
        <v>1384</v>
      </c>
      <c r="V738" t="s">
        <v>1385</v>
      </c>
      <c r="W738" t="s">
        <v>1386</v>
      </c>
      <c r="X738" t="s">
        <v>1387</v>
      </c>
      <c r="Y738" t="s">
        <v>1388</v>
      </c>
      <c r="Z738" t="b">
        <v>0</v>
      </c>
    </row>
    <row r="739" spans="1:26" x14ac:dyDescent="0.25">
      <c r="A739" t="s">
        <v>938</v>
      </c>
      <c r="B739" t="s">
        <v>771</v>
      </c>
      <c r="C739" t="s">
        <v>1389</v>
      </c>
      <c r="D739" t="s">
        <v>1669</v>
      </c>
      <c r="E739" t="s">
        <v>1382</v>
      </c>
      <c r="F739">
        <v>25000</v>
      </c>
      <c r="G739" t="s">
        <v>109</v>
      </c>
      <c r="H739">
        <v>6</v>
      </c>
      <c r="I739" t="s">
        <v>1391</v>
      </c>
      <c r="J739" t="s">
        <v>1392</v>
      </c>
      <c r="K739">
        <v>200019605795048</v>
      </c>
      <c r="L739">
        <v>1</v>
      </c>
      <c r="M739">
        <v>1775</v>
      </c>
      <c r="N739">
        <v>325</v>
      </c>
      <c r="O739">
        <v>1772.5</v>
      </c>
      <c r="P739">
        <v>0</v>
      </c>
      <c r="Q739" t="s">
        <v>1383</v>
      </c>
      <c r="R739">
        <v>1</v>
      </c>
      <c r="S739">
        <v>1</v>
      </c>
      <c r="T739">
        <v>1762</v>
      </c>
      <c r="U739" t="s">
        <v>1384</v>
      </c>
      <c r="V739" t="s">
        <v>1385</v>
      </c>
      <c r="W739" t="s">
        <v>1386</v>
      </c>
      <c r="X739" t="s">
        <v>1387</v>
      </c>
      <c r="Y739" t="s">
        <v>1388</v>
      </c>
      <c r="Z739" t="b">
        <v>0</v>
      </c>
    </row>
    <row r="740" spans="1:26" x14ac:dyDescent="0.25">
      <c r="A740" t="s">
        <v>918</v>
      </c>
      <c r="B740" t="s">
        <v>771</v>
      </c>
      <c r="C740" t="s">
        <v>1389</v>
      </c>
      <c r="D740" t="s">
        <v>1576</v>
      </c>
      <c r="E740" t="s">
        <v>1382</v>
      </c>
      <c r="F740">
        <v>25000</v>
      </c>
      <c r="G740" t="s">
        <v>109</v>
      </c>
      <c r="H740">
        <v>6</v>
      </c>
      <c r="I740" t="s">
        <v>1391</v>
      </c>
      <c r="J740" t="s">
        <v>1392</v>
      </c>
      <c r="K740">
        <v>200019604923415</v>
      </c>
      <c r="L740">
        <v>1</v>
      </c>
      <c r="M740">
        <v>1775</v>
      </c>
      <c r="N740">
        <v>325</v>
      </c>
      <c r="O740">
        <v>1772.5</v>
      </c>
      <c r="P740">
        <v>0</v>
      </c>
      <c r="Q740" t="s">
        <v>1383</v>
      </c>
      <c r="R740">
        <v>1</v>
      </c>
      <c r="S740">
        <v>1</v>
      </c>
      <c r="T740">
        <v>1765</v>
      </c>
      <c r="U740" t="s">
        <v>1384</v>
      </c>
      <c r="V740" t="s">
        <v>1385</v>
      </c>
      <c r="W740" t="s">
        <v>1386</v>
      </c>
      <c r="X740" t="s">
        <v>1387</v>
      </c>
      <c r="Y740" t="s">
        <v>1388</v>
      </c>
      <c r="Z740" t="b">
        <v>0</v>
      </c>
    </row>
    <row r="741" spans="1:26" x14ac:dyDescent="0.25">
      <c r="A741" t="s">
        <v>897</v>
      </c>
      <c r="B741" t="s">
        <v>771</v>
      </c>
      <c r="C741" t="s">
        <v>1389</v>
      </c>
      <c r="D741" t="s">
        <v>1493</v>
      </c>
      <c r="E741" t="s">
        <v>1382</v>
      </c>
      <c r="F741">
        <v>25000</v>
      </c>
      <c r="G741" t="s">
        <v>109</v>
      </c>
      <c r="H741">
        <v>6</v>
      </c>
      <c r="I741" t="s">
        <v>1391</v>
      </c>
      <c r="J741" t="s">
        <v>1392</v>
      </c>
      <c r="K741">
        <v>200019604979544</v>
      </c>
      <c r="L741">
        <v>1</v>
      </c>
      <c r="M741">
        <v>1775</v>
      </c>
      <c r="N741">
        <v>325</v>
      </c>
      <c r="O741">
        <v>1772.5</v>
      </c>
      <c r="P741">
        <v>0</v>
      </c>
      <c r="Q741" t="s">
        <v>1383</v>
      </c>
      <c r="R741">
        <v>1</v>
      </c>
      <c r="S741">
        <v>1</v>
      </c>
      <c r="T741">
        <v>1768</v>
      </c>
      <c r="U741" t="s">
        <v>1384</v>
      </c>
      <c r="V741" t="s">
        <v>1385</v>
      </c>
      <c r="W741" t="s">
        <v>1386</v>
      </c>
      <c r="X741" t="s">
        <v>1387</v>
      </c>
      <c r="Y741" t="s">
        <v>1388</v>
      </c>
      <c r="Z741" t="b">
        <v>0</v>
      </c>
    </row>
    <row r="742" spans="1:26" x14ac:dyDescent="0.25">
      <c r="A742" t="s">
        <v>979</v>
      </c>
      <c r="B742" t="s">
        <v>771</v>
      </c>
      <c r="C742" t="s">
        <v>1389</v>
      </c>
      <c r="D742" t="s">
        <v>1767</v>
      </c>
      <c r="E742" t="s">
        <v>1382</v>
      </c>
      <c r="F742">
        <v>25000</v>
      </c>
      <c r="G742" t="s">
        <v>109</v>
      </c>
      <c r="H742">
        <v>6</v>
      </c>
      <c r="I742" t="s">
        <v>1391</v>
      </c>
      <c r="J742" t="s">
        <v>1392</v>
      </c>
      <c r="K742">
        <v>200019603712933</v>
      </c>
      <c r="L742">
        <v>1</v>
      </c>
      <c r="M742">
        <v>1775</v>
      </c>
      <c r="N742">
        <v>325</v>
      </c>
      <c r="O742">
        <v>1772.5</v>
      </c>
      <c r="P742">
        <v>0</v>
      </c>
      <c r="Q742" t="s">
        <v>1383</v>
      </c>
      <c r="R742">
        <v>1</v>
      </c>
      <c r="S742">
        <v>1</v>
      </c>
      <c r="T742">
        <v>1770</v>
      </c>
      <c r="U742" t="s">
        <v>1384</v>
      </c>
      <c r="V742" t="s">
        <v>1385</v>
      </c>
      <c r="W742" t="s">
        <v>1386</v>
      </c>
      <c r="X742" t="s">
        <v>1387</v>
      </c>
      <c r="Y742" t="s">
        <v>1388</v>
      </c>
      <c r="Z742" t="b">
        <v>0</v>
      </c>
    </row>
    <row r="743" spans="1:26" x14ac:dyDescent="0.25">
      <c r="A743" t="s">
        <v>941</v>
      </c>
      <c r="B743" t="s">
        <v>771</v>
      </c>
      <c r="C743" t="s">
        <v>1389</v>
      </c>
      <c r="D743" t="s">
        <v>1623</v>
      </c>
      <c r="E743" t="s">
        <v>1382</v>
      </c>
      <c r="F743">
        <v>25000</v>
      </c>
      <c r="G743" t="s">
        <v>109</v>
      </c>
      <c r="H743">
        <v>6</v>
      </c>
      <c r="I743" t="s">
        <v>1391</v>
      </c>
      <c r="J743" t="s">
        <v>1392</v>
      </c>
      <c r="K743">
        <v>200019604923417</v>
      </c>
      <c r="L743">
        <v>1</v>
      </c>
      <c r="M743">
        <v>1775</v>
      </c>
      <c r="N743">
        <v>325</v>
      </c>
      <c r="O743">
        <v>1772.5</v>
      </c>
      <c r="P743">
        <v>0</v>
      </c>
      <c r="Q743" t="s">
        <v>1383</v>
      </c>
      <c r="R743">
        <v>1</v>
      </c>
      <c r="S743">
        <v>1</v>
      </c>
      <c r="T743">
        <v>1772</v>
      </c>
      <c r="U743" t="s">
        <v>1384</v>
      </c>
      <c r="V743" t="s">
        <v>1385</v>
      </c>
      <c r="W743" t="s">
        <v>1386</v>
      </c>
      <c r="X743" t="s">
        <v>1387</v>
      </c>
      <c r="Y743" t="s">
        <v>1388</v>
      </c>
      <c r="Z743" t="b">
        <v>0</v>
      </c>
    </row>
    <row r="744" spans="1:26" x14ac:dyDescent="0.25">
      <c r="A744" t="s">
        <v>1001</v>
      </c>
      <c r="B744" t="s">
        <v>908</v>
      </c>
      <c r="C744" t="s">
        <v>1389</v>
      </c>
      <c r="D744" t="s">
        <v>1650</v>
      </c>
      <c r="E744" t="s">
        <v>1382</v>
      </c>
      <c r="F744">
        <v>25000</v>
      </c>
      <c r="G744" t="s">
        <v>109</v>
      </c>
      <c r="H744">
        <v>124</v>
      </c>
      <c r="I744" t="s">
        <v>1391</v>
      </c>
      <c r="J744" t="s">
        <v>1392</v>
      </c>
      <c r="K744">
        <v>200015800609016</v>
      </c>
      <c r="L744">
        <v>1</v>
      </c>
      <c r="M744">
        <v>1775</v>
      </c>
      <c r="N744">
        <v>325</v>
      </c>
      <c r="O744">
        <v>1772.5</v>
      </c>
      <c r="P744">
        <v>0</v>
      </c>
      <c r="Q744" t="s">
        <v>1383</v>
      </c>
      <c r="R744">
        <v>1</v>
      </c>
      <c r="S744">
        <v>1</v>
      </c>
      <c r="T744">
        <v>1773</v>
      </c>
      <c r="U744" t="s">
        <v>1384</v>
      </c>
      <c r="V744" t="s">
        <v>1385</v>
      </c>
      <c r="W744" t="s">
        <v>1386</v>
      </c>
      <c r="X744" t="s">
        <v>1387</v>
      </c>
      <c r="Y744" t="s">
        <v>1388</v>
      </c>
      <c r="Z744" t="b">
        <v>0</v>
      </c>
    </row>
    <row r="745" spans="1:26" x14ac:dyDescent="0.25">
      <c r="A745" t="s">
        <v>920</v>
      </c>
      <c r="B745" t="s">
        <v>771</v>
      </c>
      <c r="C745" t="s">
        <v>1389</v>
      </c>
      <c r="D745" t="s">
        <v>1555</v>
      </c>
      <c r="E745" t="s">
        <v>1382</v>
      </c>
      <c r="F745">
        <v>25000</v>
      </c>
      <c r="G745" t="s">
        <v>109</v>
      </c>
      <c r="H745">
        <v>6</v>
      </c>
      <c r="I745" t="s">
        <v>1391</v>
      </c>
      <c r="J745" t="s">
        <v>1392</v>
      </c>
      <c r="K745">
        <v>200019603959653</v>
      </c>
      <c r="L745">
        <v>1</v>
      </c>
      <c r="M745">
        <v>1775</v>
      </c>
      <c r="N745">
        <v>325</v>
      </c>
      <c r="O745">
        <v>1772.5</v>
      </c>
      <c r="P745">
        <v>0</v>
      </c>
      <c r="Q745" t="s">
        <v>1383</v>
      </c>
      <c r="R745">
        <v>1</v>
      </c>
      <c r="S745">
        <v>1</v>
      </c>
      <c r="T745">
        <v>1775</v>
      </c>
      <c r="U745" t="s">
        <v>1384</v>
      </c>
      <c r="V745" t="s">
        <v>1385</v>
      </c>
      <c r="W745" t="s">
        <v>1386</v>
      </c>
      <c r="X745" t="s">
        <v>1387</v>
      </c>
      <c r="Y745" t="s">
        <v>1388</v>
      </c>
      <c r="Z745" t="b">
        <v>0</v>
      </c>
    </row>
    <row r="746" spans="1:26" x14ac:dyDescent="0.25">
      <c r="A746" t="s">
        <v>970</v>
      </c>
      <c r="B746" t="s">
        <v>771</v>
      </c>
      <c r="C746" t="s">
        <v>1389</v>
      </c>
      <c r="D746" t="s">
        <v>1709</v>
      </c>
      <c r="E746" t="s">
        <v>1382</v>
      </c>
      <c r="F746">
        <v>25000</v>
      </c>
      <c r="G746" t="s">
        <v>109</v>
      </c>
      <c r="H746">
        <v>6</v>
      </c>
      <c r="I746" t="s">
        <v>1391</v>
      </c>
      <c r="J746" t="s">
        <v>1392</v>
      </c>
      <c r="K746">
        <v>200011650096807</v>
      </c>
      <c r="L746">
        <v>1</v>
      </c>
      <c r="M746">
        <v>1775</v>
      </c>
      <c r="N746">
        <v>325</v>
      </c>
      <c r="O746">
        <v>1772.5</v>
      </c>
      <c r="P746">
        <v>0</v>
      </c>
      <c r="Q746" t="s">
        <v>1383</v>
      </c>
      <c r="R746">
        <v>1</v>
      </c>
      <c r="S746">
        <v>1</v>
      </c>
      <c r="T746">
        <v>1783</v>
      </c>
      <c r="U746" t="s">
        <v>1384</v>
      </c>
      <c r="V746" t="s">
        <v>1385</v>
      </c>
      <c r="W746" t="s">
        <v>1386</v>
      </c>
      <c r="X746" t="s">
        <v>1387</v>
      </c>
      <c r="Y746" t="s">
        <v>1388</v>
      </c>
      <c r="Z746" t="b">
        <v>0</v>
      </c>
    </row>
    <row r="747" spans="1:26" x14ac:dyDescent="0.25">
      <c r="A747" t="s">
        <v>956</v>
      </c>
      <c r="B747" t="s">
        <v>750</v>
      </c>
      <c r="C747" t="s">
        <v>1389</v>
      </c>
      <c r="D747" t="s">
        <v>1616</v>
      </c>
      <c r="E747" t="s">
        <v>1382</v>
      </c>
      <c r="F747">
        <v>25000</v>
      </c>
      <c r="G747" t="s">
        <v>902</v>
      </c>
      <c r="H747">
        <v>11</v>
      </c>
      <c r="I747" t="s">
        <v>1391</v>
      </c>
      <c r="J747" t="s">
        <v>1392</v>
      </c>
      <c r="K747">
        <v>200019600293030</v>
      </c>
      <c r="L747">
        <v>1</v>
      </c>
      <c r="M747">
        <v>1775</v>
      </c>
      <c r="N747">
        <v>325</v>
      </c>
      <c r="O747">
        <v>1772.5</v>
      </c>
      <c r="P747">
        <v>0</v>
      </c>
      <c r="Q747" t="s">
        <v>1383</v>
      </c>
      <c r="R747">
        <v>1</v>
      </c>
      <c r="S747">
        <v>1</v>
      </c>
      <c r="T747">
        <v>1784</v>
      </c>
      <c r="U747" t="s">
        <v>1384</v>
      </c>
      <c r="V747" t="s">
        <v>1385</v>
      </c>
      <c r="W747" t="s">
        <v>1386</v>
      </c>
      <c r="X747" t="s">
        <v>1387</v>
      </c>
      <c r="Y747" t="s">
        <v>1388</v>
      </c>
      <c r="Z747" t="b">
        <v>0</v>
      </c>
    </row>
    <row r="748" spans="1:26" x14ac:dyDescent="0.25">
      <c r="A748" t="s">
        <v>1000</v>
      </c>
      <c r="B748" t="s">
        <v>771</v>
      </c>
      <c r="C748" t="s">
        <v>1389</v>
      </c>
      <c r="D748" t="s">
        <v>1587</v>
      </c>
      <c r="E748" t="s">
        <v>1382</v>
      </c>
      <c r="F748">
        <v>25000</v>
      </c>
      <c r="G748" t="s">
        <v>109</v>
      </c>
      <c r="H748">
        <v>6</v>
      </c>
      <c r="I748" t="s">
        <v>1391</v>
      </c>
      <c r="J748" t="s">
        <v>1392</v>
      </c>
      <c r="K748">
        <v>200019602353123</v>
      </c>
      <c r="L748">
        <v>1</v>
      </c>
      <c r="M748">
        <v>1775</v>
      </c>
      <c r="N748">
        <v>325</v>
      </c>
      <c r="O748">
        <v>1772.5</v>
      </c>
      <c r="P748">
        <v>0</v>
      </c>
      <c r="Q748" t="s">
        <v>1383</v>
      </c>
      <c r="R748">
        <v>1</v>
      </c>
      <c r="S748">
        <v>1</v>
      </c>
      <c r="T748">
        <v>1786</v>
      </c>
      <c r="U748" t="s">
        <v>1384</v>
      </c>
      <c r="V748" t="s">
        <v>1385</v>
      </c>
      <c r="W748" t="s">
        <v>1386</v>
      </c>
      <c r="X748" t="s">
        <v>1387</v>
      </c>
      <c r="Y748" t="s">
        <v>1388</v>
      </c>
      <c r="Z748" t="b">
        <v>0</v>
      </c>
    </row>
    <row r="749" spans="1:26" x14ac:dyDescent="0.25">
      <c r="A749" t="s">
        <v>939</v>
      </c>
      <c r="B749" t="s">
        <v>578</v>
      </c>
      <c r="C749" t="s">
        <v>1389</v>
      </c>
      <c r="D749" t="s">
        <v>1772</v>
      </c>
      <c r="E749" t="s">
        <v>1382</v>
      </c>
      <c r="F749">
        <v>25000</v>
      </c>
      <c r="G749" t="s">
        <v>902</v>
      </c>
      <c r="H749">
        <v>138</v>
      </c>
      <c r="I749" t="s">
        <v>1391</v>
      </c>
      <c r="J749" t="s">
        <v>1392</v>
      </c>
      <c r="K749">
        <v>200019604332743</v>
      </c>
      <c r="L749">
        <v>1</v>
      </c>
      <c r="M749">
        <v>1775</v>
      </c>
      <c r="N749">
        <v>325</v>
      </c>
      <c r="O749">
        <v>1772.5</v>
      </c>
      <c r="P749">
        <v>0</v>
      </c>
      <c r="Q749" t="s">
        <v>1383</v>
      </c>
      <c r="R749">
        <v>1</v>
      </c>
      <c r="S749">
        <v>1</v>
      </c>
      <c r="T749">
        <v>1787</v>
      </c>
      <c r="U749" t="s">
        <v>1384</v>
      </c>
      <c r="V749" t="s">
        <v>1385</v>
      </c>
      <c r="W749" t="s">
        <v>1386</v>
      </c>
      <c r="X749" t="s">
        <v>1387</v>
      </c>
      <c r="Y749" t="s">
        <v>1388</v>
      </c>
      <c r="Z749" t="b">
        <v>0</v>
      </c>
    </row>
    <row r="750" spans="1:26" x14ac:dyDescent="0.25">
      <c r="A750" t="s">
        <v>899</v>
      </c>
      <c r="B750" t="s">
        <v>900</v>
      </c>
      <c r="C750" t="s">
        <v>1389</v>
      </c>
      <c r="D750" t="s">
        <v>1586</v>
      </c>
      <c r="E750" t="s">
        <v>1382</v>
      </c>
      <c r="F750">
        <v>25000</v>
      </c>
      <c r="G750" t="s">
        <v>109</v>
      </c>
      <c r="H750">
        <v>9</v>
      </c>
      <c r="I750" t="s">
        <v>1391</v>
      </c>
      <c r="J750" t="s">
        <v>1392</v>
      </c>
      <c r="K750">
        <v>200019605899928</v>
      </c>
      <c r="L750">
        <v>1</v>
      </c>
      <c r="M750">
        <v>1775</v>
      </c>
      <c r="N750">
        <v>325</v>
      </c>
      <c r="O750">
        <v>1772.5</v>
      </c>
      <c r="P750">
        <v>0</v>
      </c>
      <c r="Q750" t="s">
        <v>1383</v>
      </c>
      <c r="R750">
        <v>1</v>
      </c>
      <c r="S750">
        <v>1</v>
      </c>
      <c r="T750">
        <v>1790</v>
      </c>
      <c r="U750" t="s">
        <v>1384</v>
      </c>
      <c r="V750" t="s">
        <v>1385</v>
      </c>
      <c r="W750" t="s">
        <v>1386</v>
      </c>
      <c r="X750" t="s">
        <v>1387</v>
      </c>
      <c r="Y750" t="s">
        <v>1388</v>
      </c>
      <c r="Z750" t="b">
        <v>0</v>
      </c>
    </row>
    <row r="751" spans="1:26" x14ac:dyDescent="0.25">
      <c r="A751" t="s">
        <v>931</v>
      </c>
      <c r="B751" t="s">
        <v>771</v>
      </c>
      <c r="C751" t="s">
        <v>1389</v>
      </c>
      <c r="D751" t="s">
        <v>1663</v>
      </c>
      <c r="E751" t="s">
        <v>1382</v>
      </c>
      <c r="F751">
        <v>25000</v>
      </c>
      <c r="G751" t="s">
        <v>109</v>
      </c>
      <c r="H751">
        <v>6</v>
      </c>
      <c r="I751" t="s">
        <v>1391</v>
      </c>
      <c r="J751" t="s">
        <v>1392</v>
      </c>
      <c r="K751">
        <v>9605633726</v>
      </c>
      <c r="L751">
        <v>1</v>
      </c>
      <c r="M751">
        <v>1775</v>
      </c>
      <c r="N751">
        <v>325</v>
      </c>
      <c r="O751">
        <v>1772.5</v>
      </c>
      <c r="P751">
        <v>0</v>
      </c>
      <c r="Q751" t="s">
        <v>1383</v>
      </c>
      <c r="R751">
        <v>1</v>
      </c>
      <c r="S751">
        <v>1</v>
      </c>
      <c r="T751">
        <v>1791</v>
      </c>
      <c r="U751" t="s">
        <v>1384</v>
      </c>
      <c r="V751" t="s">
        <v>1385</v>
      </c>
      <c r="W751" t="s">
        <v>1386</v>
      </c>
      <c r="X751" t="s">
        <v>1387</v>
      </c>
      <c r="Y751" t="s">
        <v>1388</v>
      </c>
      <c r="Z751" t="b">
        <v>0</v>
      </c>
    </row>
    <row r="752" spans="1:26" x14ac:dyDescent="0.25">
      <c r="A752" t="s">
        <v>998</v>
      </c>
      <c r="B752" t="s">
        <v>908</v>
      </c>
      <c r="C752" t="s">
        <v>1389</v>
      </c>
      <c r="D752" t="s">
        <v>1745</v>
      </c>
      <c r="E752" t="s">
        <v>1382</v>
      </c>
      <c r="F752">
        <v>25000</v>
      </c>
      <c r="G752" t="s">
        <v>902</v>
      </c>
      <c r="H752">
        <v>124</v>
      </c>
      <c r="I752" t="s">
        <v>1391</v>
      </c>
      <c r="J752" t="s">
        <v>1392</v>
      </c>
      <c r="K752">
        <v>200019605539222</v>
      </c>
      <c r="L752">
        <v>1</v>
      </c>
      <c r="M752">
        <v>1775</v>
      </c>
      <c r="N752">
        <v>325</v>
      </c>
      <c r="O752">
        <v>1772.5</v>
      </c>
      <c r="P752">
        <v>0</v>
      </c>
      <c r="Q752" t="s">
        <v>1383</v>
      </c>
      <c r="R752">
        <v>1</v>
      </c>
      <c r="S752">
        <v>1</v>
      </c>
      <c r="T752">
        <v>1792</v>
      </c>
      <c r="U752" t="s">
        <v>1384</v>
      </c>
      <c r="V752" t="s">
        <v>1385</v>
      </c>
      <c r="W752" t="s">
        <v>1386</v>
      </c>
      <c r="X752" t="s">
        <v>1387</v>
      </c>
      <c r="Y752" t="s">
        <v>1388</v>
      </c>
      <c r="Z752" t="b">
        <v>0</v>
      </c>
    </row>
    <row r="753" spans="1:26" x14ac:dyDescent="0.25">
      <c r="A753" t="s">
        <v>937</v>
      </c>
      <c r="B753" t="s">
        <v>771</v>
      </c>
      <c r="C753" t="s">
        <v>1389</v>
      </c>
      <c r="D753" t="s">
        <v>1499</v>
      </c>
      <c r="E753" t="s">
        <v>1382</v>
      </c>
      <c r="F753">
        <v>25000</v>
      </c>
      <c r="G753" t="s">
        <v>109</v>
      </c>
      <c r="H753">
        <v>6</v>
      </c>
      <c r="I753" t="s">
        <v>1391</v>
      </c>
      <c r="J753" t="s">
        <v>1392</v>
      </c>
      <c r="K753">
        <v>200019602164205</v>
      </c>
      <c r="L753">
        <v>1</v>
      </c>
      <c r="M753">
        <v>1775</v>
      </c>
      <c r="N753">
        <v>325</v>
      </c>
      <c r="O753">
        <v>1772.5</v>
      </c>
      <c r="P753">
        <v>0</v>
      </c>
      <c r="Q753" t="s">
        <v>1383</v>
      </c>
      <c r="R753">
        <v>1</v>
      </c>
      <c r="S753">
        <v>1</v>
      </c>
      <c r="T753">
        <v>1793</v>
      </c>
      <c r="U753" t="s">
        <v>1384</v>
      </c>
      <c r="V753" t="s">
        <v>1385</v>
      </c>
      <c r="W753" t="s">
        <v>1386</v>
      </c>
      <c r="X753" t="s">
        <v>1387</v>
      </c>
      <c r="Y753" t="s">
        <v>1388</v>
      </c>
      <c r="Z753" t="b">
        <v>0</v>
      </c>
    </row>
    <row r="754" spans="1:26" x14ac:dyDescent="0.25">
      <c r="A754" t="s">
        <v>911</v>
      </c>
      <c r="B754" t="s">
        <v>578</v>
      </c>
      <c r="C754" t="s">
        <v>1389</v>
      </c>
      <c r="D754" t="s">
        <v>1530</v>
      </c>
      <c r="E754" t="s">
        <v>1382</v>
      </c>
      <c r="F754">
        <v>25000</v>
      </c>
      <c r="G754" t="s">
        <v>109</v>
      </c>
      <c r="H754">
        <v>138</v>
      </c>
      <c r="I754" t="s">
        <v>1391</v>
      </c>
      <c r="J754" t="s">
        <v>1392</v>
      </c>
      <c r="K754">
        <v>200019604435513</v>
      </c>
      <c r="L754">
        <v>1</v>
      </c>
      <c r="M754">
        <v>1775</v>
      </c>
      <c r="N754">
        <v>325</v>
      </c>
      <c r="O754">
        <v>1772.5</v>
      </c>
      <c r="P754">
        <v>0</v>
      </c>
      <c r="Q754" t="s">
        <v>1383</v>
      </c>
      <c r="R754">
        <v>1</v>
      </c>
      <c r="S754">
        <v>1</v>
      </c>
      <c r="T754">
        <v>1795</v>
      </c>
      <c r="U754" t="s">
        <v>1384</v>
      </c>
      <c r="V754" t="s">
        <v>1385</v>
      </c>
      <c r="W754" t="s">
        <v>1386</v>
      </c>
      <c r="X754" t="s">
        <v>1387</v>
      </c>
      <c r="Y754" t="s">
        <v>1388</v>
      </c>
      <c r="Z754" t="b">
        <v>0</v>
      </c>
    </row>
    <row r="755" spans="1:26" x14ac:dyDescent="0.25">
      <c r="A755" t="s">
        <v>921</v>
      </c>
      <c r="B755" t="s">
        <v>771</v>
      </c>
      <c r="C755" t="s">
        <v>1389</v>
      </c>
      <c r="D755" t="s">
        <v>1664</v>
      </c>
      <c r="E755" t="s">
        <v>1382</v>
      </c>
      <c r="F755">
        <v>25000</v>
      </c>
      <c r="G755" t="s">
        <v>109</v>
      </c>
      <c r="H755">
        <v>6</v>
      </c>
      <c r="I755" t="s">
        <v>1391</v>
      </c>
      <c r="J755" t="s">
        <v>1392</v>
      </c>
      <c r="K755">
        <v>200010170738822</v>
      </c>
      <c r="L755">
        <v>1</v>
      </c>
      <c r="M755">
        <v>1775</v>
      </c>
      <c r="N755">
        <v>325</v>
      </c>
      <c r="O755">
        <v>1772.5</v>
      </c>
      <c r="P755">
        <v>0</v>
      </c>
      <c r="Q755" t="s">
        <v>1383</v>
      </c>
      <c r="R755">
        <v>1</v>
      </c>
      <c r="S755">
        <v>1</v>
      </c>
      <c r="T755">
        <v>1800</v>
      </c>
      <c r="U755" t="s">
        <v>1384</v>
      </c>
      <c r="V755" t="s">
        <v>1385</v>
      </c>
      <c r="W755" t="s">
        <v>1386</v>
      </c>
      <c r="X755" t="s">
        <v>1387</v>
      </c>
      <c r="Y755" t="s">
        <v>1388</v>
      </c>
      <c r="Z755" t="b">
        <v>0</v>
      </c>
    </row>
    <row r="756" spans="1:26" x14ac:dyDescent="0.25">
      <c r="A756" t="s">
        <v>896</v>
      </c>
      <c r="B756" t="s">
        <v>685</v>
      </c>
      <c r="C756" t="s">
        <v>1389</v>
      </c>
      <c r="D756" t="s">
        <v>1525</v>
      </c>
      <c r="E756" t="s">
        <v>1382</v>
      </c>
      <c r="F756">
        <v>25000</v>
      </c>
      <c r="G756" t="s">
        <v>56</v>
      </c>
      <c r="H756">
        <v>79</v>
      </c>
      <c r="I756" t="s">
        <v>1391</v>
      </c>
      <c r="J756" t="s">
        <v>1392</v>
      </c>
      <c r="K756">
        <v>200019601011819</v>
      </c>
      <c r="L756">
        <v>1</v>
      </c>
      <c r="M756">
        <v>1775</v>
      </c>
      <c r="N756">
        <v>325</v>
      </c>
      <c r="O756">
        <v>1772.5</v>
      </c>
      <c r="P756">
        <v>0</v>
      </c>
      <c r="Q756" t="s">
        <v>1383</v>
      </c>
      <c r="R756">
        <v>1</v>
      </c>
      <c r="S756">
        <v>1</v>
      </c>
      <c r="T756">
        <v>1802</v>
      </c>
      <c r="U756" t="s">
        <v>1384</v>
      </c>
      <c r="V756" t="s">
        <v>1385</v>
      </c>
      <c r="W756" t="s">
        <v>1386</v>
      </c>
      <c r="X756" t="s">
        <v>1387</v>
      </c>
      <c r="Y756" t="s">
        <v>1388</v>
      </c>
      <c r="Z756" t="b">
        <v>0</v>
      </c>
    </row>
    <row r="757" spans="1:26" x14ac:dyDescent="0.25">
      <c r="A757" t="s">
        <v>953</v>
      </c>
      <c r="B757" t="s">
        <v>771</v>
      </c>
      <c r="C757" t="s">
        <v>1389</v>
      </c>
      <c r="D757" t="s">
        <v>1489</v>
      </c>
      <c r="E757" t="s">
        <v>1382</v>
      </c>
      <c r="F757">
        <v>25000</v>
      </c>
      <c r="G757" t="s">
        <v>109</v>
      </c>
      <c r="H757">
        <v>6</v>
      </c>
      <c r="I757" t="s">
        <v>1391</v>
      </c>
      <c r="J757" t="s">
        <v>1392</v>
      </c>
      <c r="K757">
        <v>200019605633739</v>
      </c>
      <c r="L757">
        <v>1</v>
      </c>
      <c r="M757">
        <v>1775</v>
      </c>
      <c r="N757">
        <v>325</v>
      </c>
      <c r="O757">
        <v>1772.5</v>
      </c>
      <c r="P757">
        <v>0</v>
      </c>
      <c r="Q757" t="s">
        <v>1383</v>
      </c>
      <c r="R757">
        <v>1</v>
      </c>
      <c r="S757">
        <v>1</v>
      </c>
      <c r="T757">
        <v>1807</v>
      </c>
      <c r="U757" t="s">
        <v>1384</v>
      </c>
      <c r="V757" t="s">
        <v>1385</v>
      </c>
      <c r="W757" t="s">
        <v>1386</v>
      </c>
      <c r="X757" t="s">
        <v>1387</v>
      </c>
      <c r="Y757" t="s">
        <v>1388</v>
      </c>
      <c r="Z757" t="b">
        <v>0</v>
      </c>
    </row>
    <row r="758" spans="1:26" x14ac:dyDescent="0.25">
      <c r="A758" t="s">
        <v>1058</v>
      </c>
      <c r="B758" t="s">
        <v>611</v>
      </c>
      <c r="C758" t="s">
        <v>1389</v>
      </c>
      <c r="D758" t="s">
        <v>1808</v>
      </c>
      <c r="E758" t="s">
        <v>1382</v>
      </c>
      <c r="F758">
        <v>25000</v>
      </c>
      <c r="G758" t="s">
        <v>88</v>
      </c>
      <c r="H758">
        <v>2</v>
      </c>
      <c r="I758" t="s">
        <v>1391</v>
      </c>
      <c r="J758" t="s">
        <v>1392</v>
      </c>
      <c r="K758">
        <v>200019603712924</v>
      </c>
      <c r="L758">
        <v>1</v>
      </c>
      <c r="M758">
        <v>1775</v>
      </c>
      <c r="N758">
        <v>325</v>
      </c>
      <c r="O758">
        <v>1772.5</v>
      </c>
      <c r="P758">
        <v>0</v>
      </c>
      <c r="Q758" t="s">
        <v>1383</v>
      </c>
      <c r="R758">
        <v>1</v>
      </c>
      <c r="S758">
        <v>1</v>
      </c>
      <c r="T758">
        <v>1813</v>
      </c>
      <c r="U758" t="s">
        <v>1384</v>
      </c>
      <c r="V758" t="s">
        <v>1385</v>
      </c>
      <c r="W758" t="s">
        <v>1386</v>
      </c>
      <c r="X758" t="s">
        <v>1387</v>
      </c>
      <c r="Y758" t="s">
        <v>1388</v>
      </c>
      <c r="Z758" t="b">
        <v>0</v>
      </c>
    </row>
    <row r="759" spans="1:26" x14ac:dyDescent="0.25">
      <c r="A759" t="s">
        <v>1076</v>
      </c>
      <c r="B759" t="s">
        <v>771</v>
      </c>
      <c r="C759" t="s">
        <v>1389</v>
      </c>
      <c r="D759" t="s">
        <v>1820</v>
      </c>
      <c r="E759" t="s">
        <v>1382</v>
      </c>
      <c r="F759">
        <v>25000</v>
      </c>
      <c r="G759" t="s">
        <v>661</v>
      </c>
      <c r="H759">
        <v>6</v>
      </c>
      <c r="I759" t="s">
        <v>1391</v>
      </c>
      <c r="J759" t="s">
        <v>1392</v>
      </c>
      <c r="K759">
        <v>200019605973358</v>
      </c>
      <c r="L759">
        <v>1</v>
      </c>
      <c r="M759">
        <v>1775</v>
      </c>
      <c r="N759">
        <v>325</v>
      </c>
      <c r="O759">
        <v>1772.5</v>
      </c>
      <c r="P759">
        <v>0</v>
      </c>
      <c r="Q759" t="s">
        <v>1383</v>
      </c>
      <c r="R759">
        <v>1</v>
      </c>
      <c r="S759">
        <v>1</v>
      </c>
      <c r="T759">
        <v>2272</v>
      </c>
      <c r="U759" t="s">
        <v>1384</v>
      </c>
      <c r="V759" t="s">
        <v>1385</v>
      </c>
      <c r="W759" t="s">
        <v>1386</v>
      </c>
      <c r="X759" t="s">
        <v>1387</v>
      </c>
      <c r="Y759" t="s">
        <v>1388</v>
      </c>
      <c r="Z759" t="b">
        <v>0</v>
      </c>
    </row>
    <row r="760" spans="1:26" x14ac:dyDescent="0.25">
      <c r="A760" t="s">
        <v>1045</v>
      </c>
      <c r="B760" t="s">
        <v>578</v>
      </c>
      <c r="C760" t="s">
        <v>1389</v>
      </c>
      <c r="D760" t="s">
        <v>1911</v>
      </c>
      <c r="E760" t="s">
        <v>1382</v>
      </c>
      <c r="F760">
        <v>25000</v>
      </c>
      <c r="G760" t="s">
        <v>88</v>
      </c>
      <c r="H760">
        <v>138</v>
      </c>
      <c r="I760" t="s">
        <v>1391</v>
      </c>
      <c r="J760" t="s">
        <v>1392</v>
      </c>
      <c r="K760">
        <v>200019604231747</v>
      </c>
      <c r="L760">
        <v>1</v>
      </c>
      <c r="M760">
        <v>1775</v>
      </c>
      <c r="N760">
        <v>325</v>
      </c>
      <c r="O760">
        <v>1772.5</v>
      </c>
      <c r="P760">
        <v>0</v>
      </c>
      <c r="Q760" t="s">
        <v>1383</v>
      </c>
      <c r="R760">
        <v>1</v>
      </c>
      <c r="S760">
        <v>1</v>
      </c>
      <c r="T760">
        <v>2441</v>
      </c>
      <c r="U760" t="s">
        <v>1384</v>
      </c>
      <c r="V760" t="s">
        <v>1385</v>
      </c>
      <c r="W760" t="s">
        <v>1386</v>
      </c>
      <c r="X760" t="s">
        <v>1387</v>
      </c>
      <c r="Y760" t="s">
        <v>1388</v>
      </c>
      <c r="Z760" t="b">
        <v>0</v>
      </c>
    </row>
    <row r="761" spans="1:26" x14ac:dyDescent="0.25">
      <c r="A761" t="s">
        <v>1075</v>
      </c>
      <c r="B761" t="s">
        <v>704</v>
      </c>
      <c r="C761" t="s">
        <v>1389</v>
      </c>
      <c r="D761" t="s">
        <v>2031</v>
      </c>
      <c r="E761" t="s">
        <v>1382</v>
      </c>
      <c r="F761">
        <v>25000</v>
      </c>
      <c r="G761" t="s">
        <v>148</v>
      </c>
      <c r="H761">
        <v>568</v>
      </c>
      <c r="I761" t="s">
        <v>1391</v>
      </c>
      <c r="J761" t="s">
        <v>1392</v>
      </c>
      <c r="K761">
        <v>200019603278143</v>
      </c>
      <c r="L761">
        <v>1</v>
      </c>
      <c r="M761">
        <v>1775</v>
      </c>
      <c r="N761">
        <v>325</v>
      </c>
      <c r="O761">
        <v>1772.5</v>
      </c>
      <c r="P761">
        <v>0</v>
      </c>
      <c r="Q761" t="s">
        <v>1383</v>
      </c>
      <c r="R761">
        <v>1</v>
      </c>
      <c r="S761">
        <v>1</v>
      </c>
      <c r="T761">
        <v>2638</v>
      </c>
      <c r="U761" t="s">
        <v>1384</v>
      </c>
      <c r="V761" t="s">
        <v>1385</v>
      </c>
      <c r="W761" t="s">
        <v>1386</v>
      </c>
      <c r="X761" t="s">
        <v>1387</v>
      </c>
      <c r="Y761" t="s">
        <v>1388</v>
      </c>
      <c r="Z761" t="b">
        <v>0</v>
      </c>
    </row>
    <row r="762" spans="1:26" x14ac:dyDescent="0.25">
      <c r="A762" t="s">
        <v>1060</v>
      </c>
      <c r="B762" t="s">
        <v>771</v>
      </c>
      <c r="C762" t="s">
        <v>1389</v>
      </c>
      <c r="D762" t="s">
        <v>2050</v>
      </c>
      <c r="E762" t="s">
        <v>1382</v>
      </c>
      <c r="F762">
        <v>25000</v>
      </c>
      <c r="G762" t="s">
        <v>88</v>
      </c>
      <c r="H762">
        <v>6</v>
      </c>
      <c r="I762" t="s">
        <v>1391</v>
      </c>
      <c r="J762" t="s">
        <v>1392</v>
      </c>
      <c r="K762">
        <v>200019605215425</v>
      </c>
      <c r="L762">
        <v>1</v>
      </c>
      <c r="M762">
        <v>1775</v>
      </c>
      <c r="N762">
        <v>325</v>
      </c>
      <c r="O762">
        <v>1772.5</v>
      </c>
      <c r="P762">
        <v>0</v>
      </c>
      <c r="Q762" t="s">
        <v>1383</v>
      </c>
      <c r="R762">
        <v>1</v>
      </c>
      <c r="S762">
        <v>1</v>
      </c>
      <c r="T762">
        <v>2662</v>
      </c>
      <c r="U762" t="s">
        <v>1384</v>
      </c>
      <c r="V762" t="s">
        <v>1385</v>
      </c>
      <c r="W762" t="s">
        <v>1386</v>
      </c>
      <c r="X762" t="s">
        <v>1387</v>
      </c>
      <c r="Y762" t="s">
        <v>1388</v>
      </c>
      <c r="Z762" t="b">
        <v>0</v>
      </c>
    </row>
    <row r="763" spans="1:26" x14ac:dyDescent="0.25">
      <c r="A763" t="s">
        <v>1032</v>
      </c>
      <c r="B763" t="s">
        <v>1033</v>
      </c>
      <c r="C763" t="s">
        <v>1389</v>
      </c>
      <c r="D763" t="s">
        <v>1420</v>
      </c>
      <c r="E763" t="s">
        <v>1382</v>
      </c>
      <c r="F763">
        <v>25000</v>
      </c>
      <c r="G763" t="s">
        <v>244</v>
      </c>
      <c r="H763">
        <v>78</v>
      </c>
      <c r="I763" t="s">
        <v>1391</v>
      </c>
      <c r="J763" t="s">
        <v>1392</v>
      </c>
      <c r="K763">
        <v>200019604923392</v>
      </c>
      <c r="L763">
        <v>1</v>
      </c>
      <c r="M763">
        <v>1775</v>
      </c>
      <c r="N763">
        <v>325</v>
      </c>
      <c r="O763">
        <v>1772.5</v>
      </c>
      <c r="P763">
        <v>0</v>
      </c>
      <c r="Q763" t="s">
        <v>1383</v>
      </c>
      <c r="R763">
        <v>1</v>
      </c>
      <c r="S763">
        <v>1</v>
      </c>
      <c r="T763">
        <v>2668</v>
      </c>
      <c r="U763" t="s">
        <v>1384</v>
      </c>
      <c r="V763" t="s">
        <v>1385</v>
      </c>
      <c r="W763" t="s">
        <v>1386</v>
      </c>
      <c r="X763" t="s">
        <v>1387</v>
      </c>
      <c r="Y763" t="s">
        <v>1388</v>
      </c>
      <c r="Z763" t="b">
        <v>0</v>
      </c>
    </row>
    <row r="764" spans="1:26" x14ac:dyDescent="0.25">
      <c r="A764" t="s">
        <v>1061</v>
      </c>
      <c r="B764" t="s">
        <v>771</v>
      </c>
      <c r="C764" t="s">
        <v>1389</v>
      </c>
      <c r="D764" t="s">
        <v>1823</v>
      </c>
      <c r="E764" t="s">
        <v>1382</v>
      </c>
      <c r="F764">
        <v>25000</v>
      </c>
      <c r="G764" t="s">
        <v>854</v>
      </c>
      <c r="H764">
        <v>6</v>
      </c>
      <c r="I764" t="s">
        <v>1391</v>
      </c>
      <c r="J764" t="s">
        <v>1392</v>
      </c>
      <c r="K764">
        <v>9605633723</v>
      </c>
      <c r="L764">
        <v>1</v>
      </c>
      <c r="M764">
        <v>1775</v>
      </c>
      <c r="N764">
        <v>325</v>
      </c>
      <c r="O764">
        <v>1772.5</v>
      </c>
      <c r="P764">
        <v>0</v>
      </c>
      <c r="Q764" t="s">
        <v>1383</v>
      </c>
      <c r="R764">
        <v>1</v>
      </c>
      <c r="S764">
        <v>1</v>
      </c>
      <c r="T764">
        <v>3049</v>
      </c>
      <c r="U764" t="s">
        <v>1384</v>
      </c>
      <c r="V764" t="s">
        <v>1385</v>
      </c>
      <c r="W764" t="s">
        <v>1386</v>
      </c>
      <c r="X764" t="s">
        <v>1387</v>
      </c>
      <c r="Y764" t="s">
        <v>1388</v>
      </c>
      <c r="Z764" t="b">
        <v>0</v>
      </c>
    </row>
    <row r="765" spans="1:26" x14ac:dyDescent="0.25">
      <c r="A765" t="s">
        <v>1053</v>
      </c>
      <c r="B765" t="s">
        <v>578</v>
      </c>
      <c r="C765" t="s">
        <v>1389</v>
      </c>
      <c r="D765" t="s">
        <v>1872</v>
      </c>
      <c r="E765" t="s">
        <v>1382</v>
      </c>
      <c r="F765">
        <v>25000</v>
      </c>
      <c r="G765" t="s">
        <v>546</v>
      </c>
      <c r="H765">
        <v>138</v>
      </c>
      <c r="I765" t="s">
        <v>1391</v>
      </c>
      <c r="J765" t="s">
        <v>1392</v>
      </c>
      <c r="K765">
        <v>200019604332710</v>
      </c>
      <c r="L765">
        <v>1</v>
      </c>
      <c r="M765">
        <v>1775</v>
      </c>
      <c r="N765">
        <v>325</v>
      </c>
      <c r="O765">
        <v>1772.5</v>
      </c>
      <c r="P765">
        <v>0</v>
      </c>
      <c r="Q765" t="s">
        <v>1383</v>
      </c>
      <c r="R765">
        <v>1</v>
      </c>
      <c r="S765">
        <v>1</v>
      </c>
      <c r="T765">
        <v>3124</v>
      </c>
      <c r="U765" t="s">
        <v>1384</v>
      </c>
      <c r="V765" t="s">
        <v>1385</v>
      </c>
      <c r="W765" t="s">
        <v>1386</v>
      </c>
      <c r="X765" t="s">
        <v>1387</v>
      </c>
      <c r="Y765" t="s">
        <v>1388</v>
      </c>
      <c r="Z765" t="b">
        <v>0</v>
      </c>
    </row>
    <row r="766" spans="1:26" x14ac:dyDescent="0.25">
      <c r="A766" t="s">
        <v>1057</v>
      </c>
      <c r="B766" t="s">
        <v>873</v>
      </c>
      <c r="C766" t="s">
        <v>1389</v>
      </c>
      <c r="D766" t="s">
        <v>1850</v>
      </c>
      <c r="E766" t="s">
        <v>1382</v>
      </c>
      <c r="F766">
        <v>25000</v>
      </c>
      <c r="G766" t="s">
        <v>854</v>
      </c>
      <c r="H766">
        <v>1</v>
      </c>
      <c r="I766" t="s">
        <v>1391</v>
      </c>
      <c r="J766" t="s">
        <v>1392</v>
      </c>
      <c r="K766">
        <v>200019605973377</v>
      </c>
      <c r="L766">
        <v>1</v>
      </c>
      <c r="M766">
        <v>1775</v>
      </c>
      <c r="N766">
        <v>325</v>
      </c>
      <c r="O766">
        <v>1772.5</v>
      </c>
      <c r="P766">
        <v>0</v>
      </c>
      <c r="Q766" t="s">
        <v>1383</v>
      </c>
      <c r="R766">
        <v>1</v>
      </c>
      <c r="S766">
        <v>1</v>
      </c>
      <c r="T766">
        <v>3126</v>
      </c>
      <c r="U766" t="s">
        <v>1384</v>
      </c>
      <c r="V766" t="s">
        <v>1385</v>
      </c>
      <c r="W766" t="s">
        <v>1386</v>
      </c>
      <c r="X766" t="s">
        <v>1387</v>
      </c>
      <c r="Y766" t="s">
        <v>1388</v>
      </c>
      <c r="Z766" t="b">
        <v>0</v>
      </c>
    </row>
    <row r="767" spans="1:26" x14ac:dyDescent="0.25">
      <c r="A767" t="s">
        <v>1040</v>
      </c>
      <c r="B767" t="s">
        <v>900</v>
      </c>
      <c r="C767" t="s">
        <v>1389</v>
      </c>
      <c r="D767" t="s">
        <v>2070</v>
      </c>
      <c r="E767" t="s">
        <v>1382</v>
      </c>
      <c r="F767">
        <v>25000</v>
      </c>
      <c r="G767" t="s">
        <v>20</v>
      </c>
      <c r="H767">
        <v>9</v>
      </c>
      <c r="I767" t="s">
        <v>1391</v>
      </c>
      <c r="J767" t="s">
        <v>1392</v>
      </c>
      <c r="K767">
        <v>200015500073817</v>
      </c>
      <c r="L767">
        <v>1</v>
      </c>
      <c r="M767">
        <v>1775</v>
      </c>
      <c r="N767">
        <v>325</v>
      </c>
      <c r="O767">
        <v>1772.5</v>
      </c>
      <c r="P767">
        <v>0</v>
      </c>
      <c r="Q767" t="s">
        <v>1383</v>
      </c>
      <c r="R767">
        <v>1</v>
      </c>
      <c r="S767">
        <v>1</v>
      </c>
      <c r="T767">
        <v>3131</v>
      </c>
      <c r="U767" t="s">
        <v>1384</v>
      </c>
      <c r="V767" t="s">
        <v>1385</v>
      </c>
      <c r="W767" t="s">
        <v>1386</v>
      </c>
      <c r="X767" t="s">
        <v>1387</v>
      </c>
      <c r="Y767" t="s">
        <v>1388</v>
      </c>
      <c r="Z767" t="b">
        <v>0</v>
      </c>
    </row>
    <row r="768" spans="1:26" x14ac:dyDescent="0.25">
      <c r="A768" t="s">
        <v>1131</v>
      </c>
      <c r="B768" t="s">
        <v>812</v>
      </c>
      <c r="C768" t="s">
        <v>1389</v>
      </c>
      <c r="D768" t="s">
        <v>1814</v>
      </c>
      <c r="E768" t="s">
        <v>1382</v>
      </c>
      <c r="F768">
        <v>25000</v>
      </c>
      <c r="G768" t="s">
        <v>189</v>
      </c>
      <c r="H768">
        <v>67</v>
      </c>
      <c r="I768" t="s">
        <v>1391</v>
      </c>
      <c r="J768" t="s">
        <v>1392</v>
      </c>
      <c r="K768">
        <v>200010301919433</v>
      </c>
      <c r="L768">
        <v>1</v>
      </c>
      <c r="M768">
        <v>1775</v>
      </c>
      <c r="N768">
        <v>325</v>
      </c>
      <c r="O768">
        <v>1772.5</v>
      </c>
      <c r="P768">
        <v>0</v>
      </c>
      <c r="Q768" t="s">
        <v>1383</v>
      </c>
      <c r="R768">
        <v>1</v>
      </c>
      <c r="S768">
        <v>1</v>
      </c>
      <c r="T768">
        <v>3135</v>
      </c>
      <c r="U768" t="s">
        <v>1384</v>
      </c>
      <c r="V768" t="s">
        <v>1385</v>
      </c>
      <c r="W768" t="s">
        <v>1386</v>
      </c>
      <c r="X768" t="s">
        <v>1387</v>
      </c>
      <c r="Y768" t="s">
        <v>1388</v>
      </c>
      <c r="Z768" t="b">
        <v>0</v>
      </c>
    </row>
    <row r="769" spans="1:26" x14ac:dyDescent="0.25">
      <c r="A769" t="s">
        <v>1034</v>
      </c>
      <c r="B769" t="s">
        <v>771</v>
      </c>
      <c r="C769" t="s">
        <v>1389</v>
      </c>
      <c r="D769" t="s">
        <v>1885</v>
      </c>
      <c r="E769" t="s">
        <v>1382</v>
      </c>
      <c r="F769">
        <v>25000</v>
      </c>
      <c r="G769" t="s">
        <v>661</v>
      </c>
      <c r="H769">
        <v>6</v>
      </c>
      <c r="I769" t="s">
        <v>1391</v>
      </c>
      <c r="J769" t="s">
        <v>1392</v>
      </c>
      <c r="K769">
        <v>200019604801027</v>
      </c>
      <c r="L769">
        <v>1</v>
      </c>
      <c r="M769">
        <v>1775</v>
      </c>
      <c r="N769">
        <v>325</v>
      </c>
      <c r="O769">
        <v>1772.5</v>
      </c>
      <c r="P769">
        <v>0</v>
      </c>
      <c r="Q769" t="s">
        <v>1383</v>
      </c>
      <c r="R769">
        <v>1</v>
      </c>
      <c r="S769">
        <v>1</v>
      </c>
      <c r="T769">
        <v>3143</v>
      </c>
      <c r="U769" t="s">
        <v>1384</v>
      </c>
      <c r="V769" t="s">
        <v>1385</v>
      </c>
      <c r="W769" t="s">
        <v>1386</v>
      </c>
      <c r="X769" t="s">
        <v>1387</v>
      </c>
      <c r="Y769" t="s">
        <v>1388</v>
      </c>
      <c r="Z769" t="b">
        <v>0</v>
      </c>
    </row>
    <row r="770" spans="1:26" x14ac:dyDescent="0.25">
      <c r="A770" t="s">
        <v>1065</v>
      </c>
      <c r="B770" t="s">
        <v>476</v>
      </c>
      <c r="C770" t="s">
        <v>1389</v>
      </c>
      <c r="D770" t="s">
        <v>2110</v>
      </c>
      <c r="E770" t="s">
        <v>1382</v>
      </c>
      <c r="F770">
        <v>25000</v>
      </c>
      <c r="G770" t="s">
        <v>88</v>
      </c>
      <c r="H770">
        <v>12</v>
      </c>
      <c r="I770" t="s">
        <v>1391</v>
      </c>
      <c r="J770" t="s">
        <v>1392</v>
      </c>
      <c r="K770">
        <v>200019601045911</v>
      </c>
      <c r="L770">
        <v>1</v>
      </c>
      <c r="M770">
        <v>1775</v>
      </c>
      <c r="N770">
        <v>325</v>
      </c>
      <c r="O770">
        <v>1772.5</v>
      </c>
      <c r="P770">
        <v>0</v>
      </c>
      <c r="Q770" t="s">
        <v>1383</v>
      </c>
      <c r="R770">
        <v>1</v>
      </c>
      <c r="S770">
        <v>1</v>
      </c>
      <c r="T770">
        <v>3153</v>
      </c>
      <c r="U770" t="s">
        <v>1384</v>
      </c>
      <c r="V770" t="s">
        <v>1385</v>
      </c>
      <c r="W770" t="s">
        <v>1386</v>
      </c>
      <c r="X770" t="s">
        <v>1387</v>
      </c>
      <c r="Y770" t="s">
        <v>1388</v>
      </c>
      <c r="Z770" t="b">
        <v>0</v>
      </c>
    </row>
    <row r="771" spans="1:26" x14ac:dyDescent="0.25">
      <c r="A771" t="s">
        <v>1066</v>
      </c>
      <c r="B771" t="s">
        <v>771</v>
      </c>
      <c r="C771" t="s">
        <v>1389</v>
      </c>
      <c r="D771" t="s">
        <v>2089</v>
      </c>
      <c r="E771" t="s">
        <v>1382</v>
      </c>
      <c r="F771">
        <v>25000</v>
      </c>
      <c r="G771" t="s">
        <v>854</v>
      </c>
      <c r="H771">
        <v>6</v>
      </c>
      <c r="I771" t="s">
        <v>1391</v>
      </c>
      <c r="J771" t="s">
        <v>1392</v>
      </c>
      <c r="K771">
        <v>200019605973370</v>
      </c>
      <c r="L771">
        <v>1</v>
      </c>
      <c r="M771">
        <v>1775</v>
      </c>
      <c r="N771">
        <v>325</v>
      </c>
      <c r="O771">
        <v>1772.5</v>
      </c>
      <c r="P771">
        <v>0</v>
      </c>
      <c r="Q771" t="s">
        <v>1383</v>
      </c>
      <c r="R771">
        <v>1</v>
      </c>
      <c r="S771">
        <v>1</v>
      </c>
      <c r="T771">
        <v>3166</v>
      </c>
      <c r="U771" t="s">
        <v>1384</v>
      </c>
      <c r="V771" t="s">
        <v>1385</v>
      </c>
      <c r="W771" t="s">
        <v>1386</v>
      </c>
      <c r="X771" t="s">
        <v>1387</v>
      </c>
      <c r="Y771" t="s">
        <v>1388</v>
      </c>
      <c r="Z771" t="b">
        <v>0</v>
      </c>
    </row>
    <row r="772" spans="1:26" x14ac:dyDescent="0.25">
      <c r="A772" t="s">
        <v>1046</v>
      </c>
      <c r="B772" t="s">
        <v>771</v>
      </c>
      <c r="C772" t="s">
        <v>1389</v>
      </c>
      <c r="D772" t="s">
        <v>1916</v>
      </c>
      <c r="E772" t="s">
        <v>1382</v>
      </c>
      <c r="F772">
        <v>25000</v>
      </c>
      <c r="G772" t="s">
        <v>661</v>
      </c>
      <c r="H772">
        <v>6</v>
      </c>
      <c r="I772" t="s">
        <v>1391</v>
      </c>
      <c r="J772" t="s">
        <v>1392</v>
      </c>
      <c r="K772">
        <v>200019605215410</v>
      </c>
      <c r="L772">
        <v>1</v>
      </c>
      <c r="M772">
        <v>1775</v>
      </c>
      <c r="N772">
        <v>325</v>
      </c>
      <c r="O772">
        <v>1772.5</v>
      </c>
      <c r="P772">
        <v>0</v>
      </c>
      <c r="Q772" t="s">
        <v>1383</v>
      </c>
      <c r="R772">
        <v>1</v>
      </c>
      <c r="S772">
        <v>1</v>
      </c>
      <c r="T772">
        <v>3175</v>
      </c>
      <c r="U772" t="s">
        <v>1384</v>
      </c>
      <c r="V772" t="s">
        <v>1385</v>
      </c>
      <c r="W772" t="s">
        <v>1386</v>
      </c>
      <c r="X772" t="s">
        <v>1387</v>
      </c>
      <c r="Y772" t="s">
        <v>1388</v>
      </c>
      <c r="Z772" t="b">
        <v>0</v>
      </c>
    </row>
    <row r="773" spans="1:26" x14ac:dyDescent="0.25">
      <c r="A773" t="s">
        <v>1043</v>
      </c>
      <c r="B773" t="s">
        <v>704</v>
      </c>
      <c r="C773" t="s">
        <v>1389</v>
      </c>
      <c r="D773" t="s">
        <v>1987</v>
      </c>
      <c r="E773" t="s">
        <v>1382</v>
      </c>
      <c r="F773">
        <v>25000</v>
      </c>
      <c r="G773" t="s">
        <v>148</v>
      </c>
      <c r="H773">
        <v>568</v>
      </c>
      <c r="I773" t="s">
        <v>1391</v>
      </c>
      <c r="J773" t="s">
        <v>1392</v>
      </c>
      <c r="K773">
        <v>200019603195438</v>
      </c>
      <c r="L773">
        <v>1</v>
      </c>
      <c r="M773">
        <v>1775</v>
      </c>
      <c r="N773">
        <v>325</v>
      </c>
      <c r="O773">
        <v>1772.5</v>
      </c>
      <c r="P773">
        <v>0</v>
      </c>
      <c r="Q773" t="s">
        <v>1383</v>
      </c>
      <c r="R773">
        <v>1</v>
      </c>
      <c r="S773">
        <v>1</v>
      </c>
      <c r="T773">
        <v>3176</v>
      </c>
      <c r="U773" t="s">
        <v>1384</v>
      </c>
      <c r="V773" t="s">
        <v>1385</v>
      </c>
      <c r="W773" t="s">
        <v>1386</v>
      </c>
      <c r="X773" t="s">
        <v>1387</v>
      </c>
      <c r="Y773" t="s">
        <v>1388</v>
      </c>
      <c r="Z773" t="b">
        <v>0</v>
      </c>
    </row>
    <row r="774" spans="1:26" x14ac:dyDescent="0.25">
      <c r="A774" t="s">
        <v>1026</v>
      </c>
      <c r="B774" t="s">
        <v>704</v>
      </c>
      <c r="C774" t="s">
        <v>1389</v>
      </c>
      <c r="D774" t="s">
        <v>2033</v>
      </c>
      <c r="E774" t="s">
        <v>1382</v>
      </c>
      <c r="F774">
        <v>25000</v>
      </c>
      <c r="G774" t="s">
        <v>1027</v>
      </c>
      <c r="H774">
        <v>568</v>
      </c>
      <c r="I774" t="s">
        <v>1391</v>
      </c>
      <c r="J774" t="s">
        <v>1392</v>
      </c>
      <c r="K774">
        <v>200019604332695</v>
      </c>
      <c r="L774">
        <v>1</v>
      </c>
      <c r="M774">
        <v>1775</v>
      </c>
      <c r="N774">
        <v>325</v>
      </c>
      <c r="O774">
        <v>1772.5</v>
      </c>
      <c r="P774">
        <v>0</v>
      </c>
      <c r="Q774" t="s">
        <v>1383</v>
      </c>
      <c r="R774">
        <v>1</v>
      </c>
      <c r="S774">
        <v>1</v>
      </c>
      <c r="T774">
        <v>3177</v>
      </c>
      <c r="U774" t="s">
        <v>1384</v>
      </c>
      <c r="V774" t="s">
        <v>1385</v>
      </c>
      <c r="W774" t="s">
        <v>1386</v>
      </c>
      <c r="X774" t="s">
        <v>1387</v>
      </c>
      <c r="Y774" t="s">
        <v>1388</v>
      </c>
      <c r="Z774" t="b">
        <v>0</v>
      </c>
    </row>
    <row r="775" spans="1:26" x14ac:dyDescent="0.25">
      <c r="A775" t="s">
        <v>1068</v>
      </c>
      <c r="B775" t="s">
        <v>535</v>
      </c>
      <c r="C775" t="s">
        <v>1389</v>
      </c>
      <c r="D775" t="s">
        <v>2150</v>
      </c>
      <c r="E775" t="s">
        <v>1382</v>
      </c>
      <c r="F775">
        <v>25000</v>
      </c>
      <c r="G775" t="s">
        <v>1069</v>
      </c>
      <c r="H775">
        <v>901</v>
      </c>
      <c r="I775" t="s">
        <v>1391</v>
      </c>
      <c r="J775" t="s">
        <v>1392</v>
      </c>
      <c r="K775">
        <v>200019603055562</v>
      </c>
      <c r="L775">
        <v>1</v>
      </c>
      <c r="M775">
        <v>1775</v>
      </c>
      <c r="N775">
        <v>325</v>
      </c>
      <c r="O775">
        <v>1772.5</v>
      </c>
      <c r="P775">
        <v>0</v>
      </c>
      <c r="Q775" t="s">
        <v>1383</v>
      </c>
      <c r="R775">
        <v>1</v>
      </c>
      <c r="S775">
        <v>1</v>
      </c>
      <c r="T775">
        <v>3182</v>
      </c>
      <c r="U775" t="s">
        <v>1384</v>
      </c>
      <c r="V775" t="s">
        <v>1385</v>
      </c>
      <c r="W775" t="s">
        <v>1386</v>
      </c>
      <c r="X775" t="s">
        <v>1387</v>
      </c>
      <c r="Y775" t="s">
        <v>1388</v>
      </c>
      <c r="Z775" t="b">
        <v>0</v>
      </c>
    </row>
    <row r="776" spans="1:26" x14ac:dyDescent="0.25">
      <c r="A776" t="s">
        <v>1070</v>
      </c>
      <c r="B776" t="s">
        <v>771</v>
      </c>
      <c r="C776" t="s">
        <v>1389</v>
      </c>
      <c r="D776" t="s">
        <v>2120</v>
      </c>
      <c r="E776" t="s">
        <v>1382</v>
      </c>
      <c r="F776">
        <v>25000</v>
      </c>
      <c r="G776" t="s">
        <v>148</v>
      </c>
      <c r="H776">
        <v>6</v>
      </c>
      <c r="I776" t="s">
        <v>1391</v>
      </c>
      <c r="J776" t="s">
        <v>1392</v>
      </c>
      <c r="K776">
        <v>200010301866120</v>
      </c>
      <c r="L776">
        <v>1</v>
      </c>
      <c r="M776">
        <v>1775</v>
      </c>
      <c r="N776">
        <v>325</v>
      </c>
      <c r="O776">
        <v>1772.5</v>
      </c>
      <c r="P776">
        <v>0</v>
      </c>
      <c r="Q776" t="s">
        <v>1383</v>
      </c>
      <c r="R776">
        <v>1</v>
      </c>
      <c r="S776">
        <v>1</v>
      </c>
      <c r="T776">
        <v>3183</v>
      </c>
      <c r="U776" t="s">
        <v>1384</v>
      </c>
      <c r="V776" t="s">
        <v>1385</v>
      </c>
      <c r="W776" t="s">
        <v>1386</v>
      </c>
      <c r="X776" t="s">
        <v>1387</v>
      </c>
      <c r="Y776" t="s">
        <v>1388</v>
      </c>
      <c r="Z776" t="b">
        <v>0</v>
      </c>
    </row>
    <row r="777" spans="1:26" x14ac:dyDescent="0.25">
      <c r="A777" t="s">
        <v>1052</v>
      </c>
      <c r="B777" t="s">
        <v>704</v>
      </c>
      <c r="C777" t="s">
        <v>1389</v>
      </c>
      <c r="D777" t="s">
        <v>1844</v>
      </c>
      <c r="E777" t="s">
        <v>1382</v>
      </c>
      <c r="F777">
        <v>25000</v>
      </c>
      <c r="G777" t="s">
        <v>148</v>
      </c>
      <c r="H777">
        <v>568</v>
      </c>
      <c r="I777" t="s">
        <v>1391</v>
      </c>
      <c r="J777" t="s">
        <v>1392</v>
      </c>
      <c r="K777">
        <v>200019603278092</v>
      </c>
      <c r="L777">
        <v>1</v>
      </c>
      <c r="M777">
        <v>1775</v>
      </c>
      <c r="N777">
        <v>325</v>
      </c>
      <c r="O777">
        <v>1772.5</v>
      </c>
      <c r="P777">
        <v>0</v>
      </c>
      <c r="Q777" t="s">
        <v>1383</v>
      </c>
      <c r="R777">
        <v>1</v>
      </c>
      <c r="S777">
        <v>1</v>
      </c>
      <c r="T777">
        <v>3187</v>
      </c>
      <c r="U777" t="s">
        <v>1384</v>
      </c>
      <c r="V777" t="s">
        <v>1385</v>
      </c>
      <c r="W777" t="s">
        <v>1386</v>
      </c>
      <c r="X777" t="s">
        <v>1387</v>
      </c>
      <c r="Y777" t="s">
        <v>1388</v>
      </c>
      <c r="Z777" t="b">
        <v>0</v>
      </c>
    </row>
    <row r="778" spans="1:26" x14ac:dyDescent="0.25">
      <c r="A778" t="s">
        <v>1071</v>
      </c>
      <c r="B778" t="s">
        <v>578</v>
      </c>
      <c r="C778" t="s">
        <v>1389</v>
      </c>
      <c r="D778" t="s">
        <v>1843</v>
      </c>
      <c r="E778" t="s">
        <v>1382</v>
      </c>
      <c r="F778">
        <v>25000</v>
      </c>
      <c r="G778" t="s">
        <v>546</v>
      </c>
      <c r="H778">
        <v>138</v>
      </c>
      <c r="I778" t="s">
        <v>1391</v>
      </c>
      <c r="J778" t="s">
        <v>1392</v>
      </c>
      <c r="K778">
        <v>200019603276214</v>
      </c>
      <c r="L778">
        <v>1</v>
      </c>
      <c r="M778">
        <v>1775</v>
      </c>
      <c r="N778">
        <v>325</v>
      </c>
      <c r="O778">
        <v>1772.5</v>
      </c>
      <c r="P778">
        <v>0</v>
      </c>
      <c r="Q778" t="s">
        <v>1383</v>
      </c>
      <c r="R778">
        <v>1</v>
      </c>
      <c r="S778">
        <v>1</v>
      </c>
      <c r="T778">
        <v>3214</v>
      </c>
      <c r="U778" t="s">
        <v>1384</v>
      </c>
      <c r="V778" t="s">
        <v>1385</v>
      </c>
      <c r="W778" t="s">
        <v>1386</v>
      </c>
      <c r="X778" t="s">
        <v>1387</v>
      </c>
      <c r="Y778" t="s">
        <v>1388</v>
      </c>
      <c r="Z778" t="b">
        <v>0</v>
      </c>
    </row>
    <row r="779" spans="1:26" x14ac:dyDescent="0.25">
      <c r="A779" t="s">
        <v>1062</v>
      </c>
      <c r="B779" t="s">
        <v>476</v>
      </c>
      <c r="C779" t="s">
        <v>1389</v>
      </c>
      <c r="D779" t="s">
        <v>1957</v>
      </c>
      <c r="E779" t="s">
        <v>1382</v>
      </c>
      <c r="F779">
        <v>25000</v>
      </c>
      <c r="G779" t="s">
        <v>88</v>
      </c>
      <c r="H779">
        <v>12</v>
      </c>
      <c r="I779" t="s">
        <v>1391</v>
      </c>
      <c r="J779" t="s">
        <v>1392</v>
      </c>
      <c r="K779">
        <v>200019605973362</v>
      </c>
      <c r="L779">
        <v>1</v>
      </c>
      <c r="M779">
        <v>1775</v>
      </c>
      <c r="N779">
        <v>325</v>
      </c>
      <c r="O779">
        <v>1772.5</v>
      </c>
      <c r="P779">
        <v>0</v>
      </c>
      <c r="Q779" t="s">
        <v>1383</v>
      </c>
      <c r="R779">
        <v>1</v>
      </c>
      <c r="S779">
        <v>1</v>
      </c>
      <c r="T779">
        <v>3217</v>
      </c>
      <c r="U779" t="s">
        <v>1384</v>
      </c>
      <c r="V779" t="s">
        <v>1385</v>
      </c>
      <c r="W779" t="s">
        <v>1386</v>
      </c>
      <c r="X779" t="s">
        <v>1387</v>
      </c>
      <c r="Y779" t="s">
        <v>1388</v>
      </c>
      <c r="Z779" t="b">
        <v>0</v>
      </c>
    </row>
    <row r="780" spans="1:26" x14ac:dyDescent="0.25">
      <c r="A780" t="s">
        <v>1054</v>
      </c>
      <c r="B780" t="s">
        <v>476</v>
      </c>
      <c r="C780" t="s">
        <v>1389</v>
      </c>
      <c r="D780" t="s">
        <v>2047</v>
      </c>
      <c r="E780" t="s">
        <v>1382</v>
      </c>
      <c r="F780">
        <v>25000</v>
      </c>
      <c r="G780" t="s">
        <v>88</v>
      </c>
      <c r="H780">
        <v>12</v>
      </c>
      <c r="I780" t="s">
        <v>1391</v>
      </c>
      <c r="J780" t="s">
        <v>1392</v>
      </c>
      <c r="K780">
        <v>200019605973388</v>
      </c>
      <c r="L780">
        <v>1</v>
      </c>
      <c r="M780">
        <v>1775</v>
      </c>
      <c r="N780">
        <v>325</v>
      </c>
      <c r="O780">
        <v>1772.5</v>
      </c>
      <c r="P780">
        <v>0</v>
      </c>
      <c r="Q780" t="s">
        <v>1383</v>
      </c>
      <c r="R780">
        <v>1</v>
      </c>
      <c r="S780">
        <v>1</v>
      </c>
      <c r="T780">
        <v>3218</v>
      </c>
      <c r="U780" t="s">
        <v>1384</v>
      </c>
      <c r="V780" t="s">
        <v>1385</v>
      </c>
      <c r="W780" t="s">
        <v>1386</v>
      </c>
      <c r="X780" t="s">
        <v>1387</v>
      </c>
      <c r="Y780" t="s">
        <v>1388</v>
      </c>
      <c r="Z780" t="b">
        <v>0</v>
      </c>
    </row>
    <row r="781" spans="1:26" x14ac:dyDescent="0.25">
      <c r="A781" t="s">
        <v>1073</v>
      </c>
      <c r="B781" t="s">
        <v>704</v>
      </c>
      <c r="C781" t="s">
        <v>1389</v>
      </c>
      <c r="D781" t="s">
        <v>2024</v>
      </c>
      <c r="E781" t="s">
        <v>1382</v>
      </c>
      <c r="F781">
        <v>25000</v>
      </c>
      <c r="G781" t="s">
        <v>148</v>
      </c>
      <c r="H781">
        <v>568</v>
      </c>
      <c r="I781" t="s">
        <v>1391</v>
      </c>
      <c r="J781" t="s">
        <v>1392</v>
      </c>
      <c r="K781">
        <v>200019603195414</v>
      </c>
      <c r="L781">
        <v>1</v>
      </c>
      <c r="M781">
        <v>1775</v>
      </c>
      <c r="N781">
        <v>325</v>
      </c>
      <c r="O781">
        <v>1772.5</v>
      </c>
      <c r="P781">
        <v>0</v>
      </c>
      <c r="Q781" t="s">
        <v>1383</v>
      </c>
      <c r="R781">
        <v>1</v>
      </c>
      <c r="S781">
        <v>1</v>
      </c>
      <c r="T781">
        <v>3231</v>
      </c>
      <c r="U781" t="s">
        <v>1384</v>
      </c>
      <c r="V781" t="s">
        <v>1385</v>
      </c>
      <c r="W781" t="s">
        <v>1386</v>
      </c>
      <c r="X781" t="s">
        <v>1387</v>
      </c>
      <c r="Y781" t="s">
        <v>1388</v>
      </c>
      <c r="Z781" t="b">
        <v>0</v>
      </c>
    </row>
    <row r="782" spans="1:26" x14ac:dyDescent="0.25">
      <c r="A782" t="s">
        <v>1035</v>
      </c>
      <c r="B782" t="s">
        <v>578</v>
      </c>
      <c r="C782" t="s">
        <v>1389</v>
      </c>
      <c r="D782" t="s">
        <v>2038</v>
      </c>
      <c r="E782" t="s">
        <v>1382</v>
      </c>
      <c r="F782">
        <v>25000</v>
      </c>
      <c r="G782" t="s">
        <v>1036</v>
      </c>
      <c r="H782">
        <v>138</v>
      </c>
      <c r="I782" t="s">
        <v>1391</v>
      </c>
      <c r="J782" t="s">
        <v>1392</v>
      </c>
      <c r="K782">
        <v>200019604332742</v>
      </c>
      <c r="L782">
        <v>1</v>
      </c>
      <c r="M782">
        <v>1775</v>
      </c>
      <c r="N782">
        <v>325</v>
      </c>
      <c r="O782">
        <v>1772.5</v>
      </c>
      <c r="P782">
        <v>0</v>
      </c>
      <c r="Q782" t="s">
        <v>1383</v>
      </c>
      <c r="R782">
        <v>1</v>
      </c>
      <c r="S782">
        <v>1</v>
      </c>
      <c r="T782">
        <v>3235</v>
      </c>
      <c r="U782" t="s">
        <v>1384</v>
      </c>
      <c r="V782" t="s">
        <v>1385</v>
      </c>
      <c r="W782" t="s">
        <v>1386</v>
      </c>
      <c r="X782" t="s">
        <v>1387</v>
      </c>
      <c r="Y782" t="s">
        <v>1388</v>
      </c>
      <c r="Z782" t="b">
        <v>0</v>
      </c>
    </row>
    <row r="783" spans="1:26" x14ac:dyDescent="0.25">
      <c r="A783" t="s">
        <v>1064</v>
      </c>
      <c r="B783" t="s">
        <v>578</v>
      </c>
      <c r="C783" t="s">
        <v>1389</v>
      </c>
      <c r="D783" t="s">
        <v>1963</v>
      </c>
      <c r="E783" t="s">
        <v>1382</v>
      </c>
      <c r="F783">
        <v>25000</v>
      </c>
      <c r="G783" t="s">
        <v>546</v>
      </c>
      <c r="H783">
        <v>138</v>
      </c>
      <c r="I783" t="s">
        <v>1391</v>
      </c>
      <c r="J783" t="s">
        <v>1392</v>
      </c>
      <c r="K783">
        <v>200011630614878</v>
      </c>
      <c r="L783">
        <v>1</v>
      </c>
      <c r="M783">
        <v>1775</v>
      </c>
      <c r="N783">
        <v>325</v>
      </c>
      <c r="O783">
        <v>1772.5</v>
      </c>
      <c r="P783">
        <v>0</v>
      </c>
      <c r="Q783" t="s">
        <v>1383</v>
      </c>
      <c r="R783">
        <v>1</v>
      </c>
      <c r="S783">
        <v>1</v>
      </c>
      <c r="T783">
        <v>3236</v>
      </c>
      <c r="U783" t="s">
        <v>1384</v>
      </c>
      <c r="V783" t="s">
        <v>1385</v>
      </c>
      <c r="W783" t="s">
        <v>1386</v>
      </c>
      <c r="X783" t="s">
        <v>1387</v>
      </c>
      <c r="Y783" t="s">
        <v>1388</v>
      </c>
      <c r="Z783" t="b">
        <v>0</v>
      </c>
    </row>
    <row r="784" spans="1:26" x14ac:dyDescent="0.25">
      <c r="A784" t="s">
        <v>1072</v>
      </c>
      <c r="B784" t="s">
        <v>578</v>
      </c>
      <c r="C784" t="s">
        <v>1389</v>
      </c>
      <c r="D784" t="s">
        <v>2078</v>
      </c>
      <c r="E784" t="s">
        <v>1382</v>
      </c>
      <c r="F784">
        <v>25000</v>
      </c>
      <c r="G784" t="s">
        <v>77</v>
      </c>
      <c r="H784">
        <v>138</v>
      </c>
      <c r="I784" t="s">
        <v>1391</v>
      </c>
      <c r="J784" t="s">
        <v>1392</v>
      </c>
      <c r="K784">
        <v>200019601940238</v>
      </c>
      <c r="L784">
        <v>1</v>
      </c>
      <c r="M784">
        <v>1775</v>
      </c>
      <c r="N784">
        <v>325</v>
      </c>
      <c r="O784">
        <v>1772.5</v>
      </c>
      <c r="P784">
        <v>0</v>
      </c>
      <c r="Q784" t="s">
        <v>1383</v>
      </c>
      <c r="R784">
        <v>1</v>
      </c>
      <c r="S784">
        <v>1</v>
      </c>
      <c r="T784">
        <v>3250</v>
      </c>
      <c r="U784" t="s">
        <v>1384</v>
      </c>
      <c r="V784" t="s">
        <v>1385</v>
      </c>
      <c r="W784" t="s">
        <v>1386</v>
      </c>
      <c r="X784" t="s">
        <v>1387</v>
      </c>
      <c r="Y784" t="s">
        <v>1388</v>
      </c>
      <c r="Z784" t="b">
        <v>0</v>
      </c>
    </row>
    <row r="785" spans="1:26" x14ac:dyDescent="0.25">
      <c r="A785" t="s">
        <v>1030</v>
      </c>
      <c r="B785" t="s">
        <v>771</v>
      </c>
      <c r="C785" t="s">
        <v>1389</v>
      </c>
      <c r="D785" t="s">
        <v>2017</v>
      </c>
      <c r="E785" t="s">
        <v>1382</v>
      </c>
      <c r="F785">
        <v>25000</v>
      </c>
      <c r="G785" t="s">
        <v>88</v>
      </c>
      <c r="H785">
        <v>6</v>
      </c>
      <c r="I785" t="s">
        <v>1391</v>
      </c>
      <c r="J785" t="s">
        <v>1392</v>
      </c>
      <c r="K785">
        <v>200019605215398</v>
      </c>
      <c r="L785">
        <v>1</v>
      </c>
      <c r="M785">
        <v>1775</v>
      </c>
      <c r="N785">
        <v>325</v>
      </c>
      <c r="O785">
        <v>1772.5</v>
      </c>
      <c r="P785">
        <v>0</v>
      </c>
      <c r="Q785" t="s">
        <v>1383</v>
      </c>
      <c r="R785">
        <v>1</v>
      </c>
      <c r="S785">
        <v>1</v>
      </c>
      <c r="T785">
        <v>3260</v>
      </c>
      <c r="U785" t="s">
        <v>1384</v>
      </c>
      <c r="V785" t="s">
        <v>1385</v>
      </c>
      <c r="W785" t="s">
        <v>1386</v>
      </c>
      <c r="X785" t="s">
        <v>1387</v>
      </c>
      <c r="Y785" t="s">
        <v>1388</v>
      </c>
      <c r="Z785" t="b">
        <v>0</v>
      </c>
    </row>
    <row r="786" spans="1:26" x14ac:dyDescent="0.25">
      <c r="A786" t="s">
        <v>1067</v>
      </c>
      <c r="B786" t="s">
        <v>683</v>
      </c>
      <c r="C786" t="s">
        <v>1389</v>
      </c>
      <c r="D786" t="s">
        <v>2030</v>
      </c>
      <c r="E786" t="s">
        <v>1382</v>
      </c>
      <c r="F786">
        <v>25000</v>
      </c>
      <c r="G786" t="s">
        <v>88</v>
      </c>
      <c r="H786">
        <v>10</v>
      </c>
      <c r="I786" t="s">
        <v>1391</v>
      </c>
      <c r="J786" t="s">
        <v>1392</v>
      </c>
      <c r="K786">
        <v>200019604332657</v>
      </c>
      <c r="L786">
        <v>1</v>
      </c>
      <c r="M786">
        <v>1775</v>
      </c>
      <c r="N786">
        <v>325</v>
      </c>
      <c r="O786">
        <v>1772.5</v>
      </c>
      <c r="P786">
        <v>0</v>
      </c>
      <c r="Q786" t="s">
        <v>1383</v>
      </c>
      <c r="R786">
        <v>1</v>
      </c>
      <c r="S786">
        <v>1</v>
      </c>
      <c r="T786">
        <v>3263</v>
      </c>
      <c r="U786" t="s">
        <v>1384</v>
      </c>
      <c r="V786" t="s">
        <v>1385</v>
      </c>
      <c r="W786" t="s">
        <v>1386</v>
      </c>
      <c r="X786" t="s">
        <v>1387</v>
      </c>
      <c r="Y786" t="s">
        <v>1388</v>
      </c>
      <c r="Z786" t="b">
        <v>0</v>
      </c>
    </row>
    <row r="787" spans="1:26" x14ac:dyDescent="0.25">
      <c r="A787" t="s">
        <v>1049</v>
      </c>
      <c r="B787" t="s">
        <v>535</v>
      </c>
      <c r="C787" t="s">
        <v>1389</v>
      </c>
      <c r="D787" t="s">
        <v>1930</v>
      </c>
      <c r="E787" t="s">
        <v>1382</v>
      </c>
      <c r="F787">
        <v>25000</v>
      </c>
      <c r="G787" t="s">
        <v>661</v>
      </c>
      <c r="H787">
        <v>901</v>
      </c>
      <c r="I787" t="s">
        <v>1391</v>
      </c>
      <c r="J787" t="s">
        <v>1392</v>
      </c>
      <c r="K787">
        <v>200019603278117</v>
      </c>
      <c r="L787">
        <v>1</v>
      </c>
      <c r="M787">
        <v>1775</v>
      </c>
      <c r="N787">
        <v>325</v>
      </c>
      <c r="O787">
        <v>1772.5</v>
      </c>
      <c r="P787">
        <v>0</v>
      </c>
      <c r="Q787" t="s">
        <v>1383</v>
      </c>
      <c r="R787">
        <v>1</v>
      </c>
      <c r="S787">
        <v>1</v>
      </c>
      <c r="T787">
        <v>3272</v>
      </c>
      <c r="U787" t="s">
        <v>1384</v>
      </c>
      <c r="V787" t="s">
        <v>1385</v>
      </c>
      <c r="W787" t="s">
        <v>1386</v>
      </c>
      <c r="X787" t="s">
        <v>1387</v>
      </c>
      <c r="Y787" t="s">
        <v>1388</v>
      </c>
      <c r="Z787" t="b">
        <v>0</v>
      </c>
    </row>
    <row r="788" spans="1:26" x14ac:dyDescent="0.25">
      <c r="A788" t="s">
        <v>1056</v>
      </c>
      <c r="B788" t="s">
        <v>760</v>
      </c>
      <c r="C788" t="s">
        <v>1389</v>
      </c>
      <c r="D788" t="s">
        <v>1989</v>
      </c>
      <c r="E788" t="s">
        <v>1382</v>
      </c>
      <c r="F788">
        <v>25000</v>
      </c>
      <c r="G788" t="s">
        <v>88</v>
      </c>
      <c r="H788">
        <v>64</v>
      </c>
      <c r="I788" t="s">
        <v>1391</v>
      </c>
      <c r="J788" t="s">
        <v>1392</v>
      </c>
      <c r="K788">
        <v>200019605714303</v>
      </c>
      <c r="L788">
        <v>1</v>
      </c>
      <c r="M788">
        <v>1775</v>
      </c>
      <c r="N788">
        <v>325</v>
      </c>
      <c r="O788">
        <v>1772.5</v>
      </c>
      <c r="P788">
        <v>0</v>
      </c>
      <c r="Q788" t="s">
        <v>1383</v>
      </c>
      <c r="R788">
        <v>1</v>
      </c>
      <c r="S788">
        <v>1</v>
      </c>
      <c r="T788">
        <v>3276</v>
      </c>
      <c r="U788" t="s">
        <v>1384</v>
      </c>
      <c r="V788" t="s">
        <v>1385</v>
      </c>
      <c r="W788" t="s">
        <v>1386</v>
      </c>
      <c r="X788" t="s">
        <v>1387</v>
      </c>
      <c r="Y788" t="s">
        <v>1388</v>
      </c>
      <c r="Z788" t="b">
        <v>0</v>
      </c>
    </row>
    <row r="789" spans="1:26" x14ac:dyDescent="0.25">
      <c r="A789" t="s">
        <v>1063</v>
      </c>
      <c r="B789" t="s">
        <v>578</v>
      </c>
      <c r="C789" t="s">
        <v>1389</v>
      </c>
      <c r="D789" t="s">
        <v>1421</v>
      </c>
      <c r="E789" t="s">
        <v>1382</v>
      </c>
      <c r="F789">
        <v>25000</v>
      </c>
      <c r="G789" t="s">
        <v>88</v>
      </c>
      <c r="H789">
        <v>138</v>
      </c>
      <c r="I789" t="s">
        <v>1391</v>
      </c>
      <c r="J789" t="s">
        <v>1392</v>
      </c>
      <c r="K789">
        <v>200019603712923</v>
      </c>
      <c r="L789">
        <v>1</v>
      </c>
      <c r="M789">
        <v>1775</v>
      </c>
      <c r="N789">
        <v>325</v>
      </c>
      <c r="O789">
        <v>1772.5</v>
      </c>
      <c r="P789">
        <v>0</v>
      </c>
      <c r="Q789" t="s">
        <v>1383</v>
      </c>
      <c r="R789">
        <v>1</v>
      </c>
      <c r="S789">
        <v>1</v>
      </c>
      <c r="T789">
        <v>3289</v>
      </c>
      <c r="U789" t="s">
        <v>1384</v>
      </c>
      <c r="V789" t="s">
        <v>1385</v>
      </c>
      <c r="W789" t="s">
        <v>1386</v>
      </c>
      <c r="X789" t="s">
        <v>1387</v>
      </c>
      <c r="Y789" t="s">
        <v>1388</v>
      </c>
      <c r="Z789" t="b">
        <v>0</v>
      </c>
    </row>
    <row r="790" spans="1:26" x14ac:dyDescent="0.25">
      <c r="A790" t="s">
        <v>1041</v>
      </c>
      <c r="B790" t="s">
        <v>916</v>
      </c>
      <c r="C790" t="s">
        <v>1389</v>
      </c>
      <c r="D790" t="s">
        <v>1845</v>
      </c>
      <c r="E790" t="s">
        <v>1382</v>
      </c>
      <c r="F790">
        <v>25000</v>
      </c>
      <c r="G790" t="s">
        <v>854</v>
      </c>
      <c r="H790">
        <v>18</v>
      </c>
      <c r="I790" t="s">
        <v>1391</v>
      </c>
      <c r="J790" t="s">
        <v>1392</v>
      </c>
      <c r="K790">
        <v>200019605973369</v>
      </c>
      <c r="L790">
        <v>1</v>
      </c>
      <c r="M790">
        <v>1775</v>
      </c>
      <c r="N790">
        <v>325</v>
      </c>
      <c r="O790">
        <v>1772.5</v>
      </c>
      <c r="P790">
        <v>0</v>
      </c>
      <c r="Q790" t="s">
        <v>1383</v>
      </c>
      <c r="R790">
        <v>1</v>
      </c>
      <c r="S790">
        <v>1</v>
      </c>
      <c r="T790">
        <v>3304</v>
      </c>
      <c r="U790" t="s">
        <v>1384</v>
      </c>
      <c r="V790" t="s">
        <v>1385</v>
      </c>
      <c r="W790" t="s">
        <v>1386</v>
      </c>
      <c r="X790" t="s">
        <v>1387</v>
      </c>
      <c r="Y790" t="s">
        <v>1388</v>
      </c>
      <c r="Z790" t="b">
        <v>0</v>
      </c>
    </row>
    <row r="791" spans="1:26" x14ac:dyDescent="0.25">
      <c r="A791" t="s">
        <v>1009</v>
      </c>
      <c r="B791" t="s">
        <v>704</v>
      </c>
      <c r="C791" t="s">
        <v>1389</v>
      </c>
      <c r="D791" t="s">
        <v>2158</v>
      </c>
      <c r="E791" t="s">
        <v>1382</v>
      </c>
      <c r="F791">
        <v>25000</v>
      </c>
      <c r="G791" t="s">
        <v>871</v>
      </c>
      <c r="H791">
        <v>568</v>
      </c>
      <c r="I791" t="s">
        <v>1391</v>
      </c>
      <c r="J791" t="s">
        <v>1392</v>
      </c>
      <c r="K791">
        <v>200019604435525</v>
      </c>
      <c r="L791">
        <v>1</v>
      </c>
      <c r="M791">
        <v>1775</v>
      </c>
      <c r="N791">
        <v>325</v>
      </c>
      <c r="O791">
        <v>1772.5</v>
      </c>
      <c r="P791">
        <v>0</v>
      </c>
      <c r="Q791" t="s">
        <v>1383</v>
      </c>
      <c r="R791">
        <v>1</v>
      </c>
      <c r="S791">
        <v>1</v>
      </c>
      <c r="T791">
        <v>3312</v>
      </c>
      <c r="U791" t="s">
        <v>1384</v>
      </c>
      <c r="V791" t="s">
        <v>1385</v>
      </c>
      <c r="W791" t="s">
        <v>1386</v>
      </c>
      <c r="X791" t="s">
        <v>1387</v>
      </c>
      <c r="Y791" t="s">
        <v>1388</v>
      </c>
      <c r="Z791" t="b">
        <v>0</v>
      </c>
    </row>
    <row r="792" spans="1:26" x14ac:dyDescent="0.25">
      <c r="A792" t="s">
        <v>1059</v>
      </c>
      <c r="B792" t="s">
        <v>771</v>
      </c>
      <c r="C792" t="s">
        <v>1389</v>
      </c>
      <c r="D792" t="s">
        <v>2062</v>
      </c>
      <c r="E792" t="s">
        <v>1382</v>
      </c>
      <c r="F792">
        <v>25000</v>
      </c>
      <c r="G792" t="s">
        <v>88</v>
      </c>
      <c r="H792">
        <v>6</v>
      </c>
      <c r="I792" t="s">
        <v>1391</v>
      </c>
      <c r="J792" t="s">
        <v>1392</v>
      </c>
      <c r="K792">
        <v>200019605238569</v>
      </c>
      <c r="L792">
        <v>1</v>
      </c>
      <c r="M792">
        <v>1775</v>
      </c>
      <c r="N792">
        <v>325</v>
      </c>
      <c r="O792">
        <v>1772.5</v>
      </c>
      <c r="P792">
        <v>0</v>
      </c>
      <c r="Q792" t="s">
        <v>1383</v>
      </c>
      <c r="R792">
        <v>1</v>
      </c>
      <c r="S792">
        <v>1</v>
      </c>
      <c r="T792">
        <v>3313</v>
      </c>
      <c r="U792" t="s">
        <v>1384</v>
      </c>
      <c r="V792" t="s">
        <v>1385</v>
      </c>
      <c r="W792" t="s">
        <v>1386</v>
      </c>
      <c r="X792" t="s">
        <v>1387</v>
      </c>
      <c r="Y792" t="s">
        <v>1388</v>
      </c>
      <c r="Z792" t="b">
        <v>0</v>
      </c>
    </row>
    <row r="793" spans="1:26" x14ac:dyDescent="0.25">
      <c r="A793" t="s">
        <v>1050</v>
      </c>
      <c r="B793" t="s">
        <v>873</v>
      </c>
      <c r="C793" t="s">
        <v>1389</v>
      </c>
      <c r="D793" t="s">
        <v>2020</v>
      </c>
      <c r="E793" t="s">
        <v>1382</v>
      </c>
      <c r="F793">
        <v>25000</v>
      </c>
      <c r="G793" t="s">
        <v>854</v>
      </c>
      <c r="H793">
        <v>1</v>
      </c>
      <c r="I793" t="s">
        <v>1391</v>
      </c>
      <c r="J793" t="s">
        <v>1392</v>
      </c>
      <c r="K793">
        <v>200019605973376</v>
      </c>
      <c r="L793">
        <v>1</v>
      </c>
      <c r="M793">
        <v>1775</v>
      </c>
      <c r="N793">
        <v>325</v>
      </c>
      <c r="O793">
        <v>1772.5</v>
      </c>
      <c r="P793">
        <v>0</v>
      </c>
      <c r="Q793" t="s">
        <v>1383</v>
      </c>
      <c r="R793">
        <v>1</v>
      </c>
      <c r="S793">
        <v>1</v>
      </c>
      <c r="T793">
        <v>3348</v>
      </c>
      <c r="U793" t="s">
        <v>1384</v>
      </c>
      <c r="V793" t="s">
        <v>1385</v>
      </c>
      <c r="W793" t="s">
        <v>1386</v>
      </c>
      <c r="X793" t="s">
        <v>1387</v>
      </c>
      <c r="Y793" t="s">
        <v>1388</v>
      </c>
      <c r="Z793" t="b">
        <v>0</v>
      </c>
    </row>
    <row r="794" spans="1:26" x14ac:dyDescent="0.25">
      <c r="A794" t="s">
        <v>1051</v>
      </c>
      <c r="B794" t="s">
        <v>812</v>
      </c>
      <c r="C794" t="s">
        <v>1389</v>
      </c>
      <c r="D794" t="s">
        <v>1892</v>
      </c>
      <c r="E794" t="s">
        <v>1382</v>
      </c>
      <c r="F794">
        <v>25000</v>
      </c>
      <c r="G794" t="s">
        <v>77</v>
      </c>
      <c r="H794">
        <v>67</v>
      </c>
      <c r="I794" t="s">
        <v>1391</v>
      </c>
      <c r="J794" t="s">
        <v>1392</v>
      </c>
      <c r="K794">
        <v>200019605060596</v>
      </c>
      <c r="L794">
        <v>1</v>
      </c>
      <c r="M794">
        <v>1775</v>
      </c>
      <c r="N794">
        <v>325</v>
      </c>
      <c r="O794">
        <v>1772.5</v>
      </c>
      <c r="P794">
        <v>0</v>
      </c>
      <c r="Q794" t="s">
        <v>1383</v>
      </c>
      <c r="R794">
        <v>1</v>
      </c>
      <c r="S794">
        <v>1</v>
      </c>
      <c r="T794">
        <v>3352</v>
      </c>
      <c r="U794" t="s">
        <v>1384</v>
      </c>
      <c r="V794" t="s">
        <v>1385</v>
      </c>
      <c r="W794" t="s">
        <v>1386</v>
      </c>
      <c r="X794" t="s">
        <v>1387</v>
      </c>
      <c r="Y794" t="s">
        <v>1388</v>
      </c>
      <c r="Z794" t="b">
        <v>0</v>
      </c>
    </row>
    <row r="795" spans="1:26" x14ac:dyDescent="0.25">
      <c r="A795" t="s">
        <v>1044</v>
      </c>
      <c r="B795" t="s">
        <v>771</v>
      </c>
      <c r="C795" t="s">
        <v>1389</v>
      </c>
      <c r="D795" t="s">
        <v>1901</v>
      </c>
      <c r="E795" t="s">
        <v>1382</v>
      </c>
      <c r="F795">
        <v>25000</v>
      </c>
      <c r="G795" t="s">
        <v>88</v>
      </c>
      <c r="H795">
        <v>6</v>
      </c>
      <c r="I795" t="s">
        <v>1391</v>
      </c>
      <c r="J795" t="s">
        <v>1392</v>
      </c>
      <c r="K795">
        <v>200019605238675</v>
      </c>
      <c r="L795">
        <v>1</v>
      </c>
      <c r="M795">
        <v>1775</v>
      </c>
      <c r="N795">
        <v>325</v>
      </c>
      <c r="O795">
        <v>1772.5</v>
      </c>
      <c r="P795">
        <v>0</v>
      </c>
      <c r="Q795" t="s">
        <v>1383</v>
      </c>
      <c r="R795">
        <v>1</v>
      </c>
      <c r="S795">
        <v>1</v>
      </c>
      <c r="T795">
        <v>3357</v>
      </c>
      <c r="U795" t="s">
        <v>1384</v>
      </c>
      <c r="V795" t="s">
        <v>1385</v>
      </c>
      <c r="W795" t="s">
        <v>1386</v>
      </c>
      <c r="X795" t="s">
        <v>1387</v>
      </c>
      <c r="Y795" t="s">
        <v>1388</v>
      </c>
      <c r="Z795" t="b">
        <v>0</v>
      </c>
    </row>
    <row r="796" spans="1:26" x14ac:dyDescent="0.25">
      <c r="A796" t="s">
        <v>1037</v>
      </c>
      <c r="B796" t="s">
        <v>578</v>
      </c>
      <c r="C796" t="s">
        <v>1389</v>
      </c>
      <c r="D796" t="s">
        <v>2009</v>
      </c>
      <c r="E796" t="s">
        <v>1382</v>
      </c>
      <c r="F796">
        <v>25000</v>
      </c>
      <c r="G796" t="s">
        <v>88</v>
      </c>
      <c r="H796">
        <v>138</v>
      </c>
      <c r="I796" t="s">
        <v>1391</v>
      </c>
      <c r="J796" t="s">
        <v>1392</v>
      </c>
      <c r="K796">
        <v>200019604664654</v>
      </c>
      <c r="L796">
        <v>1</v>
      </c>
      <c r="M796">
        <v>1775</v>
      </c>
      <c r="N796">
        <v>325</v>
      </c>
      <c r="O796">
        <v>1772.5</v>
      </c>
      <c r="P796">
        <v>0</v>
      </c>
      <c r="Q796" t="s">
        <v>1383</v>
      </c>
      <c r="R796">
        <v>1</v>
      </c>
      <c r="S796">
        <v>1</v>
      </c>
      <c r="T796">
        <v>3361</v>
      </c>
      <c r="U796" t="s">
        <v>1384</v>
      </c>
      <c r="V796" t="s">
        <v>1385</v>
      </c>
      <c r="W796" t="s">
        <v>1386</v>
      </c>
      <c r="X796" t="s">
        <v>1387</v>
      </c>
      <c r="Y796" t="s">
        <v>1388</v>
      </c>
      <c r="Z796" t="b">
        <v>0</v>
      </c>
    </row>
    <row r="797" spans="1:26" x14ac:dyDescent="0.25">
      <c r="A797" t="s">
        <v>1028</v>
      </c>
      <c r="B797" t="s">
        <v>771</v>
      </c>
      <c r="C797" t="s">
        <v>1389</v>
      </c>
      <c r="D797" t="s">
        <v>2112</v>
      </c>
      <c r="E797" t="s">
        <v>1382</v>
      </c>
      <c r="F797">
        <v>25000</v>
      </c>
      <c r="G797" t="s">
        <v>88</v>
      </c>
      <c r="H797">
        <v>6</v>
      </c>
      <c r="I797" t="s">
        <v>1391</v>
      </c>
      <c r="J797" t="s">
        <v>1392</v>
      </c>
      <c r="K797">
        <v>200019605238583</v>
      </c>
      <c r="L797">
        <v>1</v>
      </c>
      <c r="M797">
        <v>1775</v>
      </c>
      <c r="N797">
        <v>325</v>
      </c>
      <c r="O797">
        <v>1772.5</v>
      </c>
      <c r="P797">
        <v>0</v>
      </c>
      <c r="Q797" t="s">
        <v>1383</v>
      </c>
      <c r="R797">
        <v>1</v>
      </c>
      <c r="S797">
        <v>1</v>
      </c>
      <c r="T797">
        <v>3365</v>
      </c>
      <c r="U797" t="s">
        <v>1384</v>
      </c>
      <c r="V797" t="s">
        <v>1385</v>
      </c>
      <c r="W797" t="s">
        <v>1386</v>
      </c>
      <c r="X797" t="s">
        <v>1387</v>
      </c>
      <c r="Y797" t="s">
        <v>1388</v>
      </c>
      <c r="Z797" t="b">
        <v>0</v>
      </c>
    </row>
    <row r="798" spans="1:26" x14ac:dyDescent="0.25">
      <c r="A798" t="s">
        <v>1077</v>
      </c>
      <c r="B798" t="s">
        <v>704</v>
      </c>
      <c r="C798" t="s">
        <v>1389</v>
      </c>
      <c r="D798" t="s">
        <v>1988</v>
      </c>
      <c r="E798" t="s">
        <v>1382</v>
      </c>
      <c r="F798">
        <v>25000</v>
      </c>
      <c r="G798" t="s">
        <v>148</v>
      </c>
      <c r="H798">
        <v>568</v>
      </c>
      <c r="I798" t="s">
        <v>1391</v>
      </c>
      <c r="J798" t="s">
        <v>1392</v>
      </c>
      <c r="K798">
        <v>200019604332693</v>
      </c>
      <c r="L798">
        <v>1</v>
      </c>
      <c r="M798">
        <v>1775</v>
      </c>
      <c r="N798">
        <v>325</v>
      </c>
      <c r="O798">
        <v>1772.5</v>
      </c>
      <c r="P798">
        <v>0</v>
      </c>
      <c r="Q798" t="s">
        <v>1383</v>
      </c>
      <c r="R798">
        <v>1</v>
      </c>
      <c r="S798">
        <v>1</v>
      </c>
      <c r="T798">
        <v>3369</v>
      </c>
      <c r="U798" t="s">
        <v>1384</v>
      </c>
      <c r="V798" t="s">
        <v>1385</v>
      </c>
      <c r="W798" t="s">
        <v>1386</v>
      </c>
      <c r="X798" t="s">
        <v>1387</v>
      </c>
      <c r="Y798" t="s">
        <v>1388</v>
      </c>
      <c r="Z798" t="b">
        <v>0</v>
      </c>
    </row>
    <row r="799" spans="1:26" x14ac:dyDescent="0.25">
      <c r="A799" t="s">
        <v>1012</v>
      </c>
      <c r="B799" t="s">
        <v>771</v>
      </c>
      <c r="C799" t="s">
        <v>1389</v>
      </c>
      <c r="D799" t="s">
        <v>1961</v>
      </c>
      <c r="E799" t="s">
        <v>1382</v>
      </c>
      <c r="F799">
        <v>25000</v>
      </c>
      <c r="G799" t="s">
        <v>88</v>
      </c>
      <c r="H799">
        <v>6</v>
      </c>
      <c r="I799" t="s">
        <v>1391</v>
      </c>
      <c r="J799" t="s">
        <v>1392</v>
      </c>
      <c r="K799">
        <v>200019605215401</v>
      </c>
      <c r="L799">
        <v>1</v>
      </c>
      <c r="M799">
        <v>1775</v>
      </c>
      <c r="N799">
        <v>325</v>
      </c>
      <c r="O799">
        <v>1772.5</v>
      </c>
      <c r="P799">
        <v>0</v>
      </c>
      <c r="Q799" t="s">
        <v>1383</v>
      </c>
      <c r="R799">
        <v>1</v>
      </c>
      <c r="S799">
        <v>1</v>
      </c>
      <c r="T799">
        <v>3381</v>
      </c>
      <c r="U799" t="s">
        <v>1384</v>
      </c>
      <c r="V799" t="s">
        <v>1385</v>
      </c>
      <c r="W799" t="s">
        <v>1386</v>
      </c>
      <c r="X799" t="s">
        <v>1387</v>
      </c>
      <c r="Y799" t="s">
        <v>1388</v>
      </c>
      <c r="Z799" t="b">
        <v>0</v>
      </c>
    </row>
    <row r="800" spans="1:26" x14ac:dyDescent="0.25">
      <c r="A800" t="s">
        <v>1042</v>
      </c>
      <c r="B800" t="s">
        <v>535</v>
      </c>
      <c r="C800" t="s">
        <v>1389</v>
      </c>
      <c r="D800" t="s">
        <v>2077</v>
      </c>
      <c r="E800" t="s">
        <v>1382</v>
      </c>
      <c r="F800">
        <v>25000</v>
      </c>
      <c r="G800" t="s">
        <v>88</v>
      </c>
      <c r="H800">
        <v>901</v>
      </c>
      <c r="I800" t="s">
        <v>1391</v>
      </c>
      <c r="J800" t="s">
        <v>1392</v>
      </c>
      <c r="K800">
        <v>200019600446281</v>
      </c>
      <c r="L800">
        <v>1</v>
      </c>
      <c r="M800">
        <v>1775</v>
      </c>
      <c r="N800">
        <v>325</v>
      </c>
      <c r="O800">
        <v>1772.5</v>
      </c>
      <c r="P800">
        <v>0</v>
      </c>
      <c r="Q800" t="s">
        <v>1383</v>
      </c>
      <c r="R800">
        <v>1</v>
      </c>
      <c r="S800">
        <v>1</v>
      </c>
      <c r="T800">
        <v>3383</v>
      </c>
      <c r="U800" t="s">
        <v>1384</v>
      </c>
      <c r="V800" t="s">
        <v>1385</v>
      </c>
      <c r="W800" t="s">
        <v>1386</v>
      </c>
      <c r="X800" t="s">
        <v>1387</v>
      </c>
      <c r="Y800" t="s">
        <v>1388</v>
      </c>
      <c r="Z800" t="b">
        <v>0</v>
      </c>
    </row>
    <row r="801" spans="1:26" x14ac:dyDescent="0.25">
      <c r="A801" t="s">
        <v>1048</v>
      </c>
      <c r="B801" t="s">
        <v>771</v>
      </c>
      <c r="C801" t="s">
        <v>1389</v>
      </c>
      <c r="D801" t="s">
        <v>1995</v>
      </c>
      <c r="E801" t="s">
        <v>1382</v>
      </c>
      <c r="F801">
        <v>25000</v>
      </c>
      <c r="G801" t="s">
        <v>20</v>
      </c>
      <c r="H801">
        <v>6</v>
      </c>
      <c r="I801" t="s">
        <v>1391</v>
      </c>
      <c r="J801" t="s">
        <v>1392</v>
      </c>
      <c r="K801">
        <v>200019603084814</v>
      </c>
      <c r="L801">
        <v>1</v>
      </c>
      <c r="M801">
        <v>1775</v>
      </c>
      <c r="N801">
        <v>325</v>
      </c>
      <c r="O801">
        <v>1772.5</v>
      </c>
      <c r="P801">
        <v>0</v>
      </c>
      <c r="Q801" t="s">
        <v>1383</v>
      </c>
      <c r="R801">
        <v>1</v>
      </c>
      <c r="S801">
        <v>1</v>
      </c>
      <c r="T801">
        <v>3406</v>
      </c>
      <c r="U801" t="s">
        <v>1384</v>
      </c>
      <c r="V801" t="s">
        <v>1385</v>
      </c>
      <c r="W801" t="s">
        <v>1386</v>
      </c>
      <c r="X801" t="s">
        <v>1387</v>
      </c>
      <c r="Y801" t="s">
        <v>1388</v>
      </c>
      <c r="Z801" t="b">
        <v>0</v>
      </c>
    </row>
    <row r="802" spans="1:26" x14ac:dyDescent="0.25">
      <c r="A802" t="s">
        <v>1074</v>
      </c>
      <c r="B802" t="s">
        <v>683</v>
      </c>
      <c r="C802" t="s">
        <v>1389</v>
      </c>
      <c r="D802" t="s">
        <v>1871</v>
      </c>
      <c r="E802" t="s">
        <v>1382</v>
      </c>
      <c r="F802">
        <v>25000</v>
      </c>
      <c r="G802" t="s">
        <v>88</v>
      </c>
      <c r="H802">
        <v>10</v>
      </c>
      <c r="I802" t="s">
        <v>1391</v>
      </c>
      <c r="J802" t="s">
        <v>1392</v>
      </c>
      <c r="K802">
        <v>200019604268693</v>
      </c>
      <c r="L802">
        <v>1</v>
      </c>
      <c r="M802">
        <v>1775</v>
      </c>
      <c r="N802">
        <v>325</v>
      </c>
      <c r="O802">
        <v>1772.5</v>
      </c>
      <c r="P802">
        <v>0</v>
      </c>
      <c r="Q802" t="s">
        <v>1383</v>
      </c>
      <c r="R802">
        <v>1</v>
      </c>
      <c r="S802">
        <v>1</v>
      </c>
      <c r="T802">
        <v>3410</v>
      </c>
      <c r="U802" t="s">
        <v>1384</v>
      </c>
      <c r="V802" t="s">
        <v>1385</v>
      </c>
      <c r="W802" t="s">
        <v>1386</v>
      </c>
      <c r="X802" t="s">
        <v>1387</v>
      </c>
      <c r="Y802" t="s">
        <v>1388</v>
      </c>
      <c r="Z802" t="b">
        <v>0</v>
      </c>
    </row>
    <row r="803" spans="1:26" x14ac:dyDescent="0.25">
      <c r="A803" t="s">
        <v>1029</v>
      </c>
      <c r="B803" t="s">
        <v>771</v>
      </c>
      <c r="C803" t="s">
        <v>1389</v>
      </c>
      <c r="D803" t="s">
        <v>1816</v>
      </c>
      <c r="E803" t="s">
        <v>1382</v>
      </c>
      <c r="F803">
        <v>25000</v>
      </c>
      <c r="G803" t="s">
        <v>70</v>
      </c>
      <c r="H803">
        <v>6</v>
      </c>
      <c r="I803" t="s">
        <v>1391</v>
      </c>
      <c r="J803" t="s">
        <v>1392</v>
      </c>
      <c r="K803">
        <v>200019604011198</v>
      </c>
      <c r="L803">
        <v>1</v>
      </c>
      <c r="M803">
        <v>1775</v>
      </c>
      <c r="N803">
        <v>325</v>
      </c>
      <c r="O803">
        <v>1772.5</v>
      </c>
      <c r="P803">
        <v>0</v>
      </c>
      <c r="Q803" t="s">
        <v>1383</v>
      </c>
      <c r="R803">
        <v>1</v>
      </c>
      <c r="S803">
        <v>1</v>
      </c>
      <c r="T803">
        <v>3434</v>
      </c>
      <c r="U803" t="s">
        <v>1384</v>
      </c>
      <c r="V803" t="s">
        <v>1385</v>
      </c>
      <c r="W803" t="s">
        <v>1386</v>
      </c>
      <c r="X803" t="s">
        <v>1387</v>
      </c>
      <c r="Y803" t="s">
        <v>1388</v>
      </c>
      <c r="Z803" t="b">
        <v>0</v>
      </c>
    </row>
    <row r="804" spans="1:26" x14ac:dyDescent="0.25">
      <c r="A804" t="s">
        <v>1038</v>
      </c>
      <c r="B804" t="s">
        <v>704</v>
      </c>
      <c r="C804" t="s">
        <v>1389</v>
      </c>
      <c r="D804" t="s">
        <v>2143</v>
      </c>
      <c r="E804" t="s">
        <v>1382</v>
      </c>
      <c r="F804">
        <v>25000</v>
      </c>
      <c r="G804" t="s">
        <v>88</v>
      </c>
      <c r="H804">
        <v>568</v>
      </c>
      <c r="I804" t="s">
        <v>1391</v>
      </c>
      <c r="J804" t="s">
        <v>1392</v>
      </c>
      <c r="K804">
        <v>200019605238582</v>
      </c>
      <c r="L804">
        <v>1</v>
      </c>
      <c r="M804">
        <v>1775</v>
      </c>
      <c r="N804">
        <v>325</v>
      </c>
      <c r="O804">
        <v>1772.5</v>
      </c>
      <c r="P804">
        <v>0</v>
      </c>
      <c r="Q804" t="s">
        <v>1383</v>
      </c>
      <c r="R804">
        <v>1</v>
      </c>
      <c r="S804">
        <v>1</v>
      </c>
      <c r="T804">
        <v>3438</v>
      </c>
      <c r="U804" t="s">
        <v>1384</v>
      </c>
      <c r="V804" t="s">
        <v>1385</v>
      </c>
      <c r="W804" t="s">
        <v>1386</v>
      </c>
      <c r="X804" t="s">
        <v>1387</v>
      </c>
      <c r="Y804" t="s">
        <v>1388</v>
      </c>
      <c r="Z804" t="b">
        <v>0</v>
      </c>
    </row>
    <row r="805" spans="1:26" x14ac:dyDescent="0.25">
      <c r="A805" t="s">
        <v>1011</v>
      </c>
      <c r="B805" t="s">
        <v>704</v>
      </c>
      <c r="C805" t="s">
        <v>1389</v>
      </c>
      <c r="D805" t="s">
        <v>2174</v>
      </c>
      <c r="E805" t="s">
        <v>1382</v>
      </c>
      <c r="F805">
        <v>25000</v>
      </c>
      <c r="G805" t="s">
        <v>871</v>
      </c>
      <c r="H805">
        <v>568</v>
      </c>
      <c r="I805" t="s">
        <v>1391</v>
      </c>
      <c r="J805" t="s">
        <v>1392</v>
      </c>
      <c r="K805">
        <v>200011650097628</v>
      </c>
      <c r="L805">
        <v>1</v>
      </c>
      <c r="M805">
        <v>1775</v>
      </c>
      <c r="N805">
        <v>325</v>
      </c>
      <c r="O805">
        <v>1772.5</v>
      </c>
      <c r="P805">
        <v>0</v>
      </c>
      <c r="Q805" t="s">
        <v>1383</v>
      </c>
      <c r="R805">
        <v>1</v>
      </c>
      <c r="S805">
        <v>1</v>
      </c>
      <c r="T805">
        <v>3911</v>
      </c>
      <c r="U805" t="s">
        <v>1384</v>
      </c>
      <c r="V805" t="s">
        <v>1385</v>
      </c>
      <c r="W805" t="s">
        <v>1386</v>
      </c>
      <c r="X805" t="s">
        <v>1387</v>
      </c>
      <c r="Y805" t="s">
        <v>1388</v>
      </c>
      <c r="Z805" t="b">
        <v>0</v>
      </c>
    </row>
    <row r="806" spans="1:26" x14ac:dyDescent="0.25">
      <c r="A806" t="s">
        <v>1008</v>
      </c>
      <c r="B806" t="s">
        <v>704</v>
      </c>
      <c r="C806" t="s">
        <v>1389</v>
      </c>
      <c r="D806" t="s">
        <v>2318</v>
      </c>
      <c r="E806" t="s">
        <v>1382</v>
      </c>
      <c r="F806">
        <v>25000</v>
      </c>
      <c r="G806" t="s">
        <v>103</v>
      </c>
      <c r="H806">
        <v>568</v>
      </c>
      <c r="I806" t="s">
        <v>1391</v>
      </c>
      <c r="J806" t="s">
        <v>1392</v>
      </c>
      <c r="K806">
        <v>200019604332719</v>
      </c>
      <c r="L806">
        <v>1</v>
      </c>
      <c r="M806">
        <v>1775</v>
      </c>
      <c r="N806">
        <v>325</v>
      </c>
      <c r="O806">
        <v>1772.5</v>
      </c>
      <c r="P806">
        <v>0</v>
      </c>
      <c r="Q806" t="s">
        <v>1383</v>
      </c>
      <c r="R806">
        <v>1</v>
      </c>
      <c r="S806">
        <v>1</v>
      </c>
      <c r="T806">
        <v>4117</v>
      </c>
      <c r="U806" t="s">
        <v>1384</v>
      </c>
      <c r="V806" t="s">
        <v>1385</v>
      </c>
      <c r="W806" t="s">
        <v>1386</v>
      </c>
      <c r="X806" t="s">
        <v>1387</v>
      </c>
      <c r="Y806" t="s">
        <v>1388</v>
      </c>
      <c r="Z806" t="b">
        <v>0</v>
      </c>
    </row>
    <row r="807" spans="1:26" x14ac:dyDescent="0.25">
      <c r="A807" t="s">
        <v>1007</v>
      </c>
      <c r="B807" t="s">
        <v>704</v>
      </c>
      <c r="C807" t="s">
        <v>1389</v>
      </c>
      <c r="D807" t="s">
        <v>2247</v>
      </c>
      <c r="E807" t="s">
        <v>1382</v>
      </c>
      <c r="F807">
        <v>25000</v>
      </c>
      <c r="G807" t="s">
        <v>103</v>
      </c>
      <c r="H807">
        <v>568</v>
      </c>
      <c r="I807" t="s">
        <v>1391</v>
      </c>
      <c r="J807" t="s">
        <v>1392</v>
      </c>
      <c r="K807">
        <v>200019604332612</v>
      </c>
      <c r="L807">
        <v>1</v>
      </c>
      <c r="M807">
        <v>1775</v>
      </c>
      <c r="N807">
        <v>325</v>
      </c>
      <c r="O807">
        <v>1772.5</v>
      </c>
      <c r="P807">
        <v>0</v>
      </c>
      <c r="Q807" t="s">
        <v>1383</v>
      </c>
      <c r="R807">
        <v>1</v>
      </c>
      <c r="S807">
        <v>1</v>
      </c>
      <c r="T807">
        <v>4217</v>
      </c>
      <c r="U807" t="s">
        <v>1384</v>
      </c>
      <c r="V807" t="s">
        <v>1385</v>
      </c>
      <c r="W807" t="s">
        <v>1386</v>
      </c>
      <c r="X807" t="s">
        <v>1387</v>
      </c>
      <c r="Y807" t="s">
        <v>1388</v>
      </c>
      <c r="Z807" t="b">
        <v>0</v>
      </c>
    </row>
    <row r="808" spans="1:26" x14ac:dyDescent="0.25">
      <c r="A808" t="s">
        <v>1010</v>
      </c>
      <c r="B808" t="s">
        <v>535</v>
      </c>
      <c r="C808" t="s">
        <v>1389</v>
      </c>
      <c r="D808" t="s">
        <v>2319</v>
      </c>
      <c r="E808" t="s">
        <v>1382</v>
      </c>
      <c r="F808">
        <v>25000</v>
      </c>
      <c r="G808" t="s">
        <v>871</v>
      </c>
      <c r="H808">
        <v>901</v>
      </c>
      <c r="I808" t="s">
        <v>1391</v>
      </c>
      <c r="J808" t="s">
        <v>1392</v>
      </c>
      <c r="K808">
        <v>200015800334860</v>
      </c>
      <c r="L808">
        <v>1</v>
      </c>
      <c r="M808">
        <v>1775</v>
      </c>
      <c r="N808">
        <v>325</v>
      </c>
      <c r="O808">
        <v>1772.5</v>
      </c>
      <c r="P808">
        <v>0</v>
      </c>
      <c r="Q808" t="s">
        <v>1383</v>
      </c>
      <c r="R808">
        <v>1</v>
      </c>
      <c r="S808">
        <v>1</v>
      </c>
      <c r="T808">
        <v>4241</v>
      </c>
      <c r="U808" t="s">
        <v>1384</v>
      </c>
      <c r="V808" t="s">
        <v>1385</v>
      </c>
      <c r="W808" t="s">
        <v>1386</v>
      </c>
      <c r="X808" t="s">
        <v>1387</v>
      </c>
      <c r="Y808" t="s">
        <v>1388</v>
      </c>
      <c r="Z808" t="b">
        <v>0</v>
      </c>
    </row>
    <row r="809" spans="1:26" x14ac:dyDescent="0.25">
      <c r="A809" t="s">
        <v>1006</v>
      </c>
      <c r="B809" t="s">
        <v>771</v>
      </c>
      <c r="C809" t="s">
        <v>1389</v>
      </c>
      <c r="D809" t="s">
        <v>2187</v>
      </c>
      <c r="E809" t="s">
        <v>1382</v>
      </c>
      <c r="F809">
        <v>25000</v>
      </c>
      <c r="G809" t="s">
        <v>65</v>
      </c>
      <c r="H809">
        <v>6</v>
      </c>
      <c r="I809" t="s">
        <v>1391</v>
      </c>
      <c r="J809" t="s">
        <v>1392</v>
      </c>
      <c r="K809">
        <v>200015300351487</v>
      </c>
      <c r="L809">
        <v>1</v>
      </c>
      <c r="M809">
        <v>1775</v>
      </c>
      <c r="N809">
        <v>325</v>
      </c>
      <c r="O809">
        <v>1772.5</v>
      </c>
      <c r="P809">
        <v>0</v>
      </c>
      <c r="Q809" t="s">
        <v>1383</v>
      </c>
      <c r="R809">
        <v>1</v>
      </c>
      <c r="S809">
        <v>1</v>
      </c>
      <c r="T809">
        <v>4270</v>
      </c>
      <c r="U809" t="s">
        <v>1384</v>
      </c>
      <c r="V809" t="s">
        <v>1385</v>
      </c>
      <c r="W809" t="s">
        <v>1386</v>
      </c>
      <c r="X809" t="s">
        <v>1387</v>
      </c>
      <c r="Y809" t="s">
        <v>1388</v>
      </c>
      <c r="Z809" t="b">
        <v>0</v>
      </c>
    </row>
    <row r="810" spans="1:26" x14ac:dyDescent="0.25">
      <c r="A810" t="s">
        <v>890</v>
      </c>
      <c r="B810" t="s">
        <v>771</v>
      </c>
      <c r="C810" t="s">
        <v>1389</v>
      </c>
      <c r="D810" t="s">
        <v>1654</v>
      </c>
      <c r="E810" t="s">
        <v>1382</v>
      </c>
      <c r="F810">
        <v>25000</v>
      </c>
      <c r="G810" t="s">
        <v>109</v>
      </c>
      <c r="H810">
        <v>6</v>
      </c>
      <c r="I810" t="s">
        <v>1391</v>
      </c>
      <c r="J810" t="s">
        <v>1392</v>
      </c>
      <c r="K810">
        <v>200019604435560</v>
      </c>
      <c r="L810">
        <v>1</v>
      </c>
      <c r="M810">
        <v>1775</v>
      </c>
      <c r="N810">
        <v>325</v>
      </c>
      <c r="O810">
        <v>1772.5</v>
      </c>
      <c r="P810">
        <v>0</v>
      </c>
      <c r="Q810" t="s">
        <v>1383</v>
      </c>
      <c r="R810">
        <v>1</v>
      </c>
      <c r="S810">
        <v>1</v>
      </c>
      <c r="T810">
        <v>4443</v>
      </c>
      <c r="U810" t="s">
        <v>1384</v>
      </c>
      <c r="V810" t="s">
        <v>1385</v>
      </c>
      <c r="W810" t="s">
        <v>1386</v>
      </c>
      <c r="X810" t="s">
        <v>1387</v>
      </c>
      <c r="Y810" t="s">
        <v>1388</v>
      </c>
      <c r="Z810" t="b">
        <v>0</v>
      </c>
    </row>
    <row r="811" spans="1:26" x14ac:dyDescent="0.25">
      <c r="A811" t="s">
        <v>1019</v>
      </c>
      <c r="B811" t="s">
        <v>771</v>
      </c>
      <c r="C811" t="s">
        <v>1389</v>
      </c>
      <c r="D811" t="s">
        <v>2395</v>
      </c>
      <c r="E811" t="s">
        <v>1382</v>
      </c>
      <c r="F811">
        <v>25000</v>
      </c>
      <c r="G811" t="s">
        <v>39</v>
      </c>
      <c r="H811">
        <v>6</v>
      </c>
      <c r="I811" t="s">
        <v>1391</v>
      </c>
      <c r="J811" t="s">
        <v>1392</v>
      </c>
      <c r="K811">
        <v>200019605128377</v>
      </c>
      <c r="L811">
        <v>1</v>
      </c>
      <c r="M811">
        <v>1775</v>
      </c>
      <c r="N811">
        <v>325</v>
      </c>
      <c r="O811">
        <v>1772.5</v>
      </c>
      <c r="P811">
        <v>0</v>
      </c>
      <c r="Q811" t="s">
        <v>1383</v>
      </c>
      <c r="R811">
        <v>1</v>
      </c>
      <c r="S811">
        <v>1</v>
      </c>
      <c r="T811">
        <v>4581</v>
      </c>
      <c r="U811" t="s">
        <v>1384</v>
      </c>
      <c r="V811" t="s">
        <v>1385</v>
      </c>
      <c r="W811" t="s">
        <v>1386</v>
      </c>
      <c r="X811" t="s">
        <v>1387</v>
      </c>
      <c r="Y811" t="s">
        <v>1388</v>
      </c>
      <c r="Z811" t="b">
        <v>0</v>
      </c>
    </row>
    <row r="812" spans="1:26" x14ac:dyDescent="0.25">
      <c r="A812" t="s">
        <v>1015</v>
      </c>
      <c r="B812" t="s">
        <v>553</v>
      </c>
      <c r="C812" t="s">
        <v>1389</v>
      </c>
      <c r="D812" t="s">
        <v>2299</v>
      </c>
      <c r="E812" t="s">
        <v>1382</v>
      </c>
      <c r="F812">
        <v>25000</v>
      </c>
      <c r="G812" t="s">
        <v>212</v>
      </c>
      <c r="H812">
        <v>8004</v>
      </c>
      <c r="I812" t="s">
        <v>1391</v>
      </c>
      <c r="J812" t="s">
        <v>1392</v>
      </c>
      <c r="K812">
        <v>200011640092160</v>
      </c>
      <c r="L812">
        <v>1</v>
      </c>
      <c r="M812">
        <v>1775</v>
      </c>
      <c r="N812">
        <v>325</v>
      </c>
      <c r="O812">
        <v>1772.5</v>
      </c>
      <c r="P812">
        <v>0</v>
      </c>
      <c r="Q812" t="s">
        <v>1383</v>
      </c>
      <c r="R812">
        <v>1</v>
      </c>
      <c r="S812">
        <v>1</v>
      </c>
      <c r="T812">
        <v>4848</v>
      </c>
      <c r="U812" t="s">
        <v>1384</v>
      </c>
      <c r="V812" t="s">
        <v>1385</v>
      </c>
      <c r="W812" t="s">
        <v>1386</v>
      </c>
      <c r="X812" t="s">
        <v>1387</v>
      </c>
      <c r="Y812" t="s">
        <v>1388</v>
      </c>
      <c r="Z812" t="b">
        <v>0</v>
      </c>
    </row>
    <row r="813" spans="1:26" x14ac:dyDescent="0.25">
      <c r="A813" t="s">
        <v>1020</v>
      </c>
      <c r="B813" t="s">
        <v>812</v>
      </c>
      <c r="C813" t="s">
        <v>1389</v>
      </c>
      <c r="D813" t="s">
        <v>2457</v>
      </c>
      <c r="E813" t="s">
        <v>1382</v>
      </c>
      <c r="F813">
        <v>25000</v>
      </c>
      <c r="G813" t="s">
        <v>39</v>
      </c>
      <c r="H813">
        <v>67</v>
      </c>
      <c r="I813" t="s">
        <v>1391</v>
      </c>
      <c r="J813" t="s">
        <v>1392</v>
      </c>
      <c r="K813">
        <v>200019604801007</v>
      </c>
      <c r="L813">
        <v>1</v>
      </c>
      <c r="M813">
        <v>1775</v>
      </c>
      <c r="N813">
        <v>325</v>
      </c>
      <c r="O813">
        <v>1772.5</v>
      </c>
      <c r="P813">
        <v>0</v>
      </c>
      <c r="Q813" t="s">
        <v>1383</v>
      </c>
      <c r="R813">
        <v>1</v>
      </c>
      <c r="S813">
        <v>1</v>
      </c>
      <c r="T813">
        <v>5093</v>
      </c>
      <c r="U813" t="s">
        <v>1384</v>
      </c>
      <c r="V813" t="s">
        <v>1385</v>
      </c>
      <c r="W813" t="s">
        <v>1386</v>
      </c>
      <c r="X813" t="s">
        <v>1387</v>
      </c>
      <c r="Y813" t="s">
        <v>1388</v>
      </c>
      <c r="Z813" t="b">
        <v>0</v>
      </c>
    </row>
    <row r="814" spans="1:26" x14ac:dyDescent="0.25">
      <c r="A814" t="s">
        <v>1018</v>
      </c>
      <c r="B814" t="s">
        <v>750</v>
      </c>
      <c r="C814" t="s">
        <v>1389</v>
      </c>
      <c r="D814" t="s">
        <v>2436</v>
      </c>
      <c r="E814" t="s">
        <v>1382</v>
      </c>
      <c r="F814">
        <v>25000</v>
      </c>
      <c r="G814" t="s">
        <v>150</v>
      </c>
      <c r="H814">
        <v>11</v>
      </c>
      <c r="I814" t="s">
        <v>1391</v>
      </c>
      <c r="J814" t="s">
        <v>1392</v>
      </c>
      <c r="K814">
        <v>200011640104427</v>
      </c>
      <c r="L814">
        <v>1</v>
      </c>
      <c r="M814">
        <v>1775</v>
      </c>
      <c r="N814">
        <v>325</v>
      </c>
      <c r="O814">
        <v>1772.5</v>
      </c>
      <c r="P814">
        <v>0</v>
      </c>
      <c r="Q814" t="s">
        <v>1383</v>
      </c>
      <c r="R814">
        <v>1</v>
      </c>
      <c r="S814">
        <v>1</v>
      </c>
      <c r="T814">
        <v>5184</v>
      </c>
      <c r="U814" t="s">
        <v>1384</v>
      </c>
      <c r="V814" t="s">
        <v>1385</v>
      </c>
      <c r="W814" t="s">
        <v>1386</v>
      </c>
      <c r="X814" t="s">
        <v>1387</v>
      </c>
      <c r="Y814" t="s">
        <v>1388</v>
      </c>
      <c r="Z814" t="b">
        <v>0</v>
      </c>
    </row>
    <row r="815" spans="1:26" x14ac:dyDescent="0.25">
      <c r="A815" t="s">
        <v>1022</v>
      </c>
      <c r="B815" t="s">
        <v>771</v>
      </c>
      <c r="C815" t="s">
        <v>1389</v>
      </c>
      <c r="D815" t="s">
        <v>2424</v>
      </c>
      <c r="E815" t="s">
        <v>1382</v>
      </c>
      <c r="F815">
        <v>25000</v>
      </c>
      <c r="G815" t="s">
        <v>39</v>
      </c>
      <c r="H815">
        <v>6</v>
      </c>
      <c r="I815" t="s">
        <v>1391</v>
      </c>
      <c r="J815" t="s">
        <v>1392</v>
      </c>
      <c r="K815">
        <v>200019604407692</v>
      </c>
      <c r="L815">
        <v>1</v>
      </c>
      <c r="M815">
        <v>1775</v>
      </c>
      <c r="N815">
        <v>325</v>
      </c>
      <c r="O815">
        <v>1772.5</v>
      </c>
      <c r="P815">
        <v>0</v>
      </c>
      <c r="Q815" t="s">
        <v>1383</v>
      </c>
      <c r="R815">
        <v>1</v>
      </c>
      <c r="S815">
        <v>1</v>
      </c>
      <c r="T815">
        <v>5204</v>
      </c>
      <c r="U815" t="s">
        <v>1384</v>
      </c>
      <c r="V815" t="s">
        <v>1385</v>
      </c>
      <c r="W815" t="s">
        <v>1386</v>
      </c>
      <c r="X815" t="s">
        <v>1387</v>
      </c>
      <c r="Y815" t="s">
        <v>1388</v>
      </c>
      <c r="Z815" t="b">
        <v>0</v>
      </c>
    </row>
    <row r="816" spans="1:26" x14ac:dyDescent="0.25">
      <c r="A816" t="s">
        <v>1014</v>
      </c>
      <c r="B816" t="s">
        <v>771</v>
      </c>
      <c r="C816" t="s">
        <v>1389</v>
      </c>
      <c r="D816" t="s">
        <v>2388</v>
      </c>
      <c r="E816" t="s">
        <v>1382</v>
      </c>
      <c r="F816">
        <v>25000</v>
      </c>
      <c r="G816" t="s">
        <v>39</v>
      </c>
      <c r="H816">
        <v>6</v>
      </c>
      <c r="I816" t="s">
        <v>1391</v>
      </c>
      <c r="J816" t="s">
        <v>1392</v>
      </c>
      <c r="K816">
        <v>200019605215404</v>
      </c>
      <c r="L816">
        <v>1</v>
      </c>
      <c r="M816">
        <v>1775</v>
      </c>
      <c r="N816">
        <v>325</v>
      </c>
      <c r="O816">
        <v>1772.5</v>
      </c>
      <c r="P816">
        <v>0</v>
      </c>
      <c r="Q816" t="s">
        <v>1383</v>
      </c>
      <c r="R816">
        <v>1</v>
      </c>
      <c r="S816">
        <v>1</v>
      </c>
      <c r="T816">
        <v>5218</v>
      </c>
      <c r="U816" t="s">
        <v>1384</v>
      </c>
      <c r="V816" t="s">
        <v>1385</v>
      </c>
      <c r="W816" t="s">
        <v>1386</v>
      </c>
      <c r="X816" t="s">
        <v>1387</v>
      </c>
      <c r="Y816" t="s">
        <v>1388</v>
      </c>
      <c r="Z816" t="b">
        <v>0</v>
      </c>
    </row>
    <row r="817" spans="1:26" x14ac:dyDescent="0.25">
      <c r="A817" t="s">
        <v>1021</v>
      </c>
      <c r="B817" t="s">
        <v>771</v>
      </c>
      <c r="C817" t="s">
        <v>1389</v>
      </c>
      <c r="D817" t="s">
        <v>2378</v>
      </c>
      <c r="E817" t="s">
        <v>1382</v>
      </c>
      <c r="F817">
        <v>25000</v>
      </c>
      <c r="G817" t="s">
        <v>39</v>
      </c>
      <c r="H817">
        <v>6</v>
      </c>
      <c r="I817" t="s">
        <v>1391</v>
      </c>
      <c r="J817" t="s">
        <v>1392</v>
      </c>
      <c r="K817">
        <v>200019605060625</v>
      </c>
      <c r="L817">
        <v>1</v>
      </c>
      <c r="M817">
        <v>1775</v>
      </c>
      <c r="N817">
        <v>325</v>
      </c>
      <c r="O817">
        <v>1772.5</v>
      </c>
      <c r="P817">
        <v>0</v>
      </c>
      <c r="Q817" t="s">
        <v>1383</v>
      </c>
      <c r="R817">
        <v>1</v>
      </c>
      <c r="S817">
        <v>1</v>
      </c>
      <c r="T817">
        <v>5220</v>
      </c>
      <c r="U817" t="s">
        <v>1384</v>
      </c>
      <c r="V817" t="s">
        <v>1385</v>
      </c>
      <c r="W817" t="s">
        <v>1386</v>
      </c>
      <c r="X817" t="s">
        <v>1387</v>
      </c>
      <c r="Y817" t="s">
        <v>1388</v>
      </c>
      <c r="Z817" t="b">
        <v>0</v>
      </c>
    </row>
    <row r="818" spans="1:26" x14ac:dyDescent="0.25">
      <c r="A818" t="s">
        <v>1017</v>
      </c>
      <c r="B818" t="s">
        <v>129</v>
      </c>
      <c r="C818" t="s">
        <v>1389</v>
      </c>
      <c r="D818" t="s">
        <v>2418</v>
      </c>
      <c r="E818" t="s">
        <v>1382</v>
      </c>
      <c r="F818">
        <v>25000</v>
      </c>
      <c r="G818" t="s">
        <v>212</v>
      </c>
      <c r="H818">
        <v>1848</v>
      </c>
      <c r="I818" t="s">
        <v>1391</v>
      </c>
      <c r="J818" t="s">
        <v>1392</v>
      </c>
      <c r="K818">
        <v>200011640120294</v>
      </c>
      <c r="L818">
        <v>1</v>
      </c>
      <c r="M818">
        <v>1775</v>
      </c>
      <c r="N818">
        <v>325</v>
      </c>
      <c r="O818">
        <v>1772.5</v>
      </c>
      <c r="P818">
        <v>0</v>
      </c>
      <c r="Q818" t="s">
        <v>1383</v>
      </c>
      <c r="R818">
        <v>1</v>
      </c>
      <c r="S818">
        <v>1</v>
      </c>
      <c r="T818">
        <v>5228</v>
      </c>
      <c r="U818" t="s">
        <v>1384</v>
      </c>
      <c r="V818" t="s">
        <v>1385</v>
      </c>
      <c r="W818" t="s">
        <v>1386</v>
      </c>
      <c r="X818" t="s">
        <v>1387</v>
      </c>
      <c r="Y818" t="s">
        <v>1388</v>
      </c>
      <c r="Z818" t="b">
        <v>0</v>
      </c>
    </row>
    <row r="819" spans="1:26" x14ac:dyDescent="0.25">
      <c r="A819" t="s">
        <v>1013</v>
      </c>
      <c r="B819" t="s">
        <v>771</v>
      </c>
      <c r="C819" t="s">
        <v>1389</v>
      </c>
      <c r="D819" t="s">
        <v>2414</v>
      </c>
      <c r="E819" t="s">
        <v>1382</v>
      </c>
      <c r="F819">
        <v>25000</v>
      </c>
      <c r="G819" t="s">
        <v>39</v>
      </c>
      <c r="H819">
        <v>6</v>
      </c>
      <c r="I819" t="s">
        <v>1391</v>
      </c>
      <c r="J819" t="s">
        <v>1392</v>
      </c>
      <c r="K819">
        <v>200019605215407</v>
      </c>
      <c r="L819">
        <v>1</v>
      </c>
      <c r="M819">
        <v>1775</v>
      </c>
      <c r="N819">
        <v>325</v>
      </c>
      <c r="O819">
        <v>1772.5</v>
      </c>
      <c r="P819">
        <v>0</v>
      </c>
      <c r="Q819" t="s">
        <v>1383</v>
      </c>
      <c r="R819">
        <v>1</v>
      </c>
      <c r="S819">
        <v>1</v>
      </c>
      <c r="T819">
        <v>5280</v>
      </c>
      <c r="U819" t="s">
        <v>1384</v>
      </c>
      <c r="V819" t="s">
        <v>1385</v>
      </c>
      <c r="W819" t="s">
        <v>1386</v>
      </c>
      <c r="X819" t="s">
        <v>1387</v>
      </c>
      <c r="Y819" t="s">
        <v>1388</v>
      </c>
      <c r="Z819" t="b">
        <v>0</v>
      </c>
    </row>
    <row r="820" spans="1:26" x14ac:dyDescent="0.25">
      <c r="A820" t="s">
        <v>1016</v>
      </c>
      <c r="B820" t="s">
        <v>771</v>
      </c>
      <c r="C820" t="s">
        <v>1389</v>
      </c>
      <c r="D820" t="s">
        <v>2434</v>
      </c>
      <c r="E820" t="s">
        <v>1382</v>
      </c>
      <c r="F820">
        <v>25000</v>
      </c>
      <c r="G820" t="s">
        <v>39</v>
      </c>
      <c r="H820">
        <v>6</v>
      </c>
      <c r="I820" t="s">
        <v>1391</v>
      </c>
      <c r="J820" t="s">
        <v>1392</v>
      </c>
      <c r="K820">
        <v>200019605060630</v>
      </c>
      <c r="L820">
        <v>1</v>
      </c>
      <c r="M820">
        <v>1775</v>
      </c>
      <c r="N820">
        <v>325</v>
      </c>
      <c r="O820">
        <v>1772.5</v>
      </c>
      <c r="P820">
        <v>0</v>
      </c>
      <c r="Q820" t="s">
        <v>1383</v>
      </c>
      <c r="R820">
        <v>1</v>
      </c>
      <c r="S820">
        <v>1</v>
      </c>
      <c r="T820">
        <v>5314</v>
      </c>
      <c r="U820" t="s">
        <v>1384</v>
      </c>
      <c r="V820" t="s">
        <v>1385</v>
      </c>
      <c r="W820" t="s">
        <v>1386</v>
      </c>
      <c r="X820" t="s">
        <v>1387</v>
      </c>
      <c r="Y820" t="s">
        <v>1388</v>
      </c>
      <c r="Z820" t="b">
        <v>0</v>
      </c>
    </row>
    <row r="821" spans="1:26" x14ac:dyDescent="0.25">
      <c r="A821" t="s">
        <v>1078</v>
      </c>
      <c r="B821" t="s">
        <v>771</v>
      </c>
      <c r="C821" t="s">
        <v>1389</v>
      </c>
      <c r="D821" t="s">
        <v>1448</v>
      </c>
      <c r="E821" t="s">
        <v>1382</v>
      </c>
      <c r="F821">
        <v>24000</v>
      </c>
      <c r="G821" t="s">
        <v>766</v>
      </c>
      <c r="H821">
        <v>6</v>
      </c>
      <c r="I821" t="s">
        <v>1391</v>
      </c>
      <c r="J821" t="s">
        <v>1392</v>
      </c>
      <c r="K821">
        <v>200019603543553</v>
      </c>
      <c r="L821">
        <v>1</v>
      </c>
      <c r="M821">
        <v>1704</v>
      </c>
      <c r="N821">
        <v>312</v>
      </c>
      <c r="O821">
        <v>1701.6</v>
      </c>
      <c r="P821">
        <v>0</v>
      </c>
      <c r="Q821" t="s">
        <v>1383</v>
      </c>
      <c r="R821">
        <v>1</v>
      </c>
      <c r="S821">
        <v>1</v>
      </c>
      <c r="T821">
        <v>229</v>
      </c>
      <c r="U821" t="s">
        <v>1384</v>
      </c>
      <c r="V821" t="s">
        <v>1385</v>
      </c>
      <c r="W821" t="s">
        <v>1386</v>
      </c>
      <c r="X821" t="s">
        <v>1387</v>
      </c>
      <c r="Y821" t="s">
        <v>1388</v>
      </c>
      <c r="Z821" t="b">
        <v>0</v>
      </c>
    </row>
    <row r="822" spans="1:26" x14ac:dyDescent="0.25">
      <c r="A822" t="s">
        <v>1082</v>
      </c>
      <c r="B822" t="s">
        <v>900</v>
      </c>
      <c r="C822" t="s">
        <v>1389</v>
      </c>
      <c r="D822" t="s">
        <v>1641</v>
      </c>
      <c r="E822" t="s">
        <v>1382</v>
      </c>
      <c r="F822">
        <v>24000</v>
      </c>
      <c r="G822" t="s">
        <v>109</v>
      </c>
      <c r="H822">
        <v>9</v>
      </c>
      <c r="I822" t="s">
        <v>1391</v>
      </c>
      <c r="J822" t="s">
        <v>1392</v>
      </c>
      <c r="K822">
        <v>200010302183682</v>
      </c>
      <c r="L822">
        <v>1</v>
      </c>
      <c r="M822">
        <v>1704</v>
      </c>
      <c r="N822">
        <v>312</v>
      </c>
      <c r="O822">
        <v>1701.6</v>
      </c>
      <c r="P822">
        <v>0</v>
      </c>
      <c r="Q822" t="s">
        <v>1383</v>
      </c>
      <c r="R822">
        <v>1</v>
      </c>
      <c r="S822">
        <v>1</v>
      </c>
      <c r="T822">
        <v>1327</v>
      </c>
      <c r="U822" t="s">
        <v>1384</v>
      </c>
      <c r="V822" t="s">
        <v>1385</v>
      </c>
      <c r="W822" t="s">
        <v>1386</v>
      </c>
      <c r="X822" t="s">
        <v>1387</v>
      </c>
      <c r="Y822" t="s">
        <v>1388</v>
      </c>
      <c r="Z822" t="b">
        <v>0</v>
      </c>
    </row>
    <row r="823" spans="1:26" x14ac:dyDescent="0.25">
      <c r="A823" t="s">
        <v>1081</v>
      </c>
      <c r="B823" t="s">
        <v>771</v>
      </c>
      <c r="C823" t="s">
        <v>1389</v>
      </c>
      <c r="D823" t="s">
        <v>1717</v>
      </c>
      <c r="E823" t="s">
        <v>1382</v>
      </c>
      <c r="F823">
        <v>24000</v>
      </c>
      <c r="G823" t="s">
        <v>109</v>
      </c>
      <c r="H823">
        <v>6</v>
      </c>
      <c r="I823" t="s">
        <v>1391</v>
      </c>
      <c r="J823" t="s">
        <v>1392</v>
      </c>
      <c r="K823">
        <v>200019603055559</v>
      </c>
      <c r="L823">
        <v>1</v>
      </c>
      <c r="M823">
        <v>1704</v>
      </c>
      <c r="N823">
        <v>312</v>
      </c>
      <c r="O823">
        <v>1701.6</v>
      </c>
      <c r="P823">
        <v>0</v>
      </c>
      <c r="Q823" t="s">
        <v>1383</v>
      </c>
      <c r="R823">
        <v>1</v>
      </c>
      <c r="S823">
        <v>1</v>
      </c>
      <c r="T823">
        <v>1547</v>
      </c>
      <c r="U823" t="s">
        <v>1384</v>
      </c>
      <c r="V823" t="s">
        <v>1385</v>
      </c>
      <c r="W823" t="s">
        <v>1386</v>
      </c>
      <c r="X823" t="s">
        <v>1387</v>
      </c>
      <c r="Y823" t="s">
        <v>1388</v>
      </c>
      <c r="Z823" t="b">
        <v>0</v>
      </c>
    </row>
    <row r="824" spans="1:26" x14ac:dyDescent="0.25">
      <c r="A824" t="s">
        <v>1079</v>
      </c>
      <c r="B824" t="s">
        <v>771</v>
      </c>
      <c r="C824" t="s">
        <v>1389</v>
      </c>
      <c r="D824" t="s">
        <v>1656</v>
      </c>
      <c r="E824" t="s">
        <v>1382</v>
      </c>
      <c r="F824">
        <v>24000</v>
      </c>
      <c r="G824" t="s">
        <v>109</v>
      </c>
      <c r="H824">
        <v>6</v>
      </c>
      <c r="I824" t="s">
        <v>1391</v>
      </c>
      <c r="J824" t="s">
        <v>1392</v>
      </c>
      <c r="K824">
        <v>200019603374211</v>
      </c>
      <c r="L824">
        <v>1</v>
      </c>
      <c r="M824">
        <v>1704</v>
      </c>
      <c r="N824">
        <v>312</v>
      </c>
      <c r="O824">
        <v>1701.6</v>
      </c>
      <c r="P824">
        <v>0</v>
      </c>
      <c r="Q824" t="s">
        <v>1383</v>
      </c>
      <c r="R824">
        <v>1</v>
      </c>
      <c r="S824">
        <v>1</v>
      </c>
      <c r="T824">
        <v>1591</v>
      </c>
      <c r="U824" t="s">
        <v>1384</v>
      </c>
      <c r="V824" t="s">
        <v>1385</v>
      </c>
      <c r="W824" t="s">
        <v>1386</v>
      </c>
      <c r="X824" t="s">
        <v>1387</v>
      </c>
      <c r="Y824" t="s">
        <v>1388</v>
      </c>
      <c r="Z824" t="b">
        <v>0</v>
      </c>
    </row>
    <row r="825" spans="1:26" x14ac:dyDescent="0.25">
      <c r="A825" t="s">
        <v>1080</v>
      </c>
      <c r="B825" t="s">
        <v>924</v>
      </c>
      <c r="C825" t="s">
        <v>1389</v>
      </c>
      <c r="D825" t="s">
        <v>1590</v>
      </c>
      <c r="E825" t="s">
        <v>1382</v>
      </c>
      <c r="F825">
        <v>24000</v>
      </c>
      <c r="G825" t="s">
        <v>109</v>
      </c>
      <c r="H825">
        <v>592</v>
      </c>
      <c r="I825" t="s">
        <v>1391</v>
      </c>
      <c r="J825" t="s">
        <v>1392</v>
      </c>
      <c r="K825">
        <v>200019602272748</v>
      </c>
      <c r="L825">
        <v>1</v>
      </c>
      <c r="M825">
        <v>1704</v>
      </c>
      <c r="N825">
        <v>312</v>
      </c>
      <c r="O825">
        <v>1701.6</v>
      </c>
      <c r="P825">
        <v>0</v>
      </c>
      <c r="Q825" t="s">
        <v>1383</v>
      </c>
      <c r="R825">
        <v>1</v>
      </c>
      <c r="S825">
        <v>1</v>
      </c>
      <c r="T825">
        <v>1674</v>
      </c>
      <c r="U825" t="s">
        <v>1384</v>
      </c>
      <c r="V825" t="s">
        <v>1385</v>
      </c>
      <c r="W825" t="s">
        <v>1386</v>
      </c>
      <c r="X825" t="s">
        <v>1387</v>
      </c>
      <c r="Y825" t="s">
        <v>1388</v>
      </c>
      <c r="Z825" t="b">
        <v>0</v>
      </c>
    </row>
    <row r="826" spans="1:26" x14ac:dyDescent="0.25">
      <c r="A826" t="s">
        <v>1094</v>
      </c>
      <c r="B826" t="s">
        <v>753</v>
      </c>
      <c r="C826" t="s">
        <v>1389</v>
      </c>
      <c r="D826" t="s">
        <v>1599</v>
      </c>
      <c r="E826" t="s">
        <v>1382</v>
      </c>
      <c r="F826">
        <v>23000</v>
      </c>
      <c r="G826" t="s">
        <v>675</v>
      </c>
      <c r="H826">
        <v>4</v>
      </c>
      <c r="I826" t="s">
        <v>1391</v>
      </c>
      <c r="J826" t="s">
        <v>1392</v>
      </c>
      <c r="K826">
        <v>9605633716</v>
      </c>
      <c r="L826">
        <v>1</v>
      </c>
      <c r="M826">
        <v>1633</v>
      </c>
      <c r="N826">
        <v>299</v>
      </c>
      <c r="O826">
        <v>1630.7</v>
      </c>
      <c r="P826">
        <v>0</v>
      </c>
      <c r="Q826" t="s">
        <v>1383</v>
      </c>
      <c r="R826">
        <v>1</v>
      </c>
      <c r="S826">
        <v>1</v>
      </c>
      <c r="T826">
        <v>808</v>
      </c>
      <c r="U826" t="s">
        <v>1384</v>
      </c>
      <c r="V826" t="s">
        <v>1385</v>
      </c>
      <c r="W826" t="s">
        <v>1386</v>
      </c>
      <c r="X826" t="s">
        <v>1387</v>
      </c>
      <c r="Y826" t="s">
        <v>1388</v>
      </c>
      <c r="Z826" t="b">
        <v>0</v>
      </c>
    </row>
    <row r="827" spans="1:26" x14ac:dyDescent="0.25">
      <c r="A827" t="s">
        <v>1089</v>
      </c>
      <c r="B827" t="s">
        <v>924</v>
      </c>
      <c r="C827" t="s">
        <v>1389</v>
      </c>
      <c r="D827" t="s">
        <v>1528</v>
      </c>
      <c r="E827" t="s">
        <v>1382</v>
      </c>
      <c r="F827">
        <v>23000</v>
      </c>
      <c r="G827" t="s">
        <v>109</v>
      </c>
      <c r="H827">
        <v>592</v>
      </c>
      <c r="I827" t="s">
        <v>1391</v>
      </c>
      <c r="J827" t="s">
        <v>1392</v>
      </c>
      <c r="K827">
        <v>200019604370916</v>
      </c>
      <c r="L827">
        <v>1</v>
      </c>
      <c r="M827">
        <v>1633</v>
      </c>
      <c r="N827">
        <v>299</v>
      </c>
      <c r="O827">
        <v>1630.7</v>
      </c>
      <c r="P827">
        <v>0</v>
      </c>
      <c r="Q827" t="s">
        <v>1383</v>
      </c>
      <c r="R827">
        <v>1</v>
      </c>
      <c r="S827">
        <v>1</v>
      </c>
      <c r="T827">
        <v>1553</v>
      </c>
      <c r="U827" t="s">
        <v>1384</v>
      </c>
      <c r="V827" t="s">
        <v>1385</v>
      </c>
      <c r="W827" t="s">
        <v>1386</v>
      </c>
      <c r="X827" t="s">
        <v>1387</v>
      </c>
      <c r="Y827" t="s">
        <v>1388</v>
      </c>
      <c r="Z827" t="b">
        <v>0</v>
      </c>
    </row>
    <row r="828" spans="1:26" x14ac:dyDescent="0.25">
      <c r="A828" t="s">
        <v>1088</v>
      </c>
      <c r="B828" t="s">
        <v>1084</v>
      </c>
      <c r="C828" t="s">
        <v>1389</v>
      </c>
      <c r="D828" t="s">
        <v>1639</v>
      </c>
      <c r="E828" t="s">
        <v>1382</v>
      </c>
      <c r="F828">
        <v>23000</v>
      </c>
      <c r="G828" t="s">
        <v>109</v>
      </c>
      <c r="H828">
        <v>186</v>
      </c>
      <c r="I828" t="s">
        <v>1391</v>
      </c>
      <c r="J828" t="s">
        <v>1392</v>
      </c>
      <c r="K828">
        <v>200019601835699</v>
      </c>
      <c r="L828">
        <v>1</v>
      </c>
      <c r="M828">
        <v>1633</v>
      </c>
      <c r="N828">
        <v>299</v>
      </c>
      <c r="O828">
        <v>1630.7</v>
      </c>
      <c r="P828">
        <v>0</v>
      </c>
      <c r="Q828" t="s">
        <v>1383</v>
      </c>
      <c r="R828">
        <v>1</v>
      </c>
      <c r="S828">
        <v>1</v>
      </c>
      <c r="T828">
        <v>1556</v>
      </c>
      <c r="U828" t="s">
        <v>1384</v>
      </c>
      <c r="V828" t="s">
        <v>1385</v>
      </c>
      <c r="W828" t="s">
        <v>1386</v>
      </c>
      <c r="X828" t="s">
        <v>1387</v>
      </c>
      <c r="Y828" t="s">
        <v>1388</v>
      </c>
      <c r="Z828" t="b">
        <v>0</v>
      </c>
    </row>
    <row r="829" spans="1:26" x14ac:dyDescent="0.25">
      <c r="A829" t="s">
        <v>1086</v>
      </c>
      <c r="B829" t="s">
        <v>753</v>
      </c>
      <c r="C829" t="s">
        <v>1389</v>
      </c>
      <c r="D829" t="s">
        <v>1533</v>
      </c>
      <c r="E829" t="s">
        <v>1382</v>
      </c>
      <c r="F829">
        <v>23000</v>
      </c>
      <c r="G829" t="s">
        <v>675</v>
      </c>
      <c r="H829">
        <v>4</v>
      </c>
      <c r="I829" t="s">
        <v>1391</v>
      </c>
      <c r="J829" t="s">
        <v>1392</v>
      </c>
      <c r="K829">
        <v>9605633748</v>
      </c>
      <c r="L829">
        <v>1</v>
      </c>
      <c r="M829">
        <v>1633</v>
      </c>
      <c r="N829">
        <v>299</v>
      </c>
      <c r="O829">
        <v>1630.7</v>
      </c>
      <c r="P829">
        <v>0</v>
      </c>
      <c r="Q829" t="s">
        <v>1383</v>
      </c>
      <c r="R829">
        <v>1</v>
      </c>
      <c r="S829">
        <v>1</v>
      </c>
      <c r="T829">
        <v>1559</v>
      </c>
      <c r="U829" t="s">
        <v>1384</v>
      </c>
      <c r="V829" t="s">
        <v>1385</v>
      </c>
      <c r="W829" t="s">
        <v>1386</v>
      </c>
      <c r="X829" t="s">
        <v>1387</v>
      </c>
      <c r="Y829" t="s">
        <v>1388</v>
      </c>
      <c r="Z829" t="b">
        <v>0</v>
      </c>
    </row>
    <row r="830" spans="1:26" x14ac:dyDescent="0.25">
      <c r="A830" t="s">
        <v>1092</v>
      </c>
      <c r="B830" t="s">
        <v>753</v>
      </c>
      <c r="C830" t="s">
        <v>1389</v>
      </c>
      <c r="D830" t="s">
        <v>1706</v>
      </c>
      <c r="E830" t="s">
        <v>1382</v>
      </c>
      <c r="F830">
        <v>23000</v>
      </c>
      <c r="G830" t="s">
        <v>675</v>
      </c>
      <c r="H830">
        <v>4</v>
      </c>
      <c r="I830" t="s">
        <v>1391</v>
      </c>
      <c r="J830" t="s">
        <v>1392</v>
      </c>
      <c r="K830">
        <v>9605633715</v>
      </c>
      <c r="L830">
        <v>1</v>
      </c>
      <c r="M830">
        <v>1633</v>
      </c>
      <c r="N830">
        <v>299</v>
      </c>
      <c r="O830">
        <v>1630.7</v>
      </c>
      <c r="P830">
        <v>0</v>
      </c>
      <c r="Q830" t="s">
        <v>1383</v>
      </c>
      <c r="R830">
        <v>1</v>
      </c>
      <c r="S830">
        <v>1</v>
      </c>
      <c r="T830">
        <v>1600</v>
      </c>
      <c r="U830" t="s">
        <v>1384</v>
      </c>
      <c r="V830" t="s">
        <v>1385</v>
      </c>
      <c r="W830" t="s">
        <v>1386</v>
      </c>
      <c r="X830" t="s">
        <v>1387</v>
      </c>
      <c r="Y830" t="s">
        <v>1388</v>
      </c>
      <c r="Z830" t="b">
        <v>0</v>
      </c>
    </row>
    <row r="831" spans="1:26" x14ac:dyDescent="0.25">
      <c r="A831" t="s">
        <v>1095</v>
      </c>
      <c r="B831" t="s">
        <v>753</v>
      </c>
      <c r="C831" t="s">
        <v>1389</v>
      </c>
      <c r="D831" t="s">
        <v>1704</v>
      </c>
      <c r="E831" t="s">
        <v>1382</v>
      </c>
      <c r="F831">
        <v>23000</v>
      </c>
      <c r="G831" t="s">
        <v>675</v>
      </c>
      <c r="H831">
        <v>4</v>
      </c>
      <c r="I831" t="s">
        <v>1391</v>
      </c>
      <c r="J831" t="s">
        <v>1392</v>
      </c>
      <c r="K831">
        <v>200019604923418</v>
      </c>
      <c r="L831">
        <v>1</v>
      </c>
      <c r="M831">
        <v>1633</v>
      </c>
      <c r="N831">
        <v>299</v>
      </c>
      <c r="O831">
        <v>1630.7</v>
      </c>
      <c r="P831">
        <v>0</v>
      </c>
      <c r="Q831" t="s">
        <v>1383</v>
      </c>
      <c r="R831">
        <v>1</v>
      </c>
      <c r="S831">
        <v>1</v>
      </c>
      <c r="T831">
        <v>1616</v>
      </c>
      <c r="U831" t="s">
        <v>1384</v>
      </c>
      <c r="V831" t="s">
        <v>1385</v>
      </c>
      <c r="W831" t="s">
        <v>1386</v>
      </c>
      <c r="X831" t="s">
        <v>1387</v>
      </c>
      <c r="Y831" t="s">
        <v>1388</v>
      </c>
      <c r="Z831" t="b">
        <v>0</v>
      </c>
    </row>
    <row r="832" spans="1:26" x14ac:dyDescent="0.25">
      <c r="A832" t="s">
        <v>1090</v>
      </c>
      <c r="B832" t="s">
        <v>924</v>
      </c>
      <c r="C832" t="s">
        <v>1389</v>
      </c>
      <c r="D832" t="s">
        <v>1753</v>
      </c>
      <c r="E832" t="s">
        <v>1382</v>
      </c>
      <c r="F832">
        <v>23000</v>
      </c>
      <c r="G832" t="s">
        <v>109</v>
      </c>
      <c r="H832">
        <v>592</v>
      </c>
      <c r="I832" t="s">
        <v>1391</v>
      </c>
      <c r="J832" t="s">
        <v>1392</v>
      </c>
      <c r="K832">
        <v>200019603610000</v>
      </c>
      <c r="L832">
        <v>1</v>
      </c>
      <c r="M832">
        <v>1633</v>
      </c>
      <c r="N832">
        <v>299</v>
      </c>
      <c r="O832">
        <v>1630.7</v>
      </c>
      <c r="P832">
        <v>0</v>
      </c>
      <c r="Q832" t="s">
        <v>1383</v>
      </c>
      <c r="R832">
        <v>1</v>
      </c>
      <c r="S832">
        <v>1</v>
      </c>
      <c r="T832">
        <v>1622</v>
      </c>
      <c r="U832" t="s">
        <v>1384</v>
      </c>
      <c r="V832" t="s">
        <v>1385</v>
      </c>
      <c r="W832" t="s">
        <v>1386</v>
      </c>
      <c r="X832" t="s">
        <v>1387</v>
      </c>
      <c r="Y832" t="s">
        <v>1388</v>
      </c>
      <c r="Z832" t="b">
        <v>0</v>
      </c>
    </row>
    <row r="833" spans="1:26" x14ac:dyDescent="0.25">
      <c r="A833" t="s">
        <v>1093</v>
      </c>
      <c r="B833" t="s">
        <v>753</v>
      </c>
      <c r="C833" t="s">
        <v>1389</v>
      </c>
      <c r="D833" t="s">
        <v>1689</v>
      </c>
      <c r="E833" t="s">
        <v>1382</v>
      </c>
      <c r="F833">
        <v>23000</v>
      </c>
      <c r="G833" t="s">
        <v>675</v>
      </c>
      <c r="H833">
        <v>4</v>
      </c>
      <c r="I833" t="s">
        <v>1391</v>
      </c>
      <c r="J833" t="s">
        <v>1392</v>
      </c>
      <c r="K833">
        <v>9605633742</v>
      </c>
      <c r="L833">
        <v>1</v>
      </c>
      <c r="M833">
        <v>1633</v>
      </c>
      <c r="N833">
        <v>299</v>
      </c>
      <c r="O833">
        <v>1630.7</v>
      </c>
      <c r="P833">
        <v>0</v>
      </c>
      <c r="Q833" t="s">
        <v>1383</v>
      </c>
      <c r="R833">
        <v>1</v>
      </c>
      <c r="S833">
        <v>1</v>
      </c>
      <c r="T833">
        <v>1646</v>
      </c>
      <c r="U833" t="s">
        <v>1384</v>
      </c>
      <c r="V833" t="s">
        <v>1385</v>
      </c>
      <c r="W833" t="s">
        <v>1386</v>
      </c>
      <c r="X833" t="s">
        <v>1387</v>
      </c>
      <c r="Y833" t="s">
        <v>1388</v>
      </c>
      <c r="Z833" t="b">
        <v>0</v>
      </c>
    </row>
    <row r="834" spans="1:26" x14ac:dyDescent="0.25">
      <c r="A834" t="s">
        <v>1083</v>
      </c>
      <c r="B834" t="s">
        <v>1084</v>
      </c>
      <c r="C834" t="s">
        <v>1389</v>
      </c>
      <c r="D834" t="s">
        <v>1554</v>
      </c>
      <c r="E834" t="s">
        <v>1382</v>
      </c>
      <c r="F834">
        <v>23000</v>
      </c>
      <c r="G834" t="s">
        <v>675</v>
      </c>
      <c r="H834">
        <v>186</v>
      </c>
      <c r="I834" t="s">
        <v>1391</v>
      </c>
      <c r="J834" t="s">
        <v>1392</v>
      </c>
      <c r="K834">
        <v>200011650095950</v>
      </c>
      <c r="L834">
        <v>1</v>
      </c>
      <c r="M834">
        <v>1633</v>
      </c>
      <c r="N834">
        <v>299</v>
      </c>
      <c r="O834">
        <v>1630.7</v>
      </c>
      <c r="P834">
        <v>0</v>
      </c>
      <c r="Q834" t="s">
        <v>1383</v>
      </c>
      <c r="R834">
        <v>1</v>
      </c>
      <c r="S834">
        <v>1</v>
      </c>
      <c r="T834">
        <v>1692</v>
      </c>
      <c r="U834" t="s">
        <v>1384</v>
      </c>
      <c r="V834" t="s">
        <v>1385</v>
      </c>
      <c r="W834" t="s">
        <v>1386</v>
      </c>
      <c r="X834" t="s">
        <v>1387</v>
      </c>
      <c r="Y834" t="s">
        <v>1388</v>
      </c>
      <c r="Z834" t="b">
        <v>0</v>
      </c>
    </row>
    <row r="835" spans="1:26" x14ac:dyDescent="0.25">
      <c r="A835" t="s">
        <v>1091</v>
      </c>
      <c r="B835" t="s">
        <v>924</v>
      </c>
      <c r="C835" t="s">
        <v>1389</v>
      </c>
      <c r="D835" t="s">
        <v>1690</v>
      </c>
      <c r="E835" t="s">
        <v>1382</v>
      </c>
      <c r="F835">
        <v>23000</v>
      </c>
      <c r="G835" t="s">
        <v>109</v>
      </c>
      <c r="H835">
        <v>592</v>
      </c>
      <c r="I835" t="s">
        <v>1391</v>
      </c>
      <c r="J835" t="s">
        <v>1392</v>
      </c>
      <c r="K835">
        <v>200019603539989</v>
      </c>
      <c r="L835">
        <v>1</v>
      </c>
      <c r="M835">
        <v>1633</v>
      </c>
      <c r="N835">
        <v>299</v>
      </c>
      <c r="O835">
        <v>1630.7</v>
      </c>
      <c r="P835">
        <v>0</v>
      </c>
      <c r="Q835" t="s">
        <v>1383</v>
      </c>
      <c r="R835">
        <v>1</v>
      </c>
      <c r="S835">
        <v>1</v>
      </c>
      <c r="T835">
        <v>1731</v>
      </c>
      <c r="U835" t="s">
        <v>1384</v>
      </c>
      <c r="V835" t="s">
        <v>1385</v>
      </c>
      <c r="W835" t="s">
        <v>1386</v>
      </c>
      <c r="X835" t="s">
        <v>1387</v>
      </c>
      <c r="Y835" t="s">
        <v>1388</v>
      </c>
      <c r="Z835" t="b">
        <v>0</v>
      </c>
    </row>
    <row r="836" spans="1:26" x14ac:dyDescent="0.25">
      <c r="A836" t="s">
        <v>1087</v>
      </c>
      <c r="B836" t="s">
        <v>1084</v>
      </c>
      <c r="C836" t="s">
        <v>1389</v>
      </c>
      <c r="D836" t="s">
        <v>1716</v>
      </c>
      <c r="E836" t="s">
        <v>1382</v>
      </c>
      <c r="F836">
        <v>23000</v>
      </c>
      <c r="G836" t="s">
        <v>675</v>
      </c>
      <c r="H836">
        <v>186</v>
      </c>
      <c r="I836" t="s">
        <v>1391</v>
      </c>
      <c r="J836" t="s">
        <v>1392</v>
      </c>
      <c r="K836">
        <v>200011650095947</v>
      </c>
      <c r="L836">
        <v>1</v>
      </c>
      <c r="M836">
        <v>1633</v>
      </c>
      <c r="N836">
        <v>299</v>
      </c>
      <c r="O836">
        <v>1630.7</v>
      </c>
      <c r="P836">
        <v>0</v>
      </c>
      <c r="Q836" t="s">
        <v>1383</v>
      </c>
      <c r="R836">
        <v>1</v>
      </c>
      <c r="S836">
        <v>1</v>
      </c>
      <c r="T836">
        <v>1764</v>
      </c>
      <c r="U836" t="s">
        <v>1384</v>
      </c>
      <c r="V836" t="s">
        <v>1385</v>
      </c>
      <c r="W836" t="s">
        <v>1386</v>
      </c>
      <c r="X836" t="s">
        <v>1387</v>
      </c>
      <c r="Y836" t="s">
        <v>1388</v>
      </c>
      <c r="Z836" t="b">
        <v>0</v>
      </c>
    </row>
    <row r="837" spans="1:26" x14ac:dyDescent="0.25">
      <c r="A837" t="s">
        <v>1085</v>
      </c>
      <c r="B837" t="s">
        <v>908</v>
      </c>
      <c r="C837" t="s">
        <v>1389</v>
      </c>
      <c r="D837" t="s">
        <v>1676</v>
      </c>
      <c r="E837" t="s">
        <v>1382</v>
      </c>
      <c r="F837">
        <v>23000</v>
      </c>
      <c r="G837" t="s">
        <v>902</v>
      </c>
      <c r="H837">
        <v>124</v>
      </c>
      <c r="I837" t="s">
        <v>1391</v>
      </c>
      <c r="J837" t="s">
        <v>1392</v>
      </c>
      <c r="K837">
        <v>200011650095099</v>
      </c>
      <c r="L837">
        <v>1</v>
      </c>
      <c r="M837">
        <v>1633</v>
      </c>
      <c r="N837">
        <v>299</v>
      </c>
      <c r="O837">
        <v>1630.7</v>
      </c>
      <c r="P837">
        <v>0</v>
      </c>
      <c r="Q837" t="s">
        <v>1383</v>
      </c>
      <c r="R837">
        <v>1</v>
      </c>
      <c r="S837">
        <v>1</v>
      </c>
      <c r="T837">
        <v>1788</v>
      </c>
      <c r="U837" t="s">
        <v>1384</v>
      </c>
      <c r="V837" t="s">
        <v>1385</v>
      </c>
      <c r="W837" t="s">
        <v>1386</v>
      </c>
      <c r="X837" t="s">
        <v>1387</v>
      </c>
      <c r="Y837" t="s">
        <v>1388</v>
      </c>
      <c r="Z837" t="b">
        <v>0</v>
      </c>
    </row>
    <row r="838" spans="1:26" x14ac:dyDescent="0.25">
      <c r="A838" t="s">
        <v>1128</v>
      </c>
      <c r="B838" t="s">
        <v>771</v>
      </c>
      <c r="C838" t="s">
        <v>1389</v>
      </c>
      <c r="D838" t="s">
        <v>1466</v>
      </c>
      <c r="E838" t="s">
        <v>1382</v>
      </c>
      <c r="F838">
        <v>22000</v>
      </c>
      <c r="G838" t="s">
        <v>37</v>
      </c>
      <c r="H838">
        <v>6</v>
      </c>
      <c r="I838" t="s">
        <v>1391</v>
      </c>
      <c r="J838" t="s">
        <v>1392</v>
      </c>
      <c r="K838">
        <v>200019604979546</v>
      </c>
      <c r="L838">
        <v>1</v>
      </c>
      <c r="M838">
        <v>1562</v>
      </c>
      <c r="N838">
        <v>286</v>
      </c>
      <c r="O838">
        <v>1559.8</v>
      </c>
      <c r="P838">
        <v>0</v>
      </c>
      <c r="Q838" t="s">
        <v>1383</v>
      </c>
      <c r="R838">
        <v>1</v>
      </c>
      <c r="S838">
        <v>1</v>
      </c>
      <c r="T838">
        <v>288</v>
      </c>
      <c r="U838" t="s">
        <v>1384</v>
      </c>
      <c r="V838" t="s">
        <v>1385</v>
      </c>
      <c r="W838" t="s">
        <v>1386</v>
      </c>
      <c r="X838" t="s">
        <v>1387</v>
      </c>
      <c r="Y838" t="s">
        <v>1388</v>
      </c>
      <c r="Z838" t="b">
        <v>0</v>
      </c>
    </row>
    <row r="839" spans="1:26" x14ac:dyDescent="0.25">
      <c r="A839" t="s">
        <v>1109</v>
      </c>
      <c r="B839" t="s">
        <v>771</v>
      </c>
      <c r="C839" t="s">
        <v>1389</v>
      </c>
      <c r="D839" t="s">
        <v>1691</v>
      </c>
      <c r="E839" t="s">
        <v>1382</v>
      </c>
      <c r="F839">
        <v>22000</v>
      </c>
      <c r="G839" t="s">
        <v>109</v>
      </c>
      <c r="H839">
        <v>6</v>
      </c>
      <c r="I839" t="s">
        <v>1391</v>
      </c>
      <c r="J839" t="s">
        <v>1392</v>
      </c>
      <c r="K839">
        <v>200010300823397</v>
      </c>
      <c r="L839">
        <v>1</v>
      </c>
      <c r="M839">
        <v>1562</v>
      </c>
      <c r="N839">
        <v>286</v>
      </c>
      <c r="O839">
        <v>1559.8</v>
      </c>
      <c r="P839">
        <v>0</v>
      </c>
      <c r="Q839" t="s">
        <v>1383</v>
      </c>
      <c r="R839">
        <v>1</v>
      </c>
      <c r="S839">
        <v>1</v>
      </c>
      <c r="T839">
        <v>1518</v>
      </c>
      <c r="U839" t="s">
        <v>1384</v>
      </c>
      <c r="V839" t="s">
        <v>1385</v>
      </c>
      <c r="W839" t="s">
        <v>1386</v>
      </c>
      <c r="X839" t="s">
        <v>1387</v>
      </c>
      <c r="Y839" t="s">
        <v>1388</v>
      </c>
      <c r="Z839" t="b">
        <v>0</v>
      </c>
    </row>
    <row r="840" spans="1:26" x14ac:dyDescent="0.25">
      <c r="A840" t="s">
        <v>1118</v>
      </c>
      <c r="B840" t="s">
        <v>924</v>
      </c>
      <c r="C840" t="s">
        <v>1389</v>
      </c>
      <c r="D840" t="s">
        <v>1565</v>
      </c>
      <c r="E840" t="s">
        <v>1382</v>
      </c>
      <c r="F840">
        <v>22000</v>
      </c>
      <c r="G840" t="s">
        <v>109</v>
      </c>
      <c r="H840">
        <v>592</v>
      </c>
      <c r="I840" t="s">
        <v>1391</v>
      </c>
      <c r="J840" t="s">
        <v>1392</v>
      </c>
      <c r="K840">
        <v>200010300815910</v>
      </c>
      <c r="L840">
        <v>1</v>
      </c>
      <c r="M840">
        <v>1562</v>
      </c>
      <c r="N840">
        <v>286</v>
      </c>
      <c r="O840">
        <v>1559.8</v>
      </c>
      <c r="P840">
        <v>0</v>
      </c>
      <c r="Q840" t="s">
        <v>1383</v>
      </c>
      <c r="R840">
        <v>1</v>
      </c>
      <c r="S840">
        <v>1</v>
      </c>
      <c r="T840">
        <v>1527</v>
      </c>
      <c r="U840" t="s">
        <v>1384</v>
      </c>
      <c r="V840" t="s">
        <v>1385</v>
      </c>
      <c r="W840" t="s">
        <v>1386</v>
      </c>
      <c r="X840" t="s">
        <v>1387</v>
      </c>
      <c r="Y840" t="s">
        <v>1388</v>
      </c>
      <c r="Z840" t="b">
        <v>0</v>
      </c>
    </row>
    <row r="841" spans="1:26" x14ac:dyDescent="0.25">
      <c r="A841" t="s">
        <v>1119</v>
      </c>
      <c r="B841" t="s">
        <v>753</v>
      </c>
      <c r="C841" t="s">
        <v>1389</v>
      </c>
      <c r="D841" t="s">
        <v>1751</v>
      </c>
      <c r="E841" t="s">
        <v>1382</v>
      </c>
      <c r="F841">
        <v>22000</v>
      </c>
      <c r="G841" t="s">
        <v>675</v>
      </c>
      <c r="H841">
        <v>4</v>
      </c>
      <c r="I841" t="s">
        <v>1391</v>
      </c>
      <c r="J841" t="s">
        <v>1392</v>
      </c>
      <c r="K841">
        <v>200015800191579</v>
      </c>
      <c r="L841">
        <v>1</v>
      </c>
      <c r="M841">
        <v>1562</v>
      </c>
      <c r="N841">
        <v>286</v>
      </c>
      <c r="O841">
        <v>1559.8</v>
      </c>
      <c r="P841">
        <v>0</v>
      </c>
      <c r="Q841" t="s">
        <v>1383</v>
      </c>
      <c r="R841">
        <v>1</v>
      </c>
      <c r="S841">
        <v>1</v>
      </c>
      <c r="T841">
        <v>1537</v>
      </c>
      <c r="U841" t="s">
        <v>1384</v>
      </c>
      <c r="V841" t="s">
        <v>1385</v>
      </c>
      <c r="W841" t="s">
        <v>1386</v>
      </c>
      <c r="X841" t="s">
        <v>1387</v>
      </c>
      <c r="Y841" t="s">
        <v>1388</v>
      </c>
      <c r="Z841" t="b">
        <v>0</v>
      </c>
    </row>
    <row r="842" spans="1:26" x14ac:dyDescent="0.25">
      <c r="A842" t="s">
        <v>1121</v>
      </c>
      <c r="B842" t="s">
        <v>771</v>
      </c>
      <c r="C842" t="s">
        <v>1389</v>
      </c>
      <c r="D842" t="s">
        <v>1542</v>
      </c>
      <c r="E842" t="s">
        <v>1382</v>
      </c>
      <c r="F842">
        <v>22000</v>
      </c>
      <c r="G842" t="s">
        <v>109</v>
      </c>
      <c r="H842">
        <v>6</v>
      </c>
      <c r="I842" t="s">
        <v>1391</v>
      </c>
      <c r="J842" t="s">
        <v>1392</v>
      </c>
      <c r="K842">
        <v>200019603278066</v>
      </c>
      <c r="L842">
        <v>1</v>
      </c>
      <c r="M842">
        <v>1562</v>
      </c>
      <c r="N842">
        <v>286</v>
      </c>
      <c r="O842">
        <v>1559.8</v>
      </c>
      <c r="P842">
        <v>0</v>
      </c>
      <c r="Q842" t="s">
        <v>1383</v>
      </c>
      <c r="R842">
        <v>1</v>
      </c>
      <c r="S842">
        <v>1</v>
      </c>
      <c r="T842">
        <v>1549</v>
      </c>
      <c r="U842" t="s">
        <v>1384</v>
      </c>
      <c r="V842" t="s">
        <v>1385</v>
      </c>
      <c r="W842" t="s">
        <v>1386</v>
      </c>
      <c r="X842" t="s">
        <v>1387</v>
      </c>
      <c r="Y842" t="s">
        <v>1388</v>
      </c>
      <c r="Z842" t="b">
        <v>0</v>
      </c>
    </row>
    <row r="843" spans="1:26" x14ac:dyDescent="0.25">
      <c r="A843" t="s">
        <v>1108</v>
      </c>
      <c r="B843" t="s">
        <v>771</v>
      </c>
      <c r="C843" t="s">
        <v>1389</v>
      </c>
      <c r="D843" t="s">
        <v>1585</v>
      </c>
      <c r="E843" t="s">
        <v>1382</v>
      </c>
      <c r="F843">
        <v>22000</v>
      </c>
      <c r="G843" t="s">
        <v>109</v>
      </c>
      <c r="H843">
        <v>6</v>
      </c>
      <c r="I843" t="s">
        <v>1391</v>
      </c>
      <c r="J843" t="s">
        <v>1392</v>
      </c>
      <c r="K843">
        <v>200010302069531</v>
      </c>
      <c r="L843">
        <v>1</v>
      </c>
      <c r="M843">
        <v>1562</v>
      </c>
      <c r="N843">
        <v>286</v>
      </c>
      <c r="O843">
        <v>1559.8</v>
      </c>
      <c r="P843">
        <v>0</v>
      </c>
      <c r="Q843" t="s">
        <v>1383</v>
      </c>
      <c r="R843">
        <v>1</v>
      </c>
      <c r="S843">
        <v>1</v>
      </c>
      <c r="T843">
        <v>1576</v>
      </c>
      <c r="U843" t="s">
        <v>1384</v>
      </c>
      <c r="V843" t="s">
        <v>1385</v>
      </c>
      <c r="W843" t="s">
        <v>1386</v>
      </c>
      <c r="X843" t="s">
        <v>1387</v>
      </c>
      <c r="Y843" t="s">
        <v>1388</v>
      </c>
      <c r="Z843" t="b">
        <v>0</v>
      </c>
    </row>
    <row r="844" spans="1:26" x14ac:dyDescent="0.25">
      <c r="A844" t="s">
        <v>1114</v>
      </c>
      <c r="B844" t="s">
        <v>1115</v>
      </c>
      <c r="C844" t="s">
        <v>1389</v>
      </c>
      <c r="D844" t="s">
        <v>1642</v>
      </c>
      <c r="E844" t="s">
        <v>1382</v>
      </c>
      <c r="F844">
        <v>22000</v>
      </c>
      <c r="G844" t="s">
        <v>109</v>
      </c>
      <c r="H844">
        <v>94</v>
      </c>
      <c r="I844" t="s">
        <v>1391</v>
      </c>
      <c r="J844" t="s">
        <v>1392</v>
      </c>
      <c r="K844">
        <v>200015800192536</v>
      </c>
      <c r="L844">
        <v>1</v>
      </c>
      <c r="M844">
        <v>1562</v>
      </c>
      <c r="N844">
        <v>286</v>
      </c>
      <c r="O844">
        <v>1559.8</v>
      </c>
      <c r="P844">
        <v>0</v>
      </c>
      <c r="Q844" t="s">
        <v>1383</v>
      </c>
      <c r="R844">
        <v>1</v>
      </c>
      <c r="S844">
        <v>1</v>
      </c>
      <c r="T844">
        <v>1581</v>
      </c>
      <c r="U844" t="s">
        <v>1384</v>
      </c>
      <c r="V844" t="s">
        <v>1385</v>
      </c>
      <c r="W844" t="s">
        <v>1386</v>
      </c>
      <c r="X844" t="s">
        <v>1387</v>
      </c>
      <c r="Y844" t="s">
        <v>1388</v>
      </c>
      <c r="Z844" t="b">
        <v>0</v>
      </c>
    </row>
    <row r="845" spans="1:26" x14ac:dyDescent="0.25">
      <c r="A845" t="s">
        <v>1116</v>
      </c>
      <c r="B845" t="s">
        <v>1117</v>
      </c>
      <c r="C845" t="s">
        <v>1389</v>
      </c>
      <c r="D845" t="s">
        <v>1797</v>
      </c>
      <c r="E845" t="s">
        <v>1382</v>
      </c>
      <c r="F845">
        <v>22000</v>
      </c>
      <c r="G845" t="s">
        <v>109</v>
      </c>
      <c r="H845">
        <v>3</v>
      </c>
      <c r="I845" t="s">
        <v>1391</v>
      </c>
      <c r="J845" t="s">
        <v>1392</v>
      </c>
      <c r="K845">
        <v>200010302140748</v>
      </c>
      <c r="L845">
        <v>1</v>
      </c>
      <c r="M845">
        <v>1562</v>
      </c>
      <c r="N845">
        <v>286</v>
      </c>
      <c r="O845">
        <v>1559.8</v>
      </c>
      <c r="P845">
        <v>0</v>
      </c>
      <c r="Q845" t="s">
        <v>1383</v>
      </c>
      <c r="R845">
        <v>1</v>
      </c>
      <c r="S845">
        <v>1</v>
      </c>
      <c r="T845">
        <v>1592</v>
      </c>
      <c r="U845" t="s">
        <v>1384</v>
      </c>
      <c r="V845" t="s">
        <v>1385</v>
      </c>
      <c r="W845" t="s">
        <v>1386</v>
      </c>
      <c r="X845" t="s">
        <v>1387</v>
      </c>
      <c r="Y845" t="s">
        <v>1388</v>
      </c>
      <c r="Z845" t="b">
        <v>0</v>
      </c>
    </row>
    <row r="846" spans="1:26" x14ac:dyDescent="0.25">
      <c r="A846" t="s">
        <v>1105</v>
      </c>
      <c r="B846" t="s">
        <v>924</v>
      </c>
      <c r="C846" t="s">
        <v>1389</v>
      </c>
      <c r="D846" t="s">
        <v>1752</v>
      </c>
      <c r="E846" t="s">
        <v>1382</v>
      </c>
      <c r="F846">
        <v>22000</v>
      </c>
      <c r="G846" t="s">
        <v>109</v>
      </c>
      <c r="H846">
        <v>592</v>
      </c>
      <c r="I846" t="s">
        <v>1391</v>
      </c>
      <c r="J846" t="s">
        <v>1392</v>
      </c>
      <c r="K846">
        <v>200015800530075</v>
      </c>
      <c r="L846">
        <v>1</v>
      </c>
      <c r="M846">
        <v>1562</v>
      </c>
      <c r="N846">
        <v>286</v>
      </c>
      <c r="O846">
        <v>1559.8</v>
      </c>
      <c r="P846">
        <v>0</v>
      </c>
      <c r="Q846" t="s">
        <v>1383</v>
      </c>
      <c r="R846">
        <v>1</v>
      </c>
      <c r="S846">
        <v>1</v>
      </c>
      <c r="T846">
        <v>1594</v>
      </c>
      <c r="U846" t="s">
        <v>1384</v>
      </c>
      <c r="V846" t="s">
        <v>1385</v>
      </c>
      <c r="W846" t="s">
        <v>1386</v>
      </c>
      <c r="X846" t="s">
        <v>1387</v>
      </c>
      <c r="Y846" t="s">
        <v>1388</v>
      </c>
      <c r="Z846" t="b">
        <v>0</v>
      </c>
    </row>
    <row r="847" spans="1:26" x14ac:dyDescent="0.25">
      <c r="A847" t="s">
        <v>1111</v>
      </c>
      <c r="B847" t="s">
        <v>900</v>
      </c>
      <c r="C847" t="s">
        <v>1389</v>
      </c>
      <c r="D847" t="s">
        <v>1758</v>
      </c>
      <c r="E847" t="s">
        <v>1382</v>
      </c>
      <c r="F847">
        <v>22000</v>
      </c>
      <c r="G847" t="s">
        <v>109</v>
      </c>
      <c r="H847">
        <v>9</v>
      </c>
      <c r="I847" t="s">
        <v>1391</v>
      </c>
      <c r="J847" t="s">
        <v>1392</v>
      </c>
      <c r="K847">
        <v>200019602827016</v>
      </c>
      <c r="L847">
        <v>1</v>
      </c>
      <c r="M847">
        <v>1562</v>
      </c>
      <c r="N847">
        <v>286</v>
      </c>
      <c r="O847">
        <v>1559.8</v>
      </c>
      <c r="P847">
        <v>0</v>
      </c>
      <c r="Q847" t="s">
        <v>1383</v>
      </c>
      <c r="R847">
        <v>1</v>
      </c>
      <c r="S847">
        <v>1</v>
      </c>
      <c r="T847">
        <v>1606</v>
      </c>
      <c r="U847" t="s">
        <v>1384</v>
      </c>
      <c r="V847" t="s">
        <v>1385</v>
      </c>
      <c r="W847" t="s">
        <v>1386</v>
      </c>
      <c r="X847" t="s">
        <v>1387</v>
      </c>
      <c r="Y847" t="s">
        <v>1388</v>
      </c>
      <c r="Z847" t="b">
        <v>0</v>
      </c>
    </row>
    <row r="848" spans="1:26" x14ac:dyDescent="0.25">
      <c r="A848" t="s">
        <v>1099</v>
      </c>
      <c r="B848" t="s">
        <v>771</v>
      </c>
      <c r="C848" t="s">
        <v>1389</v>
      </c>
      <c r="D848" t="s">
        <v>1405</v>
      </c>
      <c r="E848" t="s">
        <v>1382</v>
      </c>
      <c r="F848">
        <v>22000</v>
      </c>
      <c r="G848" t="s">
        <v>109</v>
      </c>
      <c r="H848">
        <v>6</v>
      </c>
      <c r="I848" t="s">
        <v>1391</v>
      </c>
      <c r="J848" t="s">
        <v>1392</v>
      </c>
      <c r="K848">
        <v>200019600637839</v>
      </c>
      <c r="L848">
        <v>1</v>
      </c>
      <c r="M848">
        <v>1562</v>
      </c>
      <c r="N848">
        <v>286</v>
      </c>
      <c r="O848">
        <v>1559.8</v>
      </c>
      <c r="P848">
        <v>0</v>
      </c>
      <c r="Q848" t="s">
        <v>1383</v>
      </c>
      <c r="R848">
        <v>1</v>
      </c>
      <c r="S848">
        <v>1</v>
      </c>
      <c r="T848">
        <v>1607</v>
      </c>
      <c r="U848" t="s">
        <v>1384</v>
      </c>
      <c r="V848" t="s">
        <v>1385</v>
      </c>
      <c r="W848" t="s">
        <v>1386</v>
      </c>
      <c r="X848" t="s">
        <v>1387</v>
      </c>
      <c r="Y848" t="s">
        <v>1388</v>
      </c>
      <c r="Z848" t="b">
        <v>0</v>
      </c>
    </row>
    <row r="849" spans="1:26" x14ac:dyDescent="0.25">
      <c r="A849" t="s">
        <v>1125</v>
      </c>
      <c r="B849" t="s">
        <v>963</v>
      </c>
      <c r="C849" t="s">
        <v>1389</v>
      </c>
      <c r="D849" t="s">
        <v>1778</v>
      </c>
      <c r="E849" t="s">
        <v>1382</v>
      </c>
      <c r="F849">
        <v>22000</v>
      </c>
      <c r="G849" t="s">
        <v>109</v>
      </c>
      <c r="H849">
        <v>17</v>
      </c>
      <c r="I849" t="s">
        <v>1391</v>
      </c>
      <c r="J849" t="s">
        <v>1392</v>
      </c>
      <c r="K849">
        <v>200019605899930</v>
      </c>
      <c r="L849">
        <v>1</v>
      </c>
      <c r="M849">
        <v>1562</v>
      </c>
      <c r="N849">
        <v>286</v>
      </c>
      <c r="O849">
        <v>1559.8</v>
      </c>
      <c r="P849">
        <v>0</v>
      </c>
      <c r="Q849" t="s">
        <v>1383</v>
      </c>
      <c r="R849">
        <v>1</v>
      </c>
      <c r="S849">
        <v>1</v>
      </c>
      <c r="T849">
        <v>1619</v>
      </c>
      <c r="U849" t="s">
        <v>1384</v>
      </c>
      <c r="V849" t="s">
        <v>1385</v>
      </c>
      <c r="W849" t="s">
        <v>1386</v>
      </c>
      <c r="X849" t="s">
        <v>1387</v>
      </c>
      <c r="Y849" t="s">
        <v>1388</v>
      </c>
      <c r="Z849" t="b">
        <v>0</v>
      </c>
    </row>
    <row r="850" spans="1:26" x14ac:dyDescent="0.25">
      <c r="A850" t="s">
        <v>1107</v>
      </c>
      <c r="B850" t="s">
        <v>771</v>
      </c>
      <c r="C850" t="s">
        <v>1389</v>
      </c>
      <c r="D850" t="s">
        <v>1677</v>
      </c>
      <c r="E850" t="s">
        <v>1382</v>
      </c>
      <c r="F850">
        <v>22000</v>
      </c>
      <c r="G850" t="s">
        <v>109</v>
      </c>
      <c r="H850">
        <v>6</v>
      </c>
      <c r="I850" t="s">
        <v>1391</v>
      </c>
      <c r="J850" t="s">
        <v>1392</v>
      </c>
      <c r="K850">
        <v>200010302192369</v>
      </c>
      <c r="L850">
        <v>1</v>
      </c>
      <c r="M850">
        <v>1562</v>
      </c>
      <c r="N850">
        <v>286</v>
      </c>
      <c r="O850">
        <v>1559.8</v>
      </c>
      <c r="P850">
        <v>0</v>
      </c>
      <c r="Q850" t="s">
        <v>1383</v>
      </c>
      <c r="R850">
        <v>1</v>
      </c>
      <c r="S850">
        <v>1</v>
      </c>
      <c r="T850">
        <v>1626</v>
      </c>
      <c r="U850" t="s">
        <v>1384</v>
      </c>
      <c r="V850" t="s">
        <v>1385</v>
      </c>
      <c r="W850" t="s">
        <v>1386</v>
      </c>
      <c r="X850" t="s">
        <v>1387</v>
      </c>
      <c r="Y850" t="s">
        <v>1388</v>
      </c>
      <c r="Z850" t="b">
        <v>0</v>
      </c>
    </row>
    <row r="851" spans="1:26" x14ac:dyDescent="0.25">
      <c r="A851" t="s">
        <v>1120</v>
      </c>
      <c r="B851" t="s">
        <v>693</v>
      </c>
      <c r="C851" t="s">
        <v>1389</v>
      </c>
      <c r="D851" t="s">
        <v>1761</v>
      </c>
      <c r="E851" t="s">
        <v>1382</v>
      </c>
      <c r="F851">
        <v>22000</v>
      </c>
      <c r="G851" t="s">
        <v>109</v>
      </c>
      <c r="H851">
        <v>165</v>
      </c>
      <c r="I851" t="s">
        <v>1391</v>
      </c>
      <c r="J851" t="s">
        <v>1392</v>
      </c>
      <c r="K851">
        <v>200010301986453</v>
      </c>
      <c r="L851">
        <v>1</v>
      </c>
      <c r="M851">
        <v>1562</v>
      </c>
      <c r="N851">
        <v>286</v>
      </c>
      <c r="O851">
        <v>1559.8</v>
      </c>
      <c r="P851">
        <v>0</v>
      </c>
      <c r="Q851" t="s">
        <v>1383</v>
      </c>
      <c r="R851">
        <v>1</v>
      </c>
      <c r="S851">
        <v>1</v>
      </c>
      <c r="T851">
        <v>1627</v>
      </c>
      <c r="U851" t="s">
        <v>1384</v>
      </c>
      <c r="V851" t="s">
        <v>1385</v>
      </c>
      <c r="W851" t="s">
        <v>1386</v>
      </c>
      <c r="X851" t="s">
        <v>1387</v>
      </c>
      <c r="Y851" t="s">
        <v>1388</v>
      </c>
      <c r="Z851" t="b">
        <v>0</v>
      </c>
    </row>
    <row r="852" spans="1:26" x14ac:dyDescent="0.25">
      <c r="A852" t="s">
        <v>1110</v>
      </c>
      <c r="B852" t="s">
        <v>771</v>
      </c>
      <c r="C852" t="s">
        <v>1389</v>
      </c>
      <c r="D852" t="s">
        <v>1773</v>
      </c>
      <c r="E852" t="s">
        <v>1382</v>
      </c>
      <c r="F852">
        <v>22000</v>
      </c>
      <c r="G852" t="s">
        <v>109</v>
      </c>
      <c r="H852">
        <v>6</v>
      </c>
      <c r="I852" t="s">
        <v>1391</v>
      </c>
      <c r="J852" t="s">
        <v>1392</v>
      </c>
      <c r="K852">
        <v>200010210370934</v>
      </c>
      <c r="L852">
        <v>1</v>
      </c>
      <c r="M852">
        <v>1562</v>
      </c>
      <c r="N852">
        <v>286</v>
      </c>
      <c r="O852">
        <v>1559.8</v>
      </c>
      <c r="P852">
        <v>0</v>
      </c>
      <c r="Q852" t="s">
        <v>1383</v>
      </c>
      <c r="R852">
        <v>1</v>
      </c>
      <c r="S852">
        <v>1</v>
      </c>
      <c r="T852">
        <v>1648</v>
      </c>
      <c r="U852" t="s">
        <v>1384</v>
      </c>
      <c r="V852" t="s">
        <v>1385</v>
      </c>
      <c r="W852" t="s">
        <v>1386</v>
      </c>
      <c r="X852" t="s">
        <v>1387</v>
      </c>
      <c r="Y852" t="s">
        <v>1388</v>
      </c>
      <c r="Z852" t="b">
        <v>0</v>
      </c>
    </row>
    <row r="853" spans="1:26" x14ac:dyDescent="0.25">
      <c r="A853" t="s">
        <v>1122</v>
      </c>
      <c r="B853" t="s">
        <v>771</v>
      </c>
      <c r="C853" t="s">
        <v>1389</v>
      </c>
      <c r="D853" t="s">
        <v>1622</v>
      </c>
      <c r="E853" t="s">
        <v>1382</v>
      </c>
      <c r="F853">
        <v>22000</v>
      </c>
      <c r="G853" t="s">
        <v>109</v>
      </c>
      <c r="H853">
        <v>6</v>
      </c>
      <c r="I853" t="s">
        <v>1391</v>
      </c>
      <c r="J853" t="s">
        <v>1392</v>
      </c>
      <c r="K853">
        <v>200010302147330</v>
      </c>
      <c r="L853">
        <v>1</v>
      </c>
      <c r="M853">
        <v>1562</v>
      </c>
      <c r="N853">
        <v>286</v>
      </c>
      <c r="O853">
        <v>1559.8</v>
      </c>
      <c r="P853">
        <v>0</v>
      </c>
      <c r="Q853" t="s">
        <v>1383</v>
      </c>
      <c r="R853">
        <v>1</v>
      </c>
      <c r="S853">
        <v>1</v>
      </c>
      <c r="T853">
        <v>1666</v>
      </c>
      <c r="U853" t="s">
        <v>1384</v>
      </c>
      <c r="V853" t="s">
        <v>1385</v>
      </c>
      <c r="W853" t="s">
        <v>1386</v>
      </c>
      <c r="X853" t="s">
        <v>1387</v>
      </c>
      <c r="Y853" t="s">
        <v>1388</v>
      </c>
      <c r="Z853" t="b">
        <v>0</v>
      </c>
    </row>
    <row r="854" spans="1:26" x14ac:dyDescent="0.25">
      <c r="A854" t="s">
        <v>1102</v>
      </c>
      <c r="B854" t="s">
        <v>771</v>
      </c>
      <c r="C854" t="s">
        <v>1389</v>
      </c>
      <c r="D854" t="s">
        <v>1694</v>
      </c>
      <c r="E854" t="s">
        <v>1382</v>
      </c>
      <c r="F854">
        <v>22000</v>
      </c>
      <c r="G854" t="s">
        <v>109</v>
      </c>
      <c r="H854">
        <v>6</v>
      </c>
      <c r="I854" t="s">
        <v>1391</v>
      </c>
      <c r="J854" t="s">
        <v>1392</v>
      </c>
      <c r="K854">
        <v>200010300823973</v>
      </c>
      <c r="L854">
        <v>1</v>
      </c>
      <c r="M854">
        <v>1562</v>
      </c>
      <c r="N854">
        <v>286</v>
      </c>
      <c r="O854">
        <v>1559.8</v>
      </c>
      <c r="P854">
        <v>0</v>
      </c>
      <c r="Q854" t="s">
        <v>1383</v>
      </c>
      <c r="R854">
        <v>1</v>
      </c>
      <c r="S854">
        <v>1</v>
      </c>
      <c r="T854">
        <v>1671</v>
      </c>
      <c r="U854" t="s">
        <v>1384</v>
      </c>
      <c r="V854" t="s">
        <v>1385</v>
      </c>
      <c r="W854" t="s">
        <v>1386</v>
      </c>
      <c r="X854" t="s">
        <v>1387</v>
      </c>
      <c r="Y854" t="s">
        <v>1388</v>
      </c>
      <c r="Z854" t="b">
        <v>0</v>
      </c>
    </row>
    <row r="855" spans="1:26" x14ac:dyDescent="0.25">
      <c r="A855" t="s">
        <v>1123</v>
      </c>
      <c r="B855" t="s">
        <v>771</v>
      </c>
      <c r="C855" t="s">
        <v>1389</v>
      </c>
      <c r="D855" t="s">
        <v>1643</v>
      </c>
      <c r="E855" t="s">
        <v>1382</v>
      </c>
      <c r="F855">
        <v>22000</v>
      </c>
      <c r="G855" t="s">
        <v>109</v>
      </c>
      <c r="H855">
        <v>6</v>
      </c>
      <c r="I855" t="s">
        <v>1391</v>
      </c>
      <c r="J855" t="s">
        <v>1392</v>
      </c>
      <c r="K855">
        <v>200019605714293</v>
      </c>
      <c r="L855">
        <v>1</v>
      </c>
      <c r="M855">
        <v>1562</v>
      </c>
      <c r="N855">
        <v>286</v>
      </c>
      <c r="O855">
        <v>1559.8</v>
      </c>
      <c r="P855">
        <v>0</v>
      </c>
      <c r="Q855" t="s">
        <v>1383</v>
      </c>
      <c r="R855">
        <v>1</v>
      </c>
      <c r="S855">
        <v>1</v>
      </c>
      <c r="T855">
        <v>1682</v>
      </c>
      <c r="U855" t="s">
        <v>1384</v>
      </c>
      <c r="V855" t="s">
        <v>1385</v>
      </c>
      <c r="W855" t="s">
        <v>1386</v>
      </c>
      <c r="X855" t="s">
        <v>1387</v>
      </c>
      <c r="Y855" t="s">
        <v>1388</v>
      </c>
      <c r="Z855" t="b">
        <v>0</v>
      </c>
    </row>
    <row r="856" spans="1:26" x14ac:dyDescent="0.25">
      <c r="A856" t="s">
        <v>1104</v>
      </c>
      <c r="B856" t="s">
        <v>1101</v>
      </c>
      <c r="C856" t="s">
        <v>1389</v>
      </c>
      <c r="D856" t="s">
        <v>1620</v>
      </c>
      <c r="E856" t="s">
        <v>1382</v>
      </c>
      <c r="F856">
        <v>22000</v>
      </c>
      <c r="G856" t="s">
        <v>109</v>
      </c>
      <c r="H856">
        <v>151</v>
      </c>
      <c r="I856" t="s">
        <v>1391</v>
      </c>
      <c r="J856" t="s">
        <v>1392</v>
      </c>
      <c r="K856">
        <v>200010302140764</v>
      </c>
      <c r="L856">
        <v>1</v>
      </c>
      <c r="M856">
        <v>1562</v>
      </c>
      <c r="N856">
        <v>286</v>
      </c>
      <c r="O856">
        <v>1559.8</v>
      </c>
      <c r="P856">
        <v>0</v>
      </c>
      <c r="Q856" t="s">
        <v>1383</v>
      </c>
      <c r="R856">
        <v>1</v>
      </c>
      <c r="S856">
        <v>1</v>
      </c>
      <c r="T856">
        <v>1709</v>
      </c>
      <c r="U856" t="s">
        <v>1384</v>
      </c>
      <c r="V856" t="s">
        <v>1385</v>
      </c>
      <c r="W856" t="s">
        <v>1386</v>
      </c>
      <c r="X856" t="s">
        <v>1387</v>
      </c>
      <c r="Y856" t="s">
        <v>1388</v>
      </c>
      <c r="Z856" t="b">
        <v>0</v>
      </c>
    </row>
    <row r="857" spans="1:26" x14ac:dyDescent="0.25">
      <c r="A857" t="s">
        <v>1103</v>
      </c>
      <c r="B857" t="s">
        <v>771</v>
      </c>
      <c r="C857" t="s">
        <v>1389</v>
      </c>
      <c r="D857" t="s">
        <v>1560</v>
      </c>
      <c r="E857" t="s">
        <v>1382</v>
      </c>
      <c r="F857">
        <v>22000</v>
      </c>
      <c r="G857" t="s">
        <v>109</v>
      </c>
      <c r="H857">
        <v>6</v>
      </c>
      <c r="I857" t="s">
        <v>1391</v>
      </c>
      <c r="J857" t="s">
        <v>1392</v>
      </c>
      <c r="K857">
        <v>200010301866117</v>
      </c>
      <c r="L857">
        <v>1</v>
      </c>
      <c r="M857">
        <v>1562</v>
      </c>
      <c r="N857">
        <v>286</v>
      </c>
      <c r="O857">
        <v>1559.8</v>
      </c>
      <c r="P857">
        <v>0</v>
      </c>
      <c r="Q857" t="s">
        <v>1383</v>
      </c>
      <c r="R857">
        <v>1</v>
      </c>
      <c r="S857">
        <v>1</v>
      </c>
      <c r="T857">
        <v>1710</v>
      </c>
      <c r="U857" t="s">
        <v>1384</v>
      </c>
      <c r="V857" t="s">
        <v>1385</v>
      </c>
      <c r="W857" t="s">
        <v>1386</v>
      </c>
      <c r="X857" t="s">
        <v>1387</v>
      </c>
      <c r="Y857" t="s">
        <v>1388</v>
      </c>
      <c r="Z857" t="b">
        <v>0</v>
      </c>
    </row>
    <row r="858" spans="1:26" x14ac:dyDescent="0.25">
      <c r="A858" t="s">
        <v>1106</v>
      </c>
      <c r="B858" t="s">
        <v>771</v>
      </c>
      <c r="C858" t="s">
        <v>1389</v>
      </c>
      <c r="D858" t="s">
        <v>1657</v>
      </c>
      <c r="E858" t="s">
        <v>1382</v>
      </c>
      <c r="F858">
        <v>22000</v>
      </c>
      <c r="G858" t="s">
        <v>109</v>
      </c>
      <c r="H858">
        <v>6</v>
      </c>
      <c r="I858" t="s">
        <v>1391</v>
      </c>
      <c r="J858" t="s">
        <v>1392</v>
      </c>
      <c r="K858">
        <v>200010301821505</v>
      </c>
      <c r="L858">
        <v>1</v>
      </c>
      <c r="M858">
        <v>1562</v>
      </c>
      <c r="N858">
        <v>286</v>
      </c>
      <c r="O858">
        <v>1559.8</v>
      </c>
      <c r="P858">
        <v>0</v>
      </c>
      <c r="Q858" t="s">
        <v>1383</v>
      </c>
      <c r="R858">
        <v>1</v>
      </c>
      <c r="S858">
        <v>1</v>
      </c>
      <c r="T858">
        <v>1713</v>
      </c>
      <c r="U858" t="s">
        <v>1384</v>
      </c>
      <c r="V858" t="s">
        <v>1385</v>
      </c>
      <c r="W858" t="s">
        <v>1386</v>
      </c>
      <c r="X858" t="s">
        <v>1387</v>
      </c>
      <c r="Y858" t="s">
        <v>1388</v>
      </c>
      <c r="Z858" t="b">
        <v>0</v>
      </c>
    </row>
    <row r="859" spans="1:26" x14ac:dyDescent="0.25">
      <c r="A859" t="s">
        <v>1098</v>
      </c>
      <c r="B859" t="s">
        <v>900</v>
      </c>
      <c r="C859" t="s">
        <v>1389</v>
      </c>
      <c r="D859" t="s">
        <v>1596</v>
      </c>
      <c r="E859" t="s">
        <v>1382</v>
      </c>
      <c r="F859">
        <v>22000</v>
      </c>
      <c r="G859" t="s">
        <v>109</v>
      </c>
      <c r="H859">
        <v>9</v>
      </c>
      <c r="I859" t="s">
        <v>1391</v>
      </c>
      <c r="J859" t="s">
        <v>1392</v>
      </c>
      <c r="K859">
        <v>200010302183705</v>
      </c>
      <c r="L859">
        <v>1</v>
      </c>
      <c r="M859">
        <v>1562</v>
      </c>
      <c r="N859">
        <v>286</v>
      </c>
      <c r="O859">
        <v>1559.8</v>
      </c>
      <c r="P859">
        <v>0</v>
      </c>
      <c r="Q859" t="s">
        <v>1383</v>
      </c>
      <c r="R859">
        <v>1</v>
      </c>
      <c r="S859">
        <v>1</v>
      </c>
      <c r="T859">
        <v>1721</v>
      </c>
      <c r="U859" t="s">
        <v>1384</v>
      </c>
      <c r="V859" t="s">
        <v>1385</v>
      </c>
      <c r="W859" t="s">
        <v>1386</v>
      </c>
      <c r="X859" t="s">
        <v>1387</v>
      </c>
      <c r="Y859" t="s">
        <v>1388</v>
      </c>
      <c r="Z859" t="b">
        <v>0</v>
      </c>
    </row>
    <row r="860" spans="1:26" x14ac:dyDescent="0.25">
      <c r="A860" t="s">
        <v>1100</v>
      </c>
      <c r="B860" t="s">
        <v>1101</v>
      </c>
      <c r="C860" t="s">
        <v>1389</v>
      </c>
      <c r="D860" t="s">
        <v>1693</v>
      </c>
      <c r="E860" t="s">
        <v>1382</v>
      </c>
      <c r="F860">
        <v>22000</v>
      </c>
      <c r="G860" t="s">
        <v>109</v>
      </c>
      <c r="H860">
        <v>151</v>
      </c>
      <c r="I860" t="s">
        <v>1391</v>
      </c>
      <c r="J860" t="s">
        <v>1392</v>
      </c>
      <c r="K860">
        <v>200011020118989</v>
      </c>
      <c r="L860">
        <v>1</v>
      </c>
      <c r="M860">
        <v>1562</v>
      </c>
      <c r="N860">
        <v>286</v>
      </c>
      <c r="O860">
        <v>1559.8</v>
      </c>
      <c r="P860">
        <v>0</v>
      </c>
      <c r="Q860" t="s">
        <v>1383</v>
      </c>
      <c r="R860">
        <v>1</v>
      </c>
      <c r="S860">
        <v>1</v>
      </c>
      <c r="T860">
        <v>1733</v>
      </c>
      <c r="U860" t="s">
        <v>1384</v>
      </c>
      <c r="V860" t="s">
        <v>1385</v>
      </c>
      <c r="W860" t="s">
        <v>1386</v>
      </c>
      <c r="X860" t="s">
        <v>1387</v>
      </c>
      <c r="Y860" t="s">
        <v>1388</v>
      </c>
      <c r="Z860" t="b">
        <v>0</v>
      </c>
    </row>
    <row r="861" spans="1:26" x14ac:dyDescent="0.25">
      <c r="A861" t="s">
        <v>1113</v>
      </c>
      <c r="B861" t="s">
        <v>771</v>
      </c>
      <c r="C861" t="s">
        <v>1389</v>
      </c>
      <c r="D861" t="s">
        <v>1670</v>
      </c>
      <c r="E861" t="s">
        <v>1382</v>
      </c>
      <c r="F861">
        <v>22000</v>
      </c>
      <c r="G861" t="s">
        <v>109</v>
      </c>
      <c r="H861">
        <v>6</v>
      </c>
      <c r="I861" t="s">
        <v>1391</v>
      </c>
      <c r="J861" t="s">
        <v>1392</v>
      </c>
      <c r="K861">
        <v>200010302069528</v>
      </c>
      <c r="L861">
        <v>1</v>
      </c>
      <c r="M861">
        <v>1562</v>
      </c>
      <c r="N861">
        <v>286</v>
      </c>
      <c r="O861">
        <v>1559.8</v>
      </c>
      <c r="P861">
        <v>0</v>
      </c>
      <c r="Q861" t="s">
        <v>1383</v>
      </c>
      <c r="R861">
        <v>1</v>
      </c>
      <c r="S861">
        <v>1</v>
      </c>
      <c r="T861">
        <v>1749</v>
      </c>
      <c r="U861" t="s">
        <v>1384</v>
      </c>
      <c r="V861" t="s">
        <v>1385</v>
      </c>
      <c r="W861" t="s">
        <v>1386</v>
      </c>
      <c r="X861" t="s">
        <v>1387</v>
      </c>
      <c r="Y861" t="s">
        <v>1388</v>
      </c>
      <c r="Z861" t="b">
        <v>0</v>
      </c>
    </row>
    <row r="862" spans="1:26" x14ac:dyDescent="0.25">
      <c r="A862" t="s">
        <v>1124</v>
      </c>
      <c r="B862" t="s">
        <v>924</v>
      </c>
      <c r="C862" t="s">
        <v>1389</v>
      </c>
      <c r="D862" t="s">
        <v>1498</v>
      </c>
      <c r="E862" t="s">
        <v>1382</v>
      </c>
      <c r="F862">
        <v>22000</v>
      </c>
      <c r="G862" t="s">
        <v>902</v>
      </c>
      <c r="H862">
        <v>592</v>
      </c>
      <c r="I862" t="s">
        <v>1391</v>
      </c>
      <c r="J862" t="s">
        <v>1392</v>
      </c>
      <c r="K862">
        <v>200019604332668</v>
      </c>
      <c r="L862">
        <v>1</v>
      </c>
      <c r="M862">
        <v>1562</v>
      </c>
      <c r="N862">
        <v>286</v>
      </c>
      <c r="O862">
        <v>1559.8</v>
      </c>
      <c r="P862">
        <v>0</v>
      </c>
      <c r="Q862" t="s">
        <v>1383</v>
      </c>
      <c r="R862">
        <v>1</v>
      </c>
      <c r="S862">
        <v>1</v>
      </c>
      <c r="T862">
        <v>1757</v>
      </c>
      <c r="U862" t="s">
        <v>1384</v>
      </c>
      <c r="V862" t="s">
        <v>1385</v>
      </c>
      <c r="W862" t="s">
        <v>1386</v>
      </c>
      <c r="X862" t="s">
        <v>1387</v>
      </c>
      <c r="Y862" t="s">
        <v>1388</v>
      </c>
      <c r="Z862" t="b">
        <v>0</v>
      </c>
    </row>
    <row r="863" spans="1:26" x14ac:dyDescent="0.25">
      <c r="A863" t="s">
        <v>1112</v>
      </c>
      <c r="B863" t="s">
        <v>771</v>
      </c>
      <c r="C863" t="s">
        <v>1389</v>
      </c>
      <c r="D863" t="s">
        <v>1490</v>
      </c>
      <c r="E863" t="s">
        <v>1382</v>
      </c>
      <c r="F863">
        <v>22000</v>
      </c>
      <c r="G863" t="s">
        <v>109</v>
      </c>
      <c r="H863">
        <v>6</v>
      </c>
      <c r="I863" t="s">
        <v>1391</v>
      </c>
      <c r="J863" t="s">
        <v>1392</v>
      </c>
      <c r="K863">
        <v>200010302032555</v>
      </c>
      <c r="L863">
        <v>1</v>
      </c>
      <c r="M863">
        <v>1562</v>
      </c>
      <c r="N863">
        <v>286</v>
      </c>
      <c r="O863">
        <v>1559.8</v>
      </c>
      <c r="P863">
        <v>0</v>
      </c>
      <c r="Q863" t="s">
        <v>1383</v>
      </c>
      <c r="R863">
        <v>1</v>
      </c>
      <c r="S863">
        <v>1</v>
      </c>
      <c r="T863">
        <v>1761</v>
      </c>
      <c r="U863" t="s">
        <v>1384</v>
      </c>
      <c r="V863" t="s">
        <v>1385</v>
      </c>
      <c r="W863" t="s">
        <v>1386</v>
      </c>
      <c r="X863" t="s">
        <v>1387</v>
      </c>
      <c r="Y863" t="s">
        <v>1388</v>
      </c>
      <c r="Z863" t="b">
        <v>0</v>
      </c>
    </row>
    <row r="864" spans="1:26" x14ac:dyDescent="0.25">
      <c r="A864" t="s">
        <v>1133</v>
      </c>
      <c r="B864" t="s">
        <v>760</v>
      </c>
      <c r="C864" t="s">
        <v>1389</v>
      </c>
      <c r="D864" t="s">
        <v>2016</v>
      </c>
      <c r="E864" t="s">
        <v>1382</v>
      </c>
      <c r="F864">
        <v>22000</v>
      </c>
      <c r="G864" t="s">
        <v>554</v>
      </c>
      <c r="H864">
        <v>64</v>
      </c>
      <c r="I864" t="s">
        <v>1391</v>
      </c>
      <c r="J864" t="s">
        <v>1392</v>
      </c>
      <c r="K864">
        <v>200019601980299</v>
      </c>
      <c r="L864">
        <v>1</v>
      </c>
      <c r="M864">
        <v>1562</v>
      </c>
      <c r="N864">
        <v>286</v>
      </c>
      <c r="O864">
        <v>1559.8</v>
      </c>
      <c r="P864">
        <v>0</v>
      </c>
      <c r="Q864" t="s">
        <v>1383</v>
      </c>
      <c r="R864">
        <v>1</v>
      </c>
      <c r="S864">
        <v>1</v>
      </c>
      <c r="T864">
        <v>3155</v>
      </c>
      <c r="U864" t="s">
        <v>1384</v>
      </c>
      <c r="V864" t="s">
        <v>1385</v>
      </c>
      <c r="W864" t="s">
        <v>1386</v>
      </c>
      <c r="X864" t="s">
        <v>1387</v>
      </c>
      <c r="Y864" t="s">
        <v>1388</v>
      </c>
      <c r="Z864" t="b">
        <v>0</v>
      </c>
    </row>
    <row r="865" spans="1:26" x14ac:dyDescent="0.25">
      <c r="A865" t="s">
        <v>1136</v>
      </c>
      <c r="B865" t="s">
        <v>771</v>
      </c>
      <c r="C865" t="s">
        <v>1389</v>
      </c>
      <c r="D865" t="s">
        <v>1946</v>
      </c>
      <c r="E865" t="s">
        <v>1382</v>
      </c>
      <c r="F865">
        <v>22000</v>
      </c>
      <c r="G865" t="s">
        <v>854</v>
      </c>
      <c r="H865">
        <v>6</v>
      </c>
      <c r="I865" t="s">
        <v>1391</v>
      </c>
      <c r="J865" t="s">
        <v>1392</v>
      </c>
      <c r="K865">
        <v>200019603195396</v>
      </c>
      <c r="L865">
        <v>1</v>
      </c>
      <c r="M865">
        <v>1562</v>
      </c>
      <c r="N865">
        <v>286</v>
      </c>
      <c r="O865">
        <v>1559.8</v>
      </c>
      <c r="P865">
        <v>0</v>
      </c>
      <c r="Q865" t="s">
        <v>1383</v>
      </c>
      <c r="R865">
        <v>1</v>
      </c>
      <c r="S865">
        <v>1</v>
      </c>
      <c r="T865">
        <v>3157</v>
      </c>
      <c r="U865" t="s">
        <v>1384</v>
      </c>
      <c r="V865" t="s">
        <v>1385</v>
      </c>
      <c r="W865" t="s">
        <v>1386</v>
      </c>
      <c r="X865" t="s">
        <v>1387</v>
      </c>
      <c r="Y865" t="s">
        <v>1388</v>
      </c>
      <c r="Z865" t="b">
        <v>0</v>
      </c>
    </row>
    <row r="866" spans="1:26" x14ac:dyDescent="0.25">
      <c r="A866" t="s">
        <v>1130</v>
      </c>
      <c r="B866" t="s">
        <v>771</v>
      </c>
      <c r="C866" t="s">
        <v>1389</v>
      </c>
      <c r="D866" t="s">
        <v>1914</v>
      </c>
      <c r="E866" t="s">
        <v>1382</v>
      </c>
      <c r="F866">
        <v>22000</v>
      </c>
      <c r="G866" t="s">
        <v>661</v>
      </c>
      <c r="H866">
        <v>6</v>
      </c>
      <c r="I866" t="s">
        <v>1391</v>
      </c>
      <c r="J866" t="s">
        <v>1392</v>
      </c>
      <c r="K866">
        <v>200019603195413</v>
      </c>
      <c r="L866">
        <v>1</v>
      </c>
      <c r="M866">
        <v>1562</v>
      </c>
      <c r="N866">
        <v>286</v>
      </c>
      <c r="O866">
        <v>1559.8</v>
      </c>
      <c r="P866">
        <v>0</v>
      </c>
      <c r="Q866" t="s">
        <v>1383</v>
      </c>
      <c r="R866">
        <v>1</v>
      </c>
      <c r="S866">
        <v>1</v>
      </c>
      <c r="T866">
        <v>3209</v>
      </c>
      <c r="U866" t="s">
        <v>1384</v>
      </c>
      <c r="V866" t="s">
        <v>1385</v>
      </c>
      <c r="W866" t="s">
        <v>1386</v>
      </c>
      <c r="X866" t="s">
        <v>1387</v>
      </c>
      <c r="Y866" t="s">
        <v>1388</v>
      </c>
      <c r="Z866" t="b">
        <v>0</v>
      </c>
    </row>
    <row r="867" spans="1:26" x14ac:dyDescent="0.25">
      <c r="A867" t="s">
        <v>1137</v>
      </c>
      <c r="B867" t="s">
        <v>771</v>
      </c>
      <c r="C867" t="s">
        <v>1389</v>
      </c>
      <c r="D867" t="s">
        <v>1826</v>
      </c>
      <c r="E867" t="s">
        <v>1382</v>
      </c>
      <c r="F867">
        <v>22000</v>
      </c>
      <c r="G867" t="s">
        <v>88</v>
      </c>
      <c r="H867">
        <v>6</v>
      </c>
      <c r="I867" t="s">
        <v>1391</v>
      </c>
      <c r="J867" t="s">
        <v>1392</v>
      </c>
      <c r="K867">
        <v>200019603195402</v>
      </c>
      <c r="L867">
        <v>1</v>
      </c>
      <c r="M867">
        <v>1562</v>
      </c>
      <c r="N867">
        <v>286</v>
      </c>
      <c r="O867">
        <v>1559.8</v>
      </c>
      <c r="P867">
        <v>0</v>
      </c>
      <c r="Q867" t="s">
        <v>1383</v>
      </c>
      <c r="R867">
        <v>1</v>
      </c>
      <c r="S867">
        <v>1</v>
      </c>
      <c r="T867">
        <v>3285</v>
      </c>
      <c r="U867" t="s">
        <v>1384</v>
      </c>
      <c r="V867" t="s">
        <v>1385</v>
      </c>
      <c r="W867" t="s">
        <v>1386</v>
      </c>
      <c r="X867" t="s">
        <v>1387</v>
      </c>
      <c r="Y867" t="s">
        <v>1388</v>
      </c>
      <c r="Z867" t="b">
        <v>0</v>
      </c>
    </row>
    <row r="868" spans="1:26" x14ac:dyDescent="0.25">
      <c r="A868" t="s">
        <v>1132</v>
      </c>
      <c r="B868" t="s">
        <v>771</v>
      </c>
      <c r="C868" t="s">
        <v>1389</v>
      </c>
      <c r="D868" t="s">
        <v>2136</v>
      </c>
      <c r="E868" t="s">
        <v>1382</v>
      </c>
      <c r="F868">
        <v>22000</v>
      </c>
      <c r="G868" t="s">
        <v>88</v>
      </c>
      <c r="H868">
        <v>6</v>
      </c>
      <c r="I868" t="s">
        <v>1391</v>
      </c>
      <c r="J868" t="s">
        <v>1392</v>
      </c>
      <c r="K868">
        <v>200019604332644</v>
      </c>
      <c r="L868">
        <v>1</v>
      </c>
      <c r="M868">
        <v>1562</v>
      </c>
      <c r="N868">
        <v>286</v>
      </c>
      <c r="O868">
        <v>1559.8</v>
      </c>
      <c r="P868">
        <v>0</v>
      </c>
      <c r="Q868" t="s">
        <v>1383</v>
      </c>
      <c r="R868">
        <v>1</v>
      </c>
      <c r="S868">
        <v>1</v>
      </c>
      <c r="T868">
        <v>3394</v>
      </c>
      <c r="U868" t="s">
        <v>1384</v>
      </c>
      <c r="V868" t="s">
        <v>1385</v>
      </c>
      <c r="W868" t="s">
        <v>1386</v>
      </c>
      <c r="X868" t="s">
        <v>1387</v>
      </c>
      <c r="Y868" t="s">
        <v>1388</v>
      </c>
      <c r="Z868" t="b">
        <v>0</v>
      </c>
    </row>
    <row r="869" spans="1:26" x14ac:dyDescent="0.25">
      <c r="A869" t="s">
        <v>1135</v>
      </c>
      <c r="B869" t="s">
        <v>771</v>
      </c>
      <c r="C869" t="s">
        <v>1389</v>
      </c>
      <c r="D869" t="s">
        <v>2026</v>
      </c>
      <c r="E869" t="s">
        <v>1382</v>
      </c>
      <c r="F869">
        <v>22000</v>
      </c>
      <c r="G869" t="s">
        <v>854</v>
      </c>
      <c r="H869">
        <v>6</v>
      </c>
      <c r="I869" t="s">
        <v>1391</v>
      </c>
      <c r="J869" t="s">
        <v>1392</v>
      </c>
      <c r="K869">
        <v>200010231818107</v>
      </c>
      <c r="L869">
        <v>1</v>
      </c>
      <c r="M869">
        <v>1562</v>
      </c>
      <c r="N869">
        <v>286</v>
      </c>
      <c r="O869">
        <v>1559.8</v>
      </c>
      <c r="P869">
        <v>0</v>
      </c>
      <c r="Q869" t="s">
        <v>1383</v>
      </c>
      <c r="R869">
        <v>1</v>
      </c>
      <c r="S869">
        <v>1</v>
      </c>
      <c r="T869">
        <v>3413</v>
      </c>
      <c r="U869" t="s">
        <v>1384</v>
      </c>
      <c r="V869" t="s">
        <v>1385</v>
      </c>
      <c r="W869" t="s">
        <v>1386</v>
      </c>
      <c r="X869" t="s">
        <v>1387</v>
      </c>
      <c r="Y869" t="s">
        <v>1388</v>
      </c>
      <c r="Z869" t="b">
        <v>0</v>
      </c>
    </row>
    <row r="870" spans="1:26" x14ac:dyDescent="0.25">
      <c r="A870" t="s">
        <v>1126</v>
      </c>
      <c r="B870" t="s">
        <v>1127</v>
      </c>
      <c r="C870" t="s">
        <v>1389</v>
      </c>
      <c r="D870" t="s">
        <v>2313</v>
      </c>
      <c r="E870" t="s">
        <v>1382</v>
      </c>
      <c r="F870">
        <v>22000</v>
      </c>
      <c r="G870" t="s">
        <v>561</v>
      </c>
      <c r="H870">
        <v>709</v>
      </c>
      <c r="I870" t="s">
        <v>1391</v>
      </c>
      <c r="J870" t="s">
        <v>1392</v>
      </c>
      <c r="K870">
        <v>200010302210160</v>
      </c>
      <c r="L870">
        <v>1</v>
      </c>
      <c r="M870">
        <v>1562</v>
      </c>
      <c r="N870">
        <v>286</v>
      </c>
      <c r="O870">
        <v>1559.8</v>
      </c>
      <c r="P870">
        <v>0</v>
      </c>
      <c r="Q870" t="s">
        <v>1383</v>
      </c>
      <c r="R870">
        <v>1</v>
      </c>
      <c r="S870">
        <v>1</v>
      </c>
      <c r="T870">
        <v>4232</v>
      </c>
      <c r="U870" t="s">
        <v>1384</v>
      </c>
      <c r="V870" t="s">
        <v>1385</v>
      </c>
      <c r="W870" t="s">
        <v>1386</v>
      </c>
      <c r="X870" t="s">
        <v>1387</v>
      </c>
      <c r="Y870" t="s">
        <v>1388</v>
      </c>
      <c r="Z870" t="b">
        <v>0</v>
      </c>
    </row>
    <row r="871" spans="1:26" x14ac:dyDescent="0.25">
      <c r="A871" t="s">
        <v>1139</v>
      </c>
      <c r="B871" t="s">
        <v>535</v>
      </c>
      <c r="C871" t="s">
        <v>1389</v>
      </c>
      <c r="D871" t="s">
        <v>1881</v>
      </c>
      <c r="E871" t="s">
        <v>1382</v>
      </c>
      <c r="F871">
        <v>20526</v>
      </c>
      <c r="G871" t="s">
        <v>1140</v>
      </c>
      <c r="H871">
        <v>901</v>
      </c>
      <c r="I871" t="s">
        <v>1391</v>
      </c>
      <c r="J871" t="s">
        <v>1392</v>
      </c>
      <c r="K871">
        <v>200015800588409</v>
      </c>
      <c r="L871">
        <v>1</v>
      </c>
      <c r="M871">
        <v>1457.35</v>
      </c>
      <c r="N871">
        <v>266.83999999999997</v>
      </c>
      <c r="O871">
        <v>1455.29</v>
      </c>
      <c r="P871">
        <v>0</v>
      </c>
      <c r="Q871" t="s">
        <v>1383</v>
      </c>
      <c r="R871">
        <v>1</v>
      </c>
      <c r="S871">
        <v>1</v>
      </c>
      <c r="T871">
        <v>3433</v>
      </c>
      <c r="U871" t="s">
        <v>1384</v>
      </c>
      <c r="V871" t="s">
        <v>1385</v>
      </c>
      <c r="W871" t="s">
        <v>1386</v>
      </c>
      <c r="X871" t="s">
        <v>1387</v>
      </c>
      <c r="Y871" t="s">
        <v>1388</v>
      </c>
      <c r="Z871" t="b">
        <v>0</v>
      </c>
    </row>
    <row r="872" spans="1:26" x14ac:dyDescent="0.25">
      <c r="A872" t="s">
        <v>1138</v>
      </c>
      <c r="B872" t="s">
        <v>578</v>
      </c>
      <c r="C872" t="s">
        <v>1389</v>
      </c>
      <c r="D872" t="s">
        <v>2204</v>
      </c>
      <c r="E872" t="s">
        <v>1382</v>
      </c>
      <c r="F872">
        <v>20526</v>
      </c>
      <c r="G872" t="s">
        <v>871</v>
      </c>
      <c r="H872">
        <v>138</v>
      </c>
      <c r="I872" t="s">
        <v>1391</v>
      </c>
      <c r="J872" t="s">
        <v>1392</v>
      </c>
      <c r="K872">
        <v>200019600346216</v>
      </c>
      <c r="L872">
        <v>1</v>
      </c>
      <c r="M872">
        <v>1457.35</v>
      </c>
      <c r="N872">
        <v>266.83999999999997</v>
      </c>
      <c r="O872">
        <v>1455.29</v>
      </c>
      <c r="P872">
        <v>0</v>
      </c>
      <c r="Q872" t="s">
        <v>1383</v>
      </c>
      <c r="R872">
        <v>1</v>
      </c>
      <c r="S872">
        <v>1</v>
      </c>
      <c r="T872">
        <v>4203</v>
      </c>
      <c r="U872" t="s">
        <v>1384</v>
      </c>
      <c r="V872" t="s">
        <v>1385</v>
      </c>
      <c r="W872" t="s">
        <v>1386</v>
      </c>
      <c r="X872" t="s">
        <v>1387</v>
      </c>
      <c r="Y872" t="s">
        <v>1388</v>
      </c>
      <c r="Z872" t="b">
        <v>0</v>
      </c>
    </row>
    <row r="873" spans="1:26" x14ac:dyDescent="0.25">
      <c r="A873" t="s">
        <v>1158</v>
      </c>
      <c r="B873" t="s">
        <v>1149</v>
      </c>
      <c r="C873" t="s">
        <v>1389</v>
      </c>
      <c r="D873" t="s">
        <v>1416</v>
      </c>
      <c r="E873" t="s">
        <v>1382</v>
      </c>
      <c r="F873">
        <v>20000</v>
      </c>
      <c r="G873" t="s">
        <v>871</v>
      </c>
      <c r="H873">
        <v>11</v>
      </c>
      <c r="I873" t="s">
        <v>1391</v>
      </c>
      <c r="J873" t="s">
        <v>1392</v>
      </c>
      <c r="K873">
        <v>200019603038041</v>
      </c>
      <c r="L873">
        <v>1</v>
      </c>
      <c r="M873">
        <v>1420</v>
      </c>
      <c r="N873">
        <v>260</v>
      </c>
      <c r="O873">
        <v>1418</v>
      </c>
      <c r="P873">
        <v>0</v>
      </c>
      <c r="Q873" t="s">
        <v>1383</v>
      </c>
      <c r="R873">
        <v>1</v>
      </c>
      <c r="S873">
        <v>1</v>
      </c>
      <c r="T873">
        <v>48</v>
      </c>
      <c r="U873" t="s">
        <v>1384</v>
      </c>
      <c r="V873" t="s">
        <v>1385</v>
      </c>
      <c r="W873" t="s">
        <v>1386</v>
      </c>
      <c r="X873" t="s">
        <v>1387</v>
      </c>
      <c r="Y873" t="s">
        <v>1388</v>
      </c>
      <c r="Z873" t="b">
        <v>0</v>
      </c>
    </row>
    <row r="874" spans="1:26" x14ac:dyDescent="0.25">
      <c r="A874" t="s">
        <v>1241</v>
      </c>
      <c r="B874" t="s">
        <v>1084</v>
      </c>
      <c r="C874" t="s">
        <v>1389</v>
      </c>
      <c r="D874" t="s">
        <v>1417</v>
      </c>
      <c r="E874" t="s">
        <v>1382</v>
      </c>
      <c r="F874">
        <v>20000</v>
      </c>
      <c r="G874" t="s">
        <v>88</v>
      </c>
      <c r="H874">
        <v>186</v>
      </c>
      <c r="I874" t="s">
        <v>1391</v>
      </c>
      <c r="J874" t="s">
        <v>1392</v>
      </c>
      <c r="K874">
        <v>200019603483202</v>
      </c>
      <c r="L874">
        <v>1</v>
      </c>
      <c r="M874">
        <v>1420</v>
      </c>
      <c r="N874">
        <v>260</v>
      </c>
      <c r="O874">
        <v>1418</v>
      </c>
      <c r="P874">
        <v>0</v>
      </c>
      <c r="Q874" t="s">
        <v>1383</v>
      </c>
      <c r="R874">
        <v>1</v>
      </c>
      <c r="S874">
        <v>1</v>
      </c>
      <c r="T874">
        <v>49</v>
      </c>
      <c r="U874" t="s">
        <v>1384</v>
      </c>
      <c r="V874" t="s">
        <v>1385</v>
      </c>
      <c r="W874" t="s">
        <v>1386</v>
      </c>
      <c r="X874" t="s">
        <v>1387</v>
      </c>
      <c r="Y874" t="s">
        <v>1388</v>
      </c>
      <c r="Z874" t="b">
        <v>0</v>
      </c>
    </row>
    <row r="875" spans="1:26" x14ac:dyDescent="0.25">
      <c r="A875" t="s">
        <v>1197</v>
      </c>
      <c r="B875" t="s">
        <v>578</v>
      </c>
      <c r="C875" t="s">
        <v>1389</v>
      </c>
      <c r="D875" t="s">
        <v>1471</v>
      </c>
      <c r="E875" t="s">
        <v>1382</v>
      </c>
      <c r="F875">
        <v>20000</v>
      </c>
      <c r="G875" t="s">
        <v>37</v>
      </c>
      <c r="H875">
        <v>138</v>
      </c>
      <c r="I875" t="s">
        <v>1391</v>
      </c>
      <c r="J875" t="s">
        <v>1392</v>
      </c>
      <c r="K875">
        <v>200019603042496</v>
      </c>
      <c r="L875">
        <v>1</v>
      </c>
      <c r="M875">
        <v>1420</v>
      </c>
      <c r="N875">
        <v>260</v>
      </c>
      <c r="O875">
        <v>1418</v>
      </c>
      <c r="P875">
        <v>0</v>
      </c>
      <c r="Q875" t="s">
        <v>1383</v>
      </c>
      <c r="R875">
        <v>1</v>
      </c>
      <c r="S875">
        <v>1</v>
      </c>
      <c r="T875">
        <v>320</v>
      </c>
      <c r="U875" t="s">
        <v>1384</v>
      </c>
      <c r="V875" t="s">
        <v>1385</v>
      </c>
      <c r="W875" t="s">
        <v>1386</v>
      </c>
      <c r="X875" t="s">
        <v>1387</v>
      </c>
      <c r="Y875" t="s">
        <v>1388</v>
      </c>
      <c r="Z875" t="b">
        <v>0</v>
      </c>
    </row>
    <row r="876" spans="1:26" x14ac:dyDescent="0.25">
      <c r="A876" t="s">
        <v>1198</v>
      </c>
      <c r="B876" t="s">
        <v>1157</v>
      </c>
      <c r="C876" t="s">
        <v>1389</v>
      </c>
      <c r="D876" t="s">
        <v>1734</v>
      </c>
      <c r="E876" t="s">
        <v>1382</v>
      </c>
      <c r="F876">
        <v>20000</v>
      </c>
      <c r="G876" t="s">
        <v>661</v>
      </c>
      <c r="H876">
        <v>22</v>
      </c>
      <c r="I876" t="s">
        <v>1391</v>
      </c>
      <c r="J876" t="s">
        <v>1392</v>
      </c>
      <c r="K876">
        <v>200019605009474</v>
      </c>
      <c r="L876">
        <v>1</v>
      </c>
      <c r="M876">
        <v>1420</v>
      </c>
      <c r="N876">
        <v>260</v>
      </c>
      <c r="O876">
        <v>1418</v>
      </c>
      <c r="P876">
        <v>0</v>
      </c>
      <c r="Q876" t="s">
        <v>1383</v>
      </c>
      <c r="R876">
        <v>1</v>
      </c>
      <c r="S876">
        <v>1</v>
      </c>
      <c r="T876">
        <v>1250</v>
      </c>
      <c r="U876" t="s">
        <v>1384</v>
      </c>
      <c r="V876" t="s">
        <v>1385</v>
      </c>
      <c r="W876" t="s">
        <v>1386</v>
      </c>
      <c r="X876" t="s">
        <v>1387</v>
      </c>
      <c r="Y876" t="s">
        <v>1388</v>
      </c>
      <c r="Z876" t="b">
        <v>0</v>
      </c>
    </row>
    <row r="877" spans="1:26" x14ac:dyDescent="0.25">
      <c r="A877" t="s">
        <v>1249</v>
      </c>
      <c r="B877" t="s">
        <v>873</v>
      </c>
      <c r="C877" t="s">
        <v>1389</v>
      </c>
      <c r="D877" t="s">
        <v>1740</v>
      </c>
      <c r="E877" t="s">
        <v>1382</v>
      </c>
      <c r="F877">
        <v>20000</v>
      </c>
      <c r="G877" t="s">
        <v>148</v>
      </c>
      <c r="H877">
        <v>1</v>
      </c>
      <c r="I877" t="s">
        <v>1391</v>
      </c>
      <c r="J877" t="s">
        <v>1392</v>
      </c>
      <c r="K877">
        <v>200019603195432</v>
      </c>
      <c r="L877">
        <v>1</v>
      </c>
      <c r="M877">
        <v>1420</v>
      </c>
      <c r="N877">
        <v>260</v>
      </c>
      <c r="O877">
        <v>1418</v>
      </c>
      <c r="P877">
        <v>0</v>
      </c>
      <c r="Q877" t="s">
        <v>1383</v>
      </c>
      <c r="R877">
        <v>1</v>
      </c>
      <c r="S877">
        <v>1</v>
      </c>
      <c r="T877">
        <v>1266</v>
      </c>
      <c r="U877" t="s">
        <v>1384</v>
      </c>
      <c r="V877" t="s">
        <v>1385</v>
      </c>
      <c r="W877" t="s">
        <v>1386</v>
      </c>
      <c r="X877" t="s">
        <v>1387</v>
      </c>
      <c r="Y877" t="s">
        <v>1388</v>
      </c>
      <c r="Z877" t="b">
        <v>0</v>
      </c>
    </row>
    <row r="878" spans="1:26" x14ac:dyDescent="0.25">
      <c r="A878" t="s">
        <v>1161</v>
      </c>
      <c r="B878" t="s">
        <v>873</v>
      </c>
      <c r="C878" t="s">
        <v>1389</v>
      </c>
      <c r="D878" t="s">
        <v>1742</v>
      </c>
      <c r="E878" t="s">
        <v>1382</v>
      </c>
      <c r="F878">
        <v>20000</v>
      </c>
      <c r="G878" t="s">
        <v>871</v>
      </c>
      <c r="H878">
        <v>1</v>
      </c>
      <c r="I878" t="s">
        <v>1391</v>
      </c>
      <c r="J878" t="s">
        <v>1392</v>
      </c>
      <c r="K878">
        <v>200019603278090</v>
      </c>
      <c r="L878">
        <v>1</v>
      </c>
      <c r="M878">
        <v>1420</v>
      </c>
      <c r="N878">
        <v>260</v>
      </c>
      <c r="O878">
        <v>1418</v>
      </c>
      <c r="P878">
        <v>0</v>
      </c>
      <c r="Q878" t="s">
        <v>1383</v>
      </c>
      <c r="R878">
        <v>1</v>
      </c>
      <c r="S878">
        <v>1</v>
      </c>
      <c r="T878">
        <v>1269</v>
      </c>
      <c r="U878" t="s">
        <v>1384</v>
      </c>
      <c r="V878" t="s">
        <v>1385</v>
      </c>
      <c r="W878" t="s">
        <v>1386</v>
      </c>
      <c r="X878" t="s">
        <v>1387</v>
      </c>
      <c r="Y878" t="s">
        <v>1388</v>
      </c>
      <c r="Z878" t="b">
        <v>0</v>
      </c>
    </row>
    <row r="879" spans="1:26" x14ac:dyDescent="0.25">
      <c r="A879" t="s">
        <v>1208</v>
      </c>
      <c r="B879" t="s">
        <v>873</v>
      </c>
      <c r="C879" t="s">
        <v>1389</v>
      </c>
      <c r="D879" t="s">
        <v>1744</v>
      </c>
      <c r="E879" t="s">
        <v>1382</v>
      </c>
      <c r="F879">
        <v>20000</v>
      </c>
      <c r="G879" t="s">
        <v>148</v>
      </c>
      <c r="H879">
        <v>1</v>
      </c>
      <c r="I879" t="s">
        <v>1391</v>
      </c>
      <c r="J879" t="s">
        <v>1392</v>
      </c>
      <c r="K879">
        <v>200019604332714</v>
      </c>
      <c r="L879">
        <v>1</v>
      </c>
      <c r="M879">
        <v>1420</v>
      </c>
      <c r="N879">
        <v>260</v>
      </c>
      <c r="O879">
        <v>1418</v>
      </c>
      <c r="P879">
        <v>0</v>
      </c>
      <c r="Q879" t="s">
        <v>1383</v>
      </c>
      <c r="R879">
        <v>1</v>
      </c>
      <c r="S879">
        <v>1</v>
      </c>
      <c r="T879">
        <v>1273</v>
      </c>
      <c r="U879" t="s">
        <v>1384</v>
      </c>
      <c r="V879" t="s">
        <v>1385</v>
      </c>
      <c r="W879" t="s">
        <v>1386</v>
      </c>
      <c r="X879" t="s">
        <v>1387</v>
      </c>
      <c r="Y879" t="s">
        <v>1388</v>
      </c>
      <c r="Z879" t="b">
        <v>0</v>
      </c>
    </row>
    <row r="880" spans="1:26" x14ac:dyDescent="0.25">
      <c r="A880" t="s">
        <v>1143</v>
      </c>
      <c r="B880" t="s">
        <v>866</v>
      </c>
      <c r="C880" t="s">
        <v>1389</v>
      </c>
      <c r="D880" t="s">
        <v>1605</v>
      </c>
      <c r="E880" t="s">
        <v>1382</v>
      </c>
      <c r="F880">
        <v>20000</v>
      </c>
      <c r="G880" t="s">
        <v>902</v>
      </c>
      <c r="H880">
        <v>15</v>
      </c>
      <c r="I880" t="s">
        <v>1391</v>
      </c>
      <c r="J880" t="s">
        <v>1392</v>
      </c>
      <c r="K880">
        <v>200010302184571</v>
      </c>
      <c r="L880">
        <v>1</v>
      </c>
      <c r="M880">
        <v>1420</v>
      </c>
      <c r="N880">
        <v>260</v>
      </c>
      <c r="O880">
        <v>1418</v>
      </c>
      <c r="P880">
        <v>0</v>
      </c>
      <c r="Q880" t="s">
        <v>1383</v>
      </c>
      <c r="R880">
        <v>1</v>
      </c>
      <c r="S880">
        <v>1</v>
      </c>
      <c r="T880">
        <v>1543</v>
      </c>
      <c r="U880" t="s">
        <v>1384</v>
      </c>
      <c r="V880" t="s">
        <v>1385</v>
      </c>
      <c r="W880" t="s">
        <v>1386</v>
      </c>
      <c r="X880" t="s">
        <v>1387</v>
      </c>
      <c r="Y880" t="s">
        <v>1388</v>
      </c>
      <c r="Z880" t="b">
        <v>0</v>
      </c>
    </row>
    <row r="881" spans="1:26" x14ac:dyDescent="0.25">
      <c r="A881" t="s">
        <v>1141</v>
      </c>
      <c r="B881" t="s">
        <v>1142</v>
      </c>
      <c r="C881" t="s">
        <v>1389</v>
      </c>
      <c r="D881" t="s">
        <v>1672</v>
      </c>
      <c r="E881" t="s">
        <v>1382</v>
      </c>
      <c r="F881">
        <v>20000</v>
      </c>
      <c r="G881" t="s">
        <v>109</v>
      </c>
      <c r="H881">
        <v>11</v>
      </c>
      <c r="I881" t="s">
        <v>1391</v>
      </c>
      <c r="J881" t="s">
        <v>1392</v>
      </c>
      <c r="K881">
        <v>200019604332736</v>
      </c>
      <c r="L881">
        <v>1</v>
      </c>
      <c r="M881">
        <v>1420</v>
      </c>
      <c r="N881">
        <v>260</v>
      </c>
      <c r="O881">
        <v>1418</v>
      </c>
      <c r="P881">
        <v>0</v>
      </c>
      <c r="Q881" t="s">
        <v>1383</v>
      </c>
      <c r="R881">
        <v>1</v>
      </c>
      <c r="S881">
        <v>1</v>
      </c>
      <c r="T881">
        <v>1632</v>
      </c>
      <c r="U881" t="s">
        <v>1384</v>
      </c>
      <c r="V881" t="s">
        <v>1385</v>
      </c>
      <c r="W881" t="s">
        <v>1386</v>
      </c>
      <c r="X881" t="s">
        <v>1387</v>
      </c>
      <c r="Y881" t="s">
        <v>1388</v>
      </c>
      <c r="Z881" t="b">
        <v>0</v>
      </c>
    </row>
    <row r="882" spans="1:26" x14ac:dyDescent="0.25">
      <c r="A882" t="s">
        <v>1145</v>
      </c>
      <c r="B882" t="s">
        <v>1117</v>
      </c>
      <c r="C882" t="s">
        <v>1389</v>
      </c>
      <c r="D882" t="s">
        <v>1723</v>
      </c>
      <c r="E882" t="s">
        <v>1382</v>
      </c>
      <c r="F882">
        <v>20000</v>
      </c>
      <c r="G882" t="s">
        <v>109</v>
      </c>
      <c r="H882">
        <v>3</v>
      </c>
      <c r="I882" t="s">
        <v>1391</v>
      </c>
      <c r="J882" t="s">
        <v>1392</v>
      </c>
      <c r="K882">
        <v>200019603539979</v>
      </c>
      <c r="L882">
        <v>1</v>
      </c>
      <c r="M882">
        <v>1420</v>
      </c>
      <c r="N882">
        <v>260</v>
      </c>
      <c r="O882">
        <v>1418</v>
      </c>
      <c r="P882">
        <v>0</v>
      </c>
      <c r="Q882" t="s">
        <v>1383</v>
      </c>
      <c r="R882">
        <v>1</v>
      </c>
      <c r="S882">
        <v>1</v>
      </c>
      <c r="T882">
        <v>1698</v>
      </c>
      <c r="U882" t="s">
        <v>1384</v>
      </c>
      <c r="V882" t="s">
        <v>1385</v>
      </c>
      <c r="W882" t="s">
        <v>1386</v>
      </c>
      <c r="X882" t="s">
        <v>1387</v>
      </c>
      <c r="Y882" t="s">
        <v>1388</v>
      </c>
      <c r="Z882" t="b">
        <v>0</v>
      </c>
    </row>
    <row r="883" spans="1:26" x14ac:dyDescent="0.25">
      <c r="A883" t="s">
        <v>1146</v>
      </c>
      <c r="B883" t="s">
        <v>924</v>
      </c>
      <c r="C883" t="s">
        <v>1389</v>
      </c>
      <c r="D883" t="s">
        <v>1774</v>
      </c>
      <c r="E883" t="s">
        <v>1382</v>
      </c>
      <c r="F883">
        <v>20000</v>
      </c>
      <c r="G883" t="s">
        <v>109</v>
      </c>
      <c r="H883">
        <v>592</v>
      </c>
      <c r="I883" t="s">
        <v>1391</v>
      </c>
      <c r="J883" t="s">
        <v>1392</v>
      </c>
      <c r="K883">
        <v>200019605215419</v>
      </c>
      <c r="L883">
        <v>1</v>
      </c>
      <c r="M883">
        <v>1420</v>
      </c>
      <c r="N883">
        <v>260</v>
      </c>
      <c r="O883">
        <v>1418</v>
      </c>
      <c r="P883">
        <v>0</v>
      </c>
      <c r="Q883" t="s">
        <v>1383</v>
      </c>
      <c r="R883">
        <v>1</v>
      </c>
      <c r="S883">
        <v>1</v>
      </c>
      <c r="T883">
        <v>1708</v>
      </c>
      <c r="U883" t="s">
        <v>1384</v>
      </c>
      <c r="V883" t="s">
        <v>1385</v>
      </c>
      <c r="W883" t="s">
        <v>1386</v>
      </c>
      <c r="X883" t="s">
        <v>1387</v>
      </c>
      <c r="Y883" t="s">
        <v>1388</v>
      </c>
      <c r="Z883" t="b">
        <v>0</v>
      </c>
    </row>
    <row r="884" spans="1:26" x14ac:dyDescent="0.25">
      <c r="A884" t="s">
        <v>1144</v>
      </c>
      <c r="B884" t="s">
        <v>558</v>
      </c>
      <c r="C884" t="s">
        <v>1389</v>
      </c>
      <c r="D884" t="s">
        <v>1626</v>
      </c>
      <c r="E884" t="s">
        <v>1382</v>
      </c>
      <c r="F884">
        <v>20000</v>
      </c>
      <c r="G884" t="s">
        <v>109</v>
      </c>
      <c r="H884">
        <v>77</v>
      </c>
      <c r="I884" t="s">
        <v>1391</v>
      </c>
      <c r="J884" t="s">
        <v>1392</v>
      </c>
      <c r="K884">
        <v>200019605468375</v>
      </c>
      <c r="L884">
        <v>1</v>
      </c>
      <c r="M884">
        <v>1420</v>
      </c>
      <c r="N884">
        <v>260</v>
      </c>
      <c r="O884">
        <v>1418</v>
      </c>
      <c r="P884">
        <v>0</v>
      </c>
      <c r="Q884" t="s">
        <v>1383</v>
      </c>
      <c r="R884">
        <v>1</v>
      </c>
      <c r="S884">
        <v>1</v>
      </c>
      <c r="T884">
        <v>1734</v>
      </c>
      <c r="U884" t="s">
        <v>1384</v>
      </c>
      <c r="V884" t="s">
        <v>1385</v>
      </c>
      <c r="W884" t="s">
        <v>1386</v>
      </c>
      <c r="X884" t="s">
        <v>1387</v>
      </c>
      <c r="Y884" t="s">
        <v>1388</v>
      </c>
      <c r="Z884" t="b">
        <v>0</v>
      </c>
    </row>
    <row r="885" spans="1:26" x14ac:dyDescent="0.25">
      <c r="A885" t="s">
        <v>1182</v>
      </c>
      <c r="B885" t="s">
        <v>873</v>
      </c>
      <c r="C885" t="s">
        <v>1389</v>
      </c>
      <c r="D885" t="s">
        <v>1803</v>
      </c>
      <c r="E885" t="s">
        <v>1382</v>
      </c>
      <c r="F885">
        <v>20000</v>
      </c>
      <c r="G885" t="s">
        <v>88</v>
      </c>
      <c r="H885">
        <v>1</v>
      </c>
      <c r="I885" t="s">
        <v>1391</v>
      </c>
      <c r="J885" t="s">
        <v>1392</v>
      </c>
      <c r="K885">
        <v>200019605238570</v>
      </c>
      <c r="L885">
        <v>1</v>
      </c>
      <c r="M885">
        <v>1420</v>
      </c>
      <c r="N885">
        <v>260</v>
      </c>
      <c r="O885">
        <v>1418</v>
      </c>
      <c r="P885">
        <v>0</v>
      </c>
      <c r="Q885" t="s">
        <v>1383</v>
      </c>
      <c r="R885">
        <v>1</v>
      </c>
      <c r="S885">
        <v>1</v>
      </c>
      <c r="T885">
        <v>1808</v>
      </c>
      <c r="U885" t="s">
        <v>1384</v>
      </c>
      <c r="V885" t="s">
        <v>1385</v>
      </c>
      <c r="W885" t="s">
        <v>1386</v>
      </c>
      <c r="X885" t="s">
        <v>1387</v>
      </c>
      <c r="Y885" t="s">
        <v>1388</v>
      </c>
      <c r="Z885" t="b">
        <v>0</v>
      </c>
    </row>
    <row r="886" spans="1:26" x14ac:dyDescent="0.25">
      <c r="A886" t="s">
        <v>1222</v>
      </c>
      <c r="B886" t="s">
        <v>873</v>
      </c>
      <c r="C886" t="s">
        <v>1389</v>
      </c>
      <c r="D886" t="s">
        <v>1903</v>
      </c>
      <c r="E886" t="s">
        <v>1382</v>
      </c>
      <c r="F886">
        <v>20000</v>
      </c>
      <c r="G886" t="s">
        <v>88</v>
      </c>
      <c r="H886">
        <v>1</v>
      </c>
      <c r="I886" t="s">
        <v>1391</v>
      </c>
      <c r="J886" t="s">
        <v>1392</v>
      </c>
      <c r="K886">
        <v>200019605238581</v>
      </c>
      <c r="L886">
        <v>1</v>
      </c>
      <c r="M886">
        <v>1420</v>
      </c>
      <c r="N886">
        <v>260</v>
      </c>
      <c r="O886">
        <v>1418</v>
      </c>
      <c r="P886">
        <v>0</v>
      </c>
      <c r="Q886" t="s">
        <v>1383</v>
      </c>
      <c r="R886">
        <v>1</v>
      </c>
      <c r="S886">
        <v>1</v>
      </c>
      <c r="T886">
        <v>2143</v>
      </c>
      <c r="U886" t="s">
        <v>1384</v>
      </c>
      <c r="V886" t="s">
        <v>1385</v>
      </c>
      <c r="W886" t="s">
        <v>1386</v>
      </c>
      <c r="X886" t="s">
        <v>1387</v>
      </c>
      <c r="Y886" t="s">
        <v>1388</v>
      </c>
      <c r="Z886" t="b">
        <v>0</v>
      </c>
    </row>
    <row r="887" spans="1:26" x14ac:dyDescent="0.25">
      <c r="A887" t="s">
        <v>1148</v>
      </c>
      <c r="B887" t="s">
        <v>1149</v>
      </c>
      <c r="C887" t="s">
        <v>1389</v>
      </c>
      <c r="D887" t="s">
        <v>2028</v>
      </c>
      <c r="E887" t="s">
        <v>1382</v>
      </c>
      <c r="F887">
        <v>20000</v>
      </c>
      <c r="G887" t="s">
        <v>871</v>
      </c>
      <c r="H887">
        <v>11</v>
      </c>
      <c r="I887" t="s">
        <v>1391</v>
      </c>
      <c r="J887" t="s">
        <v>1392</v>
      </c>
      <c r="K887">
        <v>200019400017242</v>
      </c>
      <c r="L887">
        <v>1</v>
      </c>
      <c r="M887">
        <v>1420</v>
      </c>
      <c r="N887">
        <v>260</v>
      </c>
      <c r="O887">
        <v>1418</v>
      </c>
      <c r="P887">
        <v>0</v>
      </c>
      <c r="Q887" t="s">
        <v>1383</v>
      </c>
      <c r="R887">
        <v>1</v>
      </c>
      <c r="S887">
        <v>1</v>
      </c>
      <c r="T887">
        <v>2603</v>
      </c>
      <c r="U887" t="s">
        <v>1384</v>
      </c>
      <c r="V887" t="s">
        <v>1385</v>
      </c>
      <c r="W887" t="s">
        <v>1386</v>
      </c>
      <c r="X887" t="s">
        <v>1387</v>
      </c>
      <c r="Y887" t="s">
        <v>1388</v>
      </c>
      <c r="Z887" t="b">
        <v>0</v>
      </c>
    </row>
    <row r="888" spans="1:26" x14ac:dyDescent="0.25">
      <c r="A888" t="s">
        <v>1192</v>
      </c>
      <c r="B888" t="s">
        <v>1149</v>
      </c>
      <c r="C888" t="s">
        <v>1389</v>
      </c>
      <c r="D888" t="s">
        <v>2056</v>
      </c>
      <c r="E888" t="s">
        <v>1382</v>
      </c>
      <c r="F888">
        <v>20000</v>
      </c>
      <c r="G888" t="s">
        <v>373</v>
      </c>
      <c r="H888">
        <v>11</v>
      </c>
      <c r="I888" t="s">
        <v>1391</v>
      </c>
      <c r="J888" t="s">
        <v>1392</v>
      </c>
      <c r="K888">
        <v>200019603278083</v>
      </c>
      <c r="L888">
        <v>1</v>
      </c>
      <c r="M888">
        <v>1420</v>
      </c>
      <c r="N888">
        <v>260</v>
      </c>
      <c r="O888">
        <v>1418</v>
      </c>
      <c r="P888">
        <v>0</v>
      </c>
      <c r="Q888" t="s">
        <v>1383</v>
      </c>
      <c r="R888">
        <v>1</v>
      </c>
      <c r="S888">
        <v>1</v>
      </c>
      <c r="T888">
        <v>2679</v>
      </c>
      <c r="U888" t="s">
        <v>1384</v>
      </c>
      <c r="V888" t="s">
        <v>1385</v>
      </c>
      <c r="W888" t="s">
        <v>1386</v>
      </c>
      <c r="X888" t="s">
        <v>1387</v>
      </c>
      <c r="Y888" t="s">
        <v>1388</v>
      </c>
      <c r="Z888" t="b">
        <v>0</v>
      </c>
    </row>
    <row r="889" spans="1:26" x14ac:dyDescent="0.25">
      <c r="A889" t="s">
        <v>1229</v>
      </c>
      <c r="B889" t="s">
        <v>924</v>
      </c>
      <c r="C889" t="s">
        <v>1389</v>
      </c>
      <c r="D889" t="s">
        <v>1829</v>
      </c>
      <c r="E889" t="s">
        <v>1382</v>
      </c>
      <c r="F889">
        <v>20000</v>
      </c>
      <c r="G889" t="s">
        <v>88</v>
      </c>
      <c r="H889">
        <v>592</v>
      </c>
      <c r="I889" t="s">
        <v>1391</v>
      </c>
      <c r="J889" t="s">
        <v>1392</v>
      </c>
      <c r="K889">
        <v>200019605973371</v>
      </c>
      <c r="L889">
        <v>1</v>
      </c>
      <c r="M889">
        <v>1420</v>
      </c>
      <c r="N889">
        <v>260</v>
      </c>
      <c r="O889">
        <v>1418</v>
      </c>
      <c r="P889">
        <v>0</v>
      </c>
      <c r="Q889" t="s">
        <v>1383</v>
      </c>
      <c r="R889">
        <v>1</v>
      </c>
      <c r="S889">
        <v>1</v>
      </c>
      <c r="T889">
        <v>2684</v>
      </c>
      <c r="U889" t="s">
        <v>1384</v>
      </c>
      <c r="V889" t="s">
        <v>1385</v>
      </c>
      <c r="W889" t="s">
        <v>1386</v>
      </c>
      <c r="X889" t="s">
        <v>1387</v>
      </c>
      <c r="Y889" t="s">
        <v>1388</v>
      </c>
      <c r="Z889" t="b">
        <v>0</v>
      </c>
    </row>
    <row r="890" spans="1:26" x14ac:dyDescent="0.25">
      <c r="A890" t="s">
        <v>1199</v>
      </c>
      <c r="B890" t="s">
        <v>873</v>
      </c>
      <c r="C890" t="s">
        <v>1389</v>
      </c>
      <c r="D890" t="s">
        <v>1822</v>
      </c>
      <c r="E890" t="s">
        <v>1382</v>
      </c>
      <c r="F890">
        <v>20000</v>
      </c>
      <c r="G890" t="s">
        <v>88</v>
      </c>
      <c r="H890">
        <v>1</v>
      </c>
      <c r="I890" t="s">
        <v>1391</v>
      </c>
      <c r="J890" t="s">
        <v>1392</v>
      </c>
      <c r="K890">
        <v>200019604801048</v>
      </c>
      <c r="L890">
        <v>1</v>
      </c>
      <c r="M890">
        <v>1420</v>
      </c>
      <c r="N890">
        <v>260</v>
      </c>
      <c r="O890">
        <v>1418</v>
      </c>
      <c r="P890">
        <v>0</v>
      </c>
      <c r="Q890" t="s">
        <v>1383</v>
      </c>
      <c r="R890">
        <v>1</v>
      </c>
      <c r="S890">
        <v>1</v>
      </c>
      <c r="T890">
        <v>2696</v>
      </c>
      <c r="U890" t="s">
        <v>1384</v>
      </c>
      <c r="V890" t="s">
        <v>1385</v>
      </c>
      <c r="W890" t="s">
        <v>1386</v>
      </c>
      <c r="X890" t="s">
        <v>1387</v>
      </c>
      <c r="Y890" t="s">
        <v>1388</v>
      </c>
      <c r="Z890" t="b">
        <v>0</v>
      </c>
    </row>
    <row r="891" spans="1:26" x14ac:dyDescent="0.25">
      <c r="A891" t="s">
        <v>1265</v>
      </c>
      <c r="B891" t="s">
        <v>1157</v>
      </c>
      <c r="C891" t="s">
        <v>1389</v>
      </c>
      <c r="D891" t="s">
        <v>2122</v>
      </c>
      <c r="E891" t="s">
        <v>1382</v>
      </c>
      <c r="F891">
        <v>20000</v>
      </c>
      <c r="G891" t="s">
        <v>661</v>
      </c>
      <c r="H891">
        <v>22</v>
      </c>
      <c r="I891" t="s">
        <v>1391</v>
      </c>
      <c r="J891" t="s">
        <v>1392</v>
      </c>
      <c r="K891">
        <v>200019604801033</v>
      </c>
      <c r="L891">
        <v>1</v>
      </c>
      <c r="M891">
        <v>1420</v>
      </c>
      <c r="N891">
        <v>260</v>
      </c>
      <c r="O891">
        <v>1418</v>
      </c>
      <c r="P891">
        <v>0</v>
      </c>
      <c r="Q891" t="s">
        <v>1383</v>
      </c>
      <c r="R891">
        <v>1</v>
      </c>
      <c r="S891">
        <v>1</v>
      </c>
      <c r="T891">
        <v>2964</v>
      </c>
      <c r="U891" t="s">
        <v>1384</v>
      </c>
      <c r="V891" t="s">
        <v>1385</v>
      </c>
      <c r="W891" t="s">
        <v>1386</v>
      </c>
      <c r="X891" t="s">
        <v>1387</v>
      </c>
      <c r="Y891" t="s">
        <v>1388</v>
      </c>
      <c r="Z891" t="b">
        <v>0</v>
      </c>
    </row>
    <row r="892" spans="1:26" x14ac:dyDescent="0.25">
      <c r="A892" t="s">
        <v>1247</v>
      </c>
      <c r="B892" t="s">
        <v>792</v>
      </c>
      <c r="C892" t="s">
        <v>1389</v>
      </c>
      <c r="D892" t="s">
        <v>1833</v>
      </c>
      <c r="E892" t="s">
        <v>1382</v>
      </c>
      <c r="F892">
        <v>20000</v>
      </c>
      <c r="G892" t="s">
        <v>148</v>
      </c>
      <c r="H892">
        <v>25</v>
      </c>
      <c r="I892" t="s">
        <v>1391</v>
      </c>
      <c r="J892" t="s">
        <v>1392</v>
      </c>
      <c r="K892">
        <v>200019603195456</v>
      </c>
      <c r="L892">
        <v>1</v>
      </c>
      <c r="M892">
        <v>1420</v>
      </c>
      <c r="N892">
        <v>260</v>
      </c>
      <c r="O892">
        <v>1418</v>
      </c>
      <c r="P892">
        <v>0</v>
      </c>
      <c r="Q892" t="s">
        <v>1383</v>
      </c>
      <c r="R892">
        <v>1</v>
      </c>
      <c r="S892">
        <v>1</v>
      </c>
      <c r="T892">
        <v>3050</v>
      </c>
      <c r="U892" t="s">
        <v>1384</v>
      </c>
      <c r="V892" t="s">
        <v>1385</v>
      </c>
      <c r="W892" t="s">
        <v>1386</v>
      </c>
      <c r="X892" t="s">
        <v>1387</v>
      </c>
      <c r="Y892" t="s">
        <v>1388</v>
      </c>
      <c r="Z892" t="b">
        <v>0</v>
      </c>
    </row>
    <row r="893" spans="1:26" x14ac:dyDescent="0.25">
      <c r="A893" t="s">
        <v>1202</v>
      </c>
      <c r="B893" t="s">
        <v>924</v>
      </c>
      <c r="C893" t="s">
        <v>1389</v>
      </c>
      <c r="D893" t="s">
        <v>1970</v>
      </c>
      <c r="E893" t="s">
        <v>1382</v>
      </c>
      <c r="F893">
        <v>20000</v>
      </c>
      <c r="G893" t="s">
        <v>661</v>
      </c>
      <c r="H893">
        <v>592</v>
      </c>
      <c r="I893" t="s">
        <v>1391</v>
      </c>
      <c r="J893" t="s">
        <v>1392</v>
      </c>
      <c r="K893">
        <v>200019605215403</v>
      </c>
      <c r="L893">
        <v>1</v>
      </c>
      <c r="M893">
        <v>1420</v>
      </c>
      <c r="N893">
        <v>260</v>
      </c>
      <c r="O893">
        <v>1418</v>
      </c>
      <c r="P893">
        <v>0</v>
      </c>
      <c r="Q893" t="s">
        <v>1383</v>
      </c>
      <c r="R893">
        <v>1</v>
      </c>
      <c r="S893">
        <v>1</v>
      </c>
      <c r="T893">
        <v>3123</v>
      </c>
      <c r="U893" t="s">
        <v>1384</v>
      </c>
      <c r="V893" t="s">
        <v>1385</v>
      </c>
      <c r="W893" t="s">
        <v>1386</v>
      </c>
      <c r="X893" t="s">
        <v>1387</v>
      </c>
      <c r="Y893" t="s">
        <v>1388</v>
      </c>
      <c r="Z893" t="b">
        <v>0</v>
      </c>
    </row>
    <row r="894" spans="1:26" x14ac:dyDescent="0.25">
      <c r="A894" t="s">
        <v>1258</v>
      </c>
      <c r="B894" t="s">
        <v>873</v>
      </c>
      <c r="C894" t="s">
        <v>1389</v>
      </c>
      <c r="D894" t="s">
        <v>1968</v>
      </c>
      <c r="E894" t="s">
        <v>1382</v>
      </c>
      <c r="F894">
        <v>20000</v>
      </c>
      <c r="G894" t="s">
        <v>148</v>
      </c>
      <c r="H894">
        <v>1</v>
      </c>
      <c r="I894" t="s">
        <v>1391</v>
      </c>
      <c r="J894" t="s">
        <v>1392</v>
      </c>
      <c r="K894">
        <v>200019604332665</v>
      </c>
      <c r="L894">
        <v>1</v>
      </c>
      <c r="M894">
        <v>1420</v>
      </c>
      <c r="N894">
        <v>260</v>
      </c>
      <c r="O894">
        <v>1418</v>
      </c>
      <c r="P894">
        <v>0</v>
      </c>
      <c r="Q894" t="s">
        <v>1383</v>
      </c>
      <c r="R894">
        <v>1</v>
      </c>
      <c r="S894">
        <v>1</v>
      </c>
      <c r="T894">
        <v>3125</v>
      </c>
      <c r="U894" t="s">
        <v>1384</v>
      </c>
      <c r="V894" t="s">
        <v>1385</v>
      </c>
      <c r="W894" t="s">
        <v>1386</v>
      </c>
      <c r="X894" t="s">
        <v>1387</v>
      </c>
      <c r="Y894" t="s">
        <v>1388</v>
      </c>
      <c r="Z894" t="b">
        <v>0</v>
      </c>
    </row>
    <row r="895" spans="1:26" x14ac:dyDescent="0.25">
      <c r="A895" t="s">
        <v>1242</v>
      </c>
      <c r="B895" t="s">
        <v>1189</v>
      </c>
      <c r="C895" t="s">
        <v>1389</v>
      </c>
      <c r="D895" t="s">
        <v>2125</v>
      </c>
      <c r="E895" t="s">
        <v>1382</v>
      </c>
      <c r="F895">
        <v>20000</v>
      </c>
      <c r="G895" t="s">
        <v>148</v>
      </c>
      <c r="H895">
        <v>43</v>
      </c>
      <c r="I895" t="s">
        <v>1391</v>
      </c>
      <c r="J895" t="s">
        <v>1392</v>
      </c>
      <c r="K895">
        <v>200019603278069</v>
      </c>
      <c r="L895">
        <v>1</v>
      </c>
      <c r="M895">
        <v>1420</v>
      </c>
      <c r="N895">
        <v>260</v>
      </c>
      <c r="O895">
        <v>1418</v>
      </c>
      <c r="P895">
        <v>0</v>
      </c>
      <c r="Q895" t="s">
        <v>1383</v>
      </c>
      <c r="R895">
        <v>1</v>
      </c>
      <c r="S895">
        <v>1</v>
      </c>
      <c r="T895">
        <v>3127</v>
      </c>
      <c r="U895" t="s">
        <v>1384</v>
      </c>
      <c r="V895" t="s">
        <v>1385</v>
      </c>
      <c r="W895" t="s">
        <v>1386</v>
      </c>
      <c r="X895" t="s">
        <v>1387</v>
      </c>
      <c r="Y895" t="s">
        <v>1388</v>
      </c>
      <c r="Z895" t="b">
        <v>0</v>
      </c>
    </row>
    <row r="896" spans="1:26" x14ac:dyDescent="0.25">
      <c r="A896" t="s">
        <v>1211</v>
      </c>
      <c r="B896" t="s">
        <v>873</v>
      </c>
      <c r="C896" t="s">
        <v>1389</v>
      </c>
      <c r="D896" t="s">
        <v>2099</v>
      </c>
      <c r="E896" t="s">
        <v>1382</v>
      </c>
      <c r="F896">
        <v>20000</v>
      </c>
      <c r="G896" t="s">
        <v>88</v>
      </c>
      <c r="H896">
        <v>1</v>
      </c>
      <c r="I896" t="s">
        <v>1391</v>
      </c>
      <c r="J896" t="s">
        <v>1392</v>
      </c>
      <c r="K896">
        <v>200019605238577</v>
      </c>
      <c r="L896">
        <v>1</v>
      </c>
      <c r="M896">
        <v>1420</v>
      </c>
      <c r="N896">
        <v>260</v>
      </c>
      <c r="O896">
        <v>1418</v>
      </c>
      <c r="P896">
        <v>0</v>
      </c>
      <c r="Q896" t="s">
        <v>1383</v>
      </c>
      <c r="R896">
        <v>1</v>
      </c>
      <c r="S896">
        <v>1</v>
      </c>
      <c r="T896">
        <v>3133</v>
      </c>
      <c r="U896" t="s">
        <v>1384</v>
      </c>
      <c r="V896" t="s">
        <v>1385</v>
      </c>
      <c r="W896" t="s">
        <v>1386</v>
      </c>
      <c r="X896" t="s">
        <v>1387</v>
      </c>
      <c r="Y896" t="s">
        <v>1388</v>
      </c>
      <c r="Z896" t="b">
        <v>0</v>
      </c>
    </row>
    <row r="897" spans="1:26" x14ac:dyDescent="0.25">
      <c r="A897" t="s">
        <v>1262</v>
      </c>
      <c r="B897" t="s">
        <v>1157</v>
      </c>
      <c r="C897" t="s">
        <v>1389</v>
      </c>
      <c r="D897" t="s">
        <v>2133</v>
      </c>
      <c r="E897" t="s">
        <v>1382</v>
      </c>
      <c r="F897">
        <v>20000</v>
      </c>
      <c r="G897" t="s">
        <v>661</v>
      </c>
      <c r="H897">
        <v>22</v>
      </c>
      <c r="I897" t="s">
        <v>1391</v>
      </c>
      <c r="J897" t="s">
        <v>1392</v>
      </c>
      <c r="K897">
        <v>200019604801058</v>
      </c>
      <c r="L897">
        <v>1</v>
      </c>
      <c r="M897">
        <v>1420</v>
      </c>
      <c r="N897">
        <v>260</v>
      </c>
      <c r="O897">
        <v>1418</v>
      </c>
      <c r="P897">
        <v>0</v>
      </c>
      <c r="Q897" t="s">
        <v>1383</v>
      </c>
      <c r="R897">
        <v>1</v>
      </c>
      <c r="S897">
        <v>1</v>
      </c>
      <c r="T897">
        <v>3138</v>
      </c>
      <c r="U897" t="s">
        <v>1384</v>
      </c>
      <c r="V897" t="s">
        <v>1385</v>
      </c>
      <c r="W897" t="s">
        <v>1386</v>
      </c>
      <c r="X897" t="s">
        <v>1387</v>
      </c>
      <c r="Y897" t="s">
        <v>1388</v>
      </c>
      <c r="Z897" t="b">
        <v>0</v>
      </c>
    </row>
    <row r="898" spans="1:26" x14ac:dyDescent="0.25">
      <c r="A898" t="s">
        <v>1175</v>
      </c>
      <c r="B898" t="s">
        <v>476</v>
      </c>
      <c r="C898" t="s">
        <v>1389</v>
      </c>
      <c r="D898" t="s">
        <v>1934</v>
      </c>
      <c r="E898" t="s">
        <v>1382</v>
      </c>
      <c r="F898">
        <v>20000</v>
      </c>
      <c r="G898" t="s">
        <v>148</v>
      </c>
      <c r="H898">
        <v>12</v>
      </c>
      <c r="I898" t="s">
        <v>1391</v>
      </c>
      <c r="J898" t="s">
        <v>1392</v>
      </c>
      <c r="K898">
        <v>200019603195397</v>
      </c>
      <c r="L898">
        <v>1</v>
      </c>
      <c r="M898">
        <v>1420</v>
      </c>
      <c r="N898">
        <v>260</v>
      </c>
      <c r="O898">
        <v>1418</v>
      </c>
      <c r="P898">
        <v>0</v>
      </c>
      <c r="Q898" t="s">
        <v>1383</v>
      </c>
      <c r="R898">
        <v>1</v>
      </c>
      <c r="S898">
        <v>1</v>
      </c>
      <c r="T898">
        <v>3141</v>
      </c>
      <c r="U898" t="s">
        <v>1384</v>
      </c>
      <c r="V898" t="s">
        <v>1385</v>
      </c>
      <c r="W898" t="s">
        <v>1386</v>
      </c>
      <c r="X898" t="s">
        <v>1387</v>
      </c>
      <c r="Y898" t="s">
        <v>1388</v>
      </c>
      <c r="Z898" t="b">
        <v>0</v>
      </c>
    </row>
    <row r="899" spans="1:26" x14ac:dyDescent="0.25">
      <c r="A899" t="s">
        <v>1206</v>
      </c>
      <c r="B899" t="s">
        <v>1084</v>
      </c>
      <c r="C899" t="s">
        <v>1389</v>
      </c>
      <c r="D899" t="s">
        <v>1945</v>
      </c>
      <c r="E899" t="s">
        <v>1382</v>
      </c>
      <c r="F899">
        <v>20000</v>
      </c>
      <c r="G899" t="s">
        <v>661</v>
      </c>
      <c r="H899">
        <v>186</v>
      </c>
      <c r="I899" t="s">
        <v>1391</v>
      </c>
      <c r="J899" t="s">
        <v>1392</v>
      </c>
      <c r="K899">
        <v>200019605302197</v>
      </c>
      <c r="L899">
        <v>1</v>
      </c>
      <c r="M899">
        <v>1420</v>
      </c>
      <c r="N899">
        <v>260</v>
      </c>
      <c r="O899">
        <v>1418</v>
      </c>
      <c r="P899">
        <v>0</v>
      </c>
      <c r="Q899" t="s">
        <v>1383</v>
      </c>
      <c r="R899">
        <v>1</v>
      </c>
      <c r="S899">
        <v>1</v>
      </c>
      <c r="T899">
        <v>3142</v>
      </c>
      <c r="U899" t="s">
        <v>1384</v>
      </c>
      <c r="V899" t="s">
        <v>1385</v>
      </c>
      <c r="W899" t="s">
        <v>1386</v>
      </c>
      <c r="X899" t="s">
        <v>1387</v>
      </c>
      <c r="Y899" t="s">
        <v>1388</v>
      </c>
      <c r="Z899" t="b">
        <v>0</v>
      </c>
    </row>
    <row r="900" spans="1:26" x14ac:dyDescent="0.25">
      <c r="A900" t="s">
        <v>1257</v>
      </c>
      <c r="B900" t="s">
        <v>916</v>
      </c>
      <c r="C900" t="s">
        <v>1389</v>
      </c>
      <c r="D900" t="s">
        <v>1846</v>
      </c>
      <c r="E900" t="s">
        <v>1382</v>
      </c>
      <c r="F900">
        <v>20000</v>
      </c>
      <c r="G900" t="s">
        <v>148</v>
      </c>
      <c r="H900">
        <v>18</v>
      </c>
      <c r="I900" t="s">
        <v>1391</v>
      </c>
      <c r="J900" t="s">
        <v>1392</v>
      </c>
      <c r="K900">
        <v>200019603195400</v>
      </c>
      <c r="L900">
        <v>1</v>
      </c>
      <c r="M900">
        <v>1420</v>
      </c>
      <c r="N900">
        <v>260</v>
      </c>
      <c r="O900">
        <v>1418</v>
      </c>
      <c r="P900">
        <v>0</v>
      </c>
      <c r="Q900" t="s">
        <v>1383</v>
      </c>
      <c r="R900">
        <v>1</v>
      </c>
      <c r="S900">
        <v>1</v>
      </c>
      <c r="T900">
        <v>3150</v>
      </c>
      <c r="U900" t="s">
        <v>1384</v>
      </c>
      <c r="V900" t="s">
        <v>1385</v>
      </c>
      <c r="W900" t="s">
        <v>1386</v>
      </c>
      <c r="X900" t="s">
        <v>1387</v>
      </c>
      <c r="Y900" t="s">
        <v>1388</v>
      </c>
      <c r="Z900" t="b">
        <v>0</v>
      </c>
    </row>
    <row r="901" spans="1:26" x14ac:dyDescent="0.25">
      <c r="A901" t="s">
        <v>1224</v>
      </c>
      <c r="B901" t="s">
        <v>873</v>
      </c>
      <c r="C901" t="s">
        <v>1389</v>
      </c>
      <c r="D901" t="s">
        <v>2132</v>
      </c>
      <c r="E901" t="s">
        <v>1382</v>
      </c>
      <c r="F901">
        <v>20000</v>
      </c>
      <c r="G901" t="s">
        <v>854</v>
      </c>
      <c r="H901">
        <v>1</v>
      </c>
      <c r="I901" t="s">
        <v>1391</v>
      </c>
      <c r="J901" t="s">
        <v>1392</v>
      </c>
      <c r="K901">
        <v>200019604801013</v>
      </c>
      <c r="L901">
        <v>1</v>
      </c>
      <c r="M901">
        <v>1420</v>
      </c>
      <c r="N901">
        <v>260</v>
      </c>
      <c r="O901">
        <v>1418</v>
      </c>
      <c r="P901">
        <v>0</v>
      </c>
      <c r="Q901" t="s">
        <v>1383</v>
      </c>
      <c r="R901">
        <v>1</v>
      </c>
      <c r="S901">
        <v>1</v>
      </c>
      <c r="T901">
        <v>3151</v>
      </c>
      <c r="U901" t="s">
        <v>1384</v>
      </c>
      <c r="V901" t="s">
        <v>1385</v>
      </c>
      <c r="W901" t="s">
        <v>1386</v>
      </c>
      <c r="X901" t="s">
        <v>1387</v>
      </c>
      <c r="Y901" t="s">
        <v>1388</v>
      </c>
      <c r="Z901" t="b">
        <v>0</v>
      </c>
    </row>
    <row r="902" spans="1:26" x14ac:dyDescent="0.25">
      <c r="A902" t="s">
        <v>1216</v>
      </c>
      <c r="B902" t="s">
        <v>873</v>
      </c>
      <c r="C902" t="s">
        <v>1389</v>
      </c>
      <c r="D902" t="s">
        <v>1992</v>
      </c>
      <c r="E902" t="s">
        <v>1382</v>
      </c>
      <c r="F902">
        <v>20000</v>
      </c>
      <c r="G902" t="s">
        <v>148</v>
      </c>
      <c r="H902">
        <v>1</v>
      </c>
      <c r="I902" t="s">
        <v>1391</v>
      </c>
      <c r="J902" t="s">
        <v>1392</v>
      </c>
      <c r="K902">
        <v>200019603195452</v>
      </c>
      <c r="L902">
        <v>1</v>
      </c>
      <c r="M902">
        <v>1420</v>
      </c>
      <c r="N902">
        <v>260</v>
      </c>
      <c r="O902">
        <v>1418</v>
      </c>
      <c r="P902">
        <v>0</v>
      </c>
      <c r="Q902" t="s">
        <v>1383</v>
      </c>
      <c r="R902">
        <v>1</v>
      </c>
      <c r="S902">
        <v>1</v>
      </c>
      <c r="T902">
        <v>3164</v>
      </c>
      <c r="U902" t="s">
        <v>1384</v>
      </c>
      <c r="V902" t="s">
        <v>1385</v>
      </c>
      <c r="W902" t="s">
        <v>1386</v>
      </c>
      <c r="X902" t="s">
        <v>1387</v>
      </c>
      <c r="Y902" t="s">
        <v>1388</v>
      </c>
      <c r="Z902" t="b">
        <v>0</v>
      </c>
    </row>
    <row r="903" spans="1:26" x14ac:dyDescent="0.25">
      <c r="A903" t="s">
        <v>1226</v>
      </c>
      <c r="B903" t="s">
        <v>1149</v>
      </c>
      <c r="C903" t="s">
        <v>1389</v>
      </c>
      <c r="D903" t="s">
        <v>2127</v>
      </c>
      <c r="E903" t="s">
        <v>1382</v>
      </c>
      <c r="F903">
        <v>20000</v>
      </c>
      <c r="G903" t="s">
        <v>148</v>
      </c>
      <c r="H903">
        <v>11</v>
      </c>
      <c r="I903" t="s">
        <v>1391</v>
      </c>
      <c r="J903" t="s">
        <v>1392</v>
      </c>
      <c r="K903">
        <v>200019604332599</v>
      </c>
      <c r="L903">
        <v>1</v>
      </c>
      <c r="M903">
        <v>1420</v>
      </c>
      <c r="N903">
        <v>260</v>
      </c>
      <c r="O903">
        <v>1418</v>
      </c>
      <c r="P903">
        <v>0</v>
      </c>
      <c r="Q903" t="s">
        <v>1383</v>
      </c>
      <c r="R903">
        <v>1</v>
      </c>
      <c r="S903">
        <v>1</v>
      </c>
      <c r="T903">
        <v>3171</v>
      </c>
      <c r="U903" t="s">
        <v>1384</v>
      </c>
      <c r="V903" t="s">
        <v>1385</v>
      </c>
      <c r="W903" t="s">
        <v>1386</v>
      </c>
      <c r="X903" t="s">
        <v>1387</v>
      </c>
      <c r="Y903" t="s">
        <v>1388</v>
      </c>
      <c r="Z903" t="b">
        <v>0</v>
      </c>
    </row>
    <row r="904" spans="1:26" x14ac:dyDescent="0.25">
      <c r="A904" t="s">
        <v>1201</v>
      </c>
      <c r="B904" t="s">
        <v>1117</v>
      </c>
      <c r="C904" t="s">
        <v>1389</v>
      </c>
      <c r="D904" t="s">
        <v>1974</v>
      </c>
      <c r="E904" t="s">
        <v>1382</v>
      </c>
      <c r="F904">
        <v>20000</v>
      </c>
      <c r="G904" t="s">
        <v>88</v>
      </c>
      <c r="H904">
        <v>3</v>
      </c>
      <c r="I904" t="s">
        <v>1391</v>
      </c>
      <c r="J904" t="s">
        <v>1392</v>
      </c>
      <c r="K904">
        <v>200019605238572</v>
      </c>
      <c r="L904">
        <v>1</v>
      </c>
      <c r="M904">
        <v>1420</v>
      </c>
      <c r="N904">
        <v>260</v>
      </c>
      <c r="O904">
        <v>1418</v>
      </c>
      <c r="P904">
        <v>0</v>
      </c>
      <c r="Q904" t="s">
        <v>1383</v>
      </c>
      <c r="R904">
        <v>1</v>
      </c>
      <c r="S904">
        <v>1</v>
      </c>
      <c r="T904">
        <v>3173</v>
      </c>
      <c r="U904" t="s">
        <v>1384</v>
      </c>
      <c r="V904" t="s">
        <v>1385</v>
      </c>
      <c r="W904" t="s">
        <v>1386</v>
      </c>
      <c r="X904" t="s">
        <v>1387</v>
      </c>
      <c r="Y904" t="s">
        <v>1388</v>
      </c>
      <c r="Z904" t="b">
        <v>0</v>
      </c>
    </row>
    <row r="905" spans="1:26" x14ac:dyDescent="0.25">
      <c r="A905" t="s">
        <v>1245</v>
      </c>
      <c r="B905" t="s">
        <v>1149</v>
      </c>
      <c r="C905" t="s">
        <v>1389</v>
      </c>
      <c r="D905" t="s">
        <v>1855</v>
      </c>
      <c r="E905" t="s">
        <v>1382</v>
      </c>
      <c r="F905">
        <v>20000</v>
      </c>
      <c r="G905" t="s">
        <v>148</v>
      </c>
      <c r="H905">
        <v>11</v>
      </c>
      <c r="I905" t="s">
        <v>1391</v>
      </c>
      <c r="J905" t="s">
        <v>1392</v>
      </c>
      <c r="K905">
        <v>200019604332627</v>
      </c>
      <c r="L905">
        <v>1</v>
      </c>
      <c r="M905">
        <v>1420</v>
      </c>
      <c r="N905">
        <v>260</v>
      </c>
      <c r="O905">
        <v>1418</v>
      </c>
      <c r="P905">
        <v>0</v>
      </c>
      <c r="Q905" t="s">
        <v>1383</v>
      </c>
      <c r="R905">
        <v>1</v>
      </c>
      <c r="S905">
        <v>1</v>
      </c>
      <c r="T905">
        <v>3185</v>
      </c>
      <c r="U905" t="s">
        <v>1384</v>
      </c>
      <c r="V905" t="s">
        <v>1385</v>
      </c>
      <c r="W905" t="s">
        <v>1386</v>
      </c>
      <c r="X905" t="s">
        <v>1387</v>
      </c>
      <c r="Y905" t="s">
        <v>1388</v>
      </c>
      <c r="Z905" t="b">
        <v>0</v>
      </c>
    </row>
    <row r="906" spans="1:26" x14ac:dyDescent="0.25">
      <c r="A906" t="s">
        <v>1173</v>
      </c>
      <c r="B906" t="s">
        <v>924</v>
      </c>
      <c r="C906" t="s">
        <v>1389</v>
      </c>
      <c r="D906" t="s">
        <v>1953</v>
      </c>
      <c r="E906" t="s">
        <v>1382</v>
      </c>
      <c r="F906">
        <v>20000</v>
      </c>
      <c r="G906" t="s">
        <v>661</v>
      </c>
      <c r="H906">
        <v>592</v>
      </c>
      <c r="I906" t="s">
        <v>1391</v>
      </c>
      <c r="J906" t="s">
        <v>1392</v>
      </c>
      <c r="K906">
        <v>200019605973367</v>
      </c>
      <c r="L906">
        <v>1</v>
      </c>
      <c r="M906">
        <v>1420</v>
      </c>
      <c r="N906">
        <v>260</v>
      </c>
      <c r="O906">
        <v>1418</v>
      </c>
      <c r="P906">
        <v>0</v>
      </c>
      <c r="Q906" t="s">
        <v>1383</v>
      </c>
      <c r="R906">
        <v>1</v>
      </c>
      <c r="S906">
        <v>1</v>
      </c>
      <c r="T906">
        <v>3189</v>
      </c>
      <c r="U906" t="s">
        <v>1384</v>
      </c>
      <c r="V906" t="s">
        <v>1385</v>
      </c>
      <c r="W906" t="s">
        <v>1386</v>
      </c>
      <c r="X906" t="s">
        <v>1387</v>
      </c>
      <c r="Y906" t="s">
        <v>1388</v>
      </c>
      <c r="Z906" t="b">
        <v>0</v>
      </c>
    </row>
    <row r="907" spans="1:26" x14ac:dyDescent="0.25">
      <c r="A907" t="s">
        <v>1237</v>
      </c>
      <c r="B907" t="s">
        <v>873</v>
      </c>
      <c r="C907" t="s">
        <v>1389</v>
      </c>
      <c r="D907" t="s">
        <v>1870</v>
      </c>
      <c r="E907" t="s">
        <v>1382</v>
      </c>
      <c r="F907">
        <v>20000</v>
      </c>
      <c r="G907" t="s">
        <v>148</v>
      </c>
      <c r="H907">
        <v>1</v>
      </c>
      <c r="I907" t="s">
        <v>1391</v>
      </c>
      <c r="J907" t="s">
        <v>1392</v>
      </c>
      <c r="K907">
        <v>200019603195435</v>
      </c>
      <c r="L907">
        <v>1</v>
      </c>
      <c r="M907">
        <v>1420</v>
      </c>
      <c r="N907">
        <v>260</v>
      </c>
      <c r="O907">
        <v>1418</v>
      </c>
      <c r="P907">
        <v>0</v>
      </c>
      <c r="Q907" t="s">
        <v>1383</v>
      </c>
      <c r="R907">
        <v>1</v>
      </c>
      <c r="S907">
        <v>1</v>
      </c>
      <c r="T907">
        <v>3191</v>
      </c>
      <c r="U907" t="s">
        <v>1384</v>
      </c>
      <c r="V907" t="s">
        <v>1385</v>
      </c>
      <c r="W907" t="s">
        <v>1386</v>
      </c>
      <c r="X907" t="s">
        <v>1387</v>
      </c>
      <c r="Y907" t="s">
        <v>1388</v>
      </c>
      <c r="Z907" t="b">
        <v>0</v>
      </c>
    </row>
    <row r="908" spans="1:26" x14ac:dyDescent="0.25">
      <c r="A908" t="s">
        <v>1209</v>
      </c>
      <c r="B908" t="s">
        <v>1117</v>
      </c>
      <c r="C908" t="s">
        <v>1389</v>
      </c>
      <c r="D908" t="s">
        <v>2130</v>
      </c>
      <c r="E908" t="s">
        <v>1382</v>
      </c>
      <c r="F908">
        <v>20000</v>
      </c>
      <c r="G908" t="s">
        <v>88</v>
      </c>
      <c r="H908">
        <v>3</v>
      </c>
      <c r="I908" t="s">
        <v>1391</v>
      </c>
      <c r="J908" t="s">
        <v>1392</v>
      </c>
      <c r="K908">
        <v>200019605238580</v>
      </c>
      <c r="L908">
        <v>1</v>
      </c>
      <c r="M908">
        <v>1420</v>
      </c>
      <c r="N908">
        <v>260</v>
      </c>
      <c r="O908">
        <v>1418</v>
      </c>
      <c r="P908">
        <v>0</v>
      </c>
      <c r="Q908" t="s">
        <v>1383</v>
      </c>
      <c r="R908">
        <v>1</v>
      </c>
      <c r="S908">
        <v>1</v>
      </c>
      <c r="T908">
        <v>3197</v>
      </c>
      <c r="U908" t="s">
        <v>1384</v>
      </c>
      <c r="V908" t="s">
        <v>1385</v>
      </c>
      <c r="W908" t="s">
        <v>1386</v>
      </c>
      <c r="X908" t="s">
        <v>1387</v>
      </c>
      <c r="Y908" t="s">
        <v>1388</v>
      </c>
      <c r="Z908" t="b">
        <v>0</v>
      </c>
    </row>
    <row r="909" spans="1:26" x14ac:dyDescent="0.25">
      <c r="A909" t="s">
        <v>1255</v>
      </c>
      <c r="B909" t="s">
        <v>476</v>
      </c>
      <c r="C909" t="s">
        <v>1389</v>
      </c>
      <c r="D909" t="s">
        <v>2118</v>
      </c>
      <c r="E909" t="s">
        <v>1382</v>
      </c>
      <c r="F909">
        <v>20000</v>
      </c>
      <c r="G909" t="s">
        <v>148</v>
      </c>
      <c r="H909">
        <v>12</v>
      </c>
      <c r="I909" t="s">
        <v>1391</v>
      </c>
      <c r="J909" t="s">
        <v>1392</v>
      </c>
      <c r="K909">
        <v>200019603959656</v>
      </c>
      <c r="L909">
        <v>1</v>
      </c>
      <c r="M909">
        <v>1420</v>
      </c>
      <c r="N909">
        <v>260</v>
      </c>
      <c r="O909">
        <v>1418</v>
      </c>
      <c r="P909">
        <v>0</v>
      </c>
      <c r="Q909" t="s">
        <v>1383</v>
      </c>
      <c r="R909">
        <v>1</v>
      </c>
      <c r="S909">
        <v>1</v>
      </c>
      <c r="T909">
        <v>3201</v>
      </c>
      <c r="U909" t="s">
        <v>1384</v>
      </c>
      <c r="V909" t="s">
        <v>1385</v>
      </c>
      <c r="W909" t="s">
        <v>1386</v>
      </c>
      <c r="X909" t="s">
        <v>1387</v>
      </c>
      <c r="Y909" t="s">
        <v>1388</v>
      </c>
      <c r="Z909" t="b">
        <v>0</v>
      </c>
    </row>
    <row r="910" spans="1:26" x14ac:dyDescent="0.25">
      <c r="A910" t="s">
        <v>1196</v>
      </c>
      <c r="B910" t="s">
        <v>924</v>
      </c>
      <c r="C910" t="s">
        <v>1389</v>
      </c>
      <c r="D910" t="s">
        <v>1834</v>
      </c>
      <c r="E910" t="s">
        <v>1382</v>
      </c>
      <c r="F910">
        <v>20000</v>
      </c>
      <c r="G910" t="s">
        <v>661</v>
      </c>
      <c r="H910">
        <v>592</v>
      </c>
      <c r="I910" t="s">
        <v>1391</v>
      </c>
      <c r="J910" t="s">
        <v>1392</v>
      </c>
      <c r="K910">
        <v>200019604664662</v>
      </c>
      <c r="L910">
        <v>1</v>
      </c>
      <c r="M910">
        <v>1420</v>
      </c>
      <c r="N910">
        <v>260</v>
      </c>
      <c r="O910">
        <v>1418</v>
      </c>
      <c r="P910">
        <v>0</v>
      </c>
      <c r="Q910" t="s">
        <v>1383</v>
      </c>
      <c r="R910">
        <v>1</v>
      </c>
      <c r="S910">
        <v>1</v>
      </c>
      <c r="T910">
        <v>3205</v>
      </c>
      <c r="U910" t="s">
        <v>1384</v>
      </c>
      <c r="V910" t="s">
        <v>1385</v>
      </c>
      <c r="W910" t="s">
        <v>1386</v>
      </c>
      <c r="X910" t="s">
        <v>1387</v>
      </c>
      <c r="Y910" t="s">
        <v>1388</v>
      </c>
      <c r="Z910" t="b">
        <v>0</v>
      </c>
    </row>
    <row r="911" spans="1:26" x14ac:dyDescent="0.25">
      <c r="A911" t="s">
        <v>1178</v>
      </c>
      <c r="B911" t="s">
        <v>873</v>
      </c>
      <c r="C911" t="s">
        <v>1389</v>
      </c>
      <c r="D911" t="s">
        <v>2021</v>
      </c>
      <c r="E911" t="s">
        <v>1382</v>
      </c>
      <c r="F911">
        <v>20000</v>
      </c>
      <c r="G911" t="s">
        <v>148</v>
      </c>
      <c r="H911">
        <v>1</v>
      </c>
      <c r="I911" t="s">
        <v>1391</v>
      </c>
      <c r="J911" t="s">
        <v>1392</v>
      </c>
      <c r="K911">
        <v>200019603195451</v>
      </c>
      <c r="L911">
        <v>1</v>
      </c>
      <c r="M911">
        <v>1420</v>
      </c>
      <c r="N911">
        <v>260</v>
      </c>
      <c r="O911">
        <v>1418</v>
      </c>
      <c r="P911">
        <v>0</v>
      </c>
      <c r="Q911" t="s">
        <v>1383</v>
      </c>
      <c r="R911">
        <v>1</v>
      </c>
      <c r="S911">
        <v>1</v>
      </c>
      <c r="T911">
        <v>3216</v>
      </c>
      <c r="U911" t="s">
        <v>1384</v>
      </c>
      <c r="V911" t="s">
        <v>1385</v>
      </c>
      <c r="W911" t="s">
        <v>1386</v>
      </c>
      <c r="X911" t="s">
        <v>1387</v>
      </c>
      <c r="Y911" t="s">
        <v>1388</v>
      </c>
      <c r="Z911" t="b">
        <v>0</v>
      </c>
    </row>
    <row r="912" spans="1:26" x14ac:dyDescent="0.25">
      <c r="A912" t="s">
        <v>1253</v>
      </c>
      <c r="B912" t="s">
        <v>1157</v>
      </c>
      <c r="C912" t="s">
        <v>1389</v>
      </c>
      <c r="D912" t="s">
        <v>1882</v>
      </c>
      <c r="E912" t="s">
        <v>1382</v>
      </c>
      <c r="F912">
        <v>20000</v>
      </c>
      <c r="G912" t="s">
        <v>661</v>
      </c>
      <c r="H912">
        <v>22</v>
      </c>
      <c r="I912" t="s">
        <v>1391</v>
      </c>
      <c r="J912" t="s">
        <v>1392</v>
      </c>
      <c r="K912">
        <v>200019604801040</v>
      </c>
      <c r="L912">
        <v>1</v>
      </c>
      <c r="M912">
        <v>1420</v>
      </c>
      <c r="N912">
        <v>260</v>
      </c>
      <c r="O912">
        <v>1418</v>
      </c>
      <c r="P912">
        <v>0</v>
      </c>
      <c r="Q912" t="s">
        <v>1383</v>
      </c>
      <c r="R912">
        <v>1</v>
      </c>
      <c r="S912">
        <v>1</v>
      </c>
      <c r="T912">
        <v>3219</v>
      </c>
      <c r="U912" t="s">
        <v>1384</v>
      </c>
      <c r="V912" t="s">
        <v>1385</v>
      </c>
      <c r="W912" t="s">
        <v>1386</v>
      </c>
      <c r="X912" t="s">
        <v>1387</v>
      </c>
      <c r="Y912" t="s">
        <v>1388</v>
      </c>
      <c r="Z912" t="b">
        <v>0</v>
      </c>
    </row>
    <row r="913" spans="1:26" x14ac:dyDescent="0.25">
      <c r="A913" t="s">
        <v>1239</v>
      </c>
      <c r="B913" t="s">
        <v>1084</v>
      </c>
      <c r="C913" t="s">
        <v>1389</v>
      </c>
      <c r="D913" t="s">
        <v>1852</v>
      </c>
      <c r="E913" t="s">
        <v>1382</v>
      </c>
      <c r="F913">
        <v>20000</v>
      </c>
      <c r="G913" t="s">
        <v>661</v>
      </c>
      <c r="H913">
        <v>186</v>
      </c>
      <c r="I913" t="s">
        <v>1391</v>
      </c>
      <c r="J913" t="s">
        <v>1392</v>
      </c>
      <c r="K913">
        <v>200019605302208</v>
      </c>
      <c r="L913">
        <v>1</v>
      </c>
      <c r="M913">
        <v>1420</v>
      </c>
      <c r="N913">
        <v>260</v>
      </c>
      <c r="O913">
        <v>1418</v>
      </c>
      <c r="P913">
        <v>0</v>
      </c>
      <c r="Q913" t="s">
        <v>1383</v>
      </c>
      <c r="R913">
        <v>1</v>
      </c>
      <c r="S913">
        <v>1</v>
      </c>
      <c r="T913">
        <v>3220</v>
      </c>
      <c r="U913" t="s">
        <v>1384</v>
      </c>
      <c r="V913" t="s">
        <v>1385</v>
      </c>
      <c r="W913" t="s">
        <v>1386</v>
      </c>
      <c r="X913" t="s">
        <v>1387</v>
      </c>
      <c r="Y913" t="s">
        <v>1388</v>
      </c>
      <c r="Z913" t="b">
        <v>0</v>
      </c>
    </row>
    <row r="914" spans="1:26" x14ac:dyDescent="0.25">
      <c r="A914" t="s">
        <v>1225</v>
      </c>
      <c r="B914" t="s">
        <v>1149</v>
      </c>
      <c r="C914" t="s">
        <v>1389</v>
      </c>
      <c r="D914" t="s">
        <v>2072</v>
      </c>
      <c r="E914" t="s">
        <v>1382</v>
      </c>
      <c r="F914">
        <v>20000</v>
      </c>
      <c r="G914" t="s">
        <v>148</v>
      </c>
      <c r="H914">
        <v>11</v>
      </c>
      <c r="I914" t="s">
        <v>1391</v>
      </c>
      <c r="J914" t="s">
        <v>1392</v>
      </c>
      <c r="K914">
        <v>200019603195423</v>
      </c>
      <c r="L914">
        <v>1</v>
      </c>
      <c r="M914">
        <v>1420</v>
      </c>
      <c r="N914">
        <v>260</v>
      </c>
      <c r="O914">
        <v>1418</v>
      </c>
      <c r="P914">
        <v>0</v>
      </c>
      <c r="Q914" t="s">
        <v>1383</v>
      </c>
      <c r="R914">
        <v>1</v>
      </c>
      <c r="S914">
        <v>1</v>
      </c>
      <c r="T914">
        <v>3226</v>
      </c>
      <c r="U914" t="s">
        <v>1384</v>
      </c>
      <c r="V914" t="s">
        <v>1385</v>
      </c>
      <c r="W914" t="s">
        <v>1386</v>
      </c>
      <c r="X914" t="s">
        <v>1387</v>
      </c>
      <c r="Y914" t="s">
        <v>1388</v>
      </c>
      <c r="Z914" t="b">
        <v>0</v>
      </c>
    </row>
    <row r="915" spans="1:26" x14ac:dyDescent="0.25">
      <c r="A915" t="s">
        <v>1203</v>
      </c>
      <c r="B915" t="s">
        <v>792</v>
      </c>
      <c r="C915" t="s">
        <v>1389</v>
      </c>
      <c r="D915" t="s">
        <v>1959</v>
      </c>
      <c r="E915" t="s">
        <v>1382</v>
      </c>
      <c r="F915">
        <v>20000</v>
      </c>
      <c r="G915" t="s">
        <v>661</v>
      </c>
      <c r="H915">
        <v>25</v>
      </c>
      <c r="I915" t="s">
        <v>1391</v>
      </c>
      <c r="J915" t="s">
        <v>1392</v>
      </c>
      <c r="K915">
        <v>200019604801010</v>
      </c>
      <c r="L915">
        <v>1</v>
      </c>
      <c r="M915">
        <v>1420</v>
      </c>
      <c r="N915">
        <v>260</v>
      </c>
      <c r="O915">
        <v>1418</v>
      </c>
      <c r="P915">
        <v>0</v>
      </c>
      <c r="Q915" t="s">
        <v>1383</v>
      </c>
      <c r="R915">
        <v>1</v>
      </c>
      <c r="S915">
        <v>1</v>
      </c>
      <c r="T915">
        <v>3232</v>
      </c>
      <c r="U915" t="s">
        <v>1384</v>
      </c>
      <c r="V915" t="s">
        <v>1385</v>
      </c>
      <c r="W915" t="s">
        <v>1386</v>
      </c>
      <c r="X915" t="s">
        <v>1387</v>
      </c>
      <c r="Y915" t="s">
        <v>1388</v>
      </c>
      <c r="Z915" t="b">
        <v>0</v>
      </c>
    </row>
    <row r="916" spans="1:26" x14ac:dyDescent="0.25">
      <c r="A916" t="s">
        <v>1217</v>
      </c>
      <c r="B916" t="s">
        <v>1157</v>
      </c>
      <c r="C916" t="s">
        <v>1389</v>
      </c>
      <c r="D916" t="s">
        <v>1830</v>
      </c>
      <c r="E916" t="s">
        <v>1382</v>
      </c>
      <c r="F916">
        <v>20000</v>
      </c>
      <c r="G916" t="s">
        <v>661</v>
      </c>
      <c r="H916">
        <v>22</v>
      </c>
      <c r="I916" t="s">
        <v>1391</v>
      </c>
      <c r="J916" t="s">
        <v>1392</v>
      </c>
      <c r="K916">
        <v>200019605009470</v>
      </c>
      <c r="L916">
        <v>1</v>
      </c>
      <c r="M916">
        <v>1420</v>
      </c>
      <c r="N916">
        <v>260</v>
      </c>
      <c r="O916">
        <v>1418</v>
      </c>
      <c r="P916">
        <v>0</v>
      </c>
      <c r="Q916" t="s">
        <v>1383</v>
      </c>
      <c r="R916">
        <v>1</v>
      </c>
      <c r="S916">
        <v>1</v>
      </c>
      <c r="T916">
        <v>3237</v>
      </c>
      <c r="U916" t="s">
        <v>1384</v>
      </c>
      <c r="V916" t="s">
        <v>1385</v>
      </c>
      <c r="W916" t="s">
        <v>1386</v>
      </c>
      <c r="X916" t="s">
        <v>1387</v>
      </c>
      <c r="Y916" t="s">
        <v>1388</v>
      </c>
      <c r="Z916" t="b">
        <v>0</v>
      </c>
    </row>
    <row r="917" spans="1:26" x14ac:dyDescent="0.25">
      <c r="A917" t="s">
        <v>1204</v>
      </c>
      <c r="B917" t="s">
        <v>1149</v>
      </c>
      <c r="C917" t="s">
        <v>1389</v>
      </c>
      <c r="D917" t="s">
        <v>1893</v>
      </c>
      <c r="E917" t="s">
        <v>1382</v>
      </c>
      <c r="F917">
        <v>20000</v>
      </c>
      <c r="G917" t="s">
        <v>148</v>
      </c>
      <c r="H917">
        <v>11</v>
      </c>
      <c r="I917" t="s">
        <v>1391</v>
      </c>
      <c r="J917" t="s">
        <v>1392</v>
      </c>
      <c r="K917">
        <v>200019603195394</v>
      </c>
      <c r="L917">
        <v>1</v>
      </c>
      <c r="M917">
        <v>1420</v>
      </c>
      <c r="N917">
        <v>260</v>
      </c>
      <c r="O917">
        <v>1418</v>
      </c>
      <c r="P917">
        <v>0</v>
      </c>
      <c r="Q917" t="s">
        <v>1383</v>
      </c>
      <c r="R917">
        <v>1</v>
      </c>
      <c r="S917">
        <v>1</v>
      </c>
      <c r="T917">
        <v>3239</v>
      </c>
      <c r="U917" t="s">
        <v>1384</v>
      </c>
      <c r="V917" t="s">
        <v>1385</v>
      </c>
      <c r="W917" t="s">
        <v>1386</v>
      </c>
      <c r="X917" t="s">
        <v>1387</v>
      </c>
      <c r="Y917" t="s">
        <v>1388</v>
      </c>
      <c r="Z917" t="b">
        <v>0</v>
      </c>
    </row>
    <row r="918" spans="1:26" x14ac:dyDescent="0.25">
      <c r="A918" t="s">
        <v>1227</v>
      </c>
      <c r="B918" t="s">
        <v>873</v>
      </c>
      <c r="C918" t="s">
        <v>1389</v>
      </c>
      <c r="D918" t="s">
        <v>2036</v>
      </c>
      <c r="E918" t="s">
        <v>1382</v>
      </c>
      <c r="F918">
        <v>20000</v>
      </c>
      <c r="G918" t="s">
        <v>148</v>
      </c>
      <c r="H918">
        <v>1</v>
      </c>
      <c r="I918" t="s">
        <v>1391</v>
      </c>
      <c r="J918" t="s">
        <v>1392</v>
      </c>
      <c r="K918">
        <v>200019603195425</v>
      </c>
      <c r="L918">
        <v>1</v>
      </c>
      <c r="M918">
        <v>1420</v>
      </c>
      <c r="N918">
        <v>260</v>
      </c>
      <c r="O918">
        <v>1418</v>
      </c>
      <c r="P918">
        <v>0</v>
      </c>
      <c r="Q918" t="s">
        <v>1383</v>
      </c>
      <c r="R918">
        <v>1</v>
      </c>
      <c r="S918">
        <v>1</v>
      </c>
      <c r="T918">
        <v>3241</v>
      </c>
      <c r="U918" t="s">
        <v>1384</v>
      </c>
      <c r="V918" t="s">
        <v>1385</v>
      </c>
      <c r="W918" t="s">
        <v>1386</v>
      </c>
      <c r="X918" t="s">
        <v>1387</v>
      </c>
      <c r="Y918" t="s">
        <v>1388</v>
      </c>
      <c r="Z918" t="b">
        <v>0</v>
      </c>
    </row>
    <row r="919" spans="1:26" x14ac:dyDescent="0.25">
      <c r="A919" t="s">
        <v>1207</v>
      </c>
      <c r="B919" t="s">
        <v>873</v>
      </c>
      <c r="C919" t="s">
        <v>1389</v>
      </c>
      <c r="D919" t="s">
        <v>1982</v>
      </c>
      <c r="E919" t="s">
        <v>1382</v>
      </c>
      <c r="F919">
        <v>20000</v>
      </c>
      <c r="G919" t="s">
        <v>148</v>
      </c>
      <c r="H919">
        <v>1</v>
      </c>
      <c r="I919" t="s">
        <v>1391</v>
      </c>
      <c r="J919" t="s">
        <v>1392</v>
      </c>
      <c r="K919">
        <v>200019603278116</v>
      </c>
      <c r="L919">
        <v>1</v>
      </c>
      <c r="M919">
        <v>1420</v>
      </c>
      <c r="N919">
        <v>260</v>
      </c>
      <c r="O919">
        <v>1418</v>
      </c>
      <c r="P919">
        <v>0</v>
      </c>
      <c r="Q919" t="s">
        <v>1383</v>
      </c>
      <c r="R919">
        <v>1</v>
      </c>
      <c r="S919">
        <v>1</v>
      </c>
      <c r="T919">
        <v>3244</v>
      </c>
      <c r="U919" t="s">
        <v>1384</v>
      </c>
      <c r="V919" t="s">
        <v>1385</v>
      </c>
      <c r="W919" t="s">
        <v>1386</v>
      </c>
      <c r="X919" t="s">
        <v>1387</v>
      </c>
      <c r="Y919" t="s">
        <v>1388</v>
      </c>
      <c r="Z919" t="b">
        <v>0</v>
      </c>
    </row>
    <row r="920" spans="1:26" x14ac:dyDescent="0.25">
      <c r="A920" t="s">
        <v>1214</v>
      </c>
      <c r="B920" t="s">
        <v>873</v>
      </c>
      <c r="C920" t="s">
        <v>1389</v>
      </c>
      <c r="D920" t="s">
        <v>2109</v>
      </c>
      <c r="E920" t="s">
        <v>1382</v>
      </c>
      <c r="F920">
        <v>20000</v>
      </c>
      <c r="G920" t="s">
        <v>88</v>
      </c>
      <c r="H920">
        <v>1</v>
      </c>
      <c r="I920" t="s">
        <v>1391</v>
      </c>
      <c r="J920" t="s">
        <v>1392</v>
      </c>
      <c r="K920">
        <v>200019604439456</v>
      </c>
      <c r="L920">
        <v>1</v>
      </c>
      <c r="M920">
        <v>1420</v>
      </c>
      <c r="N920">
        <v>260</v>
      </c>
      <c r="O920">
        <v>1418</v>
      </c>
      <c r="P920">
        <v>0</v>
      </c>
      <c r="Q920" t="s">
        <v>1383</v>
      </c>
      <c r="R920">
        <v>1</v>
      </c>
      <c r="S920">
        <v>1</v>
      </c>
      <c r="T920">
        <v>3246</v>
      </c>
      <c r="U920" t="s">
        <v>1384</v>
      </c>
      <c r="V920" t="s">
        <v>1385</v>
      </c>
      <c r="W920" t="s">
        <v>1386</v>
      </c>
      <c r="X920" t="s">
        <v>1387</v>
      </c>
      <c r="Y920" t="s">
        <v>1388</v>
      </c>
      <c r="Z920" t="b">
        <v>0</v>
      </c>
    </row>
    <row r="921" spans="1:26" x14ac:dyDescent="0.25">
      <c r="A921" t="s">
        <v>1221</v>
      </c>
      <c r="B921" t="s">
        <v>1117</v>
      </c>
      <c r="C921" t="s">
        <v>1389</v>
      </c>
      <c r="D921" t="s">
        <v>2135</v>
      </c>
      <c r="E921" t="s">
        <v>1382</v>
      </c>
      <c r="F921">
        <v>20000</v>
      </c>
      <c r="G921" t="s">
        <v>88</v>
      </c>
      <c r="H921">
        <v>3</v>
      </c>
      <c r="I921" t="s">
        <v>1391</v>
      </c>
      <c r="J921" t="s">
        <v>1392</v>
      </c>
      <c r="K921">
        <v>200019605238584</v>
      </c>
      <c r="L921">
        <v>1</v>
      </c>
      <c r="M921">
        <v>1420</v>
      </c>
      <c r="N921">
        <v>260</v>
      </c>
      <c r="O921">
        <v>1418</v>
      </c>
      <c r="P921">
        <v>0</v>
      </c>
      <c r="Q921" t="s">
        <v>1383</v>
      </c>
      <c r="R921">
        <v>1</v>
      </c>
      <c r="S921">
        <v>1</v>
      </c>
      <c r="T921">
        <v>3253</v>
      </c>
      <c r="U921" t="s">
        <v>1384</v>
      </c>
      <c r="V921" t="s">
        <v>1385</v>
      </c>
      <c r="W921" t="s">
        <v>1386</v>
      </c>
      <c r="X921" t="s">
        <v>1387</v>
      </c>
      <c r="Y921" t="s">
        <v>1388</v>
      </c>
      <c r="Z921" t="b">
        <v>0</v>
      </c>
    </row>
    <row r="922" spans="1:26" x14ac:dyDescent="0.25">
      <c r="A922" t="s">
        <v>1230</v>
      </c>
      <c r="B922" t="s">
        <v>916</v>
      </c>
      <c r="C922" t="s">
        <v>1389</v>
      </c>
      <c r="D922" t="s">
        <v>1408</v>
      </c>
      <c r="E922" t="s">
        <v>1382</v>
      </c>
      <c r="F922">
        <v>20000</v>
      </c>
      <c r="G922" t="s">
        <v>148</v>
      </c>
      <c r="H922">
        <v>18</v>
      </c>
      <c r="I922" t="s">
        <v>1391</v>
      </c>
      <c r="J922" t="s">
        <v>1392</v>
      </c>
      <c r="K922">
        <v>200019603959655</v>
      </c>
      <c r="L922">
        <v>1</v>
      </c>
      <c r="M922">
        <v>1420</v>
      </c>
      <c r="N922">
        <v>260</v>
      </c>
      <c r="O922">
        <v>1418</v>
      </c>
      <c r="P922">
        <v>0</v>
      </c>
      <c r="Q922" t="s">
        <v>1383</v>
      </c>
      <c r="R922">
        <v>1</v>
      </c>
      <c r="S922">
        <v>1</v>
      </c>
      <c r="T922">
        <v>3255</v>
      </c>
      <c r="U922" t="s">
        <v>1384</v>
      </c>
      <c r="V922" t="s">
        <v>1385</v>
      </c>
      <c r="W922" t="s">
        <v>1386</v>
      </c>
      <c r="X922" t="s">
        <v>1387</v>
      </c>
      <c r="Y922" t="s">
        <v>1388</v>
      </c>
      <c r="Z922" t="b">
        <v>0</v>
      </c>
    </row>
    <row r="923" spans="1:26" x14ac:dyDescent="0.25">
      <c r="A923" t="s">
        <v>1190</v>
      </c>
      <c r="B923" t="s">
        <v>916</v>
      </c>
      <c r="C923" t="s">
        <v>1389</v>
      </c>
      <c r="D923" t="s">
        <v>2076</v>
      </c>
      <c r="E923" t="s">
        <v>1382</v>
      </c>
      <c r="F923">
        <v>20000</v>
      </c>
      <c r="G923" t="s">
        <v>661</v>
      </c>
      <c r="H923">
        <v>18</v>
      </c>
      <c r="I923" t="s">
        <v>1391</v>
      </c>
      <c r="J923" t="s">
        <v>1392</v>
      </c>
      <c r="K923">
        <v>200019603278140</v>
      </c>
      <c r="L923">
        <v>1</v>
      </c>
      <c r="M923">
        <v>1420</v>
      </c>
      <c r="N923">
        <v>260</v>
      </c>
      <c r="O923">
        <v>1418</v>
      </c>
      <c r="P923">
        <v>0</v>
      </c>
      <c r="Q923" t="s">
        <v>1383</v>
      </c>
      <c r="R923">
        <v>1</v>
      </c>
      <c r="S923">
        <v>1</v>
      </c>
      <c r="T923">
        <v>3256</v>
      </c>
      <c r="U923" t="s">
        <v>1384</v>
      </c>
      <c r="V923" t="s">
        <v>1385</v>
      </c>
      <c r="W923" t="s">
        <v>1386</v>
      </c>
      <c r="X923" t="s">
        <v>1387</v>
      </c>
      <c r="Y923" t="s">
        <v>1388</v>
      </c>
      <c r="Z923" t="b">
        <v>0</v>
      </c>
    </row>
    <row r="924" spans="1:26" x14ac:dyDescent="0.25">
      <c r="A924" t="s">
        <v>1264</v>
      </c>
      <c r="B924" t="s">
        <v>916</v>
      </c>
      <c r="C924" t="s">
        <v>1389</v>
      </c>
      <c r="D924" t="s">
        <v>2149</v>
      </c>
      <c r="E924" t="s">
        <v>1382</v>
      </c>
      <c r="F924">
        <v>20000</v>
      </c>
      <c r="G924" t="s">
        <v>88</v>
      </c>
      <c r="H924">
        <v>18</v>
      </c>
      <c r="I924" t="s">
        <v>1391</v>
      </c>
      <c r="J924" t="s">
        <v>1392</v>
      </c>
      <c r="K924">
        <v>200019605238574</v>
      </c>
      <c r="L924">
        <v>1</v>
      </c>
      <c r="M924">
        <v>1420</v>
      </c>
      <c r="N924">
        <v>260</v>
      </c>
      <c r="O924">
        <v>1418</v>
      </c>
      <c r="P924">
        <v>0</v>
      </c>
      <c r="Q924" t="s">
        <v>1383</v>
      </c>
      <c r="R924">
        <v>1</v>
      </c>
      <c r="S924">
        <v>1</v>
      </c>
      <c r="T924">
        <v>3261</v>
      </c>
      <c r="U924" t="s">
        <v>1384</v>
      </c>
      <c r="V924" t="s">
        <v>1385</v>
      </c>
      <c r="W924" t="s">
        <v>1386</v>
      </c>
      <c r="X924" t="s">
        <v>1387</v>
      </c>
      <c r="Y924" t="s">
        <v>1388</v>
      </c>
      <c r="Z924" t="b">
        <v>0</v>
      </c>
    </row>
    <row r="925" spans="1:26" x14ac:dyDescent="0.25">
      <c r="A925" t="s">
        <v>1223</v>
      </c>
      <c r="B925" t="s">
        <v>924</v>
      </c>
      <c r="C925" t="s">
        <v>1389</v>
      </c>
      <c r="D925" t="s">
        <v>1964</v>
      </c>
      <c r="E925" t="s">
        <v>1382</v>
      </c>
      <c r="F925">
        <v>20000</v>
      </c>
      <c r="G925" t="s">
        <v>661</v>
      </c>
      <c r="H925">
        <v>592</v>
      </c>
      <c r="I925" t="s">
        <v>1391</v>
      </c>
      <c r="J925" t="s">
        <v>1392</v>
      </c>
      <c r="K925">
        <v>200019605973375</v>
      </c>
      <c r="L925">
        <v>1</v>
      </c>
      <c r="M925">
        <v>1420</v>
      </c>
      <c r="N925">
        <v>260</v>
      </c>
      <c r="O925">
        <v>1418</v>
      </c>
      <c r="P925">
        <v>0</v>
      </c>
      <c r="Q925" t="s">
        <v>1383</v>
      </c>
      <c r="R925">
        <v>1</v>
      </c>
      <c r="S925">
        <v>1</v>
      </c>
      <c r="T925">
        <v>3262</v>
      </c>
      <c r="U925" t="s">
        <v>1384</v>
      </c>
      <c r="V925" t="s">
        <v>1385</v>
      </c>
      <c r="W925" t="s">
        <v>1386</v>
      </c>
      <c r="X925" t="s">
        <v>1387</v>
      </c>
      <c r="Y925" t="s">
        <v>1388</v>
      </c>
      <c r="Z925" t="b">
        <v>0</v>
      </c>
    </row>
    <row r="926" spans="1:26" x14ac:dyDescent="0.25">
      <c r="A926" t="s">
        <v>1238</v>
      </c>
      <c r="B926" t="s">
        <v>873</v>
      </c>
      <c r="C926" t="s">
        <v>1389</v>
      </c>
      <c r="D926" t="s">
        <v>1848</v>
      </c>
      <c r="E926" t="s">
        <v>1382</v>
      </c>
      <c r="F926">
        <v>20000</v>
      </c>
      <c r="G926" t="s">
        <v>148</v>
      </c>
      <c r="H926">
        <v>1</v>
      </c>
      <c r="I926" t="s">
        <v>1391</v>
      </c>
      <c r="J926" t="s">
        <v>1392</v>
      </c>
      <c r="K926">
        <v>200019603278099</v>
      </c>
      <c r="L926">
        <v>1</v>
      </c>
      <c r="M926">
        <v>1420</v>
      </c>
      <c r="N926">
        <v>260</v>
      </c>
      <c r="O926">
        <v>1418</v>
      </c>
      <c r="P926">
        <v>0</v>
      </c>
      <c r="Q926" t="s">
        <v>1383</v>
      </c>
      <c r="R926">
        <v>1</v>
      </c>
      <c r="S926">
        <v>1</v>
      </c>
      <c r="T926">
        <v>3264</v>
      </c>
      <c r="U926" t="s">
        <v>1384</v>
      </c>
      <c r="V926" t="s">
        <v>1385</v>
      </c>
      <c r="W926" t="s">
        <v>1386</v>
      </c>
      <c r="X926" t="s">
        <v>1387</v>
      </c>
      <c r="Y926" t="s">
        <v>1388</v>
      </c>
      <c r="Z926" t="b">
        <v>0</v>
      </c>
    </row>
    <row r="927" spans="1:26" x14ac:dyDescent="0.25">
      <c r="A927" t="s">
        <v>1250</v>
      </c>
      <c r="B927" t="s">
        <v>924</v>
      </c>
      <c r="C927" t="s">
        <v>1389</v>
      </c>
      <c r="D927" t="s">
        <v>1827</v>
      </c>
      <c r="E927" t="s">
        <v>1382</v>
      </c>
      <c r="F927">
        <v>20000</v>
      </c>
      <c r="G927" t="s">
        <v>854</v>
      </c>
      <c r="H927">
        <v>592</v>
      </c>
      <c r="I927" t="s">
        <v>1391</v>
      </c>
      <c r="J927" t="s">
        <v>1392</v>
      </c>
      <c r="K927">
        <v>200019605973360</v>
      </c>
      <c r="L927">
        <v>1</v>
      </c>
      <c r="M927">
        <v>1420</v>
      </c>
      <c r="N927">
        <v>260</v>
      </c>
      <c r="O927">
        <v>1418</v>
      </c>
      <c r="P927">
        <v>0</v>
      </c>
      <c r="Q927" t="s">
        <v>1383</v>
      </c>
      <c r="R927">
        <v>1</v>
      </c>
      <c r="S927">
        <v>1</v>
      </c>
      <c r="T927">
        <v>3273</v>
      </c>
      <c r="U927" t="s">
        <v>1384</v>
      </c>
      <c r="V927" t="s">
        <v>1385</v>
      </c>
      <c r="W927" t="s">
        <v>1386</v>
      </c>
      <c r="X927" t="s">
        <v>1387</v>
      </c>
      <c r="Y927" t="s">
        <v>1388</v>
      </c>
      <c r="Z927" t="b">
        <v>0</v>
      </c>
    </row>
    <row r="928" spans="1:26" x14ac:dyDescent="0.25">
      <c r="A928" t="s">
        <v>1210</v>
      </c>
      <c r="B928" t="s">
        <v>916</v>
      </c>
      <c r="C928" t="s">
        <v>1389</v>
      </c>
      <c r="D928" t="s">
        <v>1994</v>
      </c>
      <c r="E928" t="s">
        <v>1382</v>
      </c>
      <c r="F928">
        <v>20000</v>
      </c>
      <c r="G928" t="s">
        <v>854</v>
      </c>
      <c r="H928">
        <v>18</v>
      </c>
      <c r="I928" t="s">
        <v>1391</v>
      </c>
      <c r="J928" t="s">
        <v>1392</v>
      </c>
      <c r="K928">
        <v>200019604801060</v>
      </c>
      <c r="L928">
        <v>1</v>
      </c>
      <c r="M928">
        <v>1420</v>
      </c>
      <c r="N928">
        <v>260</v>
      </c>
      <c r="O928">
        <v>1418</v>
      </c>
      <c r="P928">
        <v>0</v>
      </c>
      <c r="Q928" t="s">
        <v>1383</v>
      </c>
      <c r="R928">
        <v>1</v>
      </c>
      <c r="S928">
        <v>1</v>
      </c>
      <c r="T928">
        <v>3280</v>
      </c>
      <c r="U928" t="s">
        <v>1384</v>
      </c>
      <c r="V928" t="s">
        <v>1385</v>
      </c>
      <c r="W928" t="s">
        <v>1386</v>
      </c>
      <c r="X928" t="s">
        <v>1387</v>
      </c>
      <c r="Y928" t="s">
        <v>1388</v>
      </c>
      <c r="Z928" t="b">
        <v>0</v>
      </c>
    </row>
    <row r="929" spans="1:26" x14ac:dyDescent="0.25">
      <c r="A929" t="s">
        <v>1219</v>
      </c>
      <c r="B929" t="s">
        <v>873</v>
      </c>
      <c r="C929" t="s">
        <v>1389</v>
      </c>
      <c r="D929" t="s">
        <v>1979</v>
      </c>
      <c r="E929" t="s">
        <v>1382</v>
      </c>
      <c r="F929">
        <v>20000</v>
      </c>
      <c r="G929" t="s">
        <v>88</v>
      </c>
      <c r="H929">
        <v>1</v>
      </c>
      <c r="I929" t="s">
        <v>1391</v>
      </c>
      <c r="J929" t="s">
        <v>1392</v>
      </c>
      <c r="K929">
        <v>200019605238579</v>
      </c>
      <c r="L929">
        <v>1</v>
      </c>
      <c r="M929">
        <v>1420</v>
      </c>
      <c r="N929">
        <v>260</v>
      </c>
      <c r="O929">
        <v>1418</v>
      </c>
      <c r="P929">
        <v>0</v>
      </c>
      <c r="Q929" t="s">
        <v>1383</v>
      </c>
      <c r="R929">
        <v>1</v>
      </c>
      <c r="S929">
        <v>1</v>
      </c>
      <c r="T929">
        <v>3283</v>
      </c>
      <c r="U929" t="s">
        <v>1384</v>
      </c>
      <c r="V929" t="s">
        <v>1385</v>
      </c>
      <c r="W929" t="s">
        <v>1386</v>
      </c>
      <c r="X929" t="s">
        <v>1387</v>
      </c>
      <c r="Y929" t="s">
        <v>1388</v>
      </c>
      <c r="Z929" t="b">
        <v>0</v>
      </c>
    </row>
    <row r="930" spans="1:26" x14ac:dyDescent="0.25">
      <c r="A930" t="s">
        <v>1243</v>
      </c>
      <c r="B930" t="s">
        <v>476</v>
      </c>
      <c r="C930" t="s">
        <v>1389</v>
      </c>
      <c r="D930" t="s">
        <v>1895</v>
      </c>
      <c r="E930" t="s">
        <v>1382</v>
      </c>
      <c r="F930">
        <v>20000</v>
      </c>
      <c r="G930" t="s">
        <v>148</v>
      </c>
      <c r="H930">
        <v>12</v>
      </c>
      <c r="I930" t="s">
        <v>1391</v>
      </c>
      <c r="J930" t="s">
        <v>1392</v>
      </c>
      <c r="K930">
        <v>200019603278131</v>
      </c>
      <c r="L930">
        <v>1</v>
      </c>
      <c r="M930">
        <v>1420</v>
      </c>
      <c r="N930">
        <v>260</v>
      </c>
      <c r="O930">
        <v>1418</v>
      </c>
      <c r="P930">
        <v>0</v>
      </c>
      <c r="Q930" t="s">
        <v>1383</v>
      </c>
      <c r="R930">
        <v>1</v>
      </c>
      <c r="S930">
        <v>1</v>
      </c>
      <c r="T930">
        <v>3290</v>
      </c>
      <c r="U930" t="s">
        <v>1384</v>
      </c>
      <c r="V930" t="s">
        <v>1385</v>
      </c>
      <c r="W930" t="s">
        <v>1386</v>
      </c>
      <c r="X930" t="s">
        <v>1387</v>
      </c>
      <c r="Y930" t="s">
        <v>1388</v>
      </c>
      <c r="Z930" t="b">
        <v>0</v>
      </c>
    </row>
    <row r="931" spans="1:26" x14ac:dyDescent="0.25">
      <c r="A931" t="s">
        <v>1246</v>
      </c>
      <c r="B931" t="s">
        <v>1149</v>
      </c>
      <c r="C931" t="s">
        <v>1389</v>
      </c>
      <c r="D931" t="s">
        <v>2123</v>
      </c>
      <c r="E931" t="s">
        <v>1382</v>
      </c>
      <c r="F931">
        <v>20000</v>
      </c>
      <c r="G931" t="s">
        <v>148</v>
      </c>
      <c r="H931">
        <v>11</v>
      </c>
      <c r="I931" t="s">
        <v>1391</v>
      </c>
      <c r="J931" t="s">
        <v>1392</v>
      </c>
      <c r="K931">
        <v>200019603195436</v>
      </c>
      <c r="L931">
        <v>1</v>
      </c>
      <c r="M931">
        <v>1420</v>
      </c>
      <c r="N931">
        <v>260</v>
      </c>
      <c r="O931">
        <v>1418</v>
      </c>
      <c r="P931">
        <v>0</v>
      </c>
      <c r="Q931" t="s">
        <v>1383</v>
      </c>
      <c r="R931">
        <v>1</v>
      </c>
      <c r="S931">
        <v>1</v>
      </c>
      <c r="T931">
        <v>3292</v>
      </c>
      <c r="U931" t="s">
        <v>1384</v>
      </c>
      <c r="V931" t="s">
        <v>1385</v>
      </c>
      <c r="W931" t="s">
        <v>1386</v>
      </c>
      <c r="X931" t="s">
        <v>1387</v>
      </c>
      <c r="Y931" t="s">
        <v>1388</v>
      </c>
      <c r="Z931" t="b">
        <v>0</v>
      </c>
    </row>
    <row r="932" spans="1:26" x14ac:dyDescent="0.25">
      <c r="A932" t="s">
        <v>1151</v>
      </c>
      <c r="B932" t="s">
        <v>873</v>
      </c>
      <c r="C932" t="s">
        <v>1389</v>
      </c>
      <c r="D932" t="s">
        <v>2153</v>
      </c>
      <c r="E932" t="s">
        <v>1382</v>
      </c>
      <c r="F932">
        <v>20000</v>
      </c>
      <c r="G932" t="s">
        <v>871</v>
      </c>
      <c r="H932">
        <v>1</v>
      </c>
      <c r="I932" t="s">
        <v>1391</v>
      </c>
      <c r="J932" t="s">
        <v>1392</v>
      </c>
      <c r="K932">
        <v>200019603055550</v>
      </c>
      <c r="L932">
        <v>1</v>
      </c>
      <c r="M932">
        <v>1420</v>
      </c>
      <c r="N932">
        <v>260</v>
      </c>
      <c r="O932">
        <v>1418</v>
      </c>
      <c r="P932">
        <v>0</v>
      </c>
      <c r="Q932" t="s">
        <v>1383</v>
      </c>
      <c r="R932">
        <v>1</v>
      </c>
      <c r="S932">
        <v>1</v>
      </c>
      <c r="T932">
        <v>3295</v>
      </c>
      <c r="U932" t="s">
        <v>1384</v>
      </c>
      <c r="V932" t="s">
        <v>1385</v>
      </c>
      <c r="W932" t="s">
        <v>1386</v>
      </c>
      <c r="X932" t="s">
        <v>1387</v>
      </c>
      <c r="Y932" t="s">
        <v>1388</v>
      </c>
      <c r="Z932" t="b">
        <v>0</v>
      </c>
    </row>
    <row r="933" spans="1:26" x14ac:dyDescent="0.25">
      <c r="A933" t="s">
        <v>1200</v>
      </c>
      <c r="B933" t="s">
        <v>873</v>
      </c>
      <c r="C933" t="s">
        <v>1389</v>
      </c>
      <c r="D933" t="s">
        <v>1967</v>
      </c>
      <c r="E933" t="s">
        <v>1382</v>
      </c>
      <c r="F933">
        <v>20000</v>
      </c>
      <c r="G933" t="s">
        <v>148</v>
      </c>
      <c r="H933">
        <v>1</v>
      </c>
      <c r="I933" t="s">
        <v>1391</v>
      </c>
      <c r="J933" t="s">
        <v>1392</v>
      </c>
      <c r="K933">
        <v>200019603278081</v>
      </c>
      <c r="L933">
        <v>1</v>
      </c>
      <c r="M933">
        <v>1420</v>
      </c>
      <c r="N933">
        <v>260</v>
      </c>
      <c r="O933">
        <v>1418</v>
      </c>
      <c r="P933">
        <v>0</v>
      </c>
      <c r="Q933" t="s">
        <v>1383</v>
      </c>
      <c r="R933">
        <v>1</v>
      </c>
      <c r="S933">
        <v>1</v>
      </c>
      <c r="T933">
        <v>3296</v>
      </c>
      <c r="U933" t="s">
        <v>1384</v>
      </c>
      <c r="V933" t="s">
        <v>1385</v>
      </c>
      <c r="W933" t="s">
        <v>1386</v>
      </c>
      <c r="X933" t="s">
        <v>1387</v>
      </c>
      <c r="Y933" t="s">
        <v>1388</v>
      </c>
      <c r="Z933" t="b">
        <v>0</v>
      </c>
    </row>
    <row r="934" spans="1:26" x14ac:dyDescent="0.25">
      <c r="A934" t="s">
        <v>1232</v>
      </c>
      <c r="B934" t="s">
        <v>873</v>
      </c>
      <c r="C934" t="s">
        <v>1389</v>
      </c>
      <c r="D934" t="s">
        <v>1999</v>
      </c>
      <c r="E934" t="s">
        <v>1382</v>
      </c>
      <c r="F934">
        <v>20000</v>
      </c>
      <c r="G934" t="s">
        <v>661</v>
      </c>
      <c r="H934">
        <v>1</v>
      </c>
      <c r="I934" t="s">
        <v>1391</v>
      </c>
      <c r="J934" t="s">
        <v>1392</v>
      </c>
      <c r="K934">
        <v>200019604801025</v>
      </c>
      <c r="L934">
        <v>1</v>
      </c>
      <c r="M934">
        <v>1420</v>
      </c>
      <c r="N934">
        <v>260</v>
      </c>
      <c r="O934">
        <v>1418</v>
      </c>
      <c r="P934">
        <v>0</v>
      </c>
      <c r="Q934" t="s">
        <v>1383</v>
      </c>
      <c r="R934">
        <v>1</v>
      </c>
      <c r="S934">
        <v>1</v>
      </c>
      <c r="T934">
        <v>3297</v>
      </c>
      <c r="U934" t="s">
        <v>1384</v>
      </c>
      <c r="V934" t="s">
        <v>1385</v>
      </c>
      <c r="W934" t="s">
        <v>1386</v>
      </c>
      <c r="X934" t="s">
        <v>1387</v>
      </c>
      <c r="Y934" t="s">
        <v>1388</v>
      </c>
      <c r="Z934" t="b">
        <v>0</v>
      </c>
    </row>
    <row r="935" spans="1:26" x14ac:dyDescent="0.25">
      <c r="A935" t="s">
        <v>1179</v>
      </c>
      <c r="B935" t="s">
        <v>924</v>
      </c>
      <c r="C935" t="s">
        <v>1389</v>
      </c>
      <c r="D935" t="s">
        <v>1908</v>
      </c>
      <c r="E935" t="s">
        <v>1382</v>
      </c>
      <c r="F935">
        <v>20000</v>
      </c>
      <c r="G935" t="s">
        <v>661</v>
      </c>
      <c r="H935">
        <v>592</v>
      </c>
      <c r="I935" t="s">
        <v>1391</v>
      </c>
      <c r="J935" t="s">
        <v>1392</v>
      </c>
      <c r="K935">
        <v>200019605215411</v>
      </c>
      <c r="L935">
        <v>1</v>
      </c>
      <c r="M935">
        <v>1420</v>
      </c>
      <c r="N935">
        <v>260</v>
      </c>
      <c r="O935">
        <v>1418</v>
      </c>
      <c r="P935">
        <v>0</v>
      </c>
      <c r="Q935" t="s">
        <v>1383</v>
      </c>
      <c r="R935">
        <v>1</v>
      </c>
      <c r="S935">
        <v>1</v>
      </c>
      <c r="T935">
        <v>3300</v>
      </c>
      <c r="U935" t="s">
        <v>1384</v>
      </c>
      <c r="V935" t="s">
        <v>1385</v>
      </c>
      <c r="W935" t="s">
        <v>1386</v>
      </c>
      <c r="X935" t="s">
        <v>1387</v>
      </c>
      <c r="Y935" t="s">
        <v>1388</v>
      </c>
      <c r="Z935" t="b">
        <v>0</v>
      </c>
    </row>
    <row r="936" spans="1:26" x14ac:dyDescent="0.25">
      <c r="A936" t="s">
        <v>1212</v>
      </c>
      <c r="B936" t="s">
        <v>916</v>
      </c>
      <c r="C936" t="s">
        <v>1389</v>
      </c>
      <c r="D936" t="s">
        <v>1941</v>
      </c>
      <c r="E936" t="s">
        <v>1382</v>
      </c>
      <c r="F936">
        <v>20000</v>
      </c>
      <c r="G936" t="s">
        <v>661</v>
      </c>
      <c r="H936">
        <v>18</v>
      </c>
      <c r="I936" t="s">
        <v>1391</v>
      </c>
      <c r="J936" t="s">
        <v>1392</v>
      </c>
      <c r="K936">
        <v>200019605215421</v>
      </c>
      <c r="L936">
        <v>1</v>
      </c>
      <c r="M936">
        <v>1420</v>
      </c>
      <c r="N936">
        <v>260</v>
      </c>
      <c r="O936">
        <v>1418</v>
      </c>
      <c r="P936">
        <v>0</v>
      </c>
      <c r="Q936" t="s">
        <v>1383</v>
      </c>
      <c r="R936">
        <v>1</v>
      </c>
      <c r="S936">
        <v>1</v>
      </c>
      <c r="T936">
        <v>3314</v>
      </c>
      <c r="U936" t="s">
        <v>1384</v>
      </c>
      <c r="V936" t="s">
        <v>1385</v>
      </c>
      <c r="W936" t="s">
        <v>1386</v>
      </c>
      <c r="X936" t="s">
        <v>1387</v>
      </c>
      <c r="Y936" t="s">
        <v>1388</v>
      </c>
      <c r="Z936" t="b">
        <v>0</v>
      </c>
    </row>
    <row r="937" spans="1:26" x14ac:dyDescent="0.25">
      <c r="A937" t="s">
        <v>1176</v>
      </c>
      <c r="B937" t="s">
        <v>873</v>
      </c>
      <c r="C937" t="s">
        <v>1389</v>
      </c>
      <c r="D937" t="s">
        <v>2032</v>
      </c>
      <c r="E937" t="s">
        <v>1382</v>
      </c>
      <c r="F937">
        <v>20000</v>
      </c>
      <c r="G937" t="s">
        <v>148</v>
      </c>
      <c r="H937">
        <v>1</v>
      </c>
      <c r="I937" t="s">
        <v>1391</v>
      </c>
      <c r="J937" t="s">
        <v>1392</v>
      </c>
      <c r="K937">
        <v>200019603278074</v>
      </c>
      <c r="L937">
        <v>1</v>
      </c>
      <c r="M937">
        <v>1420</v>
      </c>
      <c r="N937">
        <v>260</v>
      </c>
      <c r="O937">
        <v>1418</v>
      </c>
      <c r="P937">
        <v>0</v>
      </c>
      <c r="Q937" t="s">
        <v>1383</v>
      </c>
      <c r="R937">
        <v>1</v>
      </c>
      <c r="S937">
        <v>1</v>
      </c>
      <c r="T937">
        <v>3321</v>
      </c>
      <c r="U937" t="s">
        <v>1384</v>
      </c>
      <c r="V937" t="s">
        <v>1385</v>
      </c>
      <c r="W937" t="s">
        <v>1386</v>
      </c>
      <c r="X937" t="s">
        <v>1387</v>
      </c>
      <c r="Y937" t="s">
        <v>1388</v>
      </c>
      <c r="Z937" t="b">
        <v>0</v>
      </c>
    </row>
    <row r="938" spans="1:26" x14ac:dyDescent="0.25">
      <c r="A938" t="s">
        <v>1215</v>
      </c>
      <c r="B938" t="s">
        <v>476</v>
      </c>
      <c r="C938" t="s">
        <v>1389</v>
      </c>
      <c r="D938" t="s">
        <v>2096</v>
      </c>
      <c r="E938" t="s">
        <v>1382</v>
      </c>
      <c r="F938">
        <v>20000</v>
      </c>
      <c r="G938" t="s">
        <v>148</v>
      </c>
      <c r="H938">
        <v>12</v>
      </c>
      <c r="I938" t="s">
        <v>1391</v>
      </c>
      <c r="J938" t="s">
        <v>1392</v>
      </c>
      <c r="K938">
        <v>200019603197786</v>
      </c>
      <c r="L938">
        <v>1</v>
      </c>
      <c r="M938">
        <v>1420</v>
      </c>
      <c r="N938">
        <v>260</v>
      </c>
      <c r="O938">
        <v>1418</v>
      </c>
      <c r="P938">
        <v>0</v>
      </c>
      <c r="Q938" t="s">
        <v>1383</v>
      </c>
      <c r="R938">
        <v>1</v>
      </c>
      <c r="S938">
        <v>1</v>
      </c>
      <c r="T938">
        <v>3325</v>
      </c>
      <c r="U938" t="s">
        <v>1384</v>
      </c>
      <c r="V938" t="s">
        <v>1385</v>
      </c>
      <c r="W938" t="s">
        <v>1386</v>
      </c>
      <c r="X938" t="s">
        <v>1387</v>
      </c>
      <c r="Y938" t="s">
        <v>1388</v>
      </c>
      <c r="Z938" t="b">
        <v>0</v>
      </c>
    </row>
    <row r="939" spans="1:26" x14ac:dyDescent="0.25">
      <c r="A939" t="s">
        <v>1263</v>
      </c>
      <c r="B939" t="s">
        <v>873</v>
      </c>
      <c r="C939" t="s">
        <v>1389</v>
      </c>
      <c r="D939" t="s">
        <v>2008</v>
      </c>
      <c r="E939" t="s">
        <v>1382</v>
      </c>
      <c r="F939">
        <v>20000</v>
      </c>
      <c r="G939" t="s">
        <v>148</v>
      </c>
      <c r="H939">
        <v>1</v>
      </c>
      <c r="I939" t="s">
        <v>1391</v>
      </c>
      <c r="J939" t="s">
        <v>1392</v>
      </c>
      <c r="K939">
        <v>200019603959658</v>
      </c>
      <c r="L939">
        <v>1</v>
      </c>
      <c r="M939">
        <v>1420</v>
      </c>
      <c r="N939">
        <v>260</v>
      </c>
      <c r="O939">
        <v>1418</v>
      </c>
      <c r="P939">
        <v>0</v>
      </c>
      <c r="Q939" t="s">
        <v>1383</v>
      </c>
      <c r="R939">
        <v>1</v>
      </c>
      <c r="S939">
        <v>1</v>
      </c>
      <c r="T939">
        <v>3326</v>
      </c>
      <c r="U939" t="s">
        <v>1384</v>
      </c>
      <c r="V939" t="s">
        <v>1385</v>
      </c>
      <c r="W939" t="s">
        <v>1386</v>
      </c>
      <c r="X939" t="s">
        <v>1387</v>
      </c>
      <c r="Y939" t="s">
        <v>1388</v>
      </c>
      <c r="Z939" t="b">
        <v>0</v>
      </c>
    </row>
    <row r="940" spans="1:26" x14ac:dyDescent="0.25">
      <c r="A940" t="s">
        <v>1213</v>
      </c>
      <c r="B940" t="s">
        <v>1149</v>
      </c>
      <c r="C940" t="s">
        <v>1389</v>
      </c>
      <c r="D940" t="s">
        <v>2129</v>
      </c>
      <c r="E940" t="s">
        <v>1382</v>
      </c>
      <c r="F940">
        <v>20000</v>
      </c>
      <c r="G940" t="s">
        <v>148</v>
      </c>
      <c r="H940">
        <v>11</v>
      </c>
      <c r="I940" t="s">
        <v>1391</v>
      </c>
      <c r="J940" t="s">
        <v>1392</v>
      </c>
      <c r="K940">
        <v>200019603278071</v>
      </c>
      <c r="L940">
        <v>1</v>
      </c>
      <c r="M940">
        <v>1420</v>
      </c>
      <c r="N940">
        <v>260</v>
      </c>
      <c r="O940">
        <v>1418</v>
      </c>
      <c r="P940">
        <v>0</v>
      </c>
      <c r="Q940" t="s">
        <v>1383</v>
      </c>
      <c r="R940">
        <v>1</v>
      </c>
      <c r="S940">
        <v>1</v>
      </c>
      <c r="T940">
        <v>3333</v>
      </c>
      <c r="U940" t="s">
        <v>1384</v>
      </c>
      <c r="V940" t="s">
        <v>1385</v>
      </c>
      <c r="W940" t="s">
        <v>1386</v>
      </c>
      <c r="X940" t="s">
        <v>1387</v>
      </c>
      <c r="Y940" t="s">
        <v>1388</v>
      </c>
      <c r="Z940" t="b">
        <v>0</v>
      </c>
    </row>
    <row r="941" spans="1:26" x14ac:dyDescent="0.25">
      <c r="A941" t="s">
        <v>1254</v>
      </c>
      <c r="B941" t="s">
        <v>873</v>
      </c>
      <c r="C941" t="s">
        <v>1389</v>
      </c>
      <c r="D941" t="s">
        <v>1898</v>
      </c>
      <c r="E941" t="s">
        <v>1382</v>
      </c>
      <c r="F941">
        <v>20000</v>
      </c>
      <c r="G941" t="s">
        <v>88</v>
      </c>
      <c r="H941">
        <v>1</v>
      </c>
      <c r="I941" t="s">
        <v>1391</v>
      </c>
      <c r="J941" t="s">
        <v>1392</v>
      </c>
      <c r="K941">
        <v>200019605238575</v>
      </c>
      <c r="L941">
        <v>1</v>
      </c>
      <c r="M941">
        <v>1420</v>
      </c>
      <c r="N941">
        <v>260</v>
      </c>
      <c r="O941">
        <v>1418</v>
      </c>
      <c r="P941">
        <v>0</v>
      </c>
      <c r="Q941" t="s">
        <v>1383</v>
      </c>
      <c r="R941">
        <v>1</v>
      </c>
      <c r="S941">
        <v>1</v>
      </c>
      <c r="T941">
        <v>3335</v>
      </c>
      <c r="U941" t="s">
        <v>1384</v>
      </c>
      <c r="V941" t="s">
        <v>1385</v>
      </c>
      <c r="W941" t="s">
        <v>1386</v>
      </c>
      <c r="X941" t="s">
        <v>1387</v>
      </c>
      <c r="Y941" t="s">
        <v>1388</v>
      </c>
      <c r="Z941" t="b">
        <v>0</v>
      </c>
    </row>
    <row r="942" spans="1:26" x14ac:dyDescent="0.25">
      <c r="A942" t="s">
        <v>1233</v>
      </c>
      <c r="B942" t="s">
        <v>792</v>
      </c>
      <c r="C942" t="s">
        <v>1389</v>
      </c>
      <c r="D942" t="s">
        <v>1887</v>
      </c>
      <c r="E942" t="s">
        <v>1382</v>
      </c>
      <c r="F942">
        <v>20000</v>
      </c>
      <c r="G942" t="s">
        <v>148</v>
      </c>
      <c r="H942">
        <v>25</v>
      </c>
      <c r="I942" t="s">
        <v>1391</v>
      </c>
      <c r="J942" t="s">
        <v>1392</v>
      </c>
      <c r="K942">
        <v>200019604332645</v>
      </c>
      <c r="L942">
        <v>1</v>
      </c>
      <c r="M942">
        <v>1420</v>
      </c>
      <c r="N942">
        <v>260</v>
      </c>
      <c r="O942">
        <v>1418</v>
      </c>
      <c r="P942">
        <v>0</v>
      </c>
      <c r="Q942" t="s">
        <v>1383</v>
      </c>
      <c r="R942">
        <v>1</v>
      </c>
      <c r="S942">
        <v>1</v>
      </c>
      <c r="T942">
        <v>3342</v>
      </c>
      <c r="U942" t="s">
        <v>1384</v>
      </c>
      <c r="V942" t="s">
        <v>1385</v>
      </c>
      <c r="W942" t="s">
        <v>1386</v>
      </c>
      <c r="X942" t="s">
        <v>1387</v>
      </c>
      <c r="Y942" t="s">
        <v>1388</v>
      </c>
      <c r="Z942" t="b">
        <v>0</v>
      </c>
    </row>
    <row r="943" spans="1:26" x14ac:dyDescent="0.25">
      <c r="A943" t="s">
        <v>1194</v>
      </c>
      <c r="B943" t="s">
        <v>873</v>
      </c>
      <c r="C943" t="s">
        <v>1389</v>
      </c>
      <c r="D943" t="s">
        <v>2134</v>
      </c>
      <c r="E943" t="s">
        <v>1382</v>
      </c>
      <c r="F943">
        <v>20000</v>
      </c>
      <c r="G943" t="s">
        <v>88</v>
      </c>
      <c r="H943">
        <v>1</v>
      </c>
      <c r="I943" t="s">
        <v>1391</v>
      </c>
      <c r="J943" t="s">
        <v>1392</v>
      </c>
      <c r="K943">
        <v>200019605238567</v>
      </c>
      <c r="L943">
        <v>1</v>
      </c>
      <c r="M943">
        <v>1420</v>
      </c>
      <c r="N943">
        <v>260</v>
      </c>
      <c r="O943">
        <v>1418</v>
      </c>
      <c r="P943">
        <v>0</v>
      </c>
      <c r="Q943" t="s">
        <v>1383</v>
      </c>
      <c r="R943">
        <v>1</v>
      </c>
      <c r="S943">
        <v>1</v>
      </c>
      <c r="T943">
        <v>3345</v>
      </c>
      <c r="U943" t="s">
        <v>1384</v>
      </c>
      <c r="V943" t="s">
        <v>1385</v>
      </c>
      <c r="W943" t="s">
        <v>1386</v>
      </c>
      <c r="X943" t="s">
        <v>1387</v>
      </c>
      <c r="Y943" t="s">
        <v>1388</v>
      </c>
      <c r="Z943" t="b">
        <v>0</v>
      </c>
    </row>
    <row r="944" spans="1:26" x14ac:dyDescent="0.25">
      <c r="A944" t="s">
        <v>1240</v>
      </c>
      <c r="B944" t="s">
        <v>873</v>
      </c>
      <c r="C944" t="s">
        <v>1389</v>
      </c>
      <c r="D944" t="s">
        <v>1904</v>
      </c>
      <c r="E944" t="s">
        <v>1382</v>
      </c>
      <c r="F944">
        <v>20000</v>
      </c>
      <c r="G944" t="s">
        <v>661</v>
      </c>
      <c r="H944">
        <v>1</v>
      </c>
      <c r="I944" t="s">
        <v>1391</v>
      </c>
      <c r="J944" t="s">
        <v>1392</v>
      </c>
      <c r="K944">
        <v>200019604801042</v>
      </c>
      <c r="L944">
        <v>1</v>
      </c>
      <c r="M944">
        <v>1420</v>
      </c>
      <c r="N944">
        <v>260</v>
      </c>
      <c r="O944">
        <v>1418</v>
      </c>
      <c r="P944">
        <v>0</v>
      </c>
      <c r="Q944" t="s">
        <v>1383</v>
      </c>
      <c r="R944">
        <v>1</v>
      </c>
      <c r="S944">
        <v>1</v>
      </c>
      <c r="T944">
        <v>3346</v>
      </c>
      <c r="U944" t="s">
        <v>1384</v>
      </c>
      <c r="V944" t="s">
        <v>1385</v>
      </c>
      <c r="W944" t="s">
        <v>1386</v>
      </c>
      <c r="X944" t="s">
        <v>1387</v>
      </c>
      <c r="Y944" t="s">
        <v>1388</v>
      </c>
      <c r="Z944" t="b">
        <v>0</v>
      </c>
    </row>
    <row r="945" spans="1:26" x14ac:dyDescent="0.25">
      <c r="A945" t="s">
        <v>1180</v>
      </c>
      <c r="B945" t="s">
        <v>924</v>
      </c>
      <c r="C945" t="s">
        <v>1389</v>
      </c>
      <c r="D945" t="s">
        <v>1939</v>
      </c>
      <c r="E945" t="s">
        <v>1382</v>
      </c>
      <c r="F945">
        <v>20000</v>
      </c>
      <c r="G945" t="s">
        <v>661</v>
      </c>
      <c r="H945">
        <v>592</v>
      </c>
      <c r="I945" t="s">
        <v>1391</v>
      </c>
      <c r="J945" t="s">
        <v>1392</v>
      </c>
      <c r="K945">
        <v>200019605215420</v>
      </c>
      <c r="L945">
        <v>1</v>
      </c>
      <c r="M945">
        <v>1420</v>
      </c>
      <c r="N945">
        <v>260</v>
      </c>
      <c r="O945">
        <v>1418</v>
      </c>
      <c r="P945">
        <v>0</v>
      </c>
      <c r="Q945" t="s">
        <v>1383</v>
      </c>
      <c r="R945">
        <v>1</v>
      </c>
      <c r="S945">
        <v>1</v>
      </c>
      <c r="T945">
        <v>3350</v>
      </c>
      <c r="U945" t="s">
        <v>1384</v>
      </c>
      <c r="V945" t="s">
        <v>1385</v>
      </c>
      <c r="W945" t="s">
        <v>1386</v>
      </c>
      <c r="X945" t="s">
        <v>1387</v>
      </c>
      <c r="Y945" t="s">
        <v>1388</v>
      </c>
      <c r="Z945" t="b">
        <v>0</v>
      </c>
    </row>
    <row r="946" spans="1:26" x14ac:dyDescent="0.25">
      <c r="A946" t="s">
        <v>1188</v>
      </c>
      <c r="B946" t="s">
        <v>1189</v>
      </c>
      <c r="C946" t="s">
        <v>1389</v>
      </c>
      <c r="D946" t="s">
        <v>1956</v>
      </c>
      <c r="E946" t="s">
        <v>1382</v>
      </c>
      <c r="F946">
        <v>20000</v>
      </c>
      <c r="G946" t="s">
        <v>661</v>
      </c>
      <c r="H946">
        <v>43</v>
      </c>
      <c r="I946" t="s">
        <v>1391</v>
      </c>
      <c r="J946" t="s">
        <v>1392</v>
      </c>
      <c r="K946">
        <v>200019603195406</v>
      </c>
      <c r="L946">
        <v>1</v>
      </c>
      <c r="M946">
        <v>1420</v>
      </c>
      <c r="N946">
        <v>260</v>
      </c>
      <c r="O946">
        <v>1418</v>
      </c>
      <c r="P946">
        <v>0</v>
      </c>
      <c r="Q946" t="s">
        <v>1383</v>
      </c>
      <c r="R946">
        <v>1</v>
      </c>
      <c r="S946">
        <v>1</v>
      </c>
      <c r="T946">
        <v>3358</v>
      </c>
      <c r="U946" t="s">
        <v>1384</v>
      </c>
      <c r="V946" t="s">
        <v>1385</v>
      </c>
      <c r="W946" t="s">
        <v>1386</v>
      </c>
      <c r="X946" t="s">
        <v>1387</v>
      </c>
      <c r="Y946" t="s">
        <v>1388</v>
      </c>
      <c r="Z946" t="b">
        <v>0</v>
      </c>
    </row>
    <row r="947" spans="1:26" x14ac:dyDescent="0.25">
      <c r="A947" t="s">
        <v>1234</v>
      </c>
      <c r="B947" t="s">
        <v>1157</v>
      </c>
      <c r="C947" t="s">
        <v>1389</v>
      </c>
      <c r="D947" t="s">
        <v>1931</v>
      </c>
      <c r="E947" t="s">
        <v>1382</v>
      </c>
      <c r="F947">
        <v>20000</v>
      </c>
      <c r="G947" t="s">
        <v>88</v>
      </c>
      <c r="H947">
        <v>22</v>
      </c>
      <c r="I947" t="s">
        <v>1391</v>
      </c>
      <c r="J947" t="s">
        <v>1392</v>
      </c>
      <c r="K947">
        <v>9605899929</v>
      </c>
      <c r="L947">
        <v>1</v>
      </c>
      <c r="M947">
        <v>1420</v>
      </c>
      <c r="N947">
        <v>260</v>
      </c>
      <c r="O947">
        <v>1418</v>
      </c>
      <c r="P947">
        <v>0</v>
      </c>
      <c r="Q947" t="s">
        <v>1383</v>
      </c>
      <c r="R947">
        <v>1</v>
      </c>
      <c r="S947">
        <v>1</v>
      </c>
      <c r="T947">
        <v>3359</v>
      </c>
      <c r="U947" t="s">
        <v>1384</v>
      </c>
      <c r="V947" t="s">
        <v>1385</v>
      </c>
      <c r="W947" t="s">
        <v>1386</v>
      </c>
      <c r="X947" t="s">
        <v>1387</v>
      </c>
      <c r="Y947" t="s">
        <v>1388</v>
      </c>
      <c r="Z947" t="b">
        <v>0</v>
      </c>
    </row>
    <row r="948" spans="1:26" x14ac:dyDescent="0.25">
      <c r="A948" t="s">
        <v>1261</v>
      </c>
      <c r="B948" t="s">
        <v>1149</v>
      </c>
      <c r="C948" t="s">
        <v>1389</v>
      </c>
      <c r="D948" t="s">
        <v>1819</v>
      </c>
      <c r="E948" t="s">
        <v>1382</v>
      </c>
      <c r="F948">
        <v>20000</v>
      </c>
      <c r="G948" t="s">
        <v>148</v>
      </c>
      <c r="H948">
        <v>11</v>
      </c>
      <c r="I948" t="s">
        <v>1391</v>
      </c>
      <c r="J948" t="s">
        <v>1392</v>
      </c>
      <c r="K948">
        <v>200019603278068</v>
      </c>
      <c r="L948">
        <v>1</v>
      </c>
      <c r="M948">
        <v>1420</v>
      </c>
      <c r="N948">
        <v>260</v>
      </c>
      <c r="O948">
        <v>1418</v>
      </c>
      <c r="P948">
        <v>0</v>
      </c>
      <c r="Q948" t="s">
        <v>1383</v>
      </c>
      <c r="R948">
        <v>1</v>
      </c>
      <c r="S948">
        <v>1</v>
      </c>
      <c r="T948">
        <v>3362</v>
      </c>
      <c r="U948" t="s">
        <v>1384</v>
      </c>
      <c r="V948" t="s">
        <v>1385</v>
      </c>
      <c r="W948" t="s">
        <v>1386</v>
      </c>
      <c r="X948" t="s">
        <v>1387</v>
      </c>
      <c r="Y948" t="s">
        <v>1388</v>
      </c>
      <c r="Z948" t="b">
        <v>0</v>
      </c>
    </row>
    <row r="949" spans="1:26" x14ac:dyDescent="0.25">
      <c r="A949" t="s">
        <v>1174</v>
      </c>
      <c r="B949" t="s">
        <v>873</v>
      </c>
      <c r="C949" t="s">
        <v>1389</v>
      </c>
      <c r="D949" t="s">
        <v>1919</v>
      </c>
      <c r="E949" t="s">
        <v>1382</v>
      </c>
      <c r="F949">
        <v>20000</v>
      </c>
      <c r="G949" t="s">
        <v>148</v>
      </c>
      <c r="H949">
        <v>1</v>
      </c>
      <c r="I949" t="s">
        <v>1391</v>
      </c>
      <c r="J949" t="s">
        <v>1392</v>
      </c>
      <c r="K949">
        <v>200019603806768</v>
      </c>
      <c r="L949">
        <v>1</v>
      </c>
      <c r="M949">
        <v>1420</v>
      </c>
      <c r="N949">
        <v>260</v>
      </c>
      <c r="O949">
        <v>1418</v>
      </c>
      <c r="P949">
        <v>0</v>
      </c>
      <c r="Q949" t="s">
        <v>1383</v>
      </c>
      <c r="R949">
        <v>1</v>
      </c>
      <c r="S949">
        <v>1</v>
      </c>
      <c r="T949">
        <v>3366</v>
      </c>
      <c r="U949" t="s">
        <v>1384</v>
      </c>
      <c r="V949" t="s">
        <v>1385</v>
      </c>
      <c r="W949" t="s">
        <v>1386</v>
      </c>
      <c r="X949" t="s">
        <v>1387</v>
      </c>
      <c r="Y949" t="s">
        <v>1388</v>
      </c>
      <c r="Z949" t="b">
        <v>0</v>
      </c>
    </row>
    <row r="950" spans="1:26" x14ac:dyDescent="0.25">
      <c r="A950" t="s">
        <v>1205</v>
      </c>
      <c r="B950" t="s">
        <v>1149</v>
      </c>
      <c r="C950" t="s">
        <v>1389</v>
      </c>
      <c r="D950" t="s">
        <v>2115</v>
      </c>
      <c r="E950" t="s">
        <v>1382</v>
      </c>
      <c r="F950">
        <v>20000</v>
      </c>
      <c r="G950" t="s">
        <v>148</v>
      </c>
      <c r="H950">
        <v>11</v>
      </c>
      <c r="I950" t="s">
        <v>1391</v>
      </c>
      <c r="J950" t="s">
        <v>1392</v>
      </c>
      <c r="K950">
        <v>200019603959661</v>
      </c>
      <c r="L950">
        <v>1</v>
      </c>
      <c r="M950">
        <v>1420</v>
      </c>
      <c r="N950">
        <v>260</v>
      </c>
      <c r="O950">
        <v>1418</v>
      </c>
      <c r="P950">
        <v>0</v>
      </c>
      <c r="Q950" t="s">
        <v>1383</v>
      </c>
      <c r="R950">
        <v>1</v>
      </c>
      <c r="S950">
        <v>1</v>
      </c>
      <c r="T950">
        <v>3372</v>
      </c>
      <c r="U950" t="s">
        <v>1384</v>
      </c>
      <c r="V950" t="s">
        <v>1385</v>
      </c>
      <c r="W950" t="s">
        <v>1386</v>
      </c>
      <c r="X950" t="s">
        <v>1387</v>
      </c>
      <c r="Y950" t="s">
        <v>1388</v>
      </c>
      <c r="Z950" t="b">
        <v>0</v>
      </c>
    </row>
    <row r="951" spans="1:26" x14ac:dyDescent="0.25">
      <c r="A951" t="s">
        <v>1231</v>
      </c>
      <c r="B951" t="s">
        <v>873</v>
      </c>
      <c r="C951" t="s">
        <v>1389</v>
      </c>
      <c r="D951" t="s">
        <v>1980</v>
      </c>
      <c r="E951" t="s">
        <v>1382</v>
      </c>
      <c r="F951">
        <v>20000</v>
      </c>
      <c r="G951" t="s">
        <v>88</v>
      </c>
      <c r="H951">
        <v>1</v>
      </c>
      <c r="I951" t="s">
        <v>1391</v>
      </c>
      <c r="J951" t="s">
        <v>1392</v>
      </c>
      <c r="K951">
        <v>200019605238568</v>
      </c>
      <c r="L951">
        <v>1</v>
      </c>
      <c r="M951">
        <v>1420</v>
      </c>
      <c r="N951">
        <v>260</v>
      </c>
      <c r="O951">
        <v>1418</v>
      </c>
      <c r="P951">
        <v>0</v>
      </c>
      <c r="Q951" t="s">
        <v>1383</v>
      </c>
      <c r="R951">
        <v>1</v>
      </c>
      <c r="S951">
        <v>1</v>
      </c>
      <c r="T951">
        <v>3373</v>
      </c>
      <c r="U951" t="s">
        <v>1384</v>
      </c>
      <c r="V951" t="s">
        <v>1385</v>
      </c>
      <c r="W951" t="s">
        <v>1386</v>
      </c>
      <c r="X951" t="s">
        <v>1387</v>
      </c>
      <c r="Y951" t="s">
        <v>1388</v>
      </c>
      <c r="Z951" t="b">
        <v>0</v>
      </c>
    </row>
    <row r="952" spans="1:26" x14ac:dyDescent="0.25">
      <c r="A952" t="s">
        <v>1186</v>
      </c>
      <c r="B952" t="s">
        <v>873</v>
      </c>
      <c r="C952" t="s">
        <v>1389</v>
      </c>
      <c r="D952" t="s">
        <v>2014</v>
      </c>
      <c r="E952" t="s">
        <v>1382</v>
      </c>
      <c r="F952">
        <v>20000</v>
      </c>
      <c r="G952" t="s">
        <v>148</v>
      </c>
      <c r="H952">
        <v>1</v>
      </c>
      <c r="I952" t="s">
        <v>1391</v>
      </c>
      <c r="J952" t="s">
        <v>1392</v>
      </c>
      <c r="K952">
        <v>200019603195433</v>
      </c>
      <c r="L952">
        <v>1</v>
      </c>
      <c r="M952">
        <v>1420</v>
      </c>
      <c r="N952">
        <v>260</v>
      </c>
      <c r="O952">
        <v>1418</v>
      </c>
      <c r="P952">
        <v>0</v>
      </c>
      <c r="Q952" t="s">
        <v>1383</v>
      </c>
      <c r="R952">
        <v>1</v>
      </c>
      <c r="S952">
        <v>1</v>
      </c>
      <c r="T952">
        <v>3375</v>
      </c>
      <c r="U952" t="s">
        <v>1384</v>
      </c>
      <c r="V952" t="s">
        <v>1385</v>
      </c>
      <c r="W952" t="s">
        <v>1386</v>
      </c>
      <c r="X952" t="s">
        <v>1387</v>
      </c>
      <c r="Y952" t="s">
        <v>1388</v>
      </c>
      <c r="Z952" t="b">
        <v>0</v>
      </c>
    </row>
    <row r="953" spans="1:26" x14ac:dyDescent="0.25">
      <c r="A953" t="s">
        <v>1252</v>
      </c>
      <c r="B953" t="s">
        <v>873</v>
      </c>
      <c r="C953" t="s">
        <v>1389</v>
      </c>
      <c r="D953" t="s">
        <v>1929</v>
      </c>
      <c r="E953" t="s">
        <v>1382</v>
      </c>
      <c r="F953">
        <v>20000</v>
      </c>
      <c r="G953" t="s">
        <v>148</v>
      </c>
      <c r="H953">
        <v>1</v>
      </c>
      <c r="I953" t="s">
        <v>1391</v>
      </c>
      <c r="J953" t="s">
        <v>1392</v>
      </c>
      <c r="K953">
        <v>200019603195412</v>
      </c>
      <c r="L953">
        <v>1</v>
      </c>
      <c r="M953">
        <v>1420</v>
      </c>
      <c r="N953">
        <v>260</v>
      </c>
      <c r="O953">
        <v>1418</v>
      </c>
      <c r="P953">
        <v>0</v>
      </c>
      <c r="Q953" t="s">
        <v>1383</v>
      </c>
      <c r="R953">
        <v>1</v>
      </c>
      <c r="S953">
        <v>1</v>
      </c>
      <c r="T953">
        <v>3380</v>
      </c>
      <c r="U953" t="s">
        <v>1384</v>
      </c>
      <c r="V953" t="s">
        <v>1385</v>
      </c>
      <c r="W953" t="s">
        <v>1386</v>
      </c>
      <c r="X953" t="s">
        <v>1387</v>
      </c>
      <c r="Y953" t="s">
        <v>1388</v>
      </c>
      <c r="Z953" t="b">
        <v>0</v>
      </c>
    </row>
    <row r="954" spans="1:26" x14ac:dyDescent="0.25">
      <c r="A954" t="s">
        <v>1235</v>
      </c>
      <c r="B954" t="s">
        <v>1157</v>
      </c>
      <c r="C954" t="s">
        <v>1389</v>
      </c>
      <c r="D954" t="s">
        <v>1858</v>
      </c>
      <c r="E954" t="s">
        <v>1382</v>
      </c>
      <c r="F954">
        <v>20000</v>
      </c>
      <c r="G954" t="s">
        <v>661</v>
      </c>
      <c r="H954">
        <v>22</v>
      </c>
      <c r="I954" t="s">
        <v>1391</v>
      </c>
      <c r="J954" t="s">
        <v>1392</v>
      </c>
      <c r="K954">
        <v>200019604801066</v>
      </c>
      <c r="L954">
        <v>1</v>
      </c>
      <c r="M954">
        <v>1420</v>
      </c>
      <c r="N954">
        <v>260</v>
      </c>
      <c r="O954">
        <v>1418</v>
      </c>
      <c r="P954">
        <v>0</v>
      </c>
      <c r="Q954" t="s">
        <v>1383</v>
      </c>
      <c r="R954">
        <v>1</v>
      </c>
      <c r="S954">
        <v>1</v>
      </c>
      <c r="T954">
        <v>3385</v>
      </c>
      <c r="U954" t="s">
        <v>1384</v>
      </c>
      <c r="V954" t="s">
        <v>1385</v>
      </c>
      <c r="W954" t="s">
        <v>1386</v>
      </c>
      <c r="X954" t="s">
        <v>1387</v>
      </c>
      <c r="Y954" t="s">
        <v>1388</v>
      </c>
      <c r="Z954" t="b">
        <v>0</v>
      </c>
    </row>
    <row r="955" spans="1:26" x14ac:dyDescent="0.25">
      <c r="A955" t="s">
        <v>1244</v>
      </c>
      <c r="B955" t="s">
        <v>476</v>
      </c>
      <c r="C955" t="s">
        <v>1389</v>
      </c>
      <c r="D955" t="s">
        <v>1947</v>
      </c>
      <c r="E955" t="s">
        <v>1382</v>
      </c>
      <c r="F955">
        <v>20000</v>
      </c>
      <c r="G955" t="s">
        <v>148</v>
      </c>
      <c r="H955">
        <v>12</v>
      </c>
      <c r="I955" t="s">
        <v>1391</v>
      </c>
      <c r="J955" t="s">
        <v>1392</v>
      </c>
      <c r="K955">
        <v>200019603278123</v>
      </c>
      <c r="L955">
        <v>1</v>
      </c>
      <c r="M955">
        <v>1420</v>
      </c>
      <c r="N955">
        <v>260</v>
      </c>
      <c r="O955">
        <v>1418</v>
      </c>
      <c r="P955">
        <v>0</v>
      </c>
      <c r="Q955" t="s">
        <v>1383</v>
      </c>
      <c r="R955">
        <v>1</v>
      </c>
      <c r="S955">
        <v>1</v>
      </c>
      <c r="T955">
        <v>3386</v>
      </c>
      <c r="U955" t="s">
        <v>1384</v>
      </c>
      <c r="V955" t="s">
        <v>1385</v>
      </c>
      <c r="W955" t="s">
        <v>1386</v>
      </c>
      <c r="X955" t="s">
        <v>1387</v>
      </c>
      <c r="Y955" t="s">
        <v>1388</v>
      </c>
      <c r="Z955" t="b">
        <v>0</v>
      </c>
    </row>
    <row r="956" spans="1:26" x14ac:dyDescent="0.25">
      <c r="A956" t="s">
        <v>1248</v>
      </c>
      <c r="B956" t="s">
        <v>1157</v>
      </c>
      <c r="C956" t="s">
        <v>1389</v>
      </c>
      <c r="D956" t="s">
        <v>1839</v>
      </c>
      <c r="E956" t="s">
        <v>1382</v>
      </c>
      <c r="F956">
        <v>20000</v>
      </c>
      <c r="G956" t="s">
        <v>661</v>
      </c>
      <c r="H956">
        <v>22</v>
      </c>
      <c r="I956" t="s">
        <v>1391</v>
      </c>
      <c r="J956" t="s">
        <v>1392</v>
      </c>
      <c r="K956">
        <v>200019604801063</v>
      </c>
      <c r="L956">
        <v>1</v>
      </c>
      <c r="M956">
        <v>1420</v>
      </c>
      <c r="N956">
        <v>260</v>
      </c>
      <c r="O956">
        <v>1418</v>
      </c>
      <c r="P956">
        <v>0</v>
      </c>
      <c r="Q956" t="s">
        <v>1383</v>
      </c>
      <c r="R956">
        <v>1</v>
      </c>
      <c r="S956">
        <v>1</v>
      </c>
      <c r="T956">
        <v>3387</v>
      </c>
      <c r="U956" t="s">
        <v>1384</v>
      </c>
      <c r="V956" t="s">
        <v>1385</v>
      </c>
      <c r="W956" t="s">
        <v>1386</v>
      </c>
      <c r="X956" t="s">
        <v>1387</v>
      </c>
      <c r="Y956" t="s">
        <v>1388</v>
      </c>
      <c r="Z956" t="b">
        <v>0</v>
      </c>
    </row>
    <row r="957" spans="1:26" x14ac:dyDescent="0.25">
      <c r="A957" t="s">
        <v>1218</v>
      </c>
      <c r="B957" t="s">
        <v>873</v>
      </c>
      <c r="C957" t="s">
        <v>1389</v>
      </c>
      <c r="D957" t="s">
        <v>1897</v>
      </c>
      <c r="E957" t="s">
        <v>1382</v>
      </c>
      <c r="F957">
        <v>20000</v>
      </c>
      <c r="G957" t="s">
        <v>148</v>
      </c>
      <c r="H957">
        <v>1</v>
      </c>
      <c r="I957" t="s">
        <v>1391</v>
      </c>
      <c r="J957" t="s">
        <v>1392</v>
      </c>
      <c r="K957">
        <v>200019603195415</v>
      </c>
      <c r="L957">
        <v>1</v>
      </c>
      <c r="M957">
        <v>1420</v>
      </c>
      <c r="N957">
        <v>260</v>
      </c>
      <c r="O957">
        <v>1418</v>
      </c>
      <c r="P957">
        <v>0</v>
      </c>
      <c r="Q957" t="s">
        <v>1383</v>
      </c>
      <c r="R957">
        <v>1</v>
      </c>
      <c r="S957">
        <v>1</v>
      </c>
      <c r="T957">
        <v>3388</v>
      </c>
      <c r="U957" t="s">
        <v>1384</v>
      </c>
      <c r="V957" t="s">
        <v>1385</v>
      </c>
      <c r="W957" t="s">
        <v>1386</v>
      </c>
      <c r="X957" t="s">
        <v>1387</v>
      </c>
      <c r="Y957" t="s">
        <v>1388</v>
      </c>
      <c r="Z957" t="b">
        <v>0</v>
      </c>
    </row>
    <row r="958" spans="1:26" x14ac:dyDescent="0.25">
      <c r="A958" t="s">
        <v>1185</v>
      </c>
      <c r="B958" t="s">
        <v>916</v>
      </c>
      <c r="C958" t="s">
        <v>1389</v>
      </c>
      <c r="D958" t="s">
        <v>1815</v>
      </c>
      <c r="E958" t="s">
        <v>1382</v>
      </c>
      <c r="F958">
        <v>20000</v>
      </c>
      <c r="G958" t="s">
        <v>88</v>
      </c>
      <c r="H958">
        <v>18</v>
      </c>
      <c r="I958" t="s">
        <v>1391</v>
      </c>
      <c r="J958" t="s">
        <v>1392</v>
      </c>
      <c r="K958">
        <v>200019604801045</v>
      </c>
      <c r="L958">
        <v>1</v>
      </c>
      <c r="M958">
        <v>1420</v>
      </c>
      <c r="N958">
        <v>260</v>
      </c>
      <c r="O958">
        <v>1418</v>
      </c>
      <c r="P958">
        <v>0</v>
      </c>
      <c r="Q958" t="s">
        <v>1383</v>
      </c>
      <c r="R958">
        <v>1</v>
      </c>
      <c r="S958">
        <v>1</v>
      </c>
      <c r="T958">
        <v>3389</v>
      </c>
      <c r="U958" t="s">
        <v>1384</v>
      </c>
      <c r="V958" t="s">
        <v>1385</v>
      </c>
      <c r="W958" t="s">
        <v>1386</v>
      </c>
      <c r="X958" t="s">
        <v>1387</v>
      </c>
      <c r="Y958" t="s">
        <v>1388</v>
      </c>
      <c r="Z958" t="b">
        <v>0</v>
      </c>
    </row>
    <row r="959" spans="1:26" x14ac:dyDescent="0.25">
      <c r="A959" t="s">
        <v>1259</v>
      </c>
      <c r="B959" t="s">
        <v>873</v>
      </c>
      <c r="C959" t="s">
        <v>1389</v>
      </c>
      <c r="D959" t="s">
        <v>1990</v>
      </c>
      <c r="E959" t="s">
        <v>1382</v>
      </c>
      <c r="F959">
        <v>20000</v>
      </c>
      <c r="G959" t="s">
        <v>148</v>
      </c>
      <c r="H959">
        <v>1</v>
      </c>
      <c r="I959" t="s">
        <v>1391</v>
      </c>
      <c r="J959" t="s">
        <v>1392</v>
      </c>
      <c r="K959">
        <v>200019603278087</v>
      </c>
      <c r="L959">
        <v>1</v>
      </c>
      <c r="M959">
        <v>1420</v>
      </c>
      <c r="N959">
        <v>260</v>
      </c>
      <c r="O959">
        <v>1418</v>
      </c>
      <c r="P959">
        <v>0</v>
      </c>
      <c r="Q959" t="s">
        <v>1383</v>
      </c>
      <c r="R959">
        <v>1</v>
      </c>
      <c r="S959">
        <v>1</v>
      </c>
      <c r="T959">
        <v>3397</v>
      </c>
      <c r="U959" t="s">
        <v>1384</v>
      </c>
      <c r="V959" t="s">
        <v>1385</v>
      </c>
      <c r="W959" t="s">
        <v>1386</v>
      </c>
      <c r="X959" t="s">
        <v>1387</v>
      </c>
      <c r="Y959" t="s">
        <v>1388</v>
      </c>
      <c r="Z959" t="b">
        <v>0</v>
      </c>
    </row>
    <row r="960" spans="1:26" x14ac:dyDescent="0.25">
      <c r="A960" t="s">
        <v>1177</v>
      </c>
      <c r="B960" t="s">
        <v>873</v>
      </c>
      <c r="C960" t="s">
        <v>1389</v>
      </c>
      <c r="D960" t="s">
        <v>2138</v>
      </c>
      <c r="E960" t="s">
        <v>1382</v>
      </c>
      <c r="F960">
        <v>20000</v>
      </c>
      <c r="G960" t="s">
        <v>88</v>
      </c>
      <c r="H960">
        <v>1</v>
      </c>
      <c r="I960" t="s">
        <v>1391</v>
      </c>
      <c r="J960" t="s">
        <v>1392</v>
      </c>
      <c r="K960">
        <v>200019605238573</v>
      </c>
      <c r="L960">
        <v>1</v>
      </c>
      <c r="M960">
        <v>1420</v>
      </c>
      <c r="N960">
        <v>260</v>
      </c>
      <c r="O960">
        <v>1418</v>
      </c>
      <c r="P960">
        <v>0</v>
      </c>
      <c r="Q960" t="s">
        <v>1383</v>
      </c>
      <c r="R960">
        <v>1</v>
      </c>
      <c r="S960">
        <v>1</v>
      </c>
      <c r="T960">
        <v>3401</v>
      </c>
      <c r="U960" t="s">
        <v>1384</v>
      </c>
      <c r="V960" t="s">
        <v>1385</v>
      </c>
      <c r="W960" t="s">
        <v>1386</v>
      </c>
      <c r="X960" t="s">
        <v>1387</v>
      </c>
      <c r="Y960" t="s">
        <v>1388</v>
      </c>
      <c r="Z960" t="b">
        <v>0</v>
      </c>
    </row>
    <row r="961" spans="1:26" x14ac:dyDescent="0.25">
      <c r="A961" t="s">
        <v>1220</v>
      </c>
      <c r="B961" t="s">
        <v>873</v>
      </c>
      <c r="C961" t="s">
        <v>1389</v>
      </c>
      <c r="D961" t="s">
        <v>1996</v>
      </c>
      <c r="E961" t="s">
        <v>1382</v>
      </c>
      <c r="F961">
        <v>20000</v>
      </c>
      <c r="G961" t="s">
        <v>148</v>
      </c>
      <c r="H961">
        <v>1</v>
      </c>
      <c r="I961" t="s">
        <v>1391</v>
      </c>
      <c r="J961" t="s">
        <v>1392</v>
      </c>
      <c r="K961">
        <v>200019603195395</v>
      </c>
      <c r="L961">
        <v>1</v>
      </c>
      <c r="M961">
        <v>1420</v>
      </c>
      <c r="N961">
        <v>260</v>
      </c>
      <c r="O961">
        <v>1418</v>
      </c>
      <c r="P961">
        <v>0</v>
      </c>
      <c r="Q961" t="s">
        <v>1383</v>
      </c>
      <c r="R961">
        <v>1</v>
      </c>
      <c r="S961">
        <v>1</v>
      </c>
      <c r="T961">
        <v>3402</v>
      </c>
      <c r="U961" t="s">
        <v>1384</v>
      </c>
      <c r="V961" t="s">
        <v>1385</v>
      </c>
      <c r="W961" t="s">
        <v>1386</v>
      </c>
      <c r="X961" t="s">
        <v>1387</v>
      </c>
      <c r="Y961" t="s">
        <v>1388</v>
      </c>
      <c r="Z961" t="b">
        <v>0</v>
      </c>
    </row>
    <row r="962" spans="1:26" x14ac:dyDescent="0.25">
      <c r="A962" t="s">
        <v>1256</v>
      </c>
      <c r="B962" t="s">
        <v>1157</v>
      </c>
      <c r="C962" t="s">
        <v>1389</v>
      </c>
      <c r="D962" t="s">
        <v>1973</v>
      </c>
      <c r="E962" t="s">
        <v>1382</v>
      </c>
      <c r="F962">
        <v>20000</v>
      </c>
      <c r="G962" t="s">
        <v>661</v>
      </c>
      <c r="H962">
        <v>22</v>
      </c>
      <c r="I962" t="s">
        <v>1391</v>
      </c>
      <c r="J962" t="s">
        <v>1392</v>
      </c>
      <c r="K962">
        <v>200019604847138</v>
      </c>
      <c r="L962">
        <v>1</v>
      </c>
      <c r="M962">
        <v>1420</v>
      </c>
      <c r="N962">
        <v>260</v>
      </c>
      <c r="O962">
        <v>1418</v>
      </c>
      <c r="P962">
        <v>0</v>
      </c>
      <c r="Q962" t="s">
        <v>1383</v>
      </c>
      <c r="R962">
        <v>1</v>
      </c>
      <c r="S962">
        <v>1</v>
      </c>
      <c r="T962">
        <v>3403</v>
      </c>
      <c r="U962" t="s">
        <v>1384</v>
      </c>
      <c r="V962" t="s">
        <v>1385</v>
      </c>
      <c r="W962" t="s">
        <v>1386</v>
      </c>
      <c r="X962" t="s">
        <v>1387</v>
      </c>
      <c r="Y962" t="s">
        <v>1388</v>
      </c>
      <c r="Z962" t="b">
        <v>0</v>
      </c>
    </row>
    <row r="963" spans="1:26" x14ac:dyDescent="0.25">
      <c r="A963" t="s">
        <v>1260</v>
      </c>
      <c r="B963" t="s">
        <v>873</v>
      </c>
      <c r="C963" t="s">
        <v>1389</v>
      </c>
      <c r="D963" t="s">
        <v>1813</v>
      </c>
      <c r="E963" t="s">
        <v>1382</v>
      </c>
      <c r="F963">
        <v>20000</v>
      </c>
      <c r="G963" t="s">
        <v>148</v>
      </c>
      <c r="H963">
        <v>1</v>
      </c>
      <c r="I963" t="s">
        <v>1391</v>
      </c>
      <c r="J963" t="s">
        <v>1392</v>
      </c>
      <c r="K963">
        <v>200019603278098</v>
      </c>
      <c r="L963">
        <v>1</v>
      </c>
      <c r="M963">
        <v>1420</v>
      </c>
      <c r="N963">
        <v>260</v>
      </c>
      <c r="O963">
        <v>1418</v>
      </c>
      <c r="P963">
        <v>0</v>
      </c>
      <c r="Q963" t="s">
        <v>1383</v>
      </c>
      <c r="R963">
        <v>1</v>
      </c>
      <c r="S963">
        <v>1</v>
      </c>
      <c r="T963">
        <v>3411</v>
      </c>
      <c r="U963" t="s">
        <v>1384</v>
      </c>
      <c r="V963" t="s">
        <v>1385</v>
      </c>
      <c r="W963" t="s">
        <v>1386</v>
      </c>
      <c r="X963" t="s">
        <v>1387</v>
      </c>
      <c r="Y963" t="s">
        <v>1388</v>
      </c>
      <c r="Z963" t="b">
        <v>0</v>
      </c>
    </row>
    <row r="964" spans="1:26" x14ac:dyDescent="0.25">
      <c r="A964" t="s">
        <v>1236</v>
      </c>
      <c r="B964" t="s">
        <v>1149</v>
      </c>
      <c r="C964" t="s">
        <v>1389</v>
      </c>
      <c r="D964" t="s">
        <v>1811</v>
      </c>
      <c r="E964" t="s">
        <v>1382</v>
      </c>
      <c r="F964">
        <v>20000</v>
      </c>
      <c r="G964" t="s">
        <v>148</v>
      </c>
      <c r="H964">
        <v>11</v>
      </c>
      <c r="I964" t="s">
        <v>1391</v>
      </c>
      <c r="J964" t="s">
        <v>1392</v>
      </c>
      <c r="K964">
        <v>200019603195455</v>
      </c>
      <c r="L964">
        <v>1</v>
      </c>
      <c r="M964">
        <v>1420</v>
      </c>
      <c r="N964">
        <v>260</v>
      </c>
      <c r="O964">
        <v>1418</v>
      </c>
      <c r="P964">
        <v>0</v>
      </c>
      <c r="Q964" t="s">
        <v>1383</v>
      </c>
      <c r="R964">
        <v>1</v>
      </c>
      <c r="S964">
        <v>1</v>
      </c>
      <c r="T964">
        <v>3412</v>
      </c>
      <c r="U964" t="s">
        <v>1384</v>
      </c>
      <c r="V964" t="s">
        <v>1385</v>
      </c>
      <c r="W964" t="s">
        <v>1386</v>
      </c>
      <c r="X964" t="s">
        <v>1387</v>
      </c>
      <c r="Y964" t="s">
        <v>1388</v>
      </c>
      <c r="Z964" t="b">
        <v>0</v>
      </c>
    </row>
    <row r="965" spans="1:26" x14ac:dyDescent="0.25">
      <c r="A965" t="s">
        <v>1191</v>
      </c>
      <c r="B965" t="s">
        <v>1189</v>
      </c>
      <c r="C965" t="s">
        <v>1389</v>
      </c>
      <c r="D965" t="s">
        <v>2140</v>
      </c>
      <c r="E965" t="s">
        <v>1382</v>
      </c>
      <c r="F965">
        <v>20000</v>
      </c>
      <c r="G965" t="s">
        <v>88</v>
      </c>
      <c r="H965">
        <v>43</v>
      </c>
      <c r="I965" t="s">
        <v>1391</v>
      </c>
      <c r="J965" t="s">
        <v>1392</v>
      </c>
      <c r="K965">
        <v>200019603195430</v>
      </c>
      <c r="L965">
        <v>1</v>
      </c>
      <c r="M965">
        <v>1420</v>
      </c>
      <c r="N965">
        <v>260</v>
      </c>
      <c r="O965">
        <v>1418</v>
      </c>
      <c r="P965">
        <v>0</v>
      </c>
      <c r="Q965" t="s">
        <v>1383</v>
      </c>
      <c r="R965">
        <v>1</v>
      </c>
      <c r="S965">
        <v>1</v>
      </c>
      <c r="T965">
        <v>3415</v>
      </c>
      <c r="U965" t="s">
        <v>1384</v>
      </c>
      <c r="V965" t="s">
        <v>1385</v>
      </c>
      <c r="W965" t="s">
        <v>1386</v>
      </c>
      <c r="X965" t="s">
        <v>1387</v>
      </c>
      <c r="Y965" t="s">
        <v>1388</v>
      </c>
      <c r="Z965" t="b">
        <v>0</v>
      </c>
    </row>
    <row r="966" spans="1:26" x14ac:dyDescent="0.25">
      <c r="A966" t="s">
        <v>1251</v>
      </c>
      <c r="B966" t="s">
        <v>792</v>
      </c>
      <c r="C966" t="s">
        <v>1389</v>
      </c>
      <c r="D966" t="s">
        <v>1896</v>
      </c>
      <c r="E966" t="s">
        <v>1382</v>
      </c>
      <c r="F966">
        <v>20000</v>
      </c>
      <c r="G966" t="s">
        <v>148</v>
      </c>
      <c r="H966">
        <v>25</v>
      </c>
      <c r="I966" t="s">
        <v>1391</v>
      </c>
      <c r="J966" t="s">
        <v>1392</v>
      </c>
      <c r="K966">
        <v>200019603278148</v>
      </c>
      <c r="L966">
        <v>1</v>
      </c>
      <c r="M966">
        <v>1420</v>
      </c>
      <c r="N966">
        <v>260</v>
      </c>
      <c r="O966">
        <v>1418</v>
      </c>
      <c r="P966">
        <v>0</v>
      </c>
      <c r="Q966" t="s">
        <v>1383</v>
      </c>
      <c r="R966">
        <v>1</v>
      </c>
      <c r="S966">
        <v>1</v>
      </c>
      <c r="T966">
        <v>3417</v>
      </c>
      <c r="U966" t="s">
        <v>1384</v>
      </c>
      <c r="V966" t="s">
        <v>1385</v>
      </c>
      <c r="W966" t="s">
        <v>1386</v>
      </c>
      <c r="X966" t="s">
        <v>1387</v>
      </c>
      <c r="Y966" t="s">
        <v>1388</v>
      </c>
      <c r="Z966" t="b">
        <v>0</v>
      </c>
    </row>
    <row r="967" spans="1:26" x14ac:dyDescent="0.25">
      <c r="A967" t="s">
        <v>1187</v>
      </c>
      <c r="B967" t="s">
        <v>924</v>
      </c>
      <c r="C967" t="s">
        <v>1389</v>
      </c>
      <c r="D967" t="s">
        <v>1948</v>
      </c>
      <c r="E967" t="s">
        <v>1382</v>
      </c>
      <c r="F967">
        <v>20000</v>
      </c>
      <c r="G967" t="s">
        <v>661</v>
      </c>
      <c r="H967">
        <v>592</v>
      </c>
      <c r="I967" t="s">
        <v>1391</v>
      </c>
      <c r="J967" t="s">
        <v>1392</v>
      </c>
      <c r="K967">
        <v>200019605973384</v>
      </c>
      <c r="L967">
        <v>1</v>
      </c>
      <c r="M967">
        <v>1420</v>
      </c>
      <c r="N967">
        <v>260</v>
      </c>
      <c r="O967">
        <v>1418</v>
      </c>
      <c r="P967">
        <v>0</v>
      </c>
      <c r="Q967" t="s">
        <v>1383</v>
      </c>
      <c r="R967">
        <v>1</v>
      </c>
      <c r="S967">
        <v>1</v>
      </c>
      <c r="T967">
        <v>3425</v>
      </c>
      <c r="U967" t="s">
        <v>1384</v>
      </c>
      <c r="V967" t="s">
        <v>1385</v>
      </c>
      <c r="W967" t="s">
        <v>1386</v>
      </c>
      <c r="X967" t="s">
        <v>1387</v>
      </c>
      <c r="Y967" t="s">
        <v>1388</v>
      </c>
      <c r="Z967" t="b">
        <v>0</v>
      </c>
    </row>
    <row r="968" spans="1:26" x14ac:dyDescent="0.25">
      <c r="A968" t="s">
        <v>1906</v>
      </c>
      <c r="B968" t="s">
        <v>924</v>
      </c>
      <c r="C968" t="s">
        <v>1389</v>
      </c>
      <c r="D968" t="s">
        <v>1907</v>
      </c>
      <c r="E968" t="s">
        <v>1382</v>
      </c>
      <c r="F968">
        <v>20000</v>
      </c>
      <c r="G968" t="s">
        <v>88</v>
      </c>
      <c r="H968">
        <v>592</v>
      </c>
      <c r="I968" t="s">
        <v>1391</v>
      </c>
      <c r="J968" t="s">
        <v>1392</v>
      </c>
      <c r="K968">
        <v>200019605973359</v>
      </c>
      <c r="L968">
        <v>1</v>
      </c>
      <c r="M968">
        <v>1420</v>
      </c>
      <c r="N968">
        <v>260</v>
      </c>
      <c r="O968">
        <v>1418</v>
      </c>
      <c r="P968">
        <v>0</v>
      </c>
      <c r="Q968" t="s">
        <v>1383</v>
      </c>
      <c r="R968">
        <v>1</v>
      </c>
      <c r="S968">
        <v>1</v>
      </c>
      <c r="T968">
        <v>3430</v>
      </c>
      <c r="U968" t="s">
        <v>1384</v>
      </c>
      <c r="V968" t="s">
        <v>1385</v>
      </c>
      <c r="W968" t="s">
        <v>1386</v>
      </c>
      <c r="X968" t="s">
        <v>1387</v>
      </c>
      <c r="Y968" t="s">
        <v>1388</v>
      </c>
      <c r="Z968" t="b">
        <v>0</v>
      </c>
    </row>
    <row r="969" spans="1:26" x14ac:dyDescent="0.25">
      <c r="A969" t="s">
        <v>1266</v>
      </c>
      <c r="B969" t="s">
        <v>873</v>
      </c>
      <c r="C969" t="s">
        <v>1389</v>
      </c>
      <c r="D969" t="s">
        <v>1925</v>
      </c>
      <c r="E969" t="s">
        <v>1382</v>
      </c>
      <c r="F969">
        <v>20000</v>
      </c>
      <c r="G969" t="s">
        <v>661</v>
      </c>
      <c r="H969">
        <v>1</v>
      </c>
      <c r="I969" t="s">
        <v>1391</v>
      </c>
      <c r="J969" t="s">
        <v>1392</v>
      </c>
      <c r="K969">
        <v>200019604801011</v>
      </c>
      <c r="L969">
        <v>1</v>
      </c>
      <c r="M969">
        <v>1420</v>
      </c>
      <c r="N969">
        <v>260</v>
      </c>
      <c r="O969">
        <v>1418</v>
      </c>
      <c r="P969">
        <v>0</v>
      </c>
      <c r="Q969" t="s">
        <v>1383</v>
      </c>
      <c r="R969">
        <v>1</v>
      </c>
      <c r="S969">
        <v>1</v>
      </c>
      <c r="T969">
        <v>3435</v>
      </c>
      <c r="U969" t="s">
        <v>1384</v>
      </c>
      <c r="V969" t="s">
        <v>1385</v>
      </c>
      <c r="W969" t="s">
        <v>1386</v>
      </c>
      <c r="X969" t="s">
        <v>1387</v>
      </c>
      <c r="Y969" t="s">
        <v>1388</v>
      </c>
      <c r="Z969" t="b">
        <v>0</v>
      </c>
    </row>
    <row r="970" spans="1:26" x14ac:dyDescent="0.25">
      <c r="A970" t="s">
        <v>1154</v>
      </c>
      <c r="B970" t="s">
        <v>1149</v>
      </c>
      <c r="C970" t="s">
        <v>1389</v>
      </c>
      <c r="D970" t="s">
        <v>2170</v>
      </c>
      <c r="E970" t="s">
        <v>1382</v>
      </c>
      <c r="F970">
        <v>20000</v>
      </c>
      <c r="G970" t="s">
        <v>871</v>
      </c>
      <c r="H970">
        <v>11</v>
      </c>
      <c r="I970" t="s">
        <v>1391</v>
      </c>
      <c r="J970" t="s">
        <v>1392</v>
      </c>
      <c r="K970">
        <v>200011650097615</v>
      </c>
      <c r="L970">
        <v>1</v>
      </c>
      <c r="M970">
        <v>1420</v>
      </c>
      <c r="N970">
        <v>260</v>
      </c>
      <c r="O970">
        <v>1418</v>
      </c>
      <c r="P970">
        <v>0</v>
      </c>
      <c r="Q970" t="s">
        <v>1383</v>
      </c>
      <c r="R970">
        <v>1</v>
      </c>
      <c r="S970">
        <v>1</v>
      </c>
      <c r="T970">
        <v>3449</v>
      </c>
      <c r="U970" t="s">
        <v>1384</v>
      </c>
      <c r="V970" t="s">
        <v>1385</v>
      </c>
      <c r="W970" t="s">
        <v>1386</v>
      </c>
      <c r="X970" t="s">
        <v>1387</v>
      </c>
      <c r="Y970" t="s">
        <v>1388</v>
      </c>
      <c r="Z970" t="b">
        <v>0</v>
      </c>
    </row>
    <row r="971" spans="1:26" x14ac:dyDescent="0.25">
      <c r="A971" t="s">
        <v>1165</v>
      </c>
      <c r="B971" t="s">
        <v>916</v>
      </c>
      <c r="C971" t="s">
        <v>1389</v>
      </c>
      <c r="D971" t="s">
        <v>2281</v>
      </c>
      <c r="E971" t="s">
        <v>1382</v>
      </c>
      <c r="F971">
        <v>20000</v>
      </c>
      <c r="G971" t="s">
        <v>871</v>
      </c>
      <c r="H971">
        <v>18</v>
      </c>
      <c r="I971" t="s">
        <v>1391</v>
      </c>
      <c r="J971" t="s">
        <v>1392</v>
      </c>
      <c r="K971">
        <v>200019604801036</v>
      </c>
      <c r="L971">
        <v>1</v>
      </c>
      <c r="M971">
        <v>1420</v>
      </c>
      <c r="N971">
        <v>260</v>
      </c>
      <c r="O971">
        <v>1418</v>
      </c>
      <c r="P971">
        <v>0</v>
      </c>
      <c r="Q971" t="s">
        <v>1383</v>
      </c>
      <c r="R971">
        <v>1</v>
      </c>
      <c r="S971">
        <v>1</v>
      </c>
      <c r="T971">
        <v>4115</v>
      </c>
      <c r="U971" t="s">
        <v>1384</v>
      </c>
      <c r="V971" t="s">
        <v>1385</v>
      </c>
      <c r="W971" t="s">
        <v>1386</v>
      </c>
      <c r="X971" t="s">
        <v>1387</v>
      </c>
      <c r="Y971" t="s">
        <v>1388</v>
      </c>
      <c r="Z971" t="b">
        <v>0</v>
      </c>
    </row>
    <row r="972" spans="1:26" x14ac:dyDescent="0.25">
      <c r="A972" t="s">
        <v>1169</v>
      </c>
      <c r="B972" t="s">
        <v>873</v>
      </c>
      <c r="C972" t="s">
        <v>1389</v>
      </c>
      <c r="D972" t="s">
        <v>2216</v>
      </c>
      <c r="E972" t="s">
        <v>1382</v>
      </c>
      <c r="F972">
        <v>20000</v>
      </c>
      <c r="G972" t="s">
        <v>871</v>
      </c>
      <c r="H972">
        <v>1</v>
      </c>
      <c r="I972" t="s">
        <v>1391</v>
      </c>
      <c r="J972" t="s">
        <v>1392</v>
      </c>
      <c r="K972">
        <v>200019604801038</v>
      </c>
      <c r="L972">
        <v>1</v>
      </c>
      <c r="M972">
        <v>1420</v>
      </c>
      <c r="N972">
        <v>260</v>
      </c>
      <c r="O972">
        <v>1418</v>
      </c>
      <c r="P972">
        <v>0</v>
      </c>
      <c r="Q972" t="s">
        <v>1383</v>
      </c>
      <c r="R972">
        <v>1</v>
      </c>
      <c r="S972">
        <v>1</v>
      </c>
      <c r="T972">
        <v>4123</v>
      </c>
      <c r="U972" t="s">
        <v>1384</v>
      </c>
      <c r="V972" t="s">
        <v>1385</v>
      </c>
      <c r="W972" t="s">
        <v>1386</v>
      </c>
      <c r="X972" t="s">
        <v>1387</v>
      </c>
      <c r="Y972" t="s">
        <v>1388</v>
      </c>
      <c r="Z972" t="b">
        <v>0</v>
      </c>
    </row>
    <row r="973" spans="1:26" x14ac:dyDescent="0.25">
      <c r="A973" t="s">
        <v>1163</v>
      </c>
      <c r="B973" t="s">
        <v>873</v>
      </c>
      <c r="C973" t="s">
        <v>1389</v>
      </c>
      <c r="D973" t="s">
        <v>2212</v>
      </c>
      <c r="E973" t="s">
        <v>1382</v>
      </c>
      <c r="F973">
        <v>20000</v>
      </c>
      <c r="G973" t="s">
        <v>871</v>
      </c>
      <c r="H973">
        <v>1</v>
      </c>
      <c r="I973" t="s">
        <v>1391</v>
      </c>
      <c r="J973" t="s">
        <v>1392</v>
      </c>
      <c r="K973">
        <v>200019602259551</v>
      </c>
      <c r="L973">
        <v>1</v>
      </c>
      <c r="M973">
        <v>1420</v>
      </c>
      <c r="N973">
        <v>260</v>
      </c>
      <c r="O973">
        <v>1418</v>
      </c>
      <c r="P973">
        <v>0</v>
      </c>
      <c r="Q973" t="s">
        <v>1383</v>
      </c>
      <c r="R973">
        <v>1</v>
      </c>
      <c r="S973">
        <v>1</v>
      </c>
      <c r="T973">
        <v>4139</v>
      </c>
      <c r="U973" t="s">
        <v>1384</v>
      </c>
      <c r="V973" t="s">
        <v>1385</v>
      </c>
      <c r="W973" t="s">
        <v>1386</v>
      </c>
      <c r="X973" t="s">
        <v>1387</v>
      </c>
      <c r="Y973" t="s">
        <v>1388</v>
      </c>
      <c r="Z973" t="b">
        <v>0</v>
      </c>
    </row>
    <row r="974" spans="1:26" x14ac:dyDescent="0.25">
      <c r="A974" t="s">
        <v>1172</v>
      </c>
      <c r="B974" t="s">
        <v>873</v>
      </c>
      <c r="C974" t="s">
        <v>1389</v>
      </c>
      <c r="D974" t="s">
        <v>2203</v>
      </c>
      <c r="E974" t="s">
        <v>1382</v>
      </c>
      <c r="F974">
        <v>20000</v>
      </c>
      <c r="G974" t="s">
        <v>871</v>
      </c>
      <c r="H974">
        <v>1</v>
      </c>
      <c r="I974" t="s">
        <v>1391</v>
      </c>
      <c r="J974" t="s">
        <v>1392</v>
      </c>
      <c r="K974">
        <v>200019603278103</v>
      </c>
      <c r="L974">
        <v>1</v>
      </c>
      <c r="M974">
        <v>1420</v>
      </c>
      <c r="N974">
        <v>260</v>
      </c>
      <c r="O974">
        <v>1418</v>
      </c>
      <c r="P974">
        <v>0</v>
      </c>
      <c r="Q974" t="s">
        <v>1383</v>
      </c>
      <c r="R974">
        <v>1</v>
      </c>
      <c r="S974">
        <v>1</v>
      </c>
      <c r="T974">
        <v>4193</v>
      </c>
      <c r="U974" t="s">
        <v>1384</v>
      </c>
      <c r="V974" t="s">
        <v>1385</v>
      </c>
      <c r="W974" t="s">
        <v>1386</v>
      </c>
      <c r="X974" t="s">
        <v>1387</v>
      </c>
      <c r="Y974" t="s">
        <v>1388</v>
      </c>
      <c r="Z974" t="b">
        <v>0</v>
      </c>
    </row>
    <row r="975" spans="1:26" x14ac:dyDescent="0.25">
      <c r="A975" t="s">
        <v>1168</v>
      </c>
      <c r="B975" t="s">
        <v>1149</v>
      </c>
      <c r="C975" t="s">
        <v>1389</v>
      </c>
      <c r="D975" t="s">
        <v>2264</v>
      </c>
      <c r="E975" t="s">
        <v>1382</v>
      </c>
      <c r="F975">
        <v>20000</v>
      </c>
      <c r="G975" t="s">
        <v>871</v>
      </c>
      <c r="H975">
        <v>11</v>
      </c>
      <c r="I975" t="s">
        <v>1391</v>
      </c>
      <c r="J975" t="s">
        <v>1392</v>
      </c>
      <c r="K975">
        <v>200019603278134</v>
      </c>
      <c r="L975">
        <v>1</v>
      </c>
      <c r="M975">
        <v>1420</v>
      </c>
      <c r="N975">
        <v>260</v>
      </c>
      <c r="O975">
        <v>1418</v>
      </c>
      <c r="P975">
        <v>0</v>
      </c>
      <c r="Q975" t="s">
        <v>1383</v>
      </c>
      <c r="R975">
        <v>1</v>
      </c>
      <c r="S975">
        <v>1</v>
      </c>
      <c r="T975">
        <v>4194</v>
      </c>
      <c r="U975" t="s">
        <v>1384</v>
      </c>
      <c r="V975" t="s">
        <v>1385</v>
      </c>
      <c r="W975" t="s">
        <v>1386</v>
      </c>
      <c r="X975" t="s">
        <v>1387</v>
      </c>
      <c r="Y975" t="s">
        <v>1388</v>
      </c>
      <c r="Z975" t="b">
        <v>0</v>
      </c>
    </row>
    <row r="976" spans="1:26" x14ac:dyDescent="0.25">
      <c r="A976" t="s">
        <v>1162</v>
      </c>
      <c r="B976" t="s">
        <v>1149</v>
      </c>
      <c r="C976" t="s">
        <v>1389</v>
      </c>
      <c r="D976" t="s">
        <v>2224</v>
      </c>
      <c r="E976" t="s">
        <v>1382</v>
      </c>
      <c r="F976">
        <v>20000</v>
      </c>
      <c r="G976" t="s">
        <v>871</v>
      </c>
      <c r="H976">
        <v>11</v>
      </c>
      <c r="I976" t="s">
        <v>1391</v>
      </c>
      <c r="J976" t="s">
        <v>1392</v>
      </c>
      <c r="K976">
        <v>200019602434897</v>
      </c>
      <c r="L976">
        <v>1</v>
      </c>
      <c r="M976">
        <v>1420</v>
      </c>
      <c r="N976">
        <v>260</v>
      </c>
      <c r="O976">
        <v>1418</v>
      </c>
      <c r="P976">
        <v>0</v>
      </c>
      <c r="Q976" t="s">
        <v>1383</v>
      </c>
      <c r="R976">
        <v>1</v>
      </c>
      <c r="S976">
        <v>1</v>
      </c>
      <c r="T976">
        <v>4200</v>
      </c>
      <c r="U976" t="s">
        <v>1384</v>
      </c>
      <c r="V976" t="s">
        <v>1385</v>
      </c>
      <c r="W976" t="s">
        <v>1386</v>
      </c>
      <c r="X976" t="s">
        <v>1387</v>
      </c>
      <c r="Y976" t="s">
        <v>1388</v>
      </c>
      <c r="Z976" t="b">
        <v>0</v>
      </c>
    </row>
    <row r="977" spans="1:26" x14ac:dyDescent="0.25">
      <c r="A977" t="s">
        <v>1171</v>
      </c>
      <c r="B977" t="s">
        <v>476</v>
      </c>
      <c r="C977" t="s">
        <v>1389</v>
      </c>
      <c r="D977" t="s">
        <v>2289</v>
      </c>
      <c r="E977" t="s">
        <v>1382</v>
      </c>
      <c r="F977">
        <v>20000</v>
      </c>
      <c r="G977" t="s">
        <v>871</v>
      </c>
      <c r="H977">
        <v>12</v>
      </c>
      <c r="I977" t="s">
        <v>1391</v>
      </c>
      <c r="J977" t="s">
        <v>1392</v>
      </c>
      <c r="K977">
        <v>200019603278157</v>
      </c>
      <c r="L977">
        <v>1</v>
      </c>
      <c r="M977">
        <v>1420</v>
      </c>
      <c r="N977">
        <v>260</v>
      </c>
      <c r="O977">
        <v>1418</v>
      </c>
      <c r="P977">
        <v>0</v>
      </c>
      <c r="Q977" t="s">
        <v>1383</v>
      </c>
      <c r="R977">
        <v>1</v>
      </c>
      <c r="S977">
        <v>1</v>
      </c>
      <c r="T977">
        <v>4220</v>
      </c>
      <c r="U977" t="s">
        <v>1384</v>
      </c>
      <c r="V977" t="s">
        <v>1385</v>
      </c>
      <c r="W977" t="s">
        <v>1386</v>
      </c>
      <c r="X977" t="s">
        <v>1387</v>
      </c>
      <c r="Y977" t="s">
        <v>1388</v>
      </c>
      <c r="Z977" t="b">
        <v>0</v>
      </c>
    </row>
    <row r="978" spans="1:26" x14ac:dyDescent="0.25">
      <c r="A978" t="s">
        <v>1160</v>
      </c>
      <c r="B978" t="s">
        <v>873</v>
      </c>
      <c r="C978" t="s">
        <v>1389</v>
      </c>
      <c r="D978" t="s">
        <v>2295</v>
      </c>
      <c r="E978" t="s">
        <v>1382</v>
      </c>
      <c r="F978">
        <v>20000</v>
      </c>
      <c r="G978" t="s">
        <v>871</v>
      </c>
      <c r="H978">
        <v>1</v>
      </c>
      <c r="I978" t="s">
        <v>1391</v>
      </c>
      <c r="J978" t="s">
        <v>1392</v>
      </c>
      <c r="K978">
        <v>200011660185611</v>
      </c>
      <c r="L978">
        <v>1</v>
      </c>
      <c r="M978">
        <v>1420</v>
      </c>
      <c r="N978">
        <v>260</v>
      </c>
      <c r="O978">
        <v>1418</v>
      </c>
      <c r="P978">
        <v>0</v>
      </c>
      <c r="Q978" t="s">
        <v>1383</v>
      </c>
      <c r="R978">
        <v>1</v>
      </c>
      <c r="S978">
        <v>1</v>
      </c>
      <c r="T978">
        <v>4226</v>
      </c>
      <c r="U978" t="s">
        <v>1384</v>
      </c>
      <c r="V978" t="s">
        <v>1385</v>
      </c>
      <c r="W978" t="s">
        <v>1386</v>
      </c>
      <c r="X978" t="s">
        <v>1387</v>
      </c>
      <c r="Y978" t="s">
        <v>1388</v>
      </c>
      <c r="Z978" t="b">
        <v>0</v>
      </c>
    </row>
    <row r="979" spans="1:26" x14ac:dyDescent="0.25">
      <c r="A979" t="s">
        <v>1153</v>
      </c>
      <c r="B979" t="s">
        <v>873</v>
      </c>
      <c r="C979" t="s">
        <v>1389</v>
      </c>
      <c r="D979" t="s">
        <v>2308</v>
      </c>
      <c r="E979" t="s">
        <v>1382</v>
      </c>
      <c r="F979">
        <v>20000</v>
      </c>
      <c r="G979" t="s">
        <v>871</v>
      </c>
      <c r="H979">
        <v>1</v>
      </c>
      <c r="I979" t="s">
        <v>1391</v>
      </c>
      <c r="J979" t="s">
        <v>1392</v>
      </c>
      <c r="K979">
        <v>200019603278137</v>
      </c>
      <c r="L979">
        <v>1</v>
      </c>
      <c r="M979">
        <v>1420</v>
      </c>
      <c r="N979">
        <v>260</v>
      </c>
      <c r="O979">
        <v>1418</v>
      </c>
      <c r="P979">
        <v>0</v>
      </c>
      <c r="Q979" t="s">
        <v>1383</v>
      </c>
      <c r="R979">
        <v>1</v>
      </c>
      <c r="S979">
        <v>1</v>
      </c>
      <c r="T979">
        <v>4236</v>
      </c>
      <c r="U979" t="s">
        <v>1384</v>
      </c>
      <c r="V979" t="s">
        <v>1385</v>
      </c>
      <c r="W979" t="s">
        <v>1386</v>
      </c>
      <c r="X979" t="s">
        <v>1387</v>
      </c>
      <c r="Y979" t="s">
        <v>1388</v>
      </c>
      <c r="Z979" t="b">
        <v>0</v>
      </c>
    </row>
    <row r="980" spans="1:26" x14ac:dyDescent="0.25">
      <c r="A980" t="s">
        <v>1155</v>
      </c>
      <c r="B980" t="s">
        <v>873</v>
      </c>
      <c r="C980" t="s">
        <v>1389</v>
      </c>
      <c r="D980" t="s">
        <v>2263</v>
      </c>
      <c r="E980" t="s">
        <v>1382</v>
      </c>
      <c r="F980">
        <v>20000</v>
      </c>
      <c r="G980" t="s">
        <v>871</v>
      </c>
      <c r="H980">
        <v>1</v>
      </c>
      <c r="I980" t="s">
        <v>1391</v>
      </c>
      <c r="J980" t="s">
        <v>1392</v>
      </c>
      <c r="K980">
        <v>200019603278126</v>
      </c>
      <c r="L980">
        <v>1</v>
      </c>
      <c r="M980">
        <v>1420</v>
      </c>
      <c r="N980">
        <v>260</v>
      </c>
      <c r="O980">
        <v>1418</v>
      </c>
      <c r="P980">
        <v>0</v>
      </c>
      <c r="Q980" t="s">
        <v>1383</v>
      </c>
      <c r="R980">
        <v>1</v>
      </c>
      <c r="S980">
        <v>1</v>
      </c>
      <c r="T980">
        <v>4253</v>
      </c>
      <c r="U980" t="s">
        <v>1384</v>
      </c>
      <c r="V980" t="s">
        <v>1385</v>
      </c>
      <c r="W980" t="s">
        <v>1386</v>
      </c>
      <c r="X980" t="s">
        <v>1387</v>
      </c>
      <c r="Y980" t="s">
        <v>1388</v>
      </c>
      <c r="Z980" t="b">
        <v>0</v>
      </c>
    </row>
    <row r="981" spans="1:26" x14ac:dyDescent="0.25">
      <c r="A981" t="s">
        <v>1164</v>
      </c>
      <c r="B981" t="s">
        <v>873</v>
      </c>
      <c r="C981" t="s">
        <v>1389</v>
      </c>
      <c r="D981" t="s">
        <v>2246</v>
      </c>
      <c r="E981" t="s">
        <v>1382</v>
      </c>
      <c r="F981">
        <v>20000</v>
      </c>
      <c r="G981" t="s">
        <v>871</v>
      </c>
      <c r="H981">
        <v>1</v>
      </c>
      <c r="I981" t="s">
        <v>1391</v>
      </c>
      <c r="J981" t="s">
        <v>1392</v>
      </c>
      <c r="K981">
        <v>200019605009473</v>
      </c>
      <c r="L981">
        <v>1</v>
      </c>
      <c r="M981">
        <v>1420</v>
      </c>
      <c r="N981">
        <v>260</v>
      </c>
      <c r="O981">
        <v>1418</v>
      </c>
      <c r="P981">
        <v>0</v>
      </c>
      <c r="Q981" t="s">
        <v>1383</v>
      </c>
      <c r="R981">
        <v>1</v>
      </c>
      <c r="S981">
        <v>1</v>
      </c>
      <c r="T981">
        <v>4255</v>
      </c>
      <c r="U981" t="s">
        <v>1384</v>
      </c>
      <c r="V981" t="s">
        <v>1385</v>
      </c>
      <c r="W981" t="s">
        <v>1386</v>
      </c>
      <c r="X981" t="s">
        <v>1387</v>
      </c>
      <c r="Y981" t="s">
        <v>1388</v>
      </c>
      <c r="Z981" t="b">
        <v>0</v>
      </c>
    </row>
    <row r="982" spans="1:26" x14ac:dyDescent="0.25">
      <c r="A982" t="s">
        <v>1156</v>
      </c>
      <c r="B982" t="s">
        <v>1157</v>
      </c>
      <c r="C982" t="s">
        <v>1389</v>
      </c>
      <c r="D982" t="s">
        <v>2217</v>
      </c>
      <c r="E982" t="s">
        <v>1382</v>
      </c>
      <c r="F982">
        <v>20000</v>
      </c>
      <c r="G982" t="s">
        <v>871</v>
      </c>
      <c r="H982">
        <v>22</v>
      </c>
      <c r="I982" t="s">
        <v>1391</v>
      </c>
      <c r="J982" t="s">
        <v>1392</v>
      </c>
      <c r="K982">
        <v>200019605009475</v>
      </c>
      <c r="L982">
        <v>1</v>
      </c>
      <c r="M982">
        <v>1420</v>
      </c>
      <c r="N982">
        <v>260</v>
      </c>
      <c r="O982">
        <v>1418</v>
      </c>
      <c r="P982">
        <v>0</v>
      </c>
      <c r="Q982" t="s">
        <v>1383</v>
      </c>
      <c r="R982">
        <v>1</v>
      </c>
      <c r="S982">
        <v>1</v>
      </c>
      <c r="T982">
        <v>4258</v>
      </c>
      <c r="U982" t="s">
        <v>1384</v>
      </c>
      <c r="V982" t="s">
        <v>1385</v>
      </c>
      <c r="W982" t="s">
        <v>1386</v>
      </c>
      <c r="X982" t="s">
        <v>1387</v>
      </c>
      <c r="Y982" t="s">
        <v>1388</v>
      </c>
      <c r="Z982" t="b">
        <v>0</v>
      </c>
    </row>
    <row r="983" spans="1:26" x14ac:dyDescent="0.25">
      <c r="A983" t="s">
        <v>1152</v>
      </c>
      <c r="B983" t="s">
        <v>916</v>
      </c>
      <c r="C983" t="s">
        <v>1389</v>
      </c>
      <c r="D983" t="s">
        <v>2176</v>
      </c>
      <c r="E983" t="s">
        <v>1382</v>
      </c>
      <c r="F983">
        <v>20000</v>
      </c>
      <c r="G983" t="s">
        <v>871</v>
      </c>
      <c r="H983">
        <v>18</v>
      </c>
      <c r="I983" t="s">
        <v>1391</v>
      </c>
      <c r="J983" t="s">
        <v>1392</v>
      </c>
      <c r="K983">
        <v>200019603055553</v>
      </c>
      <c r="L983">
        <v>1</v>
      </c>
      <c r="M983">
        <v>1420</v>
      </c>
      <c r="N983">
        <v>260</v>
      </c>
      <c r="O983">
        <v>1418</v>
      </c>
      <c r="P983">
        <v>0</v>
      </c>
      <c r="Q983" t="s">
        <v>1383</v>
      </c>
      <c r="R983">
        <v>1</v>
      </c>
      <c r="S983">
        <v>1</v>
      </c>
      <c r="T983">
        <v>4261</v>
      </c>
      <c r="U983" t="s">
        <v>1384</v>
      </c>
      <c r="V983" t="s">
        <v>1385</v>
      </c>
      <c r="W983" t="s">
        <v>1386</v>
      </c>
      <c r="X983" t="s">
        <v>1387</v>
      </c>
      <c r="Y983" t="s">
        <v>1388</v>
      </c>
      <c r="Z983" t="b">
        <v>0</v>
      </c>
    </row>
    <row r="984" spans="1:26" x14ac:dyDescent="0.25">
      <c r="A984" t="s">
        <v>1170</v>
      </c>
      <c r="B984" t="s">
        <v>1149</v>
      </c>
      <c r="C984" t="s">
        <v>1389</v>
      </c>
      <c r="D984" t="s">
        <v>2208</v>
      </c>
      <c r="E984" t="s">
        <v>1382</v>
      </c>
      <c r="F984">
        <v>20000</v>
      </c>
      <c r="G984" t="s">
        <v>871</v>
      </c>
      <c r="H984">
        <v>11</v>
      </c>
      <c r="I984" t="s">
        <v>1391</v>
      </c>
      <c r="J984" t="s">
        <v>1392</v>
      </c>
      <c r="K984">
        <v>200019603046315</v>
      </c>
      <c r="L984">
        <v>1</v>
      </c>
      <c r="M984">
        <v>1420</v>
      </c>
      <c r="N984">
        <v>260</v>
      </c>
      <c r="O984">
        <v>1418</v>
      </c>
      <c r="P984">
        <v>0</v>
      </c>
      <c r="Q984" t="s">
        <v>1383</v>
      </c>
      <c r="R984">
        <v>1</v>
      </c>
      <c r="S984">
        <v>1</v>
      </c>
      <c r="T984">
        <v>4273</v>
      </c>
      <c r="U984" t="s">
        <v>1384</v>
      </c>
      <c r="V984" t="s">
        <v>1385</v>
      </c>
      <c r="W984" t="s">
        <v>1386</v>
      </c>
      <c r="X984" t="s">
        <v>1387</v>
      </c>
      <c r="Y984" t="s">
        <v>1388</v>
      </c>
      <c r="Z984" t="b">
        <v>0</v>
      </c>
    </row>
    <row r="985" spans="1:26" x14ac:dyDescent="0.25">
      <c r="A985" t="s">
        <v>1166</v>
      </c>
      <c r="B985" t="s">
        <v>873</v>
      </c>
      <c r="C985" t="s">
        <v>1389</v>
      </c>
      <c r="D985" t="s">
        <v>2326</v>
      </c>
      <c r="E985" t="s">
        <v>1382</v>
      </c>
      <c r="F985">
        <v>20000</v>
      </c>
      <c r="G985" t="s">
        <v>871</v>
      </c>
      <c r="H985">
        <v>1</v>
      </c>
      <c r="I985" t="s">
        <v>1391</v>
      </c>
      <c r="J985" t="s">
        <v>1392</v>
      </c>
      <c r="K985">
        <v>200019603082761</v>
      </c>
      <c r="L985">
        <v>1</v>
      </c>
      <c r="M985">
        <v>1420</v>
      </c>
      <c r="N985">
        <v>260</v>
      </c>
      <c r="O985">
        <v>1418</v>
      </c>
      <c r="P985">
        <v>0</v>
      </c>
      <c r="Q985" t="s">
        <v>1383</v>
      </c>
      <c r="R985">
        <v>1</v>
      </c>
      <c r="S985">
        <v>1</v>
      </c>
      <c r="T985">
        <v>4279</v>
      </c>
      <c r="U985" t="s">
        <v>1384</v>
      </c>
      <c r="V985" t="s">
        <v>1385</v>
      </c>
      <c r="W985" t="s">
        <v>1386</v>
      </c>
      <c r="X985" t="s">
        <v>1387</v>
      </c>
      <c r="Y985" t="s">
        <v>1388</v>
      </c>
      <c r="Z985" t="b">
        <v>0</v>
      </c>
    </row>
    <row r="986" spans="1:26" x14ac:dyDescent="0.25">
      <c r="A986" t="s">
        <v>1147</v>
      </c>
      <c r="B986" t="s">
        <v>476</v>
      </c>
      <c r="C986" t="s">
        <v>1389</v>
      </c>
      <c r="D986" t="s">
        <v>2257</v>
      </c>
      <c r="E986" t="s">
        <v>1382</v>
      </c>
      <c r="F986">
        <v>20000</v>
      </c>
      <c r="G986" t="s">
        <v>871</v>
      </c>
      <c r="H986">
        <v>12</v>
      </c>
      <c r="I986" t="s">
        <v>1391</v>
      </c>
      <c r="J986" t="s">
        <v>1392</v>
      </c>
      <c r="K986">
        <v>200019603278114</v>
      </c>
      <c r="L986">
        <v>1</v>
      </c>
      <c r="M986">
        <v>1420</v>
      </c>
      <c r="N986">
        <v>260</v>
      </c>
      <c r="O986">
        <v>1418</v>
      </c>
      <c r="P986">
        <v>0</v>
      </c>
      <c r="Q986" t="s">
        <v>1383</v>
      </c>
      <c r="R986">
        <v>1</v>
      </c>
      <c r="S986">
        <v>1</v>
      </c>
      <c r="T986">
        <v>4287</v>
      </c>
      <c r="U986" t="s">
        <v>1384</v>
      </c>
      <c r="V986" t="s">
        <v>1385</v>
      </c>
      <c r="W986" t="s">
        <v>1386</v>
      </c>
      <c r="X986" t="s">
        <v>1387</v>
      </c>
      <c r="Y986" t="s">
        <v>1388</v>
      </c>
      <c r="Z986" t="b">
        <v>0</v>
      </c>
    </row>
    <row r="987" spans="1:26" x14ac:dyDescent="0.25">
      <c r="A987" t="s">
        <v>1167</v>
      </c>
      <c r="B987" t="s">
        <v>916</v>
      </c>
      <c r="C987" t="s">
        <v>1389</v>
      </c>
      <c r="D987" t="s">
        <v>2220</v>
      </c>
      <c r="E987" t="s">
        <v>1382</v>
      </c>
      <c r="F987">
        <v>20000</v>
      </c>
      <c r="G987" t="s">
        <v>871</v>
      </c>
      <c r="H987">
        <v>18</v>
      </c>
      <c r="I987" t="s">
        <v>1391</v>
      </c>
      <c r="J987" t="s">
        <v>1392</v>
      </c>
      <c r="K987">
        <v>200019603278106</v>
      </c>
      <c r="L987">
        <v>1</v>
      </c>
      <c r="M987">
        <v>1420</v>
      </c>
      <c r="N987">
        <v>260</v>
      </c>
      <c r="O987">
        <v>1418</v>
      </c>
      <c r="P987">
        <v>0</v>
      </c>
      <c r="Q987" t="s">
        <v>1383</v>
      </c>
      <c r="R987">
        <v>1</v>
      </c>
      <c r="S987">
        <v>1</v>
      </c>
      <c r="T987">
        <v>4303</v>
      </c>
      <c r="U987" t="s">
        <v>1384</v>
      </c>
      <c r="V987" t="s">
        <v>1385</v>
      </c>
      <c r="W987" t="s">
        <v>1386</v>
      </c>
      <c r="X987" t="s">
        <v>1387</v>
      </c>
      <c r="Y987" t="s">
        <v>1388</v>
      </c>
      <c r="Z987" t="b">
        <v>0</v>
      </c>
    </row>
    <row r="988" spans="1:26" x14ac:dyDescent="0.25">
      <c r="A988" t="s">
        <v>1159</v>
      </c>
      <c r="B988" t="s">
        <v>476</v>
      </c>
      <c r="C988" t="s">
        <v>1389</v>
      </c>
      <c r="D988" t="s">
        <v>2185</v>
      </c>
      <c r="E988" t="s">
        <v>1382</v>
      </c>
      <c r="F988">
        <v>20000</v>
      </c>
      <c r="G988" t="s">
        <v>871</v>
      </c>
      <c r="H988">
        <v>12</v>
      </c>
      <c r="I988" t="s">
        <v>1391</v>
      </c>
      <c r="J988" t="s">
        <v>1392</v>
      </c>
      <c r="K988">
        <v>200019603038045</v>
      </c>
      <c r="L988">
        <v>1</v>
      </c>
      <c r="M988">
        <v>1420</v>
      </c>
      <c r="N988">
        <v>260</v>
      </c>
      <c r="O988">
        <v>1418</v>
      </c>
      <c r="P988">
        <v>0</v>
      </c>
      <c r="Q988" t="s">
        <v>1383</v>
      </c>
      <c r="R988">
        <v>1</v>
      </c>
      <c r="S988">
        <v>1</v>
      </c>
      <c r="T988">
        <v>4309</v>
      </c>
      <c r="U988" t="s">
        <v>1384</v>
      </c>
      <c r="V988" t="s">
        <v>1385</v>
      </c>
      <c r="W988" t="s">
        <v>1386</v>
      </c>
      <c r="X988" t="s">
        <v>1387</v>
      </c>
      <c r="Y988" t="s">
        <v>1388</v>
      </c>
      <c r="Z988" t="b">
        <v>0</v>
      </c>
    </row>
    <row r="989" spans="1:26" x14ac:dyDescent="0.25">
      <c r="A989" t="s">
        <v>1150</v>
      </c>
      <c r="B989" t="s">
        <v>873</v>
      </c>
      <c r="C989" t="s">
        <v>1389</v>
      </c>
      <c r="D989" t="s">
        <v>2221</v>
      </c>
      <c r="E989" t="s">
        <v>1382</v>
      </c>
      <c r="F989">
        <v>20000</v>
      </c>
      <c r="G989" t="s">
        <v>871</v>
      </c>
      <c r="H989">
        <v>1</v>
      </c>
      <c r="I989" t="s">
        <v>1391</v>
      </c>
      <c r="J989" t="s">
        <v>1392</v>
      </c>
      <c r="K989">
        <v>200019602387086</v>
      </c>
      <c r="L989">
        <v>1</v>
      </c>
      <c r="M989">
        <v>1420</v>
      </c>
      <c r="N989">
        <v>260</v>
      </c>
      <c r="O989">
        <v>1418</v>
      </c>
      <c r="P989">
        <v>0</v>
      </c>
      <c r="Q989" t="s">
        <v>1383</v>
      </c>
      <c r="R989">
        <v>1</v>
      </c>
      <c r="S989">
        <v>1</v>
      </c>
      <c r="T989">
        <v>4315</v>
      </c>
      <c r="U989" t="s">
        <v>1384</v>
      </c>
      <c r="V989" t="s">
        <v>1385</v>
      </c>
      <c r="W989" t="s">
        <v>1386</v>
      </c>
      <c r="X989" t="s">
        <v>1387</v>
      </c>
      <c r="Y989" t="s">
        <v>1388</v>
      </c>
      <c r="Z989" t="b">
        <v>0</v>
      </c>
    </row>
    <row r="990" spans="1:26" x14ac:dyDescent="0.25">
      <c r="A990" t="s">
        <v>1184</v>
      </c>
      <c r="B990" t="s">
        <v>535</v>
      </c>
      <c r="C990" t="s">
        <v>1389</v>
      </c>
      <c r="D990" t="s">
        <v>2452</v>
      </c>
      <c r="E990" t="s">
        <v>1382</v>
      </c>
      <c r="F990">
        <v>20000</v>
      </c>
      <c r="G990" t="s">
        <v>212</v>
      </c>
      <c r="H990">
        <v>901</v>
      </c>
      <c r="I990" t="s">
        <v>1391</v>
      </c>
      <c r="J990" t="s">
        <v>1392</v>
      </c>
      <c r="K990">
        <v>200011640585949</v>
      </c>
      <c r="L990">
        <v>1</v>
      </c>
      <c r="M990">
        <v>1420</v>
      </c>
      <c r="N990">
        <v>260</v>
      </c>
      <c r="O990">
        <v>1418</v>
      </c>
      <c r="P990">
        <v>0</v>
      </c>
      <c r="Q990" t="s">
        <v>1383</v>
      </c>
      <c r="R990">
        <v>1</v>
      </c>
      <c r="S990">
        <v>1</v>
      </c>
      <c r="T990">
        <v>5197</v>
      </c>
      <c r="U990" t="s">
        <v>1384</v>
      </c>
      <c r="V990" t="s">
        <v>1385</v>
      </c>
      <c r="W990" t="s">
        <v>1386</v>
      </c>
      <c r="X990" t="s">
        <v>1387</v>
      </c>
      <c r="Y990" t="s">
        <v>1388</v>
      </c>
      <c r="Z990" t="b">
        <v>0</v>
      </c>
    </row>
    <row r="991" spans="1:26" x14ac:dyDescent="0.25">
      <c r="A991" t="s">
        <v>1183</v>
      </c>
      <c r="B991" t="s">
        <v>535</v>
      </c>
      <c r="C991" t="s">
        <v>1389</v>
      </c>
      <c r="D991" t="s">
        <v>2415</v>
      </c>
      <c r="E991" t="s">
        <v>1382</v>
      </c>
      <c r="F991">
        <v>20000</v>
      </c>
      <c r="G991" t="s">
        <v>212</v>
      </c>
      <c r="H991">
        <v>901</v>
      </c>
      <c r="I991" t="s">
        <v>1391</v>
      </c>
      <c r="J991" t="s">
        <v>1392</v>
      </c>
      <c r="K991">
        <v>200011201348415</v>
      </c>
      <c r="L991">
        <v>1</v>
      </c>
      <c r="M991">
        <v>1420</v>
      </c>
      <c r="N991">
        <v>260</v>
      </c>
      <c r="O991">
        <v>1418</v>
      </c>
      <c r="P991">
        <v>0</v>
      </c>
      <c r="Q991" t="s">
        <v>1383</v>
      </c>
      <c r="R991">
        <v>1</v>
      </c>
      <c r="S991">
        <v>1</v>
      </c>
      <c r="T991">
        <v>5212</v>
      </c>
      <c r="U991" t="s">
        <v>1384</v>
      </c>
      <c r="V991" t="s">
        <v>1385</v>
      </c>
      <c r="W991" t="s">
        <v>1386</v>
      </c>
      <c r="X991" t="s">
        <v>1387</v>
      </c>
      <c r="Y991" t="s">
        <v>1388</v>
      </c>
      <c r="Z991" t="b">
        <v>0</v>
      </c>
    </row>
    <row r="992" spans="1:26" x14ac:dyDescent="0.25">
      <c r="A992" t="s">
        <v>1267</v>
      </c>
      <c r="B992" t="s">
        <v>900</v>
      </c>
      <c r="C992" t="s">
        <v>1389</v>
      </c>
      <c r="D992" t="s">
        <v>1503</v>
      </c>
      <c r="E992" t="s">
        <v>1382</v>
      </c>
      <c r="F992">
        <v>19800</v>
      </c>
      <c r="G992" t="s">
        <v>109</v>
      </c>
      <c r="H992">
        <v>9</v>
      </c>
      <c r="I992" t="s">
        <v>1391</v>
      </c>
      <c r="J992" t="s">
        <v>1392</v>
      </c>
      <c r="K992">
        <v>200010300926896</v>
      </c>
      <c r="L992">
        <v>1</v>
      </c>
      <c r="M992">
        <v>1405.8</v>
      </c>
      <c r="N992">
        <v>257.39999999999998</v>
      </c>
      <c r="O992">
        <v>1403.82</v>
      </c>
      <c r="P992">
        <v>0</v>
      </c>
      <c r="Q992" t="s">
        <v>1383</v>
      </c>
      <c r="R992">
        <v>1</v>
      </c>
      <c r="S992">
        <v>1</v>
      </c>
      <c r="T992">
        <v>1796</v>
      </c>
      <c r="U992" t="s">
        <v>1384</v>
      </c>
      <c r="V992" t="s">
        <v>1385</v>
      </c>
      <c r="W992" t="s">
        <v>1386</v>
      </c>
      <c r="X992" t="s">
        <v>1387</v>
      </c>
      <c r="Y992" t="s">
        <v>1388</v>
      </c>
      <c r="Z992" t="b">
        <v>0</v>
      </c>
    </row>
    <row r="993" spans="1:26" x14ac:dyDescent="0.25">
      <c r="A993" t="s">
        <v>1286</v>
      </c>
      <c r="B993" t="s">
        <v>900</v>
      </c>
      <c r="C993" t="s">
        <v>1389</v>
      </c>
      <c r="D993" t="s">
        <v>1486</v>
      </c>
      <c r="E993" t="s">
        <v>1382</v>
      </c>
      <c r="F993">
        <v>19000</v>
      </c>
      <c r="G993" t="s">
        <v>109</v>
      </c>
      <c r="H993">
        <v>9</v>
      </c>
      <c r="I993" t="s">
        <v>1391</v>
      </c>
      <c r="J993" t="s">
        <v>1392</v>
      </c>
      <c r="K993">
        <v>200010210370989</v>
      </c>
      <c r="L993">
        <v>1</v>
      </c>
      <c r="M993">
        <v>1349</v>
      </c>
      <c r="N993">
        <v>247</v>
      </c>
      <c r="O993">
        <v>1347.1</v>
      </c>
      <c r="P993">
        <v>0</v>
      </c>
      <c r="Q993" t="s">
        <v>1383</v>
      </c>
      <c r="R993">
        <v>1</v>
      </c>
      <c r="S993">
        <v>1</v>
      </c>
      <c r="T993">
        <v>329</v>
      </c>
      <c r="U993" t="s">
        <v>1384</v>
      </c>
      <c r="V993" t="s">
        <v>1385</v>
      </c>
      <c r="W993" t="s">
        <v>1386</v>
      </c>
      <c r="X993" t="s">
        <v>1387</v>
      </c>
      <c r="Y993" t="s">
        <v>1388</v>
      </c>
      <c r="Z993" t="b">
        <v>0</v>
      </c>
    </row>
    <row r="994" spans="1:26" x14ac:dyDescent="0.25">
      <c r="A994" t="s">
        <v>1273</v>
      </c>
      <c r="B994" t="s">
        <v>900</v>
      </c>
      <c r="C994" t="s">
        <v>1389</v>
      </c>
      <c r="D994" t="s">
        <v>1765</v>
      </c>
      <c r="E994" t="s">
        <v>1382</v>
      </c>
      <c r="F994">
        <v>19000</v>
      </c>
      <c r="G994" t="s">
        <v>109</v>
      </c>
      <c r="H994">
        <v>9</v>
      </c>
      <c r="I994" t="s">
        <v>1391</v>
      </c>
      <c r="J994" t="s">
        <v>1392</v>
      </c>
      <c r="K994">
        <v>200010302227276</v>
      </c>
      <c r="L994">
        <v>1</v>
      </c>
      <c r="M994">
        <v>1349</v>
      </c>
      <c r="N994">
        <v>247</v>
      </c>
      <c r="O994">
        <v>1347.1</v>
      </c>
      <c r="P994">
        <v>0</v>
      </c>
      <c r="Q994" t="s">
        <v>1383</v>
      </c>
      <c r="R994">
        <v>1</v>
      </c>
      <c r="S994">
        <v>1</v>
      </c>
      <c r="T994">
        <v>1442</v>
      </c>
      <c r="U994" t="s">
        <v>1384</v>
      </c>
      <c r="V994" t="s">
        <v>1385</v>
      </c>
      <c r="W994" t="s">
        <v>1386</v>
      </c>
      <c r="X994" t="s">
        <v>1387</v>
      </c>
      <c r="Y994" t="s">
        <v>1388</v>
      </c>
      <c r="Z994" t="b">
        <v>0</v>
      </c>
    </row>
    <row r="995" spans="1:26" x14ac:dyDescent="0.25">
      <c r="A995" t="s">
        <v>1278</v>
      </c>
      <c r="B995" t="s">
        <v>900</v>
      </c>
      <c r="C995" t="s">
        <v>1389</v>
      </c>
      <c r="D995" t="s">
        <v>1720</v>
      </c>
      <c r="E995" t="s">
        <v>1382</v>
      </c>
      <c r="F995">
        <v>19000</v>
      </c>
      <c r="G995" t="s">
        <v>109</v>
      </c>
      <c r="H995">
        <v>9</v>
      </c>
      <c r="I995" t="s">
        <v>1391</v>
      </c>
      <c r="J995" t="s">
        <v>1392</v>
      </c>
      <c r="K995">
        <v>200019603610002</v>
      </c>
      <c r="L995">
        <v>1</v>
      </c>
      <c r="M995">
        <v>1349</v>
      </c>
      <c r="N995">
        <v>247</v>
      </c>
      <c r="O995">
        <v>1347.1</v>
      </c>
      <c r="P995">
        <v>0</v>
      </c>
      <c r="Q995" t="s">
        <v>1383</v>
      </c>
      <c r="R995">
        <v>1</v>
      </c>
      <c r="S995">
        <v>1</v>
      </c>
      <c r="T995">
        <v>1519</v>
      </c>
      <c r="U995" t="s">
        <v>1384</v>
      </c>
      <c r="V995" t="s">
        <v>1385</v>
      </c>
      <c r="W995" t="s">
        <v>1386</v>
      </c>
      <c r="X995" t="s">
        <v>1387</v>
      </c>
      <c r="Y995" t="s">
        <v>1388</v>
      </c>
      <c r="Z995" t="b">
        <v>0</v>
      </c>
    </row>
    <row r="996" spans="1:26" x14ac:dyDescent="0.25">
      <c r="A996" t="s">
        <v>1287</v>
      </c>
      <c r="B996" t="s">
        <v>900</v>
      </c>
      <c r="C996" t="s">
        <v>1389</v>
      </c>
      <c r="D996" t="s">
        <v>1627</v>
      </c>
      <c r="E996" t="s">
        <v>1382</v>
      </c>
      <c r="F996">
        <v>19000</v>
      </c>
      <c r="G996" t="s">
        <v>109</v>
      </c>
      <c r="H996">
        <v>9</v>
      </c>
      <c r="I996" t="s">
        <v>1391</v>
      </c>
      <c r="J996" t="s">
        <v>1392</v>
      </c>
      <c r="K996">
        <v>200012470274069</v>
      </c>
      <c r="L996">
        <v>1</v>
      </c>
      <c r="M996">
        <v>1349</v>
      </c>
      <c r="N996">
        <v>247</v>
      </c>
      <c r="O996">
        <v>1347.1</v>
      </c>
      <c r="P996">
        <v>0</v>
      </c>
      <c r="Q996" t="s">
        <v>1383</v>
      </c>
      <c r="R996">
        <v>1</v>
      </c>
      <c r="S996">
        <v>1</v>
      </c>
      <c r="T996">
        <v>1520</v>
      </c>
      <c r="U996" t="s">
        <v>1384</v>
      </c>
      <c r="V996" t="s">
        <v>1385</v>
      </c>
      <c r="W996" t="s">
        <v>1386</v>
      </c>
      <c r="X996" t="s">
        <v>1387</v>
      </c>
      <c r="Y996" t="s">
        <v>1388</v>
      </c>
      <c r="Z996" t="b">
        <v>0</v>
      </c>
    </row>
    <row r="997" spans="1:26" x14ac:dyDescent="0.25">
      <c r="A997" t="s">
        <v>1270</v>
      </c>
      <c r="B997" t="s">
        <v>900</v>
      </c>
      <c r="C997" t="s">
        <v>1389</v>
      </c>
      <c r="D997" t="s">
        <v>1509</v>
      </c>
      <c r="E997" t="s">
        <v>1382</v>
      </c>
      <c r="F997">
        <v>19000</v>
      </c>
      <c r="G997" t="s">
        <v>109</v>
      </c>
      <c r="H997">
        <v>9</v>
      </c>
      <c r="I997" t="s">
        <v>1391</v>
      </c>
      <c r="J997" t="s">
        <v>1392</v>
      </c>
      <c r="K997">
        <v>200019604332679</v>
      </c>
      <c r="L997">
        <v>1</v>
      </c>
      <c r="M997">
        <v>1349</v>
      </c>
      <c r="N997">
        <v>247</v>
      </c>
      <c r="O997">
        <v>1347.1</v>
      </c>
      <c r="P997">
        <v>0</v>
      </c>
      <c r="Q997" t="s">
        <v>1383</v>
      </c>
      <c r="R997">
        <v>1</v>
      </c>
      <c r="S997">
        <v>1</v>
      </c>
      <c r="T997">
        <v>1526</v>
      </c>
      <c r="U997" t="s">
        <v>1384</v>
      </c>
      <c r="V997" t="s">
        <v>1385</v>
      </c>
      <c r="W997" t="s">
        <v>1386</v>
      </c>
      <c r="X997" t="s">
        <v>1387</v>
      </c>
      <c r="Y997" t="s">
        <v>1388</v>
      </c>
      <c r="Z997" t="b">
        <v>0</v>
      </c>
    </row>
    <row r="998" spans="1:26" x14ac:dyDescent="0.25">
      <c r="A998" t="s">
        <v>1304</v>
      </c>
      <c r="B998" t="s">
        <v>900</v>
      </c>
      <c r="C998" t="s">
        <v>1389</v>
      </c>
      <c r="D998" t="s">
        <v>1615</v>
      </c>
      <c r="E998" t="s">
        <v>1382</v>
      </c>
      <c r="F998">
        <v>19000</v>
      </c>
      <c r="G998" t="s">
        <v>109</v>
      </c>
      <c r="H998">
        <v>9</v>
      </c>
      <c r="I998" t="s">
        <v>1391</v>
      </c>
      <c r="J998" t="s">
        <v>1392</v>
      </c>
      <c r="K998">
        <v>200019605302196</v>
      </c>
      <c r="L998">
        <v>1</v>
      </c>
      <c r="M998">
        <v>1349</v>
      </c>
      <c r="N998">
        <v>247</v>
      </c>
      <c r="O998">
        <v>1347.1</v>
      </c>
      <c r="P998">
        <v>0</v>
      </c>
      <c r="Q998" t="s">
        <v>1383</v>
      </c>
      <c r="R998">
        <v>1</v>
      </c>
      <c r="S998">
        <v>1</v>
      </c>
      <c r="T998">
        <v>1529</v>
      </c>
      <c r="U998" t="s">
        <v>1384</v>
      </c>
      <c r="V998" t="s">
        <v>1385</v>
      </c>
      <c r="W998" t="s">
        <v>1386</v>
      </c>
      <c r="X998" t="s">
        <v>1387</v>
      </c>
      <c r="Y998" t="s">
        <v>1388</v>
      </c>
      <c r="Z998" t="b">
        <v>0</v>
      </c>
    </row>
    <row r="999" spans="1:26" x14ac:dyDescent="0.25">
      <c r="A999" t="s">
        <v>1290</v>
      </c>
      <c r="B999" t="s">
        <v>900</v>
      </c>
      <c r="C999" t="s">
        <v>1389</v>
      </c>
      <c r="D999" t="s">
        <v>1688</v>
      </c>
      <c r="E999" t="s">
        <v>1382</v>
      </c>
      <c r="F999">
        <v>19000</v>
      </c>
      <c r="G999" t="s">
        <v>109</v>
      </c>
      <c r="H999">
        <v>9</v>
      </c>
      <c r="I999" t="s">
        <v>1391</v>
      </c>
      <c r="J999" t="s">
        <v>1392</v>
      </c>
      <c r="K999">
        <v>200019604231730</v>
      </c>
      <c r="L999">
        <v>1</v>
      </c>
      <c r="M999">
        <v>1349</v>
      </c>
      <c r="N999">
        <v>247</v>
      </c>
      <c r="O999">
        <v>1347.1</v>
      </c>
      <c r="P999">
        <v>0</v>
      </c>
      <c r="Q999" t="s">
        <v>1383</v>
      </c>
      <c r="R999">
        <v>1</v>
      </c>
      <c r="S999">
        <v>1</v>
      </c>
      <c r="T999">
        <v>1533</v>
      </c>
      <c r="U999" t="s">
        <v>1384</v>
      </c>
      <c r="V999" t="s">
        <v>1385</v>
      </c>
      <c r="W999" t="s">
        <v>1386</v>
      </c>
      <c r="X999" t="s">
        <v>1387</v>
      </c>
      <c r="Y999" t="s">
        <v>1388</v>
      </c>
      <c r="Z999" t="b">
        <v>0</v>
      </c>
    </row>
    <row r="1000" spans="1:26" x14ac:dyDescent="0.25">
      <c r="A1000" t="s">
        <v>1301</v>
      </c>
      <c r="B1000" t="s">
        <v>900</v>
      </c>
      <c r="C1000" t="s">
        <v>1389</v>
      </c>
      <c r="D1000" t="s">
        <v>1521</v>
      </c>
      <c r="E1000" t="s">
        <v>1382</v>
      </c>
      <c r="F1000">
        <v>19000</v>
      </c>
      <c r="G1000" t="s">
        <v>109</v>
      </c>
      <c r="H1000">
        <v>9</v>
      </c>
      <c r="I1000" t="s">
        <v>1391</v>
      </c>
      <c r="J1000" t="s">
        <v>1392</v>
      </c>
      <c r="K1000">
        <v>200019605714296</v>
      </c>
      <c r="L1000">
        <v>1</v>
      </c>
      <c r="M1000">
        <v>1349</v>
      </c>
      <c r="N1000">
        <v>247</v>
      </c>
      <c r="O1000">
        <v>1347.1</v>
      </c>
      <c r="P1000">
        <v>0</v>
      </c>
      <c r="Q1000" t="s">
        <v>1383</v>
      </c>
      <c r="R1000">
        <v>1</v>
      </c>
      <c r="S1000">
        <v>1</v>
      </c>
      <c r="T1000">
        <v>1555</v>
      </c>
      <c r="U1000" t="s">
        <v>1384</v>
      </c>
      <c r="V1000" t="s">
        <v>1385</v>
      </c>
      <c r="W1000" t="s">
        <v>1386</v>
      </c>
      <c r="X1000" t="s">
        <v>1387</v>
      </c>
      <c r="Y1000" t="s">
        <v>1388</v>
      </c>
      <c r="Z1000" t="b">
        <v>0</v>
      </c>
    </row>
    <row r="1001" spans="1:26" x14ac:dyDescent="0.25">
      <c r="A1001" t="s">
        <v>1283</v>
      </c>
      <c r="B1001" t="s">
        <v>900</v>
      </c>
      <c r="C1001" t="s">
        <v>1389</v>
      </c>
      <c r="D1001" t="s">
        <v>1529</v>
      </c>
      <c r="E1001" t="s">
        <v>1382</v>
      </c>
      <c r="F1001">
        <v>19000</v>
      </c>
      <c r="G1001" t="s">
        <v>109</v>
      </c>
      <c r="H1001">
        <v>9</v>
      </c>
      <c r="I1001" t="s">
        <v>1391</v>
      </c>
      <c r="J1001" t="s">
        <v>1392</v>
      </c>
      <c r="K1001">
        <v>200010302166159</v>
      </c>
      <c r="L1001">
        <v>1</v>
      </c>
      <c r="M1001">
        <v>1349</v>
      </c>
      <c r="N1001">
        <v>247</v>
      </c>
      <c r="O1001">
        <v>1347.1</v>
      </c>
      <c r="P1001">
        <v>0</v>
      </c>
      <c r="Q1001" t="s">
        <v>1383</v>
      </c>
      <c r="R1001">
        <v>1</v>
      </c>
      <c r="S1001">
        <v>1</v>
      </c>
      <c r="T1001">
        <v>1557</v>
      </c>
      <c r="U1001" t="s">
        <v>1384</v>
      </c>
      <c r="V1001" t="s">
        <v>1385</v>
      </c>
      <c r="W1001" t="s">
        <v>1386</v>
      </c>
      <c r="X1001" t="s">
        <v>1387</v>
      </c>
      <c r="Y1001" t="s">
        <v>1388</v>
      </c>
      <c r="Z1001" t="b">
        <v>0</v>
      </c>
    </row>
    <row r="1002" spans="1:26" x14ac:dyDescent="0.25">
      <c r="A1002" t="s">
        <v>1291</v>
      </c>
      <c r="B1002" t="s">
        <v>900</v>
      </c>
      <c r="C1002" t="s">
        <v>1389</v>
      </c>
      <c r="D1002" t="s">
        <v>1540</v>
      </c>
      <c r="E1002" t="s">
        <v>1382</v>
      </c>
      <c r="F1002">
        <v>19000</v>
      </c>
      <c r="G1002" t="s">
        <v>109</v>
      </c>
      <c r="H1002">
        <v>9</v>
      </c>
      <c r="I1002" t="s">
        <v>1391</v>
      </c>
      <c r="J1002" t="s">
        <v>1392</v>
      </c>
      <c r="K1002">
        <v>200019605215397</v>
      </c>
      <c r="L1002">
        <v>1</v>
      </c>
      <c r="M1002">
        <v>1349</v>
      </c>
      <c r="N1002">
        <v>247</v>
      </c>
      <c r="O1002">
        <v>1347.1</v>
      </c>
      <c r="P1002">
        <v>0</v>
      </c>
      <c r="Q1002" t="s">
        <v>1383</v>
      </c>
      <c r="R1002">
        <v>1</v>
      </c>
      <c r="S1002">
        <v>1</v>
      </c>
      <c r="T1002">
        <v>1565</v>
      </c>
      <c r="U1002" t="s">
        <v>1384</v>
      </c>
      <c r="V1002" t="s">
        <v>1385</v>
      </c>
      <c r="W1002" t="s">
        <v>1386</v>
      </c>
      <c r="X1002" t="s">
        <v>1387</v>
      </c>
      <c r="Y1002" t="s">
        <v>1388</v>
      </c>
      <c r="Z1002" t="b">
        <v>0</v>
      </c>
    </row>
    <row r="1003" spans="1:26" x14ac:dyDescent="0.25">
      <c r="A1003" t="s">
        <v>1314</v>
      </c>
      <c r="B1003" t="s">
        <v>900</v>
      </c>
      <c r="C1003" t="s">
        <v>1389</v>
      </c>
      <c r="D1003" t="s">
        <v>1561</v>
      </c>
      <c r="E1003" t="s">
        <v>1382</v>
      </c>
      <c r="F1003">
        <v>19000</v>
      </c>
      <c r="G1003" t="s">
        <v>109</v>
      </c>
      <c r="H1003">
        <v>9</v>
      </c>
      <c r="I1003" t="s">
        <v>1391</v>
      </c>
      <c r="J1003" t="s">
        <v>1392</v>
      </c>
      <c r="K1003">
        <v>200019605795081</v>
      </c>
      <c r="L1003">
        <v>1</v>
      </c>
      <c r="M1003">
        <v>1349</v>
      </c>
      <c r="N1003">
        <v>247</v>
      </c>
      <c r="O1003">
        <v>1347.1</v>
      </c>
      <c r="P1003">
        <v>0</v>
      </c>
      <c r="Q1003" t="s">
        <v>1383</v>
      </c>
      <c r="R1003">
        <v>1</v>
      </c>
      <c r="S1003">
        <v>1</v>
      </c>
      <c r="T1003">
        <v>1577</v>
      </c>
      <c r="U1003" t="s">
        <v>1384</v>
      </c>
      <c r="V1003" t="s">
        <v>1385</v>
      </c>
      <c r="W1003" t="s">
        <v>1386</v>
      </c>
      <c r="X1003" t="s">
        <v>1387</v>
      </c>
      <c r="Y1003" t="s">
        <v>1388</v>
      </c>
      <c r="Z1003" t="b">
        <v>0</v>
      </c>
    </row>
    <row r="1004" spans="1:26" x14ac:dyDescent="0.25">
      <c r="A1004" t="s">
        <v>1279</v>
      </c>
      <c r="B1004" t="s">
        <v>900</v>
      </c>
      <c r="C1004" t="s">
        <v>1389</v>
      </c>
      <c r="D1004" t="s">
        <v>1580</v>
      </c>
      <c r="E1004" t="s">
        <v>1382</v>
      </c>
      <c r="F1004">
        <v>19000</v>
      </c>
      <c r="G1004" t="s">
        <v>109</v>
      </c>
      <c r="H1004">
        <v>9</v>
      </c>
      <c r="I1004" t="s">
        <v>1391</v>
      </c>
      <c r="J1004" t="s">
        <v>1392</v>
      </c>
      <c r="K1004">
        <v>200019605128376</v>
      </c>
      <c r="L1004">
        <v>1</v>
      </c>
      <c r="M1004">
        <v>1349</v>
      </c>
      <c r="N1004">
        <v>247</v>
      </c>
      <c r="O1004">
        <v>1347.1</v>
      </c>
      <c r="P1004">
        <v>0</v>
      </c>
      <c r="Q1004" t="s">
        <v>1383</v>
      </c>
      <c r="R1004">
        <v>1</v>
      </c>
      <c r="S1004">
        <v>1</v>
      </c>
      <c r="T1004">
        <v>1578</v>
      </c>
      <c r="U1004" t="s">
        <v>1384</v>
      </c>
      <c r="V1004" t="s">
        <v>1385</v>
      </c>
      <c r="W1004" t="s">
        <v>1386</v>
      </c>
      <c r="X1004" t="s">
        <v>1387</v>
      </c>
      <c r="Y1004" t="s">
        <v>1388</v>
      </c>
      <c r="Z1004" t="b">
        <v>0</v>
      </c>
    </row>
    <row r="1005" spans="1:26" x14ac:dyDescent="0.25">
      <c r="A1005" t="s">
        <v>1307</v>
      </c>
      <c r="B1005" t="s">
        <v>900</v>
      </c>
      <c r="C1005" t="s">
        <v>1389</v>
      </c>
      <c r="D1005" t="s">
        <v>1534</v>
      </c>
      <c r="E1005" t="s">
        <v>1382</v>
      </c>
      <c r="F1005">
        <v>19000</v>
      </c>
      <c r="G1005" t="s">
        <v>109</v>
      </c>
      <c r="H1005">
        <v>9</v>
      </c>
      <c r="I1005" t="s">
        <v>1391</v>
      </c>
      <c r="J1005" t="s">
        <v>1392</v>
      </c>
      <c r="K1005">
        <v>200015800193548</v>
      </c>
      <c r="L1005">
        <v>1</v>
      </c>
      <c r="M1005">
        <v>1349</v>
      </c>
      <c r="N1005">
        <v>247</v>
      </c>
      <c r="O1005">
        <v>1347.1</v>
      </c>
      <c r="P1005">
        <v>0</v>
      </c>
      <c r="Q1005" t="s">
        <v>1383</v>
      </c>
      <c r="R1005">
        <v>1</v>
      </c>
      <c r="S1005">
        <v>1</v>
      </c>
      <c r="T1005">
        <v>1589</v>
      </c>
      <c r="U1005" t="s">
        <v>1384</v>
      </c>
      <c r="V1005" t="s">
        <v>1385</v>
      </c>
      <c r="W1005" t="s">
        <v>1386</v>
      </c>
      <c r="X1005" t="s">
        <v>1387</v>
      </c>
      <c r="Y1005" t="s">
        <v>1388</v>
      </c>
      <c r="Z1005" t="b">
        <v>0</v>
      </c>
    </row>
    <row r="1006" spans="1:26" x14ac:dyDescent="0.25">
      <c r="A1006" t="s">
        <v>1277</v>
      </c>
      <c r="B1006" t="s">
        <v>900</v>
      </c>
      <c r="C1006" t="s">
        <v>1389</v>
      </c>
      <c r="D1006" t="s">
        <v>1786</v>
      </c>
      <c r="E1006" t="s">
        <v>1382</v>
      </c>
      <c r="F1006">
        <v>19000</v>
      </c>
      <c r="G1006" t="s">
        <v>109</v>
      </c>
      <c r="H1006">
        <v>9</v>
      </c>
      <c r="I1006" t="s">
        <v>1391</v>
      </c>
      <c r="J1006" t="s">
        <v>1392</v>
      </c>
      <c r="K1006">
        <v>200019604231763</v>
      </c>
      <c r="L1006">
        <v>1</v>
      </c>
      <c r="M1006">
        <v>1349</v>
      </c>
      <c r="N1006">
        <v>247</v>
      </c>
      <c r="O1006">
        <v>1347.1</v>
      </c>
      <c r="P1006">
        <v>0</v>
      </c>
      <c r="Q1006" t="s">
        <v>1383</v>
      </c>
      <c r="R1006">
        <v>1</v>
      </c>
      <c r="S1006">
        <v>1</v>
      </c>
      <c r="T1006">
        <v>1595</v>
      </c>
      <c r="U1006" t="s">
        <v>1384</v>
      </c>
      <c r="V1006" t="s">
        <v>1385</v>
      </c>
      <c r="W1006" t="s">
        <v>1386</v>
      </c>
      <c r="X1006" t="s">
        <v>1387</v>
      </c>
      <c r="Y1006" t="s">
        <v>1388</v>
      </c>
      <c r="Z1006" t="b">
        <v>0</v>
      </c>
    </row>
    <row r="1007" spans="1:26" x14ac:dyDescent="0.25">
      <c r="A1007" t="s">
        <v>1285</v>
      </c>
      <c r="B1007" t="s">
        <v>900</v>
      </c>
      <c r="C1007" t="s">
        <v>1389</v>
      </c>
      <c r="D1007" t="s">
        <v>1699</v>
      </c>
      <c r="E1007" t="s">
        <v>1382</v>
      </c>
      <c r="F1007">
        <v>19000</v>
      </c>
      <c r="G1007" t="s">
        <v>109</v>
      </c>
      <c r="H1007">
        <v>9</v>
      </c>
      <c r="I1007" t="s">
        <v>1391</v>
      </c>
      <c r="J1007" t="s">
        <v>1392</v>
      </c>
      <c r="K1007">
        <v>200019603870398</v>
      </c>
      <c r="L1007">
        <v>1</v>
      </c>
      <c r="M1007">
        <v>1349</v>
      </c>
      <c r="N1007">
        <v>247</v>
      </c>
      <c r="O1007">
        <v>1347.1</v>
      </c>
      <c r="P1007">
        <v>0</v>
      </c>
      <c r="Q1007" t="s">
        <v>1383</v>
      </c>
      <c r="R1007">
        <v>1</v>
      </c>
      <c r="S1007">
        <v>1</v>
      </c>
      <c r="T1007">
        <v>1597</v>
      </c>
      <c r="U1007" t="s">
        <v>1384</v>
      </c>
      <c r="V1007" t="s">
        <v>1385</v>
      </c>
      <c r="W1007" t="s">
        <v>1386</v>
      </c>
      <c r="X1007" t="s">
        <v>1387</v>
      </c>
      <c r="Y1007" t="s">
        <v>1388</v>
      </c>
      <c r="Z1007" t="b">
        <v>0</v>
      </c>
    </row>
    <row r="1008" spans="1:26" x14ac:dyDescent="0.25">
      <c r="A1008" t="s">
        <v>1295</v>
      </c>
      <c r="B1008" t="s">
        <v>900</v>
      </c>
      <c r="C1008" t="s">
        <v>1389</v>
      </c>
      <c r="D1008" t="s">
        <v>1633</v>
      </c>
      <c r="E1008" t="s">
        <v>1382</v>
      </c>
      <c r="F1008">
        <v>19000</v>
      </c>
      <c r="G1008" t="s">
        <v>109</v>
      </c>
      <c r="H1008">
        <v>9</v>
      </c>
      <c r="I1008" t="s">
        <v>1391</v>
      </c>
      <c r="J1008" t="s">
        <v>1392</v>
      </c>
      <c r="K1008">
        <v>200019605128375</v>
      </c>
      <c r="L1008">
        <v>1</v>
      </c>
      <c r="M1008">
        <v>1349</v>
      </c>
      <c r="N1008">
        <v>247</v>
      </c>
      <c r="O1008">
        <v>1347.1</v>
      </c>
      <c r="P1008">
        <v>0</v>
      </c>
      <c r="Q1008" t="s">
        <v>1383</v>
      </c>
      <c r="R1008">
        <v>1</v>
      </c>
      <c r="S1008">
        <v>1</v>
      </c>
      <c r="T1008">
        <v>1609</v>
      </c>
      <c r="U1008" t="s">
        <v>1384</v>
      </c>
      <c r="V1008" t="s">
        <v>1385</v>
      </c>
      <c r="W1008" t="s">
        <v>1386</v>
      </c>
      <c r="X1008" t="s">
        <v>1387</v>
      </c>
      <c r="Y1008" t="s">
        <v>1388</v>
      </c>
      <c r="Z1008" t="b">
        <v>0</v>
      </c>
    </row>
    <row r="1009" spans="1:26" x14ac:dyDescent="0.25">
      <c r="A1009" t="s">
        <v>1311</v>
      </c>
      <c r="B1009" t="s">
        <v>900</v>
      </c>
      <c r="C1009" t="s">
        <v>1389</v>
      </c>
      <c r="D1009" t="s">
        <v>1754</v>
      </c>
      <c r="E1009" t="s">
        <v>1382</v>
      </c>
      <c r="F1009">
        <v>19000</v>
      </c>
      <c r="G1009" t="s">
        <v>109</v>
      </c>
      <c r="H1009">
        <v>9</v>
      </c>
      <c r="I1009" t="s">
        <v>1391</v>
      </c>
      <c r="J1009" t="s">
        <v>1392</v>
      </c>
      <c r="K1009">
        <v>200010302166777</v>
      </c>
      <c r="L1009">
        <v>1</v>
      </c>
      <c r="M1009">
        <v>1349</v>
      </c>
      <c r="N1009">
        <v>247</v>
      </c>
      <c r="O1009">
        <v>1347.1</v>
      </c>
      <c r="P1009">
        <v>0</v>
      </c>
      <c r="Q1009" t="s">
        <v>1383</v>
      </c>
      <c r="R1009">
        <v>1</v>
      </c>
      <c r="S1009">
        <v>1</v>
      </c>
      <c r="T1009">
        <v>1610</v>
      </c>
      <c r="U1009" t="s">
        <v>1384</v>
      </c>
      <c r="V1009" t="s">
        <v>1385</v>
      </c>
      <c r="W1009" t="s">
        <v>1386</v>
      </c>
      <c r="X1009" t="s">
        <v>1387</v>
      </c>
      <c r="Y1009" t="s">
        <v>1388</v>
      </c>
      <c r="Z1009" t="b">
        <v>0</v>
      </c>
    </row>
    <row r="1010" spans="1:26" x14ac:dyDescent="0.25">
      <c r="A1010" t="s">
        <v>1313</v>
      </c>
      <c r="B1010" t="s">
        <v>866</v>
      </c>
      <c r="C1010" t="s">
        <v>1389</v>
      </c>
      <c r="D1010" t="s">
        <v>1488</v>
      </c>
      <c r="E1010" t="s">
        <v>1382</v>
      </c>
      <c r="F1010">
        <v>19000</v>
      </c>
      <c r="G1010" t="s">
        <v>902</v>
      </c>
      <c r="H1010">
        <v>15</v>
      </c>
      <c r="I1010" t="s">
        <v>1391</v>
      </c>
      <c r="J1010" t="s">
        <v>1392</v>
      </c>
      <c r="K1010">
        <v>200019600808843</v>
      </c>
      <c r="L1010">
        <v>1</v>
      </c>
      <c r="M1010">
        <v>1349</v>
      </c>
      <c r="N1010">
        <v>247</v>
      </c>
      <c r="O1010">
        <v>1347.1</v>
      </c>
      <c r="P1010">
        <v>0</v>
      </c>
      <c r="Q1010" t="s">
        <v>1383</v>
      </c>
      <c r="R1010">
        <v>1</v>
      </c>
      <c r="S1010">
        <v>1</v>
      </c>
      <c r="T1010">
        <v>1612</v>
      </c>
      <c r="U1010" t="s">
        <v>1384</v>
      </c>
      <c r="V1010" t="s">
        <v>1385</v>
      </c>
      <c r="W1010" t="s">
        <v>1386</v>
      </c>
      <c r="X1010" t="s">
        <v>1387</v>
      </c>
      <c r="Y1010" t="s">
        <v>1388</v>
      </c>
      <c r="Z1010" t="b">
        <v>0</v>
      </c>
    </row>
    <row r="1011" spans="1:26" x14ac:dyDescent="0.25">
      <c r="A1011" t="s">
        <v>1288</v>
      </c>
      <c r="B1011" t="s">
        <v>900</v>
      </c>
      <c r="C1011" t="s">
        <v>1389</v>
      </c>
      <c r="D1011" t="s">
        <v>1537</v>
      </c>
      <c r="E1011" t="s">
        <v>1382</v>
      </c>
      <c r="F1011">
        <v>19000</v>
      </c>
      <c r="G1011" t="s">
        <v>109</v>
      </c>
      <c r="H1011">
        <v>9</v>
      </c>
      <c r="I1011" t="s">
        <v>1391</v>
      </c>
      <c r="J1011" t="s">
        <v>1392</v>
      </c>
      <c r="K1011">
        <v>200010301449987</v>
      </c>
      <c r="L1011">
        <v>1</v>
      </c>
      <c r="M1011">
        <v>1349</v>
      </c>
      <c r="N1011">
        <v>247</v>
      </c>
      <c r="O1011">
        <v>1347.1</v>
      </c>
      <c r="P1011">
        <v>0</v>
      </c>
      <c r="Q1011" t="s">
        <v>1383</v>
      </c>
      <c r="R1011">
        <v>1</v>
      </c>
      <c r="S1011">
        <v>1</v>
      </c>
      <c r="T1011">
        <v>1624</v>
      </c>
      <c r="U1011" t="s">
        <v>1384</v>
      </c>
      <c r="V1011" t="s">
        <v>1385</v>
      </c>
      <c r="W1011" t="s">
        <v>1386</v>
      </c>
      <c r="X1011" t="s">
        <v>1387</v>
      </c>
      <c r="Y1011" t="s">
        <v>1388</v>
      </c>
      <c r="Z1011" t="b">
        <v>0</v>
      </c>
    </row>
    <row r="1012" spans="1:26" x14ac:dyDescent="0.25">
      <c r="A1012" t="s">
        <v>1312</v>
      </c>
      <c r="B1012" t="s">
        <v>900</v>
      </c>
      <c r="C1012" t="s">
        <v>1389</v>
      </c>
      <c r="D1012" t="s">
        <v>1635</v>
      </c>
      <c r="E1012" t="s">
        <v>1382</v>
      </c>
      <c r="F1012">
        <v>19000</v>
      </c>
      <c r="G1012" t="s">
        <v>109</v>
      </c>
      <c r="H1012">
        <v>9</v>
      </c>
      <c r="I1012" t="s">
        <v>1391</v>
      </c>
      <c r="J1012" t="s">
        <v>1392</v>
      </c>
      <c r="K1012">
        <v>200010300926922</v>
      </c>
      <c r="L1012">
        <v>1</v>
      </c>
      <c r="M1012">
        <v>1349</v>
      </c>
      <c r="N1012">
        <v>247</v>
      </c>
      <c r="O1012">
        <v>1347.1</v>
      </c>
      <c r="P1012">
        <v>0</v>
      </c>
      <c r="Q1012" t="s">
        <v>1383</v>
      </c>
      <c r="R1012">
        <v>1</v>
      </c>
      <c r="S1012">
        <v>1</v>
      </c>
      <c r="T1012">
        <v>1634</v>
      </c>
      <c r="U1012" t="s">
        <v>1384</v>
      </c>
      <c r="V1012" t="s">
        <v>1385</v>
      </c>
      <c r="W1012" t="s">
        <v>1386</v>
      </c>
      <c r="X1012" t="s">
        <v>1387</v>
      </c>
      <c r="Y1012" t="s">
        <v>1388</v>
      </c>
      <c r="Z1012" t="b">
        <v>0</v>
      </c>
    </row>
    <row r="1013" spans="1:26" x14ac:dyDescent="0.25">
      <c r="A1013" t="s">
        <v>1294</v>
      </c>
      <c r="B1013" t="s">
        <v>900</v>
      </c>
      <c r="C1013" t="s">
        <v>1389</v>
      </c>
      <c r="D1013" t="s">
        <v>1603</v>
      </c>
      <c r="E1013" t="s">
        <v>1382</v>
      </c>
      <c r="F1013">
        <v>19000</v>
      </c>
      <c r="G1013" t="s">
        <v>109</v>
      </c>
      <c r="H1013">
        <v>9</v>
      </c>
      <c r="I1013" t="s">
        <v>1391</v>
      </c>
      <c r="J1013" t="s">
        <v>1392</v>
      </c>
      <c r="K1013">
        <v>200010300822835</v>
      </c>
      <c r="L1013">
        <v>1</v>
      </c>
      <c r="M1013">
        <v>1349</v>
      </c>
      <c r="N1013">
        <v>247</v>
      </c>
      <c r="O1013">
        <v>1347.1</v>
      </c>
      <c r="P1013">
        <v>0</v>
      </c>
      <c r="Q1013" t="s">
        <v>1383</v>
      </c>
      <c r="R1013">
        <v>1</v>
      </c>
      <c r="S1013">
        <v>1</v>
      </c>
      <c r="T1013">
        <v>1637</v>
      </c>
      <c r="U1013" t="s">
        <v>1384</v>
      </c>
      <c r="V1013" t="s">
        <v>1385</v>
      </c>
      <c r="W1013" t="s">
        <v>1386</v>
      </c>
      <c r="X1013" t="s">
        <v>1387</v>
      </c>
      <c r="Y1013" t="s">
        <v>1388</v>
      </c>
      <c r="Z1013" t="b">
        <v>0</v>
      </c>
    </row>
    <row r="1014" spans="1:26" x14ac:dyDescent="0.25">
      <c r="A1014" t="s">
        <v>1268</v>
      </c>
      <c r="B1014" t="s">
        <v>900</v>
      </c>
      <c r="C1014" t="s">
        <v>1389</v>
      </c>
      <c r="D1014" t="s">
        <v>1760</v>
      </c>
      <c r="E1014" t="s">
        <v>1382</v>
      </c>
      <c r="F1014">
        <v>19000</v>
      </c>
      <c r="G1014" t="s">
        <v>109</v>
      </c>
      <c r="H1014">
        <v>9</v>
      </c>
      <c r="I1014" t="s">
        <v>1391</v>
      </c>
      <c r="J1014" t="s">
        <v>1392</v>
      </c>
      <c r="K1014">
        <v>200019604231762</v>
      </c>
      <c r="L1014">
        <v>1</v>
      </c>
      <c r="M1014">
        <v>1349</v>
      </c>
      <c r="N1014">
        <v>247</v>
      </c>
      <c r="O1014">
        <v>1347.1</v>
      </c>
      <c r="P1014">
        <v>0</v>
      </c>
      <c r="Q1014" t="s">
        <v>1383</v>
      </c>
      <c r="R1014">
        <v>1</v>
      </c>
      <c r="S1014">
        <v>1</v>
      </c>
      <c r="T1014">
        <v>1639</v>
      </c>
      <c r="U1014" t="s">
        <v>1384</v>
      </c>
      <c r="V1014" t="s">
        <v>1385</v>
      </c>
      <c r="W1014" t="s">
        <v>1386</v>
      </c>
      <c r="X1014" t="s">
        <v>1387</v>
      </c>
      <c r="Y1014" t="s">
        <v>1388</v>
      </c>
      <c r="Z1014" t="b">
        <v>0</v>
      </c>
    </row>
    <row r="1015" spans="1:26" x14ac:dyDescent="0.25">
      <c r="A1015" t="s">
        <v>1274</v>
      </c>
      <c r="B1015" t="s">
        <v>963</v>
      </c>
      <c r="C1015" t="s">
        <v>1389</v>
      </c>
      <c r="D1015" t="s">
        <v>1501</v>
      </c>
      <c r="E1015" t="s">
        <v>1382</v>
      </c>
      <c r="F1015">
        <v>19000</v>
      </c>
      <c r="G1015" t="s">
        <v>109</v>
      </c>
      <c r="H1015">
        <v>17</v>
      </c>
      <c r="I1015" t="s">
        <v>1391</v>
      </c>
      <c r="J1015" t="s">
        <v>1392</v>
      </c>
      <c r="K1015">
        <v>200019603278153</v>
      </c>
      <c r="L1015">
        <v>1</v>
      </c>
      <c r="M1015">
        <v>1349</v>
      </c>
      <c r="N1015">
        <v>247</v>
      </c>
      <c r="O1015">
        <v>1347.1</v>
      </c>
      <c r="P1015">
        <v>0</v>
      </c>
      <c r="Q1015" t="s">
        <v>1383</v>
      </c>
      <c r="R1015">
        <v>1</v>
      </c>
      <c r="S1015">
        <v>1</v>
      </c>
      <c r="T1015">
        <v>1644</v>
      </c>
      <c r="U1015" t="s">
        <v>1384</v>
      </c>
      <c r="V1015" t="s">
        <v>1385</v>
      </c>
      <c r="W1015" t="s">
        <v>1386</v>
      </c>
      <c r="X1015" t="s">
        <v>1387</v>
      </c>
      <c r="Y1015" t="s">
        <v>1388</v>
      </c>
      <c r="Z1015" t="b">
        <v>0</v>
      </c>
    </row>
    <row r="1016" spans="1:26" x14ac:dyDescent="0.25">
      <c r="A1016" t="s">
        <v>1269</v>
      </c>
      <c r="B1016" t="s">
        <v>900</v>
      </c>
      <c r="C1016" t="s">
        <v>1389</v>
      </c>
      <c r="D1016" t="s">
        <v>1730</v>
      </c>
      <c r="E1016" t="s">
        <v>1382</v>
      </c>
      <c r="F1016">
        <v>19000</v>
      </c>
      <c r="G1016" t="s">
        <v>109</v>
      </c>
      <c r="H1016">
        <v>9</v>
      </c>
      <c r="I1016" t="s">
        <v>1391</v>
      </c>
      <c r="J1016" t="s">
        <v>1392</v>
      </c>
      <c r="K1016">
        <v>200019603444219</v>
      </c>
      <c r="L1016">
        <v>1</v>
      </c>
      <c r="M1016">
        <v>1349</v>
      </c>
      <c r="N1016">
        <v>247</v>
      </c>
      <c r="O1016">
        <v>1347.1</v>
      </c>
      <c r="P1016">
        <v>0</v>
      </c>
      <c r="Q1016" t="s">
        <v>1383</v>
      </c>
      <c r="R1016">
        <v>1</v>
      </c>
      <c r="S1016">
        <v>1</v>
      </c>
      <c r="T1016">
        <v>1649</v>
      </c>
      <c r="U1016" t="s">
        <v>1384</v>
      </c>
      <c r="V1016" t="s">
        <v>1385</v>
      </c>
      <c r="W1016" t="s">
        <v>1386</v>
      </c>
      <c r="X1016" t="s">
        <v>1387</v>
      </c>
      <c r="Y1016" t="s">
        <v>1388</v>
      </c>
      <c r="Z1016" t="b">
        <v>0</v>
      </c>
    </row>
    <row r="1017" spans="1:26" x14ac:dyDescent="0.25">
      <c r="A1017" t="s">
        <v>1284</v>
      </c>
      <c r="B1017" t="s">
        <v>866</v>
      </c>
      <c r="C1017" t="s">
        <v>1389</v>
      </c>
      <c r="D1017" t="s">
        <v>1686</v>
      </c>
      <c r="E1017" t="s">
        <v>1382</v>
      </c>
      <c r="F1017">
        <v>19000</v>
      </c>
      <c r="G1017" t="s">
        <v>902</v>
      </c>
      <c r="H1017">
        <v>15</v>
      </c>
      <c r="I1017" t="s">
        <v>1391</v>
      </c>
      <c r="J1017" t="s">
        <v>1392</v>
      </c>
      <c r="K1017">
        <v>200019604128869</v>
      </c>
      <c r="L1017">
        <v>1</v>
      </c>
      <c r="M1017">
        <v>1349</v>
      </c>
      <c r="N1017">
        <v>247</v>
      </c>
      <c r="O1017">
        <v>1347.1</v>
      </c>
      <c r="P1017">
        <v>0</v>
      </c>
      <c r="Q1017" t="s">
        <v>1383</v>
      </c>
      <c r="R1017">
        <v>1</v>
      </c>
      <c r="S1017">
        <v>1</v>
      </c>
      <c r="T1017">
        <v>1652</v>
      </c>
      <c r="U1017" t="s">
        <v>1384</v>
      </c>
      <c r="V1017" t="s">
        <v>1385</v>
      </c>
      <c r="W1017" t="s">
        <v>1386</v>
      </c>
      <c r="X1017" t="s">
        <v>1387</v>
      </c>
      <c r="Y1017" t="s">
        <v>1388</v>
      </c>
      <c r="Z1017" t="b">
        <v>0</v>
      </c>
    </row>
    <row r="1018" spans="1:26" x14ac:dyDescent="0.25">
      <c r="A1018" t="s">
        <v>1272</v>
      </c>
      <c r="B1018" t="s">
        <v>900</v>
      </c>
      <c r="C1018" t="s">
        <v>1389</v>
      </c>
      <c r="D1018" t="s">
        <v>1613</v>
      </c>
      <c r="E1018" t="s">
        <v>1382</v>
      </c>
      <c r="F1018">
        <v>19000</v>
      </c>
      <c r="G1018" t="s">
        <v>109</v>
      </c>
      <c r="H1018">
        <v>9</v>
      </c>
      <c r="I1018" t="s">
        <v>1391</v>
      </c>
      <c r="J1018" t="s">
        <v>1392</v>
      </c>
      <c r="K1018">
        <v>200019603444214</v>
      </c>
      <c r="L1018">
        <v>1</v>
      </c>
      <c r="M1018">
        <v>1349</v>
      </c>
      <c r="N1018">
        <v>247</v>
      </c>
      <c r="O1018">
        <v>1347.1</v>
      </c>
      <c r="P1018">
        <v>0</v>
      </c>
      <c r="Q1018" t="s">
        <v>1383</v>
      </c>
      <c r="R1018">
        <v>1</v>
      </c>
      <c r="S1018">
        <v>1</v>
      </c>
      <c r="T1018">
        <v>1654</v>
      </c>
      <c r="U1018" t="s">
        <v>1384</v>
      </c>
      <c r="V1018" t="s">
        <v>1385</v>
      </c>
      <c r="W1018" t="s">
        <v>1386</v>
      </c>
      <c r="X1018" t="s">
        <v>1387</v>
      </c>
      <c r="Y1018" t="s">
        <v>1388</v>
      </c>
      <c r="Z1018" t="b">
        <v>0</v>
      </c>
    </row>
    <row r="1019" spans="1:26" x14ac:dyDescent="0.25">
      <c r="A1019" t="s">
        <v>1309</v>
      </c>
      <c r="B1019" t="s">
        <v>900</v>
      </c>
      <c r="C1019" t="s">
        <v>1389</v>
      </c>
      <c r="D1019" t="s">
        <v>1790</v>
      </c>
      <c r="E1019" t="s">
        <v>1382</v>
      </c>
      <c r="F1019">
        <v>19000</v>
      </c>
      <c r="G1019" t="s">
        <v>109</v>
      </c>
      <c r="H1019">
        <v>9</v>
      </c>
      <c r="I1019" t="s">
        <v>1391</v>
      </c>
      <c r="J1019" t="s">
        <v>1392</v>
      </c>
      <c r="K1019">
        <v>200019604231729</v>
      </c>
      <c r="L1019">
        <v>1</v>
      </c>
      <c r="M1019">
        <v>1349</v>
      </c>
      <c r="N1019">
        <v>247</v>
      </c>
      <c r="O1019">
        <v>1347.1</v>
      </c>
      <c r="P1019">
        <v>0</v>
      </c>
      <c r="Q1019" t="s">
        <v>1383</v>
      </c>
      <c r="R1019">
        <v>1</v>
      </c>
      <c r="S1019">
        <v>1</v>
      </c>
      <c r="T1019">
        <v>1657</v>
      </c>
      <c r="U1019" t="s">
        <v>1384</v>
      </c>
      <c r="V1019" t="s">
        <v>1385</v>
      </c>
      <c r="W1019" t="s">
        <v>1386</v>
      </c>
      <c r="X1019" t="s">
        <v>1387</v>
      </c>
      <c r="Y1019" t="s">
        <v>1388</v>
      </c>
      <c r="Z1019" t="b">
        <v>0</v>
      </c>
    </row>
    <row r="1020" spans="1:26" x14ac:dyDescent="0.25">
      <c r="A1020" t="s">
        <v>1303</v>
      </c>
      <c r="B1020" t="s">
        <v>900</v>
      </c>
      <c r="C1020" t="s">
        <v>1389</v>
      </c>
      <c r="D1020" t="s">
        <v>1729</v>
      </c>
      <c r="E1020" t="s">
        <v>1382</v>
      </c>
      <c r="F1020">
        <v>19000</v>
      </c>
      <c r="G1020" t="s">
        <v>109</v>
      </c>
      <c r="H1020">
        <v>9</v>
      </c>
      <c r="I1020" t="s">
        <v>1391</v>
      </c>
      <c r="J1020" t="s">
        <v>1392</v>
      </c>
      <c r="K1020">
        <v>200010302227182</v>
      </c>
      <c r="L1020">
        <v>1</v>
      </c>
      <c r="M1020">
        <v>1349</v>
      </c>
      <c r="N1020">
        <v>247</v>
      </c>
      <c r="O1020">
        <v>1347.1</v>
      </c>
      <c r="P1020">
        <v>0</v>
      </c>
      <c r="Q1020" t="s">
        <v>1383</v>
      </c>
      <c r="R1020">
        <v>1</v>
      </c>
      <c r="S1020">
        <v>1</v>
      </c>
      <c r="T1020">
        <v>1658</v>
      </c>
      <c r="U1020" t="s">
        <v>1384</v>
      </c>
      <c r="V1020" t="s">
        <v>1385</v>
      </c>
      <c r="W1020" t="s">
        <v>1386</v>
      </c>
      <c r="X1020" t="s">
        <v>1387</v>
      </c>
      <c r="Y1020" t="s">
        <v>1388</v>
      </c>
      <c r="Z1020" t="b">
        <v>0</v>
      </c>
    </row>
    <row r="1021" spans="1:26" x14ac:dyDescent="0.25">
      <c r="A1021" t="s">
        <v>1281</v>
      </c>
      <c r="B1021" t="s">
        <v>900</v>
      </c>
      <c r="C1021" t="s">
        <v>1389</v>
      </c>
      <c r="D1021" t="s">
        <v>1724</v>
      </c>
      <c r="E1021" t="s">
        <v>1382</v>
      </c>
      <c r="F1021">
        <v>19000</v>
      </c>
      <c r="G1021" t="s">
        <v>109</v>
      </c>
      <c r="H1021">
        <v>9</v>
      </c>
      <c r="I1021" t="s">
        <v>1391</v>
      </c>
      <c r="J1021" t="s">
        <v>1392</v>
      </c>
      <c r="K1021">
        <v>200010302183640</v>
      </c>
      <c r="L1021">
        <v>1</v>
      </c>
      <c r="M1021">
        <v>1349</v>
      </c>
      <c r="N1021">
        <v>247</v>
      </c>
      <c r="O1021">
        <v>1347.1</v>
      </c>
      <c r="P1021">
        <v>0</v>
      </c>
      <c r="Q1021" t="s">
        <v>1383</v>
      </c>
      <c r="R1021">
        <v>1</v>
      </c>
      <c r="S1021">
        <v>1</v>
      </c>
      <c r="T1021">
        <v>1660</v>
      </c>
      <c r="U1021" t="s">
        <v>1384</v>
      </c>
      <c r="V1021" t="s">
        <v>1385</v>
      </c>
      <c r="W1021" t="s">
        <v>1386</v>
      </c>
      <c r="X1021" t="s">
        <v>1387</v>
      </c>
      <c r="Y1021" t="s">
        <v>1388</v>
      </c>
      <c r="Z1021" t="b">
        <v>0</v>
      </c>
    </row>
    <row r="1022" spans="1:26" x14ac:dyDescent="0.25">
      <c r="A1022" t="s">
        <v>1271</v>
      </c>
      <c r="B1022" t="s">
        <v>924</v>
      </c>
      <c r="C1022" t="s">
        <v>1389</v>
      </c>
      <c r="D1022" t="s">
        <v>1564</v>
      </c>
      <c r="E1022" t="s">
        <v>1382</v>
      </c>
      <c r="F1022">
        <v>19000</v>
      </c>
      <c r="G1022" t="s">
        <v>109</v>
      </c>
      <c r="H1022">
        <v>592</v>
      </c>
      <c r="I1022" t="s">
        <v>1391</v>
      </c>
      <c r="J1022" t="s">
        <v>1392</v>
      </c>
      <c r="K1022">
        <v>200019604128868</v>
      </c>
      <c r="L1022">
        <v>1</v>
      </c>
      <c r="M1022">
        <v>1349</v>
      </c>
      <c r="N1022">
        <v>247</v>
      </c>
      <c r="O1022">
        <v>1347.1</v>
      </c>
      <c r="P1022">
        <v>0</v>
      </c>
      <c r="Q1022" t="s">
        <v>1383</v>
      </c>
      <c r="R1022">
        <v>1</v>
      </c>
      <c r="S1022">
        <v>1</v>
      </c>
      <c r="T1022">
        <v>1662</v>
      </c>
      <c r="U1022" t="s">
        <v>1384</v>
      </c>
      <c r="V1022" t="s">
        <v>1385</v>
      </c>
      <c r="W1022" t="s">
        <v>1386</v>
      </c>
      <c r="X1022" t="s">
        <v>1387</v>
      </c>
      <c r="Y1022" t="s">
        <v>1388</v>
      </c>
      <c r="Z1022" t="b">
        <v>0</v>
      </c>
    </row>
    <row r="1023" spans="1:26" x14ac:dyDescent="0.25">
      <c r="A1023" t="s">
        <v>1300</v>
      </c>
      <c r="B1023" t="s">
        <v>900</v>
      </c>
      <c r="C1023" t="s">
        <v>1389</v>
      </c>
      <c r="D1023" t="s">
        <v>1719</v>
      </c>
      <c r="E1023" t="s">
        <v>1382</v>
      </c>
      <c r="F1023">
        <v>19000</v>
      </c>
      <c r="G1023" t="s">
        <v>109</v>
      </c>
      <c r="H1023">
        <v>9</v>
      </c>
      <c r="I1023" t="s">
        <v>1391</v>
      </c>
      <c r="J1023" t="s">
        <v>1392</v>
      </c>
      <c r="K1023">
        <v>200019604231752</v>
      </c>
      <c r="L1023">
        <v>1</v>
      </c>
      <c r="M1023">
        <v>1349</v>
      </c>
      <c r="N1023">
        <v>247</v>
      </c>
      <c r="O1023">
        <v>1347.1</v>
      </c>
      <c r="P1023">
        <v>0</v>
      </c>
      <c r="Q1023" t="s">
        <v>1383</v>
      </c>
      <c r="R1023">
        <v>1</v>
      </c>
      <c r="S1023">
        <v>1</v>
      </c>
      <c r="T1023">
        <v>1663</v>
      </c>
      <c r="U1023" t="s">
        <v>1384</v>
      </c>
      <c r="V1023" t="s">
        <v>1385</v>
      </c>
      <c r="W1023" t="s">
        <v>1386</v>
      </c>
      <c r="X1023" t="s">
        <v>1387</v>
      </c>
      <c r="Y1023" t="s">
        <v>1388</v>
      </c>
      <c r="Z1023" t="b">
        <v>0</v>
      </c>
    </row>
    <row r="1024" spans="1:26" x14ac:dyDescent="0.25">
      <c r="A1024" t="s">
        <v>1299</v>
      </c>
      <c r="B1024" t="s">
        <v>900</v>
      </c>
      <c r="C1024" t="s">
        <v>1389</v>
      </c>
      <c r="D1024" t="s">
        <v>1549</v>
      </c>
      <c r="E1024" t="s">
        <v>1382</v>
      </c>
      <c r="F1024">
        <v>19000</v>
      </c>
      <c r="G1024" t="s">
        <v>109</v>
      </c>
      <c r="H1024">
        <v>9</v>
      </c>
      <c r="I1024" t="s">
        <v>1391</v>
      </c>
      <c r="J1024" t="s">
        <v>1392</v>
      </c>
      <c r="K1024">
        <v>200010301973000</v>
      </c>
      <c r="L1024">
        <v>1</v>
      </c>
      <c r="M1024">
        <v>1349</v>
      </c>
      <c r="N1024">
        <v>247</v>
      </c>
      <c r="O1024">
        <v>1347.1</v>
      </c>
      <c r="P1024">
        <v>0</v>
      </c>
      <c r="Q1024" t="s">
        <v>1383</v>
      </c>
      <c r="R1024">
        <v>1</v>
      </c>
      <c r="S1024">
        <v>1</v>
      </c>
      <c r="T1024">
        <v>1664</v>
      </c>
      <c r="U1024" t="s">
        <v>1384</v>
      </c>
      <c r="V1024" t="s">
        <v>1385</v>
      </c>
      <c r="W1024" t="s">
        <v>1386</v>
      </c>
      <c r="X1024" t="s">
        <v>1387</v>
      </c>
      <c r="Y1024" t="s">
        <v>1388</v>
      </c>
      <c r="Z1024" t="b">
        <v>0</v>
      </c>
    </row>
    <row r="1025" spans="1:26" x14ac:dyDescent="0.25">
      <c r="A1025" t="s">
        <v>1298</v>
      </c>
      <c r="B1025" t="s">
        <v>900</v>
      </c>
      <c r="C1025" t="s">
        <v>1389</v>
      </c>
      <c r="D1025" t="s">
        <v>1637</v>
      </c>
      <c r="E1025" t="s">
        <v>1382</v>
      </c>
      <c r="F1025">
        <v>19000</v>
      </c>
      <c r="G1025" t="s">
        <v>109</v>
      </c>
      <c r="H1025">
        <v>9</v>
      </c>
      <c r="I1025" t="s">
        <v>1391</v>
      </c>
      <c r="J1025" t="s">
        <v>1392</v>
      </c>
      <c r="K1025">
        <v>200019604231726</v>
      </c>
      <c r="L1025">
        <v>1</v>
      </c>
      <c r="M1025">
        <v>1349</v>
      </c>
      <c r="N1025">
        <v>247</v>
      </c>
      <c r="O1025">
        <v>1347.1</v>
      </c>
      <c r="P1025">
        <v>0</v>
      </c>
      <c r="Q1025" t="s">
        <v>1383</v>
      </c>
      <c r="R1025">
        <v>1</v>
      </c>
      <c r="S1025">
        <v>1</v>
      </c>
      <c r="T1025">
        <v>1665</v>
      </c>
      <c r="U1025" t="s">
        <v>1384</v>
      </c>
      <c r="V1025" t="s">
        <v>1385</v>
      </c>
      <c r="W1025" t="s">
        <v>1386</v>
      </c>
      <c r="X1025" t="s">
        <v>1387</v>
      </c>
      <c r="Y1025" t="s">
        <v>1388</v>
      </c>
      <c r="Z1025" t="b">
        <v>0</v>
      </c>
    </row>
    <row r="1026" spans="1:26" x14ac:dyDescent="0.25">
      <c r="A1026" t="s">
        <v>1292</v>
      </c>
      <c r="B1026" t="s">
        <v>900</v>
      </c>
      <c r="C1026" t="s">
        <v>1389</v>
      </c>
      <c r="D1026" t="s">
        <v>1581</v>
      </c>
      <c r="E1026" t="s">
        <v>1382</v>
      </c>
      <c r="F1026">
        <v>19000</v>
      </c>
      <c r="G1026" t="s">
        <v>109</v>
      </c>
      <c r="H1026">
        <v>9</v>
      </c>
      <c r="I1026" t="s">
        <v>1391</v>
      </c>
      <c r="J1026" t="s">
        <v>1392</v>
      </c>
      <c r="K1026">
        <v>200019603609992</v>
      </c>
      <c r="L1026">
        <v>1</v>
      </c>
      <c r="M1026">
        <v>1349</v>
      </c>
      <c r="N1026">
        <v>247</v>
      </c>
      <c r="O1026">
        <v>1347.1</v>
      </c>
      <c r="P1026">
        <v>0</v>
      </c>
      <c r="Q1026" t="s">
        <v>1383</v>
      </c>
      <c r="R1026">
        <v>1</v>
      </c>
      <c r="S1026">
        <v>1</v>
      </c>
      <c r="T1026">
        <v>1676</v>
      </c>
      <c r="U1026" t="s">
        <v>1384</v>
      </c>
      <c r="V1026" t="s">
        <v>1385</v>
      </c>
      <c r="W1026" t="s">
        <v>1386</v>
      </c>
      <c r="X1026" t="s">
        <v>1387</v>
      </c>
      <c r="Y1026" t="s">
        <v>1388</v>
      </c>
      <c r="Z1026" t="b">
        <v>0</v>
      </c>
    </row>
    <row r="1027" spans="1:26" x14ac:dyDescent="0.25">
      <c r="A1027" t="s">
        <v>1310</v>
      </c>
      <c r="B1027" t="s">
        <v>900</v>
      </c>
      <c r="C1027" t="s">
        <v>1389</v>
      </c>
      <c r="D1027" t="s">
        <v>1522</v>
      </c>
      <c r="E1027" t="s">
        <v>1382</v>
      </c>
      <c r="F1027">
        <v>19000</v>
      </c>
      <c r="G1027" t="s">
        <v>109</v>
      </c>
      <c r="H1027">
        <v>9</v>
      </c>
      <c r="I1027" t="s">
        <v>1391</v>
      </c>
      <c r="J1027" t="s">
        <v>1392</v>
      </c>
      <c r="K1027">
        <v>200019604332654</v>
      </c>
      <c r="L1027">
        <v>1</v>
      </c>
      <c r="M1027">
        <v>1349</v>
      </c>
      <c r="N1027">
        <v>247</v>
      </c>
      <c r="O1027">
        <v>1347.1</v>
      </c>
      <c r="P1027">
        <v>0</v>
      </c>
      <c r="Q1027" t="s">
        <v>1383</v>
      </c>
      <c r="R1027">
        <v>1</v>
      </c>
      <c r="S1027">
        <v>1</v>
      </c>
      <c r="T1027">
        <v>1683</v>
      </c>
      <c r="U1027" t="s">
        <v>1384</v>
      </c>
      <c r="V1027" t="s">
        <v>1385</v>
      </c>
      <c r="W1027" t="s">
        <v>1386</v>
      </c>
      <c r="X1027" t="s">
        <v>1387</v>
      </c>
      <c r="Y1027" t="s">
        <v>1388</v>
      </c>
      <c r="Z1027" t="b">
        <v>0</v>
      </c>
    </row>
    <row r="1028" spans="1:26" x14ac:dyDescent="0.25">
      <c r="A1028" t="s">
        <v>1289</v>
      </c>
      <c r="B1028" t="s">
        <v>900</v>
      </c>
      <c r="C1028" t="s">
        <v>1389</v>
      </c>
      <c r="D1028" t="s">
        <v>1636</v>
      </c>
      <c r="E1028" t="s">
        <v>1382</v>
      </c>
      <c r="F1028">
        <v>19000</v>
      </c>
      <c r="G1028" t="s">
        <v>109</v>
      </c>
      <c r="H1028">
        <v>9</v>
      </c>
      <c r="I1028" t="s">
        <v>1391</v>
      </c>
      <c r="J1028" t="s">
        <v>1392</v>
      </c>
      <c r="K1028">
        <v>200010300820604</v>
      </c>
      <c r="L1028">
        <v>1</v>
      </c>
      <c r="M1028">
        <v>1349</v>
      </c>
      <c r="N1028">
        <v>247</v>
      </c>
      <c r="O1028">
        <v>1347.1</v>
      </c>
      <c r="P1028">
        <v>0</v>
      </c>
      <c r="Q1028" t="s">
        <v>1383</v>
      </c>
      <c r="R1028">
        <v>1</v>
      </c>
      <c r="S1028">
        <v>1</v>
      </c>
      <c r="T1028">
        <v>1687</v>
      </c>
      <c r="U1028" t="s">
        <v>1384</v>
      </c>
      <c r="V1028" t="s">
        <v>1385</v>
      </c>
      <c r="W1028" t="s">
        <v>1386</v>
      </c>
      <c r="X1028" t="s">
        <v>1387</v>
      </c>
      <c r="Y1028" t="s">
        <v>1388</v>
      </c>
      <c r="Z1028" t="b">
        <v>0</v>
      </c>
    </row>
    <row r="1029" spans="1:26" x14ac:dyDescent="0.25">
      <c r="A1029" t="s">
        <v>1305</v>
      </c>
      <c r="B1029" t="s">
        <v>900</v>
      </c>
      <c r="C1029" t="s">
        <v>1389</v>
      </c>
      <c r="D1029" t="s">
        <v>1781</v>
      </c>
      <c r="E1029" t="s">
        <v>1382</v>
      </c>
      <c r="F1029">
        <v>19000</v>
      </c>
      <c r="G1029" t="s">
        <v>109</v>
      </c>
      <c r="H1029">
        <v>9</v>
      </c>
      <c r="I1029" t="s">
        <v>1391</v>
      </c>
      <c r="J1029" t="s">
        <v>1392</v>
      </c>
      <c r="K1029">
        <v>200015800191456</v>
      </c>
      <c r="L1029">
        <v>1</v>
      </c>
      <c r="M1029">
        <v>1349</v>
      </c>
      <c r="N1029">
        <v>247</v>
      </c>
      <c r="O1029">
        <v>1347.1</v>
      </c>
      <c r="P1029">
        <v>0</v>
      </c>
      <c r="Q1029" t="s">
        <v>1383</v>
      </c>
      <c r="R1029">
        <v>1</v>
      </c>
      <c r="S1029">
        <v>1</v>
      </c>
      <c r="T1029">
        <v>1714</v>
      </c>
      <c r="U1029" t="s">
        <v>1384</v>
      </c>
      <c r="V1029" t="s">
        <v>1385</v>
      </c>
      <c r="W1029" t="s">
        <v>1386</v>
      </c>
      <c r="X1029" t="s">
        <v>1387</v>
      </c>
      <c r="Y1029" t="s">
        <v>1388</v>
      </c>
      <c r="Z1029" t="b">
        <v>0</v>
      </c>
    </row>
    <row r="1030" spans="1:26" x14ac:dyDescent="0.25">
      <c r="A1030" t="s">
        <v>1276</v>
      </c>
      <c r="B1030" t="s">
        <v>900</v>
      </c>
      <c r="C1030" t="s">
        <v>1389</v>
      </c>
      <c r="D1030" t="s">
        <v>1658</v>
      </c>
      <c r="E1030" t="s">
        <v>1382</v>
      </c>
      <c r="F1030">
        <v>19000</v>
      </c>
      <c r="G1030" t="s">
        <v>109</v>
      </c>
      <c r="H1030">
        <v>9</v>
      </c>
      <c r="I1030" t="s">
        <v>1391</v>
      </c>
      <c r="J1030" t="s">
        <v>1392</v>
      </c>
      <c r="K1030">
        <v>200015800530062</v>
      </c>
      <c r="L1030">
        <v>1</v>
      </c>
      <c r="M1030">
        <v>1349</v>
      </c>
      <c r="N1030">
        <v>247</v>
      </c>
      <c r="O1030">
        <v>1347.1</v>
      </c>
      <c r="P1030">
        <v>0</v>
      </c>
      <c r="Q1030" t="s">
        <v>1383</v>
      </c>
      <c r="R1030">
        <v>1</v>
      </c>
      <c r="S1030">
        <v>1</v>
      </c>
      <c r="T1030">
        <v>1725</v>
      </c>
      <c r="U1030" t="s">
        <v>1384</v>
      </c>
      <c r="V1030" t="s">
        <v>1385</v>
      </c>
      <c r="W1030" t="s">
        <v>1386</v>
      </c>
      <c r="X1030" t="s">
        <v>1387</v>
      </c>
      <c r="Y1030" t="s">
        <v>1388</v>
      </c>
      <c r="Z1030" t="b">
        <v>0</v>
      </c>
    </row>
    <row r="1031" spans="1:26" x14ac:dyDescent="0.25">
      <c r="A1031" t="s">
        <v>1280</v>
      </c>
      <c r="B1031" t="s">
        <v>900</v>
      </c>
      <c r="C1031" t="s">
        <v>1389</v>
      </c>
      <c r="D1031" t="s">
        <v>1632</v>
      </c>
      <c r="E1031" t="s">
        <v>1382</v>
      </c>
      <c r="F1031">
        <v>19000</v>
      </c>
      <c r="G1031" t="s">
        <v>109</v>
      </c>
      <c r="H1031">
        <v>9</v>
      </c>
      <c r="I1031" t="s">
        <v>1391</v>
      </c>
      <c r="J1031" t="s">
        <v>1392</v>
      </c>
      <c r="K1031">
        <v>200019600652799</v>
      </c>
      <c r="L1031">
        <v>1</v>
      </c>
      <c r="M1031">
        <v>1349</v>
      </c>
      <c r="N1031">
        <v>247</v>
      </c>
      <c r="O1031">
        <v>1347.1</v>
      </c>
      <c r="P1031">
        <v>0</v>
      </c>
      <c r="Q1031" t="s">
        <v>1383</v>
      </c>
      <c r="R1031">
        <v>1</v>
      </c>
      <c r="S1031">
        <v>1</v>
      </c>
      <c r="T1031">
        <v>1756</v>
      </c>
      <c r="U1031" t="s">
        <v>1384</v>
      </c>
      <c r="V1031" t="s">
        <v>1385</v>
      </c>
      <c r="W1031" t="s">
        <v>1386</v>
      </c>
      <c r="X1031" t="s">
        <v>1387</v>
      </c>
      <c r="Y1031" t="s">
        <v>1388</v>
      </c>
      <c r="Z1031" t="b">
        <v>0</v>
      </c>
    </row>
    <row r="1032" spans="1:26" x14ac:dyDescent="0.25">
      <c r="A1032" t="s">
        <v>1302</v>
      </c>
      <c r="B1032" t="s">
        <v>900</v>
      </c>
      <c r="C1032" t="s">
        <v>1389</v>
      </c>
      <c r="D1032" t="s">
        <v>1708</v>
      </c>
      <c r="E1032" t="s">
        <v>1382</v>
      </c>
      <c r="F1032">
        <v>19000</v>
      </c>
      <c r="G1032" t="s">
        <v>109</v>
      </c>
      <c r="H1032">
        <v>9</v>
      </c>
      <c r="I1032" t="s">
        <v>1391</v>
      </c>
      <c r="J1032" t="s">
        <v>1392</v>
      </c>
      <c r="K1032">
        <v>200019604231721</v>
      </c>
      <c r="L1032">
        <v>1</v>
      </c>
      <c r="M1032">
        <v>1349</v>
      </c>
      <c r="N1032">
        <v>247</v>
      </c>
      <c r="O1032">
        <v>1347.1</v>
      </c>
      <c r="P1032">
        <v>0</v>
      </c>
      <c r="Q1032" t="s">
        <v>1383</v>
      </c>
      <c r="R1032">
        <v>1</v>
      </c>
      <c r="S1032">
        <v>1</v>
      </c>
      <c r="T1032">
        <v>1779</v>
      </c>
      <c r="U1032" t="s">
        <v>1384</v>
      </c>
      <c r="V1032" t="s">
        <v>1385</v>
      </c>
      <c r="W1032" t="s">
        <v>1386</v>
      </c>
      <c r="X1032" t="s">
        <v>1387</v>
      </c>
      <c r="Y1032" t="s">
        <v>1388</v>
      </c>
      <c r="Z1032" t="b">
        <v>0</v>
      </c>
    </row>
    <row r="1033" spans="1:26" x14ac:dyDescent="0.25">
      <c r="A1033" t="s">
        <v>1293</v>
      </c>
      <c r="B1033" t="s">
        <v>900</v>
      </c>
      <c r="C1033" t="s">
        <v>1389</v>
      </c>
      <c r="D1033" t="s">
        <v>1562</v>
      </c>
      <c r="E1033" t="s">
        <v>1382</v>
      </c>
      <c r="F1033">
        <v>19000</v>
      </c>
      <c r="G1033" t="s">
        <v>109</v>
      </c>
      <c r="H1033">
        <v>9</v>
      </c>
      <c r="I1033" t="s">
        <v>1391</v>
      </c>
      <c r="J1033" t="s">
        <v>1392</v>
      </c>
      <c r="K1033">
        <v>200019604231743</v>
      </c>
      <c r="L1033">
        <v>1</v>
      </c>
      <c r="M1033">
        <v>1349</v>
      </c>
      <c r="N1033">
        <v>247</v>
      </c>
      <c r="O1033">
        <v>1347.1</v>
      </c>
      <c r="P1033">
        <v>0</v>
      </c>
      <c r="Q1033" t="s">
        <v>1383</v>
      </c>
      <c r="R1033">
        <v>1</v>
      </c>
      <c r="S1033">
        <v>1</v>
      </c>
      <c r="T1033">
        <v>1781</v>
      </c>
      <c r="U1033" t="s">
        <v>1384</v>
      </c>
      <c r="V1033" t="s">
        <v>1385</v>
      </c>
      <c r="W1033" t="s">
        <v>1386</v>
      </c>
      <c r="X1033" t="s">
        <v>1387</v>
      </c>
      <c r="Y1033" t="s">
        <v>1388</v>
      </c>
      <c r="Z1033" t="b">
        <v>0</v>
      </c>
    </row>
    <row r="1034" spans="1:26" x14ac:dyDescent="0.25">
      <c r="A1034" t="s">
        <v>1297</v>
      </c>
      <c r="B1034" t="s">
        <v>900</v>
      </c>
      <c r="C1034" t="s">
        <v>1389</v>
      </c>
      <c r="D1034" t="s">
        <v>1757</v>
      </c>
      <c r="E1034" t="s">
        <v>1382</v>
      </c>
      <c r="F1034">
        <v>19000</v>
      </c>
      <c r="G1034" t="s">
        <v>109</v>
      </c>
      <c r="H1034">
        <v>9</v>
      </c>
      <c r="I1034" t="s">
        <v>1391</v>
      </c>
      <c r="J1034" t="s">
        <v>1392</v>
      </c>
      <c r="K1034">
        <v>200019604128845</v>
      </c>
      <c r="L1034">
        <v>1</v>
      </c>
      <c r="M1034">
        <v>1349</v>
      </c>
      <c r="N1034">
        <v>247</v>
      </c>
      <c r="O1034">
        <v>1347.1</v>
      </c>
      <c r="P1034">
        <v>0</v>
      </c>
      <c r="Q1034" t="s">
        <v>1383</v>
      </c>
      <c r="R1034">
        <v>1</v>
      </c>
      <c r="S1034">
        <v>1</v>
      </c>
      <c r="T1034">
        <v>1794</v>
      </c>
      <c r="U1034" t="s">
        <v>1384</v>
      </c>
      <c r="V1034" t="s">
        <v>1385</v>
      </c>
      <c r="W1034" t="s">
        <v>1386</v>
      </c>
      <c r="X1034" t="s">
        <v>1387</v>
      </c>
      <c r="Y1034" t="s">
        <v>1388</v>
      </c>
      <c r="Z1034" t="b">
        <v>0</v>
      </c>
    </row>
    <row r="1035" spans="1:26" x14ac:dyDescent="0.25">
      <c r="A1035" t="s">
        <v>1282</v>
      </c>
      <c r="B1035" t="s">
        <v>900</v>
      </c>
      <c r="C1035" t="s">
        <v>1389</v>
      </c>
      <c r="D1035" t="s">
        <v>1406</v>
      </c>
      <c r="E1035" t="s">
        <v>1382</v>
      </c>
      <c r="F1035">
        <v>19000</v>
      </c>
      <c r="G1035" t="s">
        <v>109</v>
      </c>
      <c r="H1035">
        <v>9</v>
      </c>
      <c r="I1035" t="s">
        <v>1391</v>
      </c>
      <c r="J1035" t="s">
        <v>1392</v>
      </c>
      <c r="K1035">
        <v>200016700081210</v>
      </c>
      <c r="L1035">
        <v>1</v>
      </c>
      <c r="M1035">
        <v>1349</v>
      </c>
      <c r="N1035">
        <v>247</v>
      </c>
      <c r="O1035">
        <v>1347.1</v>
      </c>
      <c r="P1035">
        <v>0</v>
      </c>
      <c r="Q1035" t="s">
        <v>1383</v>
      </c>
      <c r="R1035">
        <v>1</v>
      </c>
      <c r="S1035">
        <v>1</v>
      </c>
      <c r="T1035">
        <v>1797</v>
      </c>
      <c r="U1035" t="s">
        <v>1384</v>
      </c>
      <c r="V1035" t="s">
        <v>1385</v>
      </c>
      <c r="W1035" t="s">
        <v>1386</v>
      </c>
      <c r="X1035" t="s">
        <v>1387</v>
      </c>
      <c r="Y1035" t="s">
        <v>1388</v>
      </c>
      <c r="Z1035" t="b">
        <v>0</v>
      </c>
    </row>
    <row r="1036" spans="1:26" x14ac:dyDescent="0.25">
      <c r="A1036" t="s">
        <v>1296</v>
      </c>
      <c r="B1036" t="s">
        <v>900</v>
      </c>
      <c r="C1036" t="s">
        <v>1389</v>
      </c>
      <c r="D1036" t="s">
        <v>1777</v>
      </c>
      <c r="E1036" t="s">
        <v>1382</v>
      </c>
      <c r="F1036">
        <v>19000</v>
      </c>
      <c r="G1036" t="s">
        <v>109</v>
      </c>
      <c r="H1036">
        <v>9</v>
      </c>
      <c r="I1036" t="s">
        <v>1391</v>
      </c>
      <c r="J1036" t="s">
        <v>1392</v>
      </c>
      <c r="K1036">
        <v>200019605899931</v>
      </c>
      <c r="L1036">
        <v>1</v>
      </c>
      <c r="M1036">
        <v>1349</v>
      </c>
      <c r="N1036">
        <v>247</v>
      </c>
      <c r="O1036">
        <v>1347.1</v>
      </c>
      <c r="P1036">
        <v>0</v>
      </c>
      <c r="Q1036" t="s">
        <v>1383</v>
      </c>
      <c r="R1036">
        <v>1</v>
      </c>
      <c r="S1036">
        <v>1</v>
      </c>
      <c r="T1036">
        <v>1801</v>
      </c>
      <c r="U1036" t="s">
        <v>1384</v>
      </c>
      <c r="V1036" t="s">
        <v>1385</v>
      </c>
      <c r="W1036" t="s">
        <v>1386</v>
      </c>
      <c r="X1036" t="s">
        <v>1387</v>
      </c>
      <c r="Y1036" t="s">
        <v>1388</v>
      </c>
      <c r="Z1036" t="b">
        <v>0</v>
      </c>
    </row>
    <row r="1037" spans="1:26" x14ac:dyDescent="0.25">
      <c r="A1037" t="s">
        <v>1306</v>
      </c>
      <c r="B1037" t="s">
        <v>900</v>
      </c>
      <c r="C1037" t="s">
        <v>1389</v>
      </c>
      <c r="D1037" t="s">
        <v>1589</v>
      </c>
      <c r="E1037" t="s">
        <v>1382</v>
      </c>
      <c r="F1037">
        <v>19000</v>
      </c>
      <c r="G1037" t="s">
        <v>109</v>
      </c>
      <c r="H1037">
        <v>9</v>
      </c>
      <c r="I1037" t="s">
        <v>1391</v>
      </c>
      <c r="J1037" t="s">
        <v>1392</v>
      </c>
      <c r="K1037">
        <v>200019603712914</v>
      </c>
      <c r="L1037">
        <v>1</v>
      </c>
      <c r="M1037">
        <v>1349</v>
      </c>
      <c r="N1037">
        <v>247</v>
      </c>
      <c r="O1037">
        <v>1347.1</v>
      </c>
      <c r="P1037">
        <v>0</v>
      </c>
      <c r="Q1037" t="s">
        <v>1383</v>
      </c>
      <c r="R1037">
        <v>1</v>
      </c>
      <c r="S1037">
        <v>1</v>
      </c>
      <c r="T1037">
        <v>1805</v>
      </c>
      <c r="U1037" t="s">
        <v>1384</v>
      </c>
      <c r="V1037" t="s">
        <v>1385</v>
      </c>
      <c r="W1037" t="s">
        <v>1386</v>
      </c>
      <c r="X1037" t="s">
        <v>1387</v>
      </c>
      <c r="Y1037" t="s">
        <v>1388</v>
      </c>
      <c r="Z1037" t="b">
        <v>0</v>
      </c>
    </row>
    <row r="1038" spans="1:26" x14ac:dyDescent="0.25">
      <c r="A1038" t="s">
        <v>1315</v>
      </c>
      <c r="B1038" t="s">
        <v>900</v>
      </c>
      <c r="C1038" t="s">
        <v>1389</v>
      </c>
      <c r="D1038" t="s">
        <v>1854</v>
      </c>
      <c r="E1038" t="s">
        <v>1382</v>
      </c>
      <c r="F1038">
        <v>19000</v>
      </c>
      <c r="G1038" t="s">
        <v>661</v>
      </c>
      <c r="H1038">
        <v>9</v>
      </c>
      <c r="I1038" t="s">
        <v>1391</v>
      </c>
      <c r="J1038" t="s">
        <v>1392</v>
      </c>
      <c r="K1038">
        <v>200019603712920</v>
      </c>
      <c r="L1038">
        <v>1</v>
      </c>
      <c r="M1038">
        <v>1349</v>
      </c>
      <c r="N1038">
        <v>247</v>
      </c>
      <c r="O1038">
        <v>1347.1</v>
      </c>
      <c r="P1038">
        <v>0</v>
      </c>
      <c r="Q1038" t="s">
        <v>1383</v>
      </c>
      <c r="R1038">
        <v>1</v>
      </c>
      <c r="S1038">
        <v>1</v>
      </c>
      <c r="T1038">
        <v>3192</v>
      </c>
      <c r="U1038" t="s">
        <v>1384</v>
      </c>
      <c r="V1038" t="s">
        <v>1385</v>
      </c>
      <c r="W1038" t="s">
        <v>1386</v>
      </c>
      <c r="X1038" t="s">
        <v>1387</v>
      </c>
      <c r="Y1038" t="s">
        <v>1388</v>
      </c>
      <c r="Z1038" t="b">
        <v>0</v>
      </c>
    </row>
    <row r="1039" spans="1:26" x14ac:dyDescent="0.25">
      <c r="A1039" t="s">
        <v>1321</v>
      </c>
      <c r="B1039" t="s">
        <v>900</v>
      </c>
      <c r="C1039" t="s">
        <v>1389</v>
      </c>
      <c r="D1039" t="s">
        <v>1862</v>
      </c>
      <c r="E1039" t="s">
        <v>1382</v>
      </c>
      <c r="F1039">
        <v>19000</v>
      </c>
      <c r="G1039" t="s">
        <v>854</v>
      </c>
      <c r="H1039">
        <v>9</v>
      </c>
      <c r="I1039" t="s">
        <v>1391</v>
      </c>
      <c r="J1039" t="s">
        <v>1392</v>
      </c>
      <c r="K1039">
        <v>200019604128867</v>
      </c>
      <c r="L1039">
        <v>1</v>
      </c>
      <c r="M1039">
        <v>1349</v>
      </c>
      <c r="N1039">
        <v>247</v>
      </c>
      <c r="O1039">
        <v>1347.1</v>
      </c>
      <c r="P1039">
        <v>0</v>
      </c>
      <c r="Q1039" t="s">
        <v>1383</v>
      </c>
      <c r="R1039">
        <v>1</v>
      </c>
      <c r="S1039">
        <v>1</v>
      </c>
      <c r="T1039">
        <v>3215</v>
      </c>
      <c r="U1039" t="s">
        <v>1384</v>
      </c>
      <c r="V1039" t="s">
        <v>1385</v>
      </c>
      <c r="W1039" t="s">
        <v>1386</v>
      </c>
      <c r="X1039" t="s">
        <v>1387</v>
      </c>
      <c r="Y1039" t="s">
        <v>1388</v>
      </c>
      <c r="Z1039" t="b">
        <v>0</v>
      </c>
    </row>
    <row r="1040" spans="1:26" x14ac:dyDescent="0.25">
      <c r="A1040" t="s">
        <v>1320</v>
      </c>
      <c r="B1040" t="s">
        <v>900</v>
      </c>
      <c r="C1040" t="s">
        <v>1389</v>
      </c>
      <c r="D1040" t="s">
        <v>1935</v>
      </c>
      <c r="E1040" t="s">
        <v>1382</v>
      </c>
      <c r="F1040">
        <v>19000</v>
      </c>
      <c r="G1040" t="s">
        <v>88</v>
      </c>
      <c r="H1040">
        <v>9</v>
      </c>
      <c r="I1040" t="s">
        <v>1391</v>
      </c>
      <c r="J1040" t="s">
        <v>1392</v>
      </c>
      <c r="K1040">
        <v>200019604022541</v>
      </c>
      <c r="L1040">
        <v>1</v>
      </c>
      <c r="M1040">
        <v>1349</v>
      </c>
      <c r="N1040">
        <v>247</v>
      </c>
      <c r="O1040">
        <v>1347.1</v>
      </c>
      <c r="P1040">
        <v>0</v>
      </c>
      <c r="Q1040" t="s">
        <v>1383</v>
      </c>
      <c r="R1040">
        <v>1</v>
      </c>
      <c r="S1040">
        <v>1</v>
      </c>
      <c r="T1040">
        <v>3227</v>
      </c>
      <c r="U1040" t="s">
        <v>1384</v>
      </c>
      <c r="V1040" t="s">
        <v>1385</v>
      </c>
      <c r="W1040" t="s">
        <v>1386</v>
      </c>
      <c r="X1040" t="s">
        <v>1387</v>
      </c>
      <c r="Y1040" t="s">
        <v>1388</v>
      </c>
      <c r="Z1040" t="b">
        <v>0</v>
      </c>
    </row>
    <row r="1041" spans="1:26" x14ac:dyDescent="0.25">
      <c r="A1041" t="s">
        <v>1317</v>
      </c>
      <c r="B1041" t="s">
        <v>900</v>
      </c>
      <c r="C1041" t="s">
        <v>1389</v>
      </c>
      <c r="D1041" t="s">
        <v>1879</v>
      </c>
      <c r="E1041" t="s">
        <v>1382</v>
      </c>
      <c r="F1041">
        <v>19000</v>
      </c>
      <c r="G1041" t="s">
        <v>854</v>
      </c>
      <c r="H1041">
        <v>9</v>
      </c>
      <c r="I1041" t="s">
        <v>1391</v>
      </c>
      <c r="J1041" t="s">
        <v>1392</v>
      </c>
      <c r="K1041">
        <v>200019603870399</v>
      </c>
      <c r="L1041">
        <v>1</v>
      </c>
      <c r="M1041">
        <v>1349</v>
      </c>
      <c r="N1041">
        <v>247</v>
      </c>
      <c r="O1041">
        <v>1347.1</v>
      </c>
      <c r="P1041">
        <v>0</v>
      </c>
      <c r="Q1041" t="s">
        <v>1383</v>
      </c>
      <c r="R1041">
        <v>1</v>
      </c>
      <c r="S1041">
        <v>1</v>
      </c>
      <c r="T1041">
        <v>3265</v>
      </c>
      <c r="U1041" t="s">
        <v>1384</v>
      </c>
      <c r="V1041" t="s">
        <v>1385</v>
      </c>
      <c r="W1041" t="s">
        <v>1386</v>
      </c>
      <c r="X1041" t="s">
        <v>1387</v>
      </c>
      <c r="Y1041" t="s">
        <v>1388</v>
      </c>
      <c r="Z1041" t="b">
        <v>0</v>
      </c>
    </row>
    <row r="1042" spans="1:26" x14ac:dyDescent="0.25">
      <c r="A1042" t="s">
        <v>1319</v>
      </c>
      <c r="B1042" t="s">
        <v>900</v>
      </c>
      <c r="C1042" t="s">
        <v>1389</v>
      </c>
      <c r="D1042" t="s">
        <v>1873</v>
      </c>
      <c r="E1042" t="s">
        <v>1382</v>
      </c>
      <c r="F1042">
        <v>19000</v>
      </c>
      <c r="G1042" t="s">
        <v>88</v>
      </c>
      <c r="H1042">
        <v>9</v>
      </c>
      <c r="I1042" t="s">
        <v>1391</v>
      </c>
      <c r="J1042" t="s">
        <v>1392</v>
      </c>
      <c r="K1042">
        <v>200019604664652</v>
      </c>
      <c r="L1042">
        <v>1</v>
      </c>
      <c r="M1042">
        <v>1349</v>
      </c>
      <c r="N1042">
        <v>247</v>
      </c>
      <c r="O1042">
        <v>1347.1</v>
      </c>
      <c r="P1042">
        <v>0</v>
      </c>
      <c r="Q1042" t="s">
        <v>1383</v>
      </c>
      <c r="R1042">
        <v>1</v>
      </c>
      <c r="S1042">
        <v>1</v>
      </c>
      <c r="T1042">
        <v>3284</v>
      </c>
      <c r="U1042" t="s">
        <v>1384</v>
      </c>
      <c r="V1042" t="s">
        <v>1385</v>
      </c>
      <c r="W1042" t="s">
        <v>1386</v>
      </c>
      <c r="X1042" t="s">
        <v>1387</v>
      </c>
      <c r="Y1042" t="s">
        <v>1388</v>
      </c>
      <c r="Z1042" t="b">
        <v>0</v>
      </c>
    </row>
    <row r="1043" spans="1:26" x14ac:dyDescent="0.25">
      <c r="A1043" t="s">
        <v>1316</v>
      </c>
      <c r="B1043" t="s">
        <v>900</v>
      </c>
      <c r="C1043" t="s">
        <v>1389</v>
      </c>
      <c r="D1043" t="s">
        <v>1825</v>
      </c>
      <c r="E1043" t="s">
        <v>1382</v>
      </c>
      <c r="F1043">
        <v>19000</v>
      </c>
      <c r="G1043" t="s">
        <v>88</v>
      </c>
      <c r="H1043">
        <v>9</v>
      </c>
      <c r="I1043" t="s">
        <v>1391</v>
      </c>
      <c r="J1043" t="s">
        <v>1392</v>
      </c>
      <c r="K1043">
        <v>200019604664665</v>
      </c>
      <c r="L1043">
        <v>1</v>
      </c>
      <c r="M1043">
        <v>1349</v>
      </c>
      <c r="N1043">
        <v>247</v>
      </c>
      <c r="O1043">
        <v>1347.1</v>
      </c>
      <c r="P1043">
        <v>0</v>
      </c>
      <c r="Q1043" t="s">
        <v>1383</v>
      </c>
      <c r="R1043">
        <v>1</v>
      </c>
      <c r="S1043">
        <v>1</v>
      </c>
      <c r="T1043">
        <v>3291</v>
      </c>
      <c r="U1043" t="s">
        <v>1384</v>
      </c>
      <c r="V1043" t="s">
        <v>1385</v>
      </c>
      <c r="W1043" t="s">
        <v>1386</v>
      </c>
      <c r="X1043" t="s">
        <v>1387</v>
      </c>
      <c r="Y1043" t="s">
        <v>1388</v>
      </c>
      <c r="Z1043" t="b">
        <v>0</v>
      </c>
    </row>
    <row r="1044" spans="1:26" x14ac:dyDescent="0.25">
      <c r="A1044" t="s">
        <v>1318</v>
      </c>
      <c r="B1044" t="s">
        <v>900</v>
      </c>
      <c r="C1044" t="s">
        <v>1389</v>
      </c>
      <c r="D1044" t="s">
        <v>2141</v>
      </c>
      <c r="E1044" t="s">
        <v>1382</v>
      </c>
      <c r="F1044">
        <v>19000</v>
      </c>
      <c r="G1044" t="s">
        <v>88</v>
      </c>
      <c r="H1044">
        <v>9</v>
      </c>
      <c r="I1044" t="s">
        <v>1391</v>
      </c>
      <c r="J1044" t="s">
        <v>1392</v>
      </c>
      <c r="K1044">
        <v>200019605468374</v>
      </c>
      <c r="L1044">
        <v>1</v>
      </c>
      <c r="M1044">
        <v>1349</v>
      </c>
      <c r="N1044">
        <v>247</v>
      </c>
      <c r="O1044">
        <v>1347.1</v>
      </c>
      <c r="P1044">
        <v>0</v>
      </c>
      <c r="Q1044" t="s">
        <v>1383</v>
      </c>
      <c r="R1044">
        <v>1</v>
      </c>
      <c r="S1044">
        <v>1</v>
      </c>
      <c r="T1044">
        <v>3318</v>
      </c>
      <c r="U1044" t="s">
        <v>1384</v>
      </c>
      <c r="V1044" t="s">
        <v>1385</v>
      </c>
      <c r="W1044" t="s">
        <v>1386</v>
      </c>
      <c r="X1044" t="s">
        <v>1387</v>
      </c>
      <c r="Y1044" t="s">
        <v>1388</v>
      </c>
      <c r="Z1044" t="b">
        <v>0</v>
      </c>
    </row>
    <row r="1045" spans="1:26" x14ac:dyDescent="0.25">
      <c r="A1045" t="s">
        <v>1275</v>
      </c>
      <c r="B1045" t="s">
        <v>900</v>
      </c>
      <c r="C1045" t="s">
        <v>1389</v>
      </c>
      <c r="D1045" t="s">
        <v>1495</v>
      </c>
      <c r="E1045" t="s">
        <v>1382</v>
      </c>
      <c r="F1045">
        <v>19000</v>
      </c>
      <c r="G1045" t="s">
        <v>109</v>
      </c>
      <c r="H1045">
        <v>9</v>
      </c>
      <c r="I1045" t="s">
        <v>1391</v>
      </c>
      <c r="J1045" t="s">
        <v>1392</v>
      </c>
      <c r="K1045">
        <v>200019603959674</v>
      </c>
      <c r="L1045">
        <v>1</v>
      </c>
      <c r="M1045">
        <v>1349</v>
      </c>
      <c r="N1045">
        <v>247</v>
      </c>
      <c r="O1045">
        <v>1347.1</v>
      </c>
      <c r="P1045">
        <v>0</v>
      </c>
      <c r="Q1045" t="s">
        <v>1383</v>
      </c>
      <c r="R1045">
        <v>1</v>
      </c>
      <c r="S1045">
        <v>1</v>
      </c>
      <c r="T1045">
        <v>3548</v>
      </c>
      <c r="U1045" t="s">
        <v>1384</v>
      </c>
      <c r="V1045" t="s">
        <v>1385</v>
      </c>
      <c r="W1045" t="s">
        <v>1386</v>
      </c>
      <c r="X1045" t="s">
        <v>1387</v>
      </c>
      <c r="Y1045" t="s">
        <v>1388</v>
      </c>
      <c r="Z1045" t="b">
        <v>0</v>
      </c>
    </row>
    <row r="1046" spans="1:26" x14ac:dyDescent="0.25">
      <c r="A1046" t="s">
        <v>1322</v>
      </c>
      <c r="B1046" t="s">
        <v>611</v>
      </c>
      <c r="C1046" t="s">
        <v>1389</v>
      </c>
      <c r="D1046" t="s">
        <v>1438</v>
      </c>
      <c r="E1046" t="s">
        <v>1382</v>
      </c>
      <c r="F1046">
        <v>18535</v>
      </c>
      <c r="G1046" t="s">
        <v>616</v>
      </c>
      <c r="H1046">
        <v>2</v>
      </c>
      <c r="I1046" t="s">
        <v>1391</v>
      </c>
      <c r="J1046" t="s">
        <v>1392</v>
      </c>
      <c r="K1046">
        <v>200015800334873</v>
      </c>
      <c r="L1046">
        <v>1</v>
      </c>
      <c r="M1046">
        <v>1315.99</v>
      </c>
      <c r="N1046">
        <v>240.96</v>
      </c>
      <c r="O1046">
        <v>1314.13</v>
      </c>
      <c r="P1046">
        <v>0</v>
      </c>
      <c r="Q1046" t="s">
        <v>1383</v>
      </c>
      <c r="R1046">
        <v>1</v>
      </c>
      <c r="S1046">
        <v>1</v>
      </c>
      <c r="T1046">
        <v>193</v>
      </c>
      <c r="U1046" t="s">
        <v>1384</v>
      </c>
      <c r="V1046" t="s">
        <v>1385</v>
      </c>
      <c r="W1046" t="s">
        <v>1386</v>
      </c>
      <c r="X1046" t="s">
        <v>1387</v>
      </c>
      <c r="Y1046" t="s">
        <v>1388</v>
      </c>
      <c r="Z1046" t="b">
        <v>0</v>
      </c>
    </row>
    <row r="1047" spans="1:26" x14ac:dyDescent="0.25">
      <c r="A1047" t="s">
        <v>1323</v>
      </c>
      <c r="B1047" t="s">
        <v>693</v>
      </c>
      <c r="C1047" t="s">
        <v>1389</v>
      </c>
      <c r="D1047" t="s">
        <v>1608</v>
      </c>
      <c r="E1047" t="s">
        <v>1382</v>
      </c>
      <c r="F1047">
        <v>18000</v>
      </c>
      <c r="G1047" t="s">
        <v>109</v>
      </c>
      <c r="H1047">
        <v>165</v>
      </c>
      <c r="I1047" t="s">
        <v>1391</v>
      </c>
      <c r="J1047" t="s">
        <v>1392</v>
      </c>
      <c r="K1047">
        <v>200019601517116</v>
      </c>
      <c r="L1047">
        <v>1</v>
      </c>
      <c r="M1047">
        <v>1278</v>
      </c>
      <c r="N1047">
        <v>234</v>
      </c>
      <c r="O1047">
        <v>1276.2</v>
      </c>
      <c r="P1047">
        <v>0</v>
      </c>
      <c r="Q1047" t="s">
        <v>1383</v>
      </c>
      <c r="R1047">
        <v>1</v>
      </c>
      <c r="S1047">
        <v>1</v>
      </c>
      <c r="T1047">
        <v>1528</v>
      </c>
      <c r="U1047" t="s">
        <v>1384</v>
      </c>
      <c r="V1047" t="s">
        <v>1385</v>
      </c>
      <c r="W1047" t="s">
        <v>1386</v>
      </c>
      <c r="X1047" t="s">
        <v>1387</v>
      </c>
      <c r="Y1047" t="s">
        <v>1388</v>
      </c>
      <c r="Z1047" t="b">
        <v>0</v>
      </c>
    </row>
    <row r="1048" spans="1:26" x14ac:dyDescent="0.25">
      <c r="A1048" t="s">
        <v>1324</v>
      </c>
      <c r="B1048" t="s">
        <v>693</v>
      </c>
      <c r="C1048" t="s">
        <v>1389</v>
      </c>
      <c r="D1048" t="s">
        <v>1702</v>
      </c>
      <c r="E1048" t="s">
        <v>1382</v>
      </c>
      <c r="F1048">
        <v>18000</v>
      </c>
      <c r="G1048" t="s">
        <v>109</v>
      </c>
      <c r="H1048">
        <v>165</v>
      </c>
      <c r="I1048" t="s">
        <v>1391</v>
      </c>
      <c r="J1048" t="s">
        <v>1392</v>
      </c>
      <c r="K1048">
        <v>200019602359365</v>
      </c>
      <c r="L1048">
        <v>1</v>
      </c>
      <c r="M1048">
        <v>1278</v>
      </c>
      <c r="N1048">
        <v>234</v>
      </c>
      <c r="O1048">
        <v>1276.2</v>
      </c>
      <c r="P1048">
        <v>0</v>
      </c>
      <c r="Q1048" t="s">
        <v>1383</v>
      </c>
      <c r="R1048">
        <v>1</v>
      </c>
      <c r="S1048">
        <v>1</v>
      </c>
      <c r="T1048">
        <v>1789</v>
      </c>
      <c r="U1048" t="s">
        <v>1384</v>
      </c>
      <c r="V1048" t="s">
        <v>1385</v>
      </c>
      <c r="W1048" t="s">
        <v>1386</v>
      </c>
      <c r="X1048" t="s">
        <v>1387</v>
      </c>
      <c r="Y1048" t="s">
        <v>1388</v>
      </c>
      <c r="Z1048" t="b">
        <v>0</v>
      </c>
    </row>
    <row r="1049" spans="1:26" x14ac:dyDescent="0.25">
      <c r="A1049" t="s">
        <v>1330</v>
      </c>
      <c r="B1049" t="s">
        <v>1084</v>
      </c>
      <c r="C1049" t="s">
        <v>1389</v>
      </c>
      <c r="D1049" t="s">
        <v>1806</v>
      </c>
      <c r="E1049" t="s">
        <v>1382</v>
      </c>
      <c r="F1049">
        <v>18000</v>
      </c>
      <c r="G1049" t="s">
        <v>88</v>
      </c>
      <c r="H1049">
        <v>186</v>
      </c>
      <c r="I1049" t="s">
        <v>1391</v>
      </c>
      <c r="J1049" t="s">
        <v>1392</v>
      </c>
      <c r="K1049">
        <v>200019604664666</v>
      </c>
      <c r="L1049">
        <v>1</v>
      </c>
      <c r="M1049">
        <v>1278</v>
      </c>
      <c r="N1049">
        <v>234</v>
      </c>
      <c r="O1049">
        <v>1276.2</v>
      </c>
      <c r="P1049">
        <v>0</v>
      </c>
      <c r="Q1049" t="s">
        <v>1383</v>
      </c>
      <c r="R1049">
        <v>1</v>
      </c>
      <c r="S1049">
        <v>1</v>
      </c>
      <c r="T1049">
        <v>1811</v>
      </c>
      <c r="U1049" t="s">
        <v>1384</v>
      </c>
      <c r="V1049" t="s">
        <v>1385</v>
      </c>
      <c r="W1049" t="s">
        <v>1386</v>
      </c>
      <c r="X1049" t="s">
        <v>1387</v>
      </c>
      <c r="Y1049" t="s">
        <v>1388</v>
      </c>
      <c r="Z1049" t="b">
        <v>0</v>
      </c>
    </row>
    <row r="1050" spans="1:26" x14ac:dyDescent="0.25">
      <c r="A1050" t="s">
        <v>1329</v>
      </c>
      <c r="B1050" t="s">
        <v>1084</v>
      </c>
      <c r="C1050" t="s">
        <v>1389</v>
      </c>
      <c r="D1050" t="s">
        <v>1841</v>
      </c>
      <c r="E1050" t="s">
        <v>1382</v>
      </c>
      <c r="F1050">
        <v>18000</v>
      </c>
      <c r="G1050" t="s">
        <v>88</v>
      </c>
      <c r="H1050">
        <v>186</v>
      </c>
      <c r="I1050" t="s">
        <v>1391</v>
      </c>
      <c r="J1050" t="s">
        <v>1392</v>
      </c>
      <c r="K1050">
        <v>200019604801018</v>
      </c>
      <c r="L1050">
        <v>1</v>
      </c>
      <c r="M1050">
        <v>1278</v>
      </c>
      <c r="N1050">
        <v>234</v>
      </c>
      <c r="O1050">
        <v>1276.2</v>
      </c>
      <c r="P1050">
        <v>0</v>
      </c>
      <c r="Q1050" t="s">
        <v>1383</v>
      </c>
      <c r="R1050">
        <v>1</v>
      </c>
      <c r="S1050">
        <v>1</v>
      </c>
      <c r="T1050">
        <v>3186</v>
      </c>
      <c r="U1050" t="s">
        <v>1384</v>
      </c>
      <c r="V1050" t="s">
        <v>1385</v>
      </c>
      <c r="W1050" t="s">
        <v>1386</v>
      </c>
      <c r="X1050" t="s">
        <v>1387</v>
      </c>
      <c r="Y1050" t="s">
        <v>1388</v>
      </c>
      <c r="Z1050" t="b">
        <v>0</v>
      </c>
    </row>
    <row r="1051" spans="1:26" x14ac:dyDescent="0.25">
      <c r="A1051" t="s">
        <v>1328</v>
      </c>
      <c r="B1051" t="s">
        <v>753</v>
      </c>
      <c r="C1051" t="s">
        <v>1389</v>
      </c>
      <c r="D1051" t="s">
        <v>1936</v>
      </c>
      <c r="E1051" t="s">
        <v>1382</v>
      </c>
      <c r="F1051">
        <v>18000</v>
      </c>
      <c r="G1051" t="s">
        <v>661</v>
      </c>
      <c r="H1051">
        <v>4</v>
      </c>
      <c r="I1051" t="s">
        <v>1391</v>
      </c>
      <c r="J1051" t="s">
        <v>1392</v>
      </c>
      <c r="K1051">
        <v>200019604923405</v>
      </c>
      <c r="L1051">
        <v>1</v>
      </c>
      <c r="M1051">
        <v>1278</v>
      </c>
      <c r="N1051">
        <v>234</v>
      </c>
      <c r="O1051">
        <v>1276.2</v>
      </c>
      <c r="P1051">
        <v>0</v>
      </c>
      <c r="Q1051" t="s">
        <v>1383</v>
      </c>
      <c r="R1051">
        <v>1</v>
      </c>
      <c r="S1051">
        <v>1</v>
      </c>
      <c r="T1051">
        <v>3270</v>
      </c>
      <c r="U1051" t="s">
        <v>1384</v>
      </c>
      <c r="V1051" t="s">
        <v>1385</v>
      </c>
      <c r="W1051" t="s">
        <v>1386</v>
      </c>
      <c r="X1051" t="s">
        <v>1387</v>
      </c>
      <c r="Y1051" t="s">
        <v>1388</v>
      </c>
      <c r="Z1051" t="b">
        <v>0</v>
      </c>
    </row>
    <row r="1052" spans="1:26" x14ac:dyDescent="0.25">
      <c r="A1052" t="s">
        <v>1331</v>
      </c>
      <c r="B1052" t="s">
        <v>753</v>
      </c>
      <c r="C1052" t="s">
        <v>1389</v>
      </c>
      <c r="D1052" t="s">
        <v>2043</v>
      </c>
      <c r="E1052" t="s">
        <v>1382</v>
      </c>
      <c r="F1052">
        <v>18000</v>
      </c>
      <c r="G1052" t="s">
        <v>88</v>
      </c>
      <c r="H1052">
        <v>4</v>
      </c>
      <c r="I1052" t="s">
        <v>1391</v>
      </c>
      <c r="J1052" t="s">
        <v>1392</v>
      </c>
      <c r="K1052">
        <v>200019604923410</v>
      </c>
      <c r="L1052">
        <v>1</v>
      </c>
      <c r="M1052">
        <v>1278</v>
      </c>
      <c r="N1052">
        <v>234</v>
      </c>
      <c r="O1052">
        <v>1276.2</v>
      </c>
      <c r="P1052">
        <v>0</v>
      </c>
      <c r="Q1052" t="s">
        <v>1383</v>
      </c>
      <c r="R1052">
        <v>1</v>
      </c>
      <c r="S1052">
        <v>1</v>
      </c>
      <c r="T1052">
        <v>3353</v>
      </c>
      <c r="U1052" t="s">
        <v>1384</v>
      </c>
      <c r="V1052" t="s">
        <v>1385</v>
      </c>
      <c r="W1052" t="s">
        <v>1386</v>
      </c>
      <c r="X1052" t="s">
        <v>1387</v>
      </c>
      <c r="Y1052" t="s">
        <v>1388</v>
      </c>
      <c r="Z1052" t="b">
        <v>0</v>
      </c>
    </row>
    <row r="1053" spans="1:26" x14ac:dyDescent="0.25">
      <c r="A1053" t="s">
        <v>1326</v>
      </c>
      <c r="B1053" t="s">
        <v>866</v>
      </c>
      <c r="C1053" t="s">
        <v>1389</v>
      </c>
      <c r="D1053" t="s">
        <v>2358</v>
      </c>
      <c r="E1053" t="s">
        <v>1382</v>
      </c>
      <c r="F1053">
        <v>18000</v>
      </c>
      <c r="G1053" t="s">
        <v>212</v>
      </c>
      <c r="H1053">
        <v>15</v>
      </c>
      <c r="I1053" t="s">
        <v>1391</v>
      </c>
      <c r="J1053" t="s">
        <v>1392</v>
      </c>
      <c r="K1053">
        <v>200019604041909</v>
      </c>
      <c r="L1053">
        <v>1</v>
      </c>
      <c r="M1053">
        <v>1278</v>
      </c>
      <c r="N1053">
        <v>234</v>
      </c>
      <c r="O1053">
        <v>1276.2</v>
      </c>
      <c r="P1053">
        <v>0</v>
      </c>
      <c r="Q1053" t="s">
        <v>1383</v>
      </c>
      <c r="R1053">
        <v>1</v>
      </c>
      <c r="S1053">
        <v>1</v>
      </c>
      <c r="T1053">
        <v>5172</v>
      </c>
      <c r="U1053" t="s">
        <v>1384</v>
      </c>
      <c r="V1053" t="s">
        <v>1385</v>
      </c>
      <c r="W1053" t="s">
        <v>1386</v>
      </c>
      <c r="X1053" t="s">
        <v>1387</v>
      </c>
      <c r="Y1053" t="s">
        <v>1388</v>
      </c>
      <c r="Z1053" t="b">
        <v>0</v>
      </c>
    </row>
    <row r="1054" spans="1:26" x14ac:dyDescent="0.25">
      <c r="A1054" t="s">
        <v>1327</v>
      </c>
      <c r="B1054" t="s">
        <v>900</v>
      </c>
      <c r="C1054" t="s">
        <v>1389</v>
      </c>
      <c r="D1054" t="s">
        <v>2437</v>
      </c>
      <c r="E1054" t="s">
        <v>1382</v>
      </c>
      <c r="F1054">
        <v>18000</v>
      </c>
      <c r="G1054" t="s">
        <v>39</v>
      </c>
      <c r="H1054">
        <v>9</v>
      </c>
      <c r="I1054" t="s">
        <v>1391</v>
      </c>
      <c r="J1054" t="s">
        <v>1392</v>
      </c>
      <c r="K1054">
        <v>200010901335567</v>
      </c>
      <c r="L1054">
        <v>1</v>
      </c>
      <c r="M1054">
        <v>1278</v>
      </c>
      <c r="N1054">
        <v>234</v>
      </c>
      <c r="O1054">
        <v>1276.2</v>
      </c>
      <c r="P1054">
        <v>0</v>
      </c>
      <c r="Q1054" t="s">
        <v>1383</v>
      </c>
      <c r="R1054">
        <v>1</v>
      </c>
      <c r="S1054">
        <v>1</v>
      </c>
      <c r="T1054">
        <v>5203</v>
      </c>
      <c r="U1054" t="s">
        <v>1384</v>
      </c>
      <c r="V1054" t="s">
        <v>1385</v>
      </c>
      <c r="W1054" t="s">
        <v>1386</v>
      </c>
      <c r="X1054" t="s">
        <v>1387</v>
      </c>
      <c r="Y1054" t="s">
        <v>1388</v>
      </c>
      <c r="Z1054" t="b">
        <v>0</v>
      </c>
    </row>
    <row r="1055" spans="1:26" x14ac:dyDescent="0.25">
      <c r="A1055" t="s">
        <v>1325</v>
      </c>
      <c r="B1055" t="s">
        <v>578</v>
      </c>
      <c r="C1055" t="s">
        <v>1389</v>
      </c>
      <c r="D1055" t="s">
        <v>2422</v>
      </c>
      <c r="E1055" t="s">
        <v>1382</v>
      </c>
      <c r="F1055">
        <v>18000</v>
      </c>
      <c r="G1055" t="s">
        <v>111</v>
      </c>
      <c r="H1055">
        <v>138</v>
      </c>
      <c r="I1055" t="s">
        <v>1391</v>
      </c>
      <c r="J1055" t="s">
        <v>1392</v>
      </c>
      <c r="K1055">
        <v>200012550043656</v>
      </c>
      <c r="L1055">
        <v>1</v>
      </c>
      <c r="M1055">
        <v>1278</v>
      </c>
      <c r="N1055">
        <v>234</v>
      </c>
      <c r="O1055">
        <v>1276.2</v>
      </c>
      <c r="P1055">
        <v>0</v>
      </c>
      <c r="Q1055" t="s">
        <v>1383</v>
      </c>
      <c r="R1055">
        <v>1</v>
      </c>
      <c r="S1055">
        <v>1</v>
      </c>
      <c r="T1055">
        <v>5276</v>
      </c>
      <c r="U1055" t="s">
        <v>1384</v>
      </c>
      <c r="V1055" t="s">
        <v>1385</v>
      </c>
      <c r="W1055" t="s">
        <v>1386</v>
      </c>
      <c r="X1055" t="s">
        <v>1387</v>
      </c>
      <c r="Y1055" t="s">
        <v>1388</v>
      </c>
      <c r="Z1055" t="b">
        <v>0</v>
      </c>
    </row>
    <row r="1056" spans="1:26" x14ac:dyDescent="0.25">
      <c r="A1056" t="s">
        <v>1333</v>
      </c>
      <c r="B1056" t="s">
        <v>693</v>
      </c>
      <c r="C1056" t="s">
        <v>1389</v>
      </c>
      <c r="D1056" t="s">
        <v>1556</v>
      </c>
      <c r="E1056" t="s">
        <v>1382</v>
      </c>
      <c r="F1056">
        <v>17000</v>
      </c>
      <c r="G1056" t="s">
        <v>109</v>
      </c>
      <c r="H1056">
        <v>165</v>
      </c>
      <c r="I1056" t="s">
        <v>1391</v>
      </c>
      <c r="J1056" t="s">
        <v>1392</v>
      </c>
      <c r="K1056">
        <v>200015800192950</v>
      </c>
      <c r="L1056">
        <v>1</v>
      </c>
      <c r="M1056">
        <v>1207</v>
      </c>
      <c r="N1056">
        <v>221</v>
      </c>
      <c r="O1056">
        <v>1205.3</v>
      </c>
      <c r="P1056">
        <v>0</v>
      </c>
      <c r="Q1056" t="s">
        <v>1383</v>
      </c>
      <c r="R1056">
        <v>1</v>
      </c>
      <c r="S1056">
        <v>1</v>
      </c>
      <c r="T1056">
        <v>1630</v>
      </c>
      <c r="U1056" t="s">
        <v>1384</v>
      </c>
      <c r="V1056" t="s">
        <v>1385</v>
      </c>
      <c r="W1056" t="s">
        <v>1386</v>
      </c>
      <c r="X1056" t="s">
        <v>1387</v>
      </c>
      <c r="Y1056" t="s">
        <v>1388</v>
      </c>
      <c r="Z1056" t="b">
        <v>0</v>
      </c>
    </row>
    <row r="1057" spans="1:26" x14ac:dyDescent="0.25">
      <c r="A1057" t="s">
        <v>1349</v>
      </c>
      <c r="B1057" t="s">
        <v>873</v>
      </c>
      <c r="C1057" t="s">
        <v>1389</v>
      </c>
      <c r="D1057" t="s">
        <v>1835</v>
      </c>
      <c r="E1057" t="s">
        <v>1382</v>
      </c>
      <c r="F1057">
        <v>17000</v>
      </c>
      <c r="G1057" t="s">
        <v>148</v>
      </c>
      <c r="H1057">
        <v>1</v>
      </c>
      <c r="I1057" t="s">
        <v>1391</v>
      </c>
      <c r="J1057" t="s">
        <v>1392</v>
      </c>
      <c r="K1057">
        <v>200019603961150</v>
      </c>
      <c r="L1057">
        <v>1</v>
      </c>
      <c r="M1057">
        <v>1207</v>
      </c>
      <c r="N1057">
        <v>221</v>
      </c>
      <c r="O1057">
        <v>1205.3</v>
      </c>
      <c r="P1057">
        <v>0</v>
      </c>
      <c r="Q1057" t="s">
        <v>1383</v>
      </c>
      <c r="R1057">
        <v>1</v>
      </c>
      <c r="S1057">
        <v>1</v>
      </c>
      <c r="T1057">
        <v>3162</v>
      </c>
      <c r="U1057" t="s">
        <v>1384</v>
      </c>
      <c r="V1057" t="s">
        <v>1385</v>
      </c>
      <c r="W1057" t="s">
        <v>1386</v>
      </c>
      <c r="X1057" t="s">
        <v>1387</v>
      </c>
      <c r="Y1057" t="s">
        <v>1388</v>
      </c>
      <c r="Z1057" t="b">
        <v>0</v>
      </c>
    </row>
    <row r="1058" spans="1:26" x14ac:dyDescent="0.25">
      <c r="A1058" t="s">
        <v>1343</v>
      </c>
      <c r="B1058" t="s">
        <v>873</v>
      </c>
      <c r="C1058" t="s">
        <v>1389</v>
      </c>
      <c r="D1058" t="s">
        <v>1983</v>
      </c>
      <c r="E1058" t="s">
        <v>1382</v>
      </c>
      <c r="F1058">
        <v>17000</v>
      </c>
      <c r="G1058" t="s">
        <v>148</v>
      </c>
      <c r="H1058">
        <v>1</v>
      </c>
      <c r="I1058" t="s">
        <v>1391</v>
      </c>
      <c r="J1058" t="s">
        <v>1392</v>
      </c>
      <c r="K1058">
        <v>200019603278072</v>
      </c>
      <c r="L1058">
        <v>1</v>
      </c>
      <c r="M1058">
        <v>1207</v>
      </c>
      <c r="N1058">
        <v>221</v>
      </c>
      <c r="O1058">
        <v>1205.3</v>
      </c>
      <c r="P1058">
        <v>0</v>
      </c>
      <c r="Q1058" t="s">
        <v>1383</v>
      </c>
      <c r="R1058">
        <v>1</v>
      </c>
      <c r="S1058">
        <v>1</v>
      </c>
      <c r="T1058">
        <v>3174</v>
      </c>
      <c r="U1058" t="s">
        <v>1384</v>
      </c>
      <c r="V1058" t="s">
        <v>1385</v>
      </c>
      <c r="W1058" t="s">
        <v>1386</v>
      </c>
      <c r="X1058" t="s">
        <v>1387</v>
      </c>
      <c r="Y1058" t="s">
        <v>1388</v>
      </c>
      <c r="Z1058" t="b">
        <v>0</v>
      </c>
    </row>
    <row r="1059" spans="1:26" x14ac:dyDescent="0.25">
      <c r="A1059" t="s">
        <v>1332</v>
      </c>
      <c r="B1059" t="s">
        <v>873</v>
      </c>
      <c r="C1059" t="s">
        <v>1389</v>
      </c>
      <c r="D1059" t="s">
        <v>2015</v>
      </c>
      <c r="E1059" t="s">
        <v>1382</v>
      </c>
      <c r="F1059">
        <v>17000</v>
      </c>
      <c r="G1059" t="s">
        <v>148</v>
      </c>
      <c r="H1059">
        <v>1</v>
      </c>
      <c r="I1059" t="s">
        <v>1391</v>
      </c>
      <c r="J1059" t="s">
        <v>1392</v>
      </c>
      <c r="K1059">
        <v>200019604332703</v>
      </c>
      <c r="L1059">
        <v>1</v>
      </c>
      <c r="M1059">
        <v>1207</v>
      </c>
      <c r="N1059">
        <v>221</v>
      </c>
      <c r="O1059">
        <v>1205.3</v>
      </c>
      <c r="P1059">
        <v>0</v>
      </c>
      <c r="Q1059" t="s">
        <v>1383</v>
      </c>
      <c r="R1059">
        <v>1</v>
      </c>
      <c r="S1059">
        <v>1</v>
      </c>
      <c r="T1059">
        <v>3180</v>
      </c>
      <c r="U1059" t="s">
        <v>1384</v>
      </c>
      <c r="V1059" t="s">
        <v>1385</v>
      </c>
      <c r="W1059" t="s">
        <v>1386</v>
      </c>
      <c r="X1059" t="s">
        <v>1387</v>
      </c>
      <c r="Y1059" t="s">
        <v>1388</v>
      </c>
      <c r="Z1059" t="b">
        <v>0</v>
      </c>
    </row>
    <row r="1060" spans="1:26" x14ac:dyDescent="0.25">
      <c r="A1060" t="s">
        <v>1339</v>
      </c>
      <c r="B1060" t="s">
        <v>873</v>
      </c>
      <c r="C1060" t="s">
        <v>1389</v>
      </c>
      <c r="D1060" t="s">
        <v>1976</v>
      </c>
      <c r="E1060" t="s">
        <v>1382</v>
      </c>
      <c r="F1060">
        <v>17000</v>
      </c>
      <c r="G1060" t="s">
        <v>148</v>
      </c>
      <c r="H1060">
        <v>1</v>
      </c>
      <c r="I1060" t="s">
        <v>1391</v>
      </c>
      <c r="J1060" t="s">
        <v>1392</v>
      </c>
      <c r="K1060">
        <v>200019604332697</v>
      </c>
      <c r="L1060">
        <v>1</v>
      </c>
      <c r="M1060">
        <v>1207</v>
      </c>
      <c r="N1060">
        <v>221</v>
      </c>
      <c r="O1060">
        <v>1205.3</v>
      </c>
      <c r="P1060">
        <v>0</v>
      </c>
      <c r="Q1060" t="s">
        <v>1383</v>
      </c>
      <c r="R1060">
        <v>1</v>
      </c>
      <c r="S1060">
        <v>1</v>
      </c>
      <c r="T1060">
        <v>3196</v>
      </c>
      <c r="U1060" t="s">
        <v>1384</v>
      </c>
      <c r="V1060" t="s">
        <v>1385</v>
      </c>
      <c r="W1060" t="s">
        <v>1386</v>
      </c>
      <c r="X1060" t="s">
        <v>1387</v>
      </c>
      <c r="Y1060" t="s">
        <v>1388</v>
      </c>
      <c r="Z1060" t="b">
        <v>0</v>
      </c>
    </row>
    <row r="1061" spans="1:26" x14ac:dyDescent="0.25">
      <c r="A1061" t="s">
        <v>1336</v>
      </c>
      <c r="B1061" t="s">
        <v>873</v>
      </c>
      <c r="C1061" t="s">
        <v>1389</v>
      </c>
      <c r="D1061" t="s">
        <v>1836</v>
      </c>
      <c r="E1061" t="s">
        <v>1382</v>
      </c>
      <c r="F1061">
        <v>17000</v>
      </c>
      <c r="G1061" t="s">
        <v>148</v>
      </c>
      <c r="H1061">
        <v>1</v>
      </c>
      <c r="I1061" t="s">
        <v>1391</v>
      </c>
      <c r="J1061" t="s">
        <v>1392</v>
      </c>
      <c r="K1061">
        <v>200019603195437</v>
      </c>
      <c r="L1061">
        <v>1</v>
      </c>
      <c r="M1061">
        <v>1207</v>
      </c>
      <c r="N1061">
        <v>221</v>
      </c>
      <c r="O1061">
        <v>1205.3</v>
      </c>
      <c r="P1061">
        <v>0</v>
      </c>
      <c r="Q1061" t="s">
        <v>1383</v>
      </c>
      <c r="R1061">
        <v>1</v>
      </c>
      <c r="S1061">
        <v>1</v>
      </c>
      <c r="T1061">
        <v>3213</v>
      </c>
      <c r="U1061" t="s">
        <v>1384</v>
      </c>
      <c r="V1061" t="s">
        <v>1385</v>
      </c>
      <c r="W1061" t="s">
        <v>1386</v>
      </c>
      <c r="X1061" t="s">
        <v>1387</v>
      </c>
      <c r="Y1061" t="s">
        <v>1388</v>
      </c>
      <c r="Z1061" t="b">
        <v>0</v>
      </c>
    </row>
    <row r="1062" spans="1:26" x14ac:dyDescent="0.25">
      <c r="A1062" t="s">
        <v>1350</v>
      </c>
      <c r="B1062" t="s">
        <v>873</v>
      </c>
      <c r="C1062" t="s">
        <v>1389</v>
      </c>
      <c r="D1062" t="s">
        <v>2001</v>
      </c>
      <c r="E1062" t="s">
        <v>1382</v>
      </c>
      <c r="F1062">
        <v>17000</v>
      </c>
      <c r="G1062" t="s">
        <v>148</v>
      </c>
      <c r="H1062">
        <v>1</v>
      </c>
      <c r="I1062" t="s">
        <v>1391</v>
      </c>
      <c r="J1062" t="s">
        <v>1392</v>
      </c>
      <c r="K1062">
        <v>200019603195393</v>
      </c>
      <c r="L1062">
        <v>1</v>
      </c>
      <c r="M1062">
        <v>1207</v>
      </c>
      <c r="N1062">
        <v>221</v>
      </c>
      <c r="O1062">
        <v>1205.3</v>
      </c>
      <c r="P1062">
        <v>0</v>
      </c>
      <c r="Q1062" t="s">
        <v>1383</v>
      </c>
      <c r="R1062">
        <v>1</v>
      </c>
      <c r="S1062">
        <v>1</v>
      </c>
      <c r="T1062">
        <v>3242</v>
      </c>
      <c r="U1062" t="s">
        <v>1384</v>
      </c>
      <c r="V1062" t="s">
        <v>1385</v>
      </c>
      <c r="W1062" t="s">
        <v>1386</v>
      </c>
      <c r="X1062" t="s">
        <v>1387</v>
      </c>
      <c r="Y1062" t="s">
        <v>1388</v>
      </c>
      <c r="Z1062" t="b">
        <v>0</v>
      </c>
    </row>
    <row r="1063" spans="1:26" x14ac:dyDescent="0.25">
      <c r="A1063" t="s">
        <v>1347</v>
      </c>
      <c r="B1063" t="s">
        <v>873</v>
      </c>
      <c r="C1063" t="s">
        <v>1389</v>
      </c>
      <c r="D1063" t="s">
        <v>2034</v>
      </c>
      <c r="E1063" t="s">
        <v>1382</v>
      </c>
      <c r="F1063">
        <v>17000</v>
      </c>
      <c r="G1063" t="s">
        <v>148</v>
      </c>
      <c r="H1063">
        <v>1</v>
      </c>
      <c r="I1063" t="s">
        <v>1391</v>
      </c>
      <c r="J1063" t="s">
        <v>1392</v>
      </c>
      <c r="K1063">
        <v>200019603195450</v>
      </c>
      <c r="L1063">
        <v>1</v>
      </c>
      <c r="M1063">
        <v>1207</v>
      </c>
      <c r="N1063">
        <v>221</v>
      </c>
      <c r="O1063">
        <v>1205.3</v>
      </c>
      <c r="P1063">
        <v>0</v>
      </c>
      <c r="Q1063" t="s">
        <v>1383</v>
      </c>
      <c r="R1063">
        <v>1</v>
      </c>
      <c r="S1063">
        <v>1</v>
      </c>
      <c r="T1063">
        <v>3259</v>
      </c>
      <c r="U1063" t="s">
        <v>1384</v>
      </c>
      <c r="V1063" t="s">
        <v>1385</v>
      </c>
      <c r="W1063" t="s">
        <v>1386</v>
      </c>
      <c r="X1063" t="s">
        <v>1387</v>
      </c>
      <c r="Y1063" t="s">
        <v>1388</v>
      </c>
      <c r="Z1063" t="b">
        <v>0</v>
      </c>
    </row>
    <row r="1064" spans="1:26" x14ac:dyDescent="0.25">
      <c r="A1064" t="s">
        <v>1342</v>
      </c>
      <c r="B1064" t="s">
        <v>873</v>
      </c>
      <c r="C1064" t="s">
        <v>1389</v>
      </c>
      <c r="D1064" t="s">
        <v>1880</v>
      </c>
      <c r="E1064" t="s">
        <v>1382</v>
      </c>
      <c r="F1064">
        <v>17000</v>
      </c>
      <c r="G1064" t="s">
        <v>661</v>
      </c>
      <c r="H1064">
        <v>1</v>
      </c>
      <c r="I1064" t="s">
        <v>1391</v>
      </c>
      <c r="J1064" t="s">
        <v>1392</v>
      </c>
      <c r="K1064">
        <v>200019603280322</v>
      </c>
      <c r="L1064">
        <v>1</v>
      </c>
      <c r="M1064">
        <v>1207</v>
      </c>
      <c r="N1064">
        <v>221</v>
      </c>
      <c r="O1064">
        <v>1205.3</v>
      </c>
      <c r="P1064">
        <v>0</v>
      </c>
      <c r="Q1064" t="s">
        <v>1383</v>
      </c>
      <c r="R1064">
        <v>1</v>
      </c>
      <c r="S1064">
        <v>1</v>
      </c>
      <c r="T1064">
        <v>3271</v>
      </c>
      <c r="U1064" t="s">
        <v>1384</v>
      </c>
      <c r="V1064" t="s">
        <v>1385</v>
      </c>
      <c r="W1064" t="s">
        <v>1386</v>
      </c>
      <c r="X1064" t="s">
        <v>1387</v>
      </c>
      <c r="Y1064" t="s">
        <v>1388</v>
      </c>
      <c r="Z1064" t="b">
        <v>0</v>
      </c>
    </row>
    <row r="1065" spans="1:26" x14ac:dyDescent="0.25">
      <c r="A1065" t="s">
        <v>1348</v>
      </c>
      <c r="B1065" t="s">
        <v>873</v>
      </c>
      <c r="C1065" t="s">
        <v>1389</v>
      </c>
      <c r="D1065" t="s">
        <v>2088</v>
      </c>
      <c r="E1065" t="s">
        <v>1382</v>
      </c>
      <c r="F1065">
        <v>17000</v>
      </c>
      <c r="G1065" t="s">
        <v>148</v>
      </c>
      <c r="H1065">
        <v>1</v>
      </c>
      <c r="I1065" t="s">
        <v>1391</v>
      </c>
      <c r="J1065" t="s">
        <v>1392</v>
      </c>
      <c r="K1065">
        <v>200019603195439</v>
      </c>
      <c r="L1065">
        <v>1</v>
      </c>
      <c r="M1065">
        <v>1207</v>
      </c>
      <c r="N1065">
        <v>221</v>
      </c>
      <c r="O1065">
        <v>1205.3</v>
      </c>
      <c r="P1065">
        <v>0</v>
      </c>
      <c r="Q1065" t="s">
        <v>1383</v>
      </c>
      <c r="R1065">
        <v>1</v>
      </c>
      <c r="S1065">
        <v>1</v>
      </c>
      <c r="T1065">
        <v>3274</v>
      </c>
      <c r="U1065" t="s">
        <v>1384</v>
      </c>
      <c r="V1065" t="s">
        <v>1385</v>
      </c>
      <c r="W1065" t="s">
        <v>1386</v>
      </c>
      <c r="X1065" t="s">
        <v>1387</v>
      </c>
      <c r="Y1065" t="s">
        <v>1388</v>
      </c>
      <c r="Z1065" t="b">
        <v>0</v>
      </c>
    </row>
    <row r="1066" spans="1:26" x14ac:dyDescent="0.25">
      <c r="A1066" t="s">
        <v>1338</v>
      </c>
      <c r="B1066" t="s">
        <v>873</v>
      </c>
      <c r="C1066" t="s">
        <v>1389</v>
      </c>
      <c r="D1066" t="s">
        <v>1890</v>
      </c>
      <c r="E1066" t="s">
        <v>1382</v>
      </c>
      <c r="F1066">
        <v>17000</v>
      </c>
      <c r="G1066" t="s">
        <v>148</v>
      </c>
      <c r="H1066">
        <v>1</v>
      </c>
      <c r="I1066" t="s">
        <v>1391</v>
      </c>
      <c r="J1066" t="s">
        <v>1392</v>
      </c>
      <c r="K1066">
        <v>200019604332747</v>
      </c>
      <c r="L1066">
        <v>1</v>
      </c>
      <c r="M1066">
        <v>1207</v>
      </c>
      <c r="N1066">
        <v>221</v>
      </c>
      <c r="O1066">
        <v>1205.3</v>
      </c>
      <c r="P1066">
        <v>0</v>
      </c>
      <c r="Q1066" t="s">
        <v>1383</v>
      </c>
      <c r="R1066">
        <v>1</v>
      </c>
      <c r="S1066">
        <v>1</v>
      </c>
      <c r="T1066">
        <v>3279</v>
      </c>
      <c r="U1066" t="s">
        <v>1384</v>
      </c>
      <c r="V1066" t="s">
        <v>1385</v>
      </c>
      <c r="W1066" t="s">
        <v>1386</v>
      </c>
      <c r="X1066" t="s">
        <v>1387</v>
      </c>
      <c r="Y1066" t="s">
        <v>1388</v>
      </c>
      <c r="Z1066" t="b">
        <v>0</v>
      </c>
    </row>
    <row r="1067" spans="1:26" x14ac:dyDescent="0.25">
      <c r="A1067" t="s">
        <v>1346</v>
      </c>
      <c r="B1067" t="s">
        <v>873</v>
      </c>
      <c r="C1067" t="s">
        <v>1389</v>
      </c>
      <c r="D1067" t="s">
        <v>1832</v>
      </c>
      <c r="E1067" t="s">
        <v>1382</v>
      </c>
      <c r="F1067">
        <v>17000</v>
      </c>
      <c r="G1067" t="s">
        <v>148</v>
      </c>
      <c r="H1067">
        <v>1</v>
      </c>
      <c r="I1067" t="s">
        <v>1391</v>
      </c>
      <c r="J1067" t="s">
        <v>1392</v>
      </c>
      <c r="K1067">
        <v>200019604332688</v>
      </c>
      <c r="L1067">
        <v>1</v>
      </c>
      <c r="M1067">
        <v>1207</v>
      </c>
      <c r="N1067">
        <v>221</v>
      </c>
      <c r="O1067">
        <v>1205.3</v>
      </c>
      <c r="P1067">
        <v>0</v>
      </c>
      <c r="Q1067" t="s">
        <v>1383</v>
      </c>
      <c r="R1067">
        <v>1</v>
      </c>
      <c r="S1067">
        <v>1</v>
      </c>
      <c r="T1067">
        <v>3287</v>
      </c>
      <c r="U1067" t="s">
        <v>1384</v>
      </c>
      <c r="V1067" t="s">
        <v>1385</v>
      </c>
      <c r="W1067" t="s">
        <v>1386</v>
      </c>
      <c r="X1067" t="s">
        <v>1387</v>
      </c>
      <c r="Y1067" t="s">
        <v>1388</v>
      </c>
      <c r="Z1067" t="b">
        <v>0</v>
      </c>
    </row>
    <row r="1068" spans="1:26" x14ac:dyDescent="0.25">
      <c r="A1068" t="s">
        <v>1335</v>
      </c>
      <c r="B1068" t="s">
        <v>873</v>
      </c>
      <c r="C1068" t="s">
        <v>1389</v>
      </c>
      <c r="D1068" t="s">
        <v>2023</v>
      </c>
      <c r="E1068" t="s">
        <v>1382</v>
      </c>
      <c r="F1068">
        <v>17000</v>
      </c>
      <c r="G1068" t="s">
        <v>148</v>
      </c>
      <c r="H1068">
        <v>1</v>
      </c>
      <c r="I1068" t="s">
        <v>1391</v>
      </c>
      <c r="J1068" t="s">
        <v>1392</v>
      </c>
      <c r="K1068">
        <v>200019603195416</v>
      </c>
      <c r="L1068">
        <v>1</v>
      </c>
      <c r="M1068">
        <v>1207</v>
      </c>
      <c r="N1068">
        <v>221</v>
      </c>
      <c r="O1068">
        <v>1205.3</v>
      </c>
      <c r="P1068">
        <v>0</v>
      </c>
      <c r="Q1068" t="s">
        <v>1383</v>
      </c>
      <c r="R1068">
        <v>1</v>
      </c>
      <c r="S1068">
        <v>1</v>
      </c>
      <c r="T1068">
        <v>3310</v>
      </c>
      <c r="U1068" t="s">
        <v>1384</v>
      </c>
      <c r="V1068" t="s">
        <v>1385</v>
      </c>
      <c r="W1068" t="s">
        <v>1386</v>
      </c>
      <c r="X1068" t="s">
        <v>1387</v>
      </c>
      <c r="Y1068" t="s">
        <v>1388</v>
      </c>
      <c r="Z1068" t="b">
        <v>0</v>
      </c>
    </row>
    <row r="1069" spans="1:26" x14ac:dyDescent="0.25">
      <c r="A1069" t="s">
        <v>1344</v>
      </c>
      <c r="B1069" t="s">
        <v>873</v>
      </c>
      <c r="C1069" t="s">
        <v>1389</v>
      </c>
      <c r="D1069" t="s">
        <v>1413</v>
      </c>
      <c r="E1069" t="s">
        <v>1382</v>
      </c>
      <c r="F1069">
        <v>17000</v>
      </c>
      <c r="G1069" t="s">
        <v>148</v>
      </c>
      <c r="H1069">
        <v>1</v>
      </c>
      <c r="I1069" t="s">
        <v>1391</v>
      </c>
      <c r="J1069" t="s">
        <v>1392</v>
      </c>
      <c r="K1069">
        <v>200019603195443</v>
      </c>
      <c r="L1069">
        <v>1</v>
      </c>
      <c r="M1069">
        <v>1207</v>
      </c>
      <c r="N1069">
        <v>221</v>
      </c>
      <c r="O1069">
        <v>1205.3</v>
      </c>
      <c r="P1069">
        <v>0</v>
      </c>
      <c r="Q1069" t="s">
        <v>1383</v>
      </c>
      <c r="R1069">
        <v>1</v>
      </c>
      <c r="S1069">
        <v>1</v>
      </c>
      <c r="T1069">
        <v>3390</v>
      </c>
      <c r="U1069" t="s">
        <v>1384</v>
      </c>
      <c r="V1069" t="s">
        <v>1385</v>
      </c>
      <c r="W1069" t="s">
        <v>1386</v>
      </c>
      <c r="X1069" t="s">
        <v>1387</v>
      </c>
      <c r="Y1069" t="s">
        <v>1388</v>
      </c>
      <c r="Z1069" t="b">
        <v>0</v>
      </c>
    </row>
    <row r="1070" spans="1:26" x14ac:dyDescent="0.25">
      <c r="A1070" t="s">
        <v>1337</v>
      </c>
      <c r="B1070" t="s">
        <v>873</v>
      </c>
      <c r="C1070" t="s">
        <v>1389</v>
      </c>
      <c r="D1070" t="s">
        <v>1866</v>
      </c>
      <c r="E1070" t="s">
        <v>1382</v>
      </c>
      <c r="F1070">
        <v>17000</v>
      </c>
      <c r="G1070" t="s">
        <v>148</v>
      </c>
      <c r="H1070">
        <v>1</v>
      </c>
      <c r="I1070" t="s">
        <v>1391</v>
      </c>
      <c r="J1070" t="s">
        <v>1392</v>
      </c>
      <c r="K1070">
        <v>200019603278141</v>
      </c>
      <c r="L1070">
        <v>1</v>
      </c>
      <c r="M1070">
        <v>1207</v>
      </c>
      <c r="N1070">
        <v>221</v>
      </c>
      <c r="O1070">
        <v>1205.3</v>
      </c>
      <c r="P1070">
        <v>0</v>
      </c>
      <c r="Q1070" t="s">
        <v>1383</v>
      </c>
      <c r="R1070">
        <v>1</v>
      </c>
      <c r="S1070">
        <v>1</v>
      </c>
      <c r="T1070">
        <v>3395</v>
      </c>
      <c r="U1070" t="s">
        <v>1384</v>
      </c>
      <c r="V1070" t="s">
        <v>1385</v>
      </c>
      <c r="W1070" t="s">
        <v>1386</v>
      </c>
      <c r="X1070" t="s">
        <v>1387</v>
      </c>
      <c r="Y1070" t="s">
        <v>1388</v>
      </c>
      <c r="Z1070" t="b">
        <v>0</v>
      </c>
    </row>
    <row r="1071" spans="1:26" x14ac:dyDescent="0.25">
      <c r="A1071" t="s">
        <v>1345</v>
      </c>
      <c r="B1071" t="s">
        <v>873</v>
      </c>
      <c r="C1071" t="s">
        <v>1389</v>
      </c>
      <c r="D1071" t="s">
        <v>1831</v>
      </c>
      <c r="E1071" t="s">
        <v>1382</v>
      </c>
      <c r="F1071">
        <v>17000</v>
      </c>
      <c r="G1071" t="s">
        <v>148</v>
      </c>
      <c r="H1071">
        <v>1</v>
      </c>
      <c r="I1071" t="s">
        <v>1391</v>
      </c>
      <c r="J1071" t="s">
        <v>1392</v>
      </c>
      <c r="K1071">
        <v>200019603195417</v>
      </c>
      <c r="L1071">
        <v>1</v>
      </c>
      <c r="M1071">
        <v>1207</v>
      </c>
      <c r="N1071">
        <v>221</v>
      </c>
      <c r="O1071">
        <v>1205.3</v>
      </c>
      <c r="P1071">
        <v>0</v>
      </c>
      <c r="Q1071" t="s">
        <v>1383</v>
      </c>
      <c r="R1071">
        <v>1</v>
      </c>
      <c r="S1071">
        <v>1</v>
      </c>
      <c r="T1071">
        <v>3409</v>
      </c>
      <c r="U1071" t="s">
        <v>1384</v>
      </c>
      <c r="V1071" t="s">
        <v>1385</v>
      </c>
      <c r="W1071" t="s">
        <v>1386</v>
      </c>
      <c r="X1071" t="s">
        <v>1387</v>
      </c>
      <c r="Y1071" t="s">
        <v>1388</v>
      </c>
      <c r="Z1071" t="b">
        <v>0</v>
      </c>
    </row>
    <row r="1072" spans="1:26" x14ac:dyDescent="0.25">
      <c r="A1072" t="s">
        <v>1341</v>
      </c>
      <c r="B1072" t="s">
        <v>578</v>
      </c>
      <c r="C1072" t="s">
        <v>1389</v>
      </c>
      <c r="D1072" t="s">
        <v>2100</v>
      </c>
      <c r="E1072" t="s">
        <v>1382</v>
      </c>
      <c r="F1072">
        <v>17000</v>
      </c>
      <c r="G1072" t="s">
        <v>661</v>
      </c>
      <c r="H1072">
        <v>138</v>
      </c>
      <c r="I1072" t="s">
        <v>1391</v>
      </c>
      <c r="J1072" t="s">
        <v>1392</v>
      </c>
      <c r="K1072">
        <v>200019603278070</v>
      </c>
      <c r="L1072">
        <v>1</v>
      </c>
      <c r="M1072">
        <v>1207</v>
      </c>
      <c r="N1072">
        <v>221</v>
      </c>
      <c r="O1072">
        <v>1205.3</v>
      </c>
      <c r="P1072">
        <v>0</v>
      </c>
      <c r="Q1072" t="s">
        <v>1383</v>
      </c>
      <c r="R1072">
        <v>1</v>
      </c>
      <c r="S1072">
        <v>1</v>
      </c>
      <c r="T1072">
        <v>3416</v>
      </c>
      <c r="U1072" t="s">
        <v>1384</v>
      </c>
      <c r="V1072" t="s">
        <v>1385</v>
      </c>
      <c r="W1072" t="s">
        <v>1386</v>
      </c>
      <c r="X1072" t="s">
        <v>1387</v>
      </c>
      <c r="Y1072" t="s">
        <v>1388</v>
      </c>
      <c r="Z1072" t="b">
        <v>0</v>
      </c>
    </row>
    <row r="1073" spans="1:26" x14ac:dyDescent="0.25">
      <c r="A1073" t="s">
        <v>1340</v>
      </c>
      <c r="B1073" t="s">
        <v>916</v>
      </c>
      <c r="C1073" t="s">
        <v>1389</v>
      </c>
      <c r="D1073" t="s">
        <v>2103</v>
      </c>
      <c r="E1073" t="s">
        <v>1382</v>
      </c>
      <c r="F1073">
        <v>17000</v>
      </c>
      <c r="G1073" t="s">
        <v>148</v>
      </c>
      <c r="H1073">
        <v>18</v>
      </c>
      <c r="I1073" t="s">
        <v>1391</v>
      </c>
      <c r="J1073" t="s">
        <v>1392</v>
      </c>
      <c r="K1073">
        <v>200019603278145</v>
      </c>
      <c r="L1073">
        <v>1</v>
      </c>
      <c r="M1073">
        <v>1207</v>
      </c>
      <c r="N1073">
        <v>221</v>
      </c>
      <c r="O1073">
        <v>1205.3</v>
      </c>
      <c r="P1073">
        <v>0</v>
      </c>
      <c r="Q1073" t="s">
        <v>1383</v>
      </c>
      <c r="R1073">
        <v>1</v>
      </c>
      <c r="S1073">
        <v>1</v>
      </c>
      <c r="T1073">
        <v>3436</v>
      </c>
      <c r="U1073" t="s">
        <v>1384</v>
      </c>
      <c r="V1073" t="s">
        <v>1385</v>
      </c>
      <c r="W1073" t="s">
        <v>1386</v>
      </c>
      <c r="X1073" t="s">
        <v>1387</v>
      </c>
      <c r="Y1073" t="s">
        <v>1388</v>
      </c>
      <c r="Z1073" t="b">
        <v>0</v>
      </c>
    </row>
    <row r="1074" spans="1:26" x14ac:dyDescent="0.25">
      <c r="A1074" t="s">
        <v>1334</v>
      </c>
      <c r="B1074" t="s">
        <v>873</v>
      </c>
      <c r="C1074" t="s">
        <v>1389</v>
      </c>
      <c r="D1074" t="s">
        <v>2282</v>
      </c>
      <c r="E1074" t="s">
        <v>1382</v>
      </c>
      <c r="F1074">
        <v>17000</v>
      </c>
      <c r="G1074" t="s">
        <v>871</v>
      </c>
      <c r="H1074">
        <v>1</v>
      </c>
      <c r="I1074" t="s">
        <v>1391</v>
      </c>
      <c r="J1074" t="s">
        <v>1392</v>
      </c>
      <c r="K1074">
        <v>200019603444223</v>
      </c>
      <c r="L1074">
        <v>1</v>
      </c>
      <c r="M1074">
        <v>1207</v>
      </c>
      <c r="N1074">
        <v>221</v>
      </c>
      <c r="O1074">
        <v>1205.3</v>
      </c>
      <c r="P1074">
        <v>0</v>
      </c>
      <c r="Q1074" t="s">
        <v>1383</v>
      </c>
      <c r="R1074">
        <v>1</v>
      </c>
      <c r="S1074">
        <v>1</v>
      </c>
      <c r="T1074">
        <v>4246</v>
      </c>
      <c r="U1074" t="s">
        <v>1384</v>
      </c>
      <c r="V1074" t="s">
        <v>1385</v>
      </c>
      <c r="W1074" t="s">
        <v>1386</v>
      </c>
      <c r="X1074" t="s">
        <v>1387</v>
      </c>
      <c r="Y1074" t="s">
        <v>1388</v>
      </c>
      <c r="Z1074" t="b">
        <v>0</v>
      </c>
    </row>
    <row r="1075" spans="1:26" x14ac:dyDescent="0.25">
      <c r="A1075" t="s">
        <v>1351</v>
      </c>
      <c r="B1075" t="s">
        <v>908</v>
      </c>
      <c r="C1075" t="s">
        <v>1389</v>
      </c>
      <c r="D1075" t="s">
        <v>1799</v>
      </c>
      <c r="E1075" t="s">
        <v>1382</v>
      </c>
      <c r="F1075">
        <v>16000</v>
      </c>
      <c r="G1075" t="s">
        <v>661</v>
      </c>
      <c r="H1075">
        <v>124</v>
      </c>
      <c r="I1075" t="s">
        <v>1391</v>
      </c>
      <c r="J1075" t="s">
        <v>1392</v>
      </c>
      <c r="K1075">
        <v>200011000712518</v>
      </c>
      <c r="L1075">
        <v>1</v>
      </c>
      <c r="M1075">
        <v>1136</v>
      </c>
      <c r="N1075">
        <v>208</v>
      </c>
      <c r="O1075">
        <v>1134.4000000000001</v>
      </c>
      <c r="P1075">
        <v>0</v>
      </c>
      <c r="Q1075" t="s">
        <v>1383</v>
      </c>
      <c r="R1075">
        <v>1</v>
      </c>
      <c r="S1075">
        <v>1</v>
      </c>
      <c r="T1075">
        <v>1503</v>
      </c>
      <c r="U1075" t="s">
        <v>1384</v>
      </c>
      <c r="V1075" t="s">
        <v>1385</v>
      </c>
      <c r="W1075" t="s">
        <v>1386</v>
      </c>
      <c r="X1075" t="s">
        <v>1387</v>
      </c>
      <c r="Y1075" t="s">
        <v>1388</v>
      </c>
      <c r="Z1075" t="b">
        <v>0</v>
      </c>
    </row>
    <row r="1076" spans="1:26" x14ac:dyDescent="0.25">
      <c r="A1076" t="s">
        <v>1352</v>
      </c>
      <c r="B1076" t="s">
        <v>873</v>
      </c>
      <c r="C1076" t="s">
        <v>1389</v>
      </c>
      <c r="D1076" t="s">
        <v>2154</v>
      </c>
      <c r="E1076" t="s">
        <v>1382</v>
      </c>
      <c r="F1076">
        <v>15000</v>
      </c>
      <c r="G1076" t="s">
        <v>871</v>
      </c>
      <c r="H1076">
        <v>1</v>
      </c>
      <c r="I1076" t="s">
        <v>1391</v>
      </c>
      <c r="J1076" t="s">
        <v>1392</v>
      </c>
      <c r="K1076">
        <v>200019603042502</v>
      </c>
      <c r="L1076">
        <v>1</v>
      </c>
      <c r="M1076">
        <v>1065</v>
      </c>
      <c r="N1076">
        <v>195</v>
      </c>
      <c r="O1076">
        <v>1063.5</v>
      </c>
      <c r="P1076">
        <v>0</v>
      </c>
      <c r="Q1076" t="s">
        <v>1383</v>
      </c>
      <c r="R1076">
        <v>1</v>
      </c>
      <c r="S1076">
        <v>1</v>
      </c>
      <c r="T1076">
        <v>3298</v>
      </c>
      <c r="U1076" t="s">
        <v>1384</v>
      </c>
      <c r="V1076" t="s">
        <v>1385</v>
      </c>
      <c r="W1076" t="s">
        <v>1386</v>
      </c>
      <c r="X1076" t="s">
        <v>1387</v>
      </c>
      <c r="Y1076" t="s">
        <v>1388</v>
      </c>
      <c r="Z1076" t="b">
        <v>0</v>
      </c>
    </row>
    <row r="1077" spans="1:26" x14ac:dyDescent="0.25">
      <c r="A1077" t="s">
        <v>1353</v>
      </c>
      <c r="B1077" t="s">
        <v>1127</v>
      </c>
      <c r="C1077" t="s">
        <v>1389</v>
      </c>
      <c r="D1077" t="s">
        <v>1868</v>
      </c>
      <c r="E1077" t="s">
        <v>1382</v>
      </c>
      <c r="F1077">
        <v>15000</v>
      </c>
      <c r="G1077" t="s">
        <v>88</v>
      </c>
      <c r="H1077">
        <v>709</v>
      </c>
      <c r="I1077" t="s">
        <v>1391</v>
      </c>
      <c r="J1077" t="s">
        <v>1392</v>
      </c>
      <c r="K1077">
        <v>200019603195420</v>
      </c>
      <c r="L1077">
        <v>1</v>
      </c>
      <c r="M1077">
        <v>1065</v>
      </c>
      <c r="N1077">
        <v>195</v>
      </c>
      <c r="O1077">
        <v>1063.5</v>
      </c>
      <c r="P1077">
        <v>0</v>
      </c>
      <c r="Q1077" t="s">
        <v>1383</v>
      </c>
      <c r="R1077">
        <v>1</v>
      </c>
      <c r="S1077">
        <v>1</v>
      </c>
      <c r="T1077">
        <v>3396</v>
      </c>
      <c r="U1077" t="s">
        <v>1384</v>
      </c>
      <c r="V1077" t="s">
        <v>1385</v>
      </c>
      <c r="W1077" t="s">
        <v>1386</v>
      </c>
      <c r="X1077" t="s">
        <v>1387</v>
      </c>
      <c r="Y1077" t="s">
        <v>1388</v>
      </c>
      <c r="Z1077" t="b">
        <v>0</v>
      </c>
    </row>
    <row r="1078" spans="1:26" x14ac:dyDescent="0.25">
      <c r="A1078" t="s">
        <v>1354</v>
      </c>
      <c r="B1078" t="s">
        <v>1127</v>
      </c>
      <c r="C1078" t="s">
        <v>1389</v>
      </c>
      <c r="D1078" t="s">
        <v>1938</v>
      </c>
      <c r="E1078" t="s">
        <v>1382</v>
      </c>
      <c r="F1078">
        <v>15000</v>
      </c>
      <c r="G1078" t="s">
        <v>20</v>
      </c>
      <c r="H1078">
        <v>709</v>
      </c>
      <c r="I1078" t="s">
        <v>1391</v>
      </c>
      <c r="J1078" t="s">
        <v>1392</v>
      </c>
      <c r="K1078">
        <v>200019603195462</v>
      </c>
      <c r="L1078">
        <v>1</v>
      </c>
      <c r="M1078">
        <v>1065</v>
      </c>
      <c r="N1078">
        <v>195</v>
      </c>
      <c r="O1078">
        <v>1063.5</v>
      </c>
      <c r="P1078">
        <v>0</v>
      </c>
      <c r="Q1078" t="s">
        <v>1383</v>
      </c>
      <c r="R1078">
        <v>1</v>
      </c>
      <c r="S1078">
        <v>1</v>
      </c>
      <c r="T1078">
        <v>3421</v>
      </c>
      <c r="U1078" t="s">
        <v>1384</v>
      </c>
      <c r="V1078" t="s">
        <v>1385</v>
      </c>
      <c r="W1078" t="s">
        <v>1386</v>
      </c>
      <c r="X1078" t="s">
        <v>1387</v>
      </c>
      <c r="Y1078" t="s">
        <v>1388</v>
      </c>
      <c r="Z1078" t="b">
        <v>0</v>
      </c>
    </row>
    <row r="1079" spans="1:26" x14ac:dyDescent="0.25">
      <c r="A1079" t="s">
        <v>1134</v>
      </c>
      <c r="B1079" t="s">
        <v>771</v>
      </c>
      <c r="C1079" t="s">
        <v>1389</v>
      </c>
      <c r="D1079" t="s">
        <v>1874</v>
      </c>
      <c r="E1079" t="s">
        <v>1382</v>
      </c>
      <c r="F1079">
        <v>7333.33</v>
      </c>
      <c r="G1079" t="s">
        <v>88</v>
      </c>
      <c r="H1079">
        <v>6</v>
      </c>
      <c r="I1079" t="s">
        <v>1391</v>
      </c>
      <c r="J1079" t="s">
        <v>1392</v>
      </c>
      <c r="K1079">
        <v>200019603195441</v>
      </c>
      <c r="L1079">
        <v>1</v>
      </c>
      <c r="M1079">
        <v>520.66999999999996</v>
      </c>
      <c r="N1079">
        <v>95.33</v>
      </c>
      <c r="O1079">
        <v>519.92999999999995</v>
      </c>
      <c r="P1079">
        <v>0</v>
      </c>
      <c r="Q1079" t="s">
        <v>1383</v>
      </c>
      <c r="R1079">
        <v>1</v>
      </c>
      <c r="S1079">
        <v>1</v>
      </c>
      <c r="T1079">
        <v>3414</v>
      </c>
      <c r="U1079" t="s">
        <v>1384</v>
      </c>
      <c r="V1079" t="s">
        <v>1385</v>
      </c>
      <c r="W1079" t="s">
        <v>1386</v>
      </c>
      <c r="X1079" t="s">
        <v>1387</v>
      </c>
      <c r="Y1079" t="s">
        <v>1388</v>
      </c>
      <c r="Z1079" t="b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0087-F515-41E8-B81D-9BDEB27F99CF}">
  <dimension ref="A3:P1083"/>
  <sheetViews>
    <sheetView topLeftCell="H1053" workbookViewId="0">
      <selection activeCell="D1083" sqref="D1083:P1083"/>
    </sheetView>
  </sheetViews>
  <sheetFormatPr defaultColWidth="11.42578125" defaultRowHeight="15" x14ac:dyDescent="0.25"/>
  <cols>
    <col min="1" max="1" width="43.85546875" bestFit="1" customWidth="1"/>
    <col min="2" max="2" width="12" bestFit="1" customWidth="1"/>
    <col min="3" max="3" width="29.85546875" bestFit="1" customWidth="1"/>
    <col min="4" max="4" width="30" bestFit="1" customWidth="1"/>
    <col min="5" max="5" width="29.28515625" bestFit="1" customWidth="1"/>
    <col min="6" max="7" width="29.85546875" bestFit="1" customWidth="1"/>
    <col min="8" max="8" width="28.28515625" bestFit="1" customWidth="1"/>
    <col min="9" max="9" width="28.85546875" bestFit="1" customWidth="1"/>
    <col min="10" max="10" width="15.42578125" bestFit="1" customWidth="1"/>
    <col min="11" max="11" width="31" bestFit="1" customWidth="1"/>
    <col min="12" max="12" width="31.7109375" bestFit="1" customWidth="1"/>
    <col min="13" max="13" width="26.7109375" bestFit="1" customWidth="1"/>
    <col min="14" max="14" width="32.140625" bestFit="1" customWidth="1"/>
    <col min="15" max="15" width="29.28515625" bestFit="1" customWidth="1"/>
    <col min="16" max="16" width="33" bestFit="1" customWidth="1"/>
    <col min="17" max="17" width="4.42578125" bestFit="1" customWidth="1"/>
    <col min="18" max="18" width="28.28515625" bestFit="1" customWidth="1"/>
    <col min="19" max="19" width="20.7109375" bestFit="1" customWidth="1"/>
    <col min="20" max="20" width="19.7109375" bestFit="1" customWidth="1"/>
    <col min="21" max="21" width="24.5703125" bestFit="1" customWidth="1"/>
    <col min="22" max="22" width="22.85546875" bestFit="1" customWidth="1"/>
    <col min="23" max="23" width="21.28515625" bestFit="1" customWidth="1"/>
    <col min="24" max="24" width="29.85546875" bestFit="1" customWidth="1"/>
    <col min="25" max="25" width="23" bestFit="1" customWidth="1"/>
    <col min="26" max="26" width="23.42578125" bestFit="1" customWidth="1"/>
    <col min="27" max="27" width="26" bestFit="1" customWidth="1"/>
    <col min="28" max="28" width="17" bestFit="1" customWidth="1"/>
    <col min="29" max="29" width="29.85546875" bestFit="1" customWidth="1"/>
    <col min="30" max="30" width="12.5703125" bestFit="1" customWidth="1"/>
    <col min="31" max="31" width="15.85546875" bestFit="1" customWidth="1"/>
    <col min="32" max="32" width="17.28515625" bestFit="1" customWidth="1"/>
    <col min="33" max="33" width="15.85546875" bestFit="1" customWidth="1"/>
    <col min="34" max="34" width="28.28515625" bestFit="1" customWidth="1"/>
    <col min="35" max="35" width="15.85546875" bestFit="1" customWidth="1"/>
    <col min="36" max="36" width="20.7109375" bestFit="1" customWidth="1"/>
    <col min="37" max="37" width="15.85546875" bestFit="1" customWidth="1"/>
    <col min="38" max="38" width="19.7109375" bestFit="1" customWidth="1"/>
    <col min="39" max="39" width="15.85546875" bestFit="1" customWidth="1"/>
    <col min="40" max="40" width="24.5703125" bestFit="1" customWidth="1"/>
    <col min="41" max="41" width="15.85546875" bestFit="1" customWidth="1"/>
    <col min="42" max="42" width="22.85546875" bestFit="1" customWidth="1"/>
    <col min="43" max="43" width="15.85546875" bestFit="1" customWidth="1"/>
    <col min="44" max="44" width="21.28515625" bestFit="1" customWidth="1"/>
    <col min="45" max="45" width="15.85546875" bestFit="1" customWidth="1"/>
    <col min="46" max="46" width="29.85546875" bestFit="1" customWidth="1"/>
    <col min="47" max="47" width="15.85546875" bestFit="1" customWidth="1"/>
    <col min="48" max="48" width="23" bestFit="1" customWidth="1"/>
    <col min="49" max="49" width="15.85546875" bestFit="1" customWidth="1"/>
    <col min="50" max="50" width="23.42578125" bestFit="1" customWidth="1"/>
    <col min="51" max="51" width="15.85546875" bestFit="1" customWidth="1"/>
    <col min="52" max="52" width="26" bestFit="1" customWidth="1"/>
    <col min="53" max="53" width="15.85546875" bestFit="1" customWidth="1"/>
    <col min="54" max="54" width="17.28515625" bestFit="1" customWidth="1"/>
    <col min="55" max="55" width="15.85546875" bestFit="1" customWidth="1"/>
    <col min="56" max="56" width="29.85546875" bestFit="1" customWidth="1"/>
    <col min="57" max="57" width="15.85546875" bestFit="1" customWidth="1"/>
    <col min="58" max="58" width="22.28515625" bestFit="1" customWidth="1"/>
    <col min="59" max="59" width="20.85546875" bestFit="1" customWidth="1"/>
  </cols>
  <sheetData>
    <row r="3" spans="1:16" x14ac:dyDescent="0.25">
      <c r="A3" s="13" t="s">
        <v>2490</v>
      </c>
      <c r="C3" s="13" t="s">
        <v>1358</v>
      </c>
    </row>
    <row r="4" spans="1:16" x14ac:dyDescent="0.25">
      <c r="A4" s="13" t="s">
        <v>1356</v>
      </c>
      <c r="B4" s="13" t="s">
        <v>1359</v>
      </c>
      <c r="C4" t="s">
        <v>1389</v>
      </c>
      <c r="D4" t="s">
        <v>1395</v>
      </c>
      <c r="E4" t="s">
        <v>1410</v>
      </c>
      <c r="F4" t="s">
        <v>1397</v>
      </c>
      <c r="G4" t="s">
        <v>2209</v>
      </c>
      <c r="H4" t="s">
        <v>1434</v>
      </c>
      <c r="I4" t="s">
        <v>1404</v>
      </c>
      <c r="J4" t="s">
        <v>1402</v>
      </c>
      <c r="K4" t="s">
        <v>1422</v>
      </c>
      <c r="L4" t="s">
        <v>1523</v>
      </c>
      <c r="M4" t="s">
        <v>1546</v>
      </c>
      <c r="N4" t="s">
        <v>2114</v>
      </c>
      <c r="O4" t="s">
        <v>1479</v>
      </c>
      <c r="P4" t="s">
        <v>1411</v>
      </c>
    </row>
    <row r="5" spans="1:16" x14ac:dyDescent="0.25">
      <c r="A5" t="s">
        <v>283</v>
      </c>
      <c r="B5" t="s">
        <v>1711</v>
      </c>
      <c r="C5" s="12">
        <v>65000</v>
      </c>
      <c r="D5" s="12"/>
      <c r="E5" s="12">
        <v>100</v>
      </c>
      <c r="F5" s="12">
        <v>25</v>
      </c>
      <c r="G5" s="12"/>
      <c r="H5" s="12"/>
      <c r="I5" s="12">
        <v>1976</v>
      </c>
      <c r="J5" s="12">
        <v>1865.5</v>
      </c>
      <c r="K5" s="12"/>
      <c r="L5" s="12"/>
      <c r="M5" s="12"/>
      <c r="N5" s="12"/>
      <c r="O5" s="12"/>
      <c r="P5" s="12"/>
    </row>
    <row r="6" spans="1:16" x14ac:dyDescent="0.25">
      <c r="A6" t="s">
        <v>1048</v>
      </c>
      <c r="B6" t="s">
        <v>1995</v>
      </c>
      <c r="C6" s="12">
        <v>25000</v>
      </c>
      <c r="D6" s="12"/>
      <c r="E6" s="12">
        <v>100</v>
      </c>
      <c r="F6" s="12">
        <v>25</v>
      </c>
      <c r="G6" s="12"/>
      <c r="H6" s="12"/>
      <c r="I6" s="12">
        <v>760</v>
      </c>
      <c r="J6" s="12">
        <v>717.5</v>
      </c>
      <c r="K6" s="12"/>
      <c r="L6" s="12">
        <v>637.65</v>
      </c>
      <c r="M6" s="12"/>
      <c r="N6" s="12"/>
      <c r="O6" s="12"/>
      <c r="P6" s="12"/>
    </row>
    <row r="7" spans="1:16" x14ac:dyDescent="0.25">
      <c r="A7" t="s">
        <v>843</v>
      </c>
      <c r="B7" t="s">
        <v>2121</v>
      </c>
      <c r="C7" s="12">
        <v>29000</v>
      </c>
      <c r="D7" s="12"/>
      <c r="E7" s="12"/>
      <c r="F7" s="12">
        <v>25</v>
      </c>
      <c r="G7" s="12"/>
      <c r="H7" s="12"/>
      <c r="I7" s="12">
        <v>881.6</v>
      </c>
      <c r="J7" s="12">
        <v>832.3</v>
      </c>
      <c r="K7" s="12"/>
      <c r="L7" s="12"/>
      <c r="M7" s="12"/>
      <c r="N7" s="12"/>
      <c r="O7" s="12"/>
      <c r="P7" s="12"/>
    </row>
    <row r="8" spans="1:16" x14ac:dyDescent="0.25">
      <c r="A8" t="s">
        <v>391</v>
      </c>
      <c r="B8" t="s">
        <v>2225</v>
      </c>
      <c r="C8" s="12">
        <v>55000</v>
      </c>
      <c r="D8" s="12"/>
      <c r="E8" s="12"/>
      <c r="F8" s="12">
        <v>25</v>
      </c>
      <c r="G8" s="12"/>
      <c r="H8" s="12"/>
      <c r="I8" s="12">
        <v>1672</v>
      </c>
      <c r="J8" s="12">
        <v>1578.5</v>
      </c>
      <c r="K8" s="12"/>
      <c r="L8" s="12"/>
      <c r="M8" s="12"/>
      <c r="N8" s="12"/>
      <c r="O8" s="12"/>
      <c r="P8" s="12"/>
    </row>
    <row r="9" spans="1:16" x14ac:dyDescent="0.25">
      <c r="A9" t="s">
        <v>849</v>
      </c>
      <c r="B9" t="s">
        <v>1842</v>
      </c>
      <c r="C9" s="12">
        <v>29000</v>
      </c>
      <c r="D9" s="12"/>
      <c r="E9" s="12"/>
      <c r="F9" s="12">
        <v>25</v>
      </c>
      <c r="G9" s="12"/>
      <c r="H9" s="12"/>
      <c r="I9" s="12">
        <v>881.6</v>
      </c>
      <c r="J9" s="12">
        <v>832.3</v>
      </c>
      <c r="K9" s="12"/>
      <c r="L9" s="12"/>
      <c r="M9" s="12"/>
      <c r="N9" s="12"/>
      <c r="O9" s="12"/>
      <c r="P9" s="12"/>
    </row>
    <row r="10" spans="1:16" x14ac:dyDescent="0.25">
      <c r="A10" t="s">
        <v>942</v>
      </c>
      <c r="B10" t="s">
        <v>1785</v>
      </c>
      <c r="C10" s="12">
        <v>25000</v>
      </c>
      <c r="D10" s="12"/>
      <c r="E10" s="12"/>
      <c r="F10" s="12">
        <v>25</v>
      </c>
      <c r="G10" s="12"/>
      <c r="H10" s="12"/>
      <c r="I10" s="12">
        <v>760</v>
      </c>
      <c r="J10" s="12">
        <v>717.5</v>
      </c>
      <c r="K10" s="12"/>
      <c r="L10" s="12">
        <v>2773.94</v>
      </c>
      <c r="M10" s="12"/>
      <c r="N10" s="12"/>
      <c r="O10" s="12"/>
      <c r="P10" s="12"/>
    </row>
    <row r="11" spans="1:16" x14ac:dyDescent="0.25">
      <c r="A11" t="s">
        <v>628</v>
      </c>
      <c r="B11" t="s">
        <v>2254</v>
      </c>
      <c r="C11" s="12">
        <v>40000</v>
      </c>
      <c r="D11" s="12">
        <v>442.65</v>
      </c>
      <c r="E11" s="12"/>
      <c r="F11" s="12">
        <v>25</v>
      </c>
      <c r="G11" s="12"/>
      <c r="H11" s="12"/>
      <c r="I11" s="12">
        <v>1216</v>
      </c>
      <c r="J11" s="12">
        <v>1148</v>
      </c>
      <c r="K11" s="12"/>
      <c r="L11" s="12"/>
      <c r="M11" s="12"/>
      <c r="N11" s="12"/>
      <c r="O11" s="12"/>
      <c r="P11" s="12"/>
    </row>
    <row r="12" spans="1:16" x14ac:dyDescent="0.25">
      <c r="A12" t="s">
        <v>446</v>
      </c>
      <c r="B12" t="s">
        <v>2006</v>
      </c>
      <c r="C12" s="12">
        <v>55000</v>
      </c>
      <c r="D12" s="12">
        <v>2559.6799999999998</v>
      </c>
      <c r="E12" s="12"/>
      <c r="F12" s="12">
        <v>25</v>
      </c>
      <c r="G12" s="12"/>
      <c r="H12" s="12"/>
      <c r="I12" s="12">
        <v>1672</v>
      </c>
      <c r="J12" s="12">
        <v>1578.5</v>
      </c>
      <c r="K12" s="12"/>
      <c r="L12" s="12"/>
      <c r="M12" s="12"/>
      <c r="N12" s="12"/>
      <c r="O12" s="12"/>
      <c r="P12" s="12"/>
    </row>
    <row r="13" spans="1:16" x14ac:dyDescent="0.25">
      <c r="A13" t="s">
        <v>689</v>
      </c>
      <c r="B13" t="s">
        <v>2472</v>
      </c>
      <c r="C13" s="12">
        <v>37000</v>
      </c>
      <c r="D13" s="12">
        <v>19.25</v>
      </c>
      <c r="E13" s="12"/>
      <c r="F13" s="12">
        <v>25</v>
      </c>
      <c r="G13" s="12"/>
      <c r="H13" s="12"/>
      <c r="I13" s="12">
        <v>1124.8</v>
      </c>
      <c r="J13" s="12">
        <v>1061.9000000000001</v>
      </c>
      <c r="K13" s="12"/>
      <c r="L13" s="12"/>
      <c r="M13" s="12"/>
      <c r="N13" s="12"/>
      <c r="O13" s="12"/>
      <c r="P13" s="12"/>
    </row>
    <row r="14" spans="1:16" x14ac:dyDescent="0.25">
      <c r="A14" t="s">
        <v>119</v>
      </c>
      <c r="B14" t="s">
        <v>1583</v>
      </c>
      <c r="C14" s="12">
        <v>110000</v>
      </c>
      <c r="D14" s="12">
        <v>14457.62</v>
      </c>
      <c r="E14" s="12"/>
      <c r="F14" s="12">
        <v>25</v>
      </c>
      <c r="G14" s="12"/>
      <c r="H14" s="12"/>
      <c r="I14" s="12">
        <v>3344</v>
      </c>
      <c r="J14" s="12">
        <v>3157</v>
      </c>
      <c r="K14" s="12"/>
      <c r="L14" s="12"/>
      <c r="M14" s="12"/>
      <c r="N14" s="12"/>
      <c r="O14" s="12"/>
      <c r="P14" s="12"/>
    </row>
    <row r="15" spans="1:16" x14ac:dyDescent="0.25">
      <c r="A15" t="s">
        <v>197</v>
      </c>
      <c r="B15" t="s">
        <v>2022</v>
      </c>
      <c r="C15" s="12">
        <v>85000</v>
      </c>
      <c r="D15" s="12">
        <v>8576.99</v>
      </c>
      <c r="E15" s="12">
        <v>100</v>
      </c>
      <c r="F15" s="12">
        <v>25</v>
      </c>
      <c r="G15" s="12"/>
      <c r="H15" s="12"/>
      <c r="I15" s="12">
        <v>2584</v>
      </c>
      <c r="J15" s="12">
        <v>2439.5</v>
      </c>
      <c r="K15" s="12"/>
      <c r="L15" s="12"/>
      <c r="M15" s="12"/>
      <c r="N15" s="12"/>
      <c r="O15" s="12"/>
      <c r="P15" s="12"/>
    </row>
    <row r="16" spans="1:16" x14ac:dyDescent="0.25">
      <c r="A16" t="s">
        <v>289</v>
      </c>
      <c r="B16" t="s">
        <v>2049</v>
      </c>
      <c r="C16" s="12">
        <v>65000</v>
      </c>
      <c r="D16" s="12">
        <v>4427.58</v>
      </c>
      <c r="E16" s="12"/>
      <c r="F16" s="12">
        <v>25</v>
      </c>
      <c r="G16" s="12"/>
      <c r="H16" s="12"/>
      <c r="I16" s="12">
        <v>1976</v>
      </c>
      <c r="J16" s="12">
        <v>1865.5</v>
      </c>
      <c r="K16" s="12"/>
      <c r="L16" s="12"/>
      <c r="M16" s="12"/>
      <c r="N16" s="12">
        <v>1750</v>
      </c>
      <c r="O16" s="12"/>
      <c r="P16" s="12"/>
    </row>
    <row r="17" spans="1:16" x14ac:dyDescent="0.25">
      <c r="A17" t="s">
        <v>1310</v>
      </c>
      <c r="B17" t="s">
        <v>1522</v>
      </c>
      <c r="C17" s="12">
        <v>19000</v>
      </c>
      <c r="D17" s="12"/>
      <c r="E17" s="12">
        <v>100</v>
      </c>
      <c r="F17" s="12">
        <v>25</v>
      </c>
      <c r="G17" s="12"/>
      <c r="H17" s="12"/>
      <c r="I17" s="12">
        <v>577.6</v>
      </c>
      <c r="J17" s="12">
        <v>545.29999999999995</v>
      </c>
      <c r="K17" s="12"/>
      <c r="L17" s="12">
        <v>637.65</v>
      </c>
      <c r="M17" s="12"/>
      <c r="N17" s="12"/>
      <c r="O17" s="12"/>
      <c r="P17" s="12"/>
    </row>
    <row r="18" spans="1:16" x14ac:dyDescent="0.25">
      <c r="A18" t="s">
        <v>449</v>
      </c>
      <c r="B18" t="s">
        <v>2298</v>
      </c>
      <c r="C18" s="12">
        <v>55000</v>
      </c>
      <c r="D18" s="12">
        <v>2559.6799999999998</v>
      </c>
      <c r="E18" s="12"/>
      <c r="F18" s="12">
        <v>25</v>
      </c>
      <c r="G18" s="12"/>
      <c r="H18" s="12"/>
      <c r="I18" s="12">
        <v>1672</v>
      </c>
      <c r="J18" s="12">
        <v>1578.5</v>
      </c>
      <c r="K18" s="12"/>
      <c r="L18" s="12">
        <v>5277.66</v>
      </c>
      <c r="M18" s="12"/>
      <c r="N18" s="12"/>
      <c r="O18" s="12"/>
      <c r="P18" s="12"/>
    </row>
    <row r="19" spans="1:16" x14ac:dyDescent="0.25">
      <c r="A19" t="s">
        <v>773</v>
      </c>
      <c r="B19" t="s">
        <v>1937</v>
      </c>
      <c r="C19" s="12">
        <v>31500</v>
      </c>
      <c r="D19" s="12"/>
      <c r="E19" s="12"/>
      <c r="F19" s="12">
        <v>25</v>
      </c>
      <c r="G19" s="12"/>
      <c r="H19" s="12"/>
      <c r="I19" s="12">
        <v>957.6</v>
      </c>
      <c r="J19" s="12">
        <v>904.05</v>
      </c>
      <c r="K19" s="12"/>
      <c r="L19" s="12"/>
      <c r="M19" s="12"/>
      <c r="N19" s="12"/>
      <c r="O19" s="12"/>
      <c r="P19" s="12"/>
    </row>
    <row r="20" spans="1:16" x14ac:dyDescent="0.25">
      <c r="A20" t="s">
        <v>1075</v>
      </c>
      <c r="B20" t="s">
        <v>2031</v>
      </c>
      <c r="C20" s="12">
        <v>25000</v>
      </c>
      <c r="D20" s="12"/>
      <c r="E20" s="12"/>
      <c r="F20" s="12">
        <v>25</v>
      </c>
      <c r="G20" s="12"/>
      <c r="H20" s="12"/>
      <c r="I20" s="12">
        <v>760</v>
      </c>
      <c r="J20" s="12">
        <v>717.5</v>
      </c>
      <c r="K20" s="12"/>
      <c r="L20" s="12"/>
      <c r="M20" s="12"/>
      <c r="N20" s="12"/>
      <c r="O20" s="12"/>
      <c r="P20" s="12"/>
    </row>
    <row r="21" spans="1:16" x14ac:dyDescent="0.25">
      <c r="A21" t="s">
        <v>1059</v>
      </c>
      <c r="B21" t="s">
        <v>2062</v>
      </c>
      <c r="C21" s="12">
        <v>25000</v>
      </c>
      <c r="D21" s="12"/>
      <c r="E21" s="12"/>
      <c r="F21" s="12">
        <v>25</v>
      </c>
      <c r="G21" s="12"/>
      <c r="H21" s="12"/>
      <c r="I21" s="12">
        <v>760</v>
      </c>
      <c r="J21" s="12">
        <v>717.5</v>
      </c>
      <c r="K21" s="12">
        <v>2000</v>
      </c>
      <c r="L21" s="12"/>
      <c r="M21" s="12"/>
      <c r="N21" s="12"/>
      <c r="O21" s="12"/>
      <c r="P21" s="12"/>
    </row>
    <row r="22" spans="1:16" x14ac:dyDescent="0.25">
      <c r="A22" t="s">
        <v>430</v>
      </c>
      <c r="B22" t="s">
        <v>2486</v>
      </c>
      <c r="C22" s="12">
        <v>55000</v>
      </c>
      <c r="D22" s="12">
        <v>2323.06</v>
      </c>
      <c r="E22" s="12"/>
      <c r="F22" s="12">
        <v>25</v>
      </c>
      <c r="G22" s="12"/>
      <c r="H22" s="12">
        <v>1577.45</v>
      </c>
      <c r="I22" s="12">
        <v>1672</v>
      </c>
      <c r="J22" s="12">
        <v>1578.5</v>
      </c>
      <c r="K22" s="12"/>
      <c r="L22" s="12"/>
      <c r="M22" s="12"/>
      <c r="N22" s="12"/>
      <c r="O22" s="12"/>
      <c r="P22" s="12"/>
    </row>
    <row r="23" spans="1:16" x14ac:dyDescent="0.25">
      <c r="A23" t="s">
        <v>1216</v>
      </c>
      <c r="B23" t="s">
        <v>1992</v>
      </c>
      <c r="C23" s="12">
        <v>20000</v>
      </c>
      <c r="D23" s="12"/>
      <c r="E23" s="12">
        <v>100</v>
      </c>
      <c r="F23" s="12">
        <v>25</v>
      </c>
      <c r="G23" s="12"/>
      <c r="H23" s="12"/>
      <c r="I23" s="12">
        <v>608</v>
      </c>
      <c r="J23" s="12">
        <v>574</v>
      </c>
      <c r="K23" s="12"/>
      <c r="L23" s="12"/>
      <c r="M23" s="12"/>
      <c r="N23" s="12"/>
      <c r="O23" s="12"/>
      <c r="P23" s="12"/>
    </row>
    <row r="24" spans="1:16" x14ac:dyDescent="0.25">
      <c r="A24" t="s">
        <v>889</v>
      </c>
      <c r="B24" t="s">
        <v>1735</v>
      </c>
      <c r="C24" s="12">
        <v>25000</v>
      </c>
      <c r="D24" s="12"/>
      <c r="E24" s="12">
        <v>100</v>
      </c>
      <c r="F24" s="12">
        <v>25</v>
      </c>
      <c r="G24" s="12"/>
      <c r="H24" s="12"/>
      <c r="I24" s="12">
        <v>760</v>
      </c>
      <c r="J24" s="12">
        <v>717.5</v>
      </c>
      <c r="K24" s="12">
        <v>3000</v>
      </c>
      <c r="L24" s="12"/>
      <c r="M24" s="12"/>
      <c r="N24" s="12"/>
      <c r="O24" s="12"/>
      <c r="P24" s="12"/>
    </row>
    <row r="25" spans="1:16" x14ac:dyDescent="0.25">
      <c r="A25" t="s">
        <v>859</v>
      </c>
      <c r="B25" t="s">
        <v>2097</v>
      </c>
      <c r="C25" s="12">
        <v>39000</v>
      </c>
      <c r="D25" s="12">
        <v>301.52</v>
      </c>
      <c r="E25" s="12"/>
      <c r="F25" s="12">
        <v>25</v>
      </c>
      <c r="G25" s="12"/>
      <c r="H25" s="12"/>
      <c r="I25" s="12">
        <v>1185.5999999999999</v>
      </c>
      <c r="J25" s="12">
        <v>1119.3</v>
      </c>
      <c r="K25" s="12"/>
      <c r="L25" s="12"/>
      <c r="M25" s="12"/>
      <c r="N25" s="12"/>
      <c r="O25" s="12"/>
      <c r="P25" s="12"/>
    </row>
    <row r="26" spans="1:16" x14ac:dyDescent="0.25">
      <c r="A26" t="s">
        <v>368</v>
      </c>
      <c r="B26" t="s">
        <v>1949</v>
      </c>
      <c r="C26" s="12">
        <v>60000</v>
      </c>
      <c r="D26" s="12"/>
      <c r="E26" s="12"/>
      <c r="F26" s="12">
        <v>25</v>
      </c>
      <c r="G26" s="12"/>
      <c r="H26" s="12"/>
      <c r="I26" s="12">
        <v>1824</v>
      </c>
      <c r="J26" s="12">
        <v>1722</v>
      </c>
      <c r="K26" s="12"/>
      <c r="L26" s="12"/>
      <c r="M26" s="12"/>
      <c r="N26" s="12"/>
      <c r="O26" s="12"/>
      <c r="P26" s="12"/>
    </row>
    <row r="27" spans="1:16" x14ac:dyDescent="0.25">
      <c r="A27" t="s">
        <v>754</v>
      </c>
      <c r="B27" t="s">
        <v>1628</v>
      </c>
      <c r="C27" s="12">
        <v>33000</v>
      </c>
      <c r="D27" s="12"/>
      <c r="E27" s="12">
        <v>100</v>
      </c>
      <c r="F27" s="12">
        <v>25</v>
      </c>
      <c r="G27" s="12"/>
      <c r="H27" s="12"/>
      <c r="I27" s="12">
        <v>1003.2</v>
      </c>
      <c r="J27" s="12">
        <v>947.1</v>
      </c>
      <c r="K27" s="12"/>
      <c r="L27" s="12"/>
      <c r="M27" s="12"/>
      <c r="N27" s="12"/>
      <c r="O27" s="12"/>
      <c r="P27" s="12"/>
    </row>
    <row r="28" spans="1:16" x14ac:dyDescent="0.25">
      <c r="A28" t="s">
        <v>779</v>
      </c>
      <c r="B28" t="s">
        <v>2311</v>
      </c>
      <c r="C28" s="12">
        <v>30500</v>
      </c>
      <c r="D28" s="12"/>
      <c r="E28" s="12"/>
      <c r="F28" s="12">
        <v>25</v>
      </c>
      <c r="G28" s="12"/>
      <c r="H28" s="12"/>
      <c r="I28" s="12">
        <v>927.2</v>
      </c>
      <c r="J28" s="12">
        <v>875.35</v>
      </c>
      <c r="K28" s="12"/>
      <c r="L28" s="12"/>
      <c r="M28" s="12"/>
      <c r="N28" s="12"/>
      <c r="O28" s="12"/>
      <c r="P28" s="12"/>
    </row>
    <row r="29" spans="1:16" x14ac:dyDescent="0.25">
      <c r="A29" t="s">
        <v>1273</v>
      </c>
      <c r="B29" t="s">
        <v>1765</v>
      </c>
      <c r="C29" s="12">
        <v>19000</v>
      </c>
      <c r="D29" s="12"/>
      <c r="E29" s="12"/>
      <c r="F29" s="12">
        <v>25</v>
      </c>
      <c r="G29" s="12"/>
      <c r="H29" s="12"/>
      <c r="I29" s="12">
        <v>577.6</v>
      </c>
      <c r="J29" s="12">
        <v>545.29999999999995</v>
      </c>
      <c r="K29" s="12">
        <v>1500</v>
      </c>
      <c r="L29" s="12"/>
      <c r="M29" s="12"/>
      <c r="N29" s="12"/>
      <c r="O29" s="12"/>
      <c r="P29" s="12"/>
    </row>
    <row r="30" spans="1:16" x14ac:dyDescent="0.25">
      <c r="A30" t="s">
        <v>997</v>
      </c>
      <c r="B30" t="s">
        <v>1712</v>
      </c>
      <c r="C30" s="12">
        <v>25000</v>
      </c>
      <c r="D30" s="12"/>
      <c r="E30" s="12"/>
      <c r="F30" s="12">
        <v>25</v>
      </c>
      <c r="G30" s="12"/>
      <c r="H30" s="12"/>
      <c r="I30" s="12">
        <v>760</v>
      </c>
      <c r="J30" s="12">
        <v>717.5</v>
      </c>
      <c r="K30" s="12"/>
      <c r="L30" s="12"/>
      <c r="M30" s="12"/>
      <c r="N30" s="12"/>
      <c r="O30" s="12"/>
      <c r="P30" s="12"/>
    </row>
    <row r="31" spans="1:16" x14ac:dyDescent="0.25">
      <c r="A31" t="s">
        <v>1208</v>
      </c>
      <c r="B31" t="s">
        <v>1744</v>
      </c>
      <c r="C31" s="12">
        <v>20000</v>
      </c>
      <c r="D31" s="12"/>
      <c r="E31" s="12"/>
      <c r="F31" s="12">
        <v>25</v>
      </c>
      <c r="G31" s="12"/>
      <c r="H31" s="12"/>
      <c r="I31" s="12">
        <v>608</v>
      </c>
      <c r="J31" s="12">
        <v>574</v>
      </c>
      <c r="K31" s="12"/>
      <c r="L31" s="12"/>
      <c r="M31" s="12"/>
      <c r="N31" s="12"/>
      <c r="O31" s="12"/>
      <c r="P31" s="12"/>
    </row>
    <row r="32" spans="1:16" x14ac:dyDescent="0.25">
      <c r="A32" t="s">
        <v>658</v>
      </c>
      <c r="B32" t="s">
        <v>1909</v>
      </c>
      <c r="C32" s="12">
        <v>40000</v>
      </c>
      <c r="D32" s="12"/>
      <c r="E32" s="12"/>
      <c r="F32" s="12">
        <v>25</v>
      </c>
      <c r="G32" s="12"/>
      <c r="H32" s="12">
        <v>3154.9</v>
      </c>
      <c r="I32" s="12">
        <v>1216</v>
      </c>
      <c r="J32" s="12">
        <v>1148</v>
      </c>
      <c r="K32" s="12"/>
      <c r="L32" s="12"/>
      <c r="M32" s="12"/>
      <c r="N32" s="12"/>
      <c r="O32" s="12"/>
      <c r="P32" s="12"/>
    </row>
    <row r="33" spans="1:16" x14ac:dyDescent="0.25">
      <c r="A33" t="s">
        <v>708</v>
      </c>
      <c r="B33" t="s">
        <v>1401</v>
      </c>
      <c r="C33" s="12">
        <v>35000</v>
      </c>
      <c r="D33" s="12"/>
      <c r="E33" s="12"/>
      <c r="F33" s="12">
        <v>25</v>
      </c>
      <c r="G33" s="12"/>
      <c r="H33" s="12"/>
      <c r="I33" s="12">
        <v>1064</v>
      </c>
      <c r="J33" s="12">
        <v>1004.5</v>
      </c>
      <c r="K33" s="12"/>
      <c r="L33" s="12"/>
      <c r="M33" s="12"/>
      <c r="N33" s="12"/>
      <c r="O33" s="12"/>
      <c r="P33" s="12"/>
    </row>
    <row r="34" spans="1:16" x14ac:dyDescent="0.25">
      <c r="A34" t="s">
        <v>875</v>
      </c>
      <c r="B34" t="s">
        <v>2314</v>
      </c>
      <c r="C34" s="12">
        <v>25431</v>
      </c>
      <c r="D34" s="12"/>
      <c r="E34" s="12">
        <v>100</v>
      </c>
      <c r="F34" s="12">
        <v>25</v>
      </c>
      <c r="G34" s="12"/>
      <c r="H34" s="12">
        <v>1577.45</v>
      </c>
      <c r="I34" s="12">
        <v>773.1</v>
      </c>
      <c r="J34" s="12">
        <v>729.87</v>
      </c>
      <c r="K34" s="12"/>
      <c r="L34" s="12">
        <v>637.65</v>
      </c>
      <c r="M34" s="12"/>
      <c r="N34" s="12"/>
      <c r="O34" s="12"/>
      <c r="P34" s="12"/>
    </row>
    <row r="35" spans="1:16" x14ac:dyDescent="0.25">
      <c r="A35" t="s">
        <v>517</v>
      </c>
      <c r="B35" t="s">
        <v>2352</v>
      </c>
      <c r="C35" s="12">
        <v>50000</v>
      </c>
      <c r="D35" s="12">
        <v>1854</v>
      </c>
      <c r="E35" s="12"/>
      <c r="F35" s="12">
        <v>25</v>
      </c>
      <c r="G35" s="12"/>
      <c r="H35" s="12"/>
      <c r="I35" s="12">
        <v>1520</v>
      </c>
      <c r="J35" s="12">
        <v>1435</v>
      </c>
      <c r="K35" s="12"/>
      <c r="L35" s="12"/>
      <c r="M35" s="12"/>
      <c r="N35" s="12"/>
      <c r="O35" s="12"/>
      <c r="P35" s="12"/>
    </row>
    <row r="36" spans="1:16" x14ac:dyDescent="0.25">
      <c r="A36" t="s">
        <v>154</v>
      </c>
      <c r="B36" t="s">
        <v>1877</v>
      </c>
      <c r="C36" s="12">
        <v>95000</v>
      </c>
      <c r="D36" s="12">
        <v>3014.79</v>
      </c>
      <c r="E36" s="12"/>
      <c r="F36" s="12">
        <v>25</v>
      </c>
      <c r="G36" s="12"/>
      <c r="H36" s="12"/>
      <c r="I36" s="12">
        <v>2888</v>
      </c>
      <c r="J36" s="12">
        <v>2726.5</v>
      </c>
      <c r="K36" s="12"/>
      <c r="L36" s="12"/>
      <c r="M36" s="12"/>
      <c r="N36" s="12"/>
      <c r="O36" s="12"/>
      <c r="P36" s="12"/>
    </row>
    <row r="37" spans="1:16" x14ac:dyDescent="0.25">
      <c r="A37" t="s">
        <v>454</v>
      </c>
      <c r="B37" t="s">
        <v>2456</v>
      </c>
      <c r="C37" s="12">
        <v>55000</v>
      </c>
      <c r="D37" s="12">
        <v>2559.6799999999998</v>
      </c>
      <c r="E37" s="12"/>
      <c r="F37" s="12">
        <v>25</v>
      </c>
      <c r="G37" s="12"/>
      <c r="H37" s="12"/>
      <c r="I37" s="12">
        <v>1672</v>
      </c>
      <c r="J37" s="12">
        <v>1578.5</v>
      </c>
      <c r="K37" s="12"/>
      <c r="L37" s="12"/>
      <c r="M37" s="12"/>
      <c r="N37" s="12"/>
      <c r="O37" s="12"/>
      <c r="P37" s="12"/>
    </row>
    <row r="38" spans="1:16" x14ac:dyDescent="0.25">
      <c r="A38" t="s">
        <v>983</v>
      </c>
      <c r="B38" t="s">
        <v>1769</v>
      </c>
      <c r="C38" s="12">
        <v>25000</v>
      </c>
      <c r="D38" s="12"/>
      <c r="E38" s="12">
        <v>100</v>
      </c>
      <c r="F38" s="12">
        <v>25</v>
      </c>
      <c r="G38" s="12"/>
      <c r="H38" s="12"/>
      <c r="I38" s="12">
        <v>760</v>
      </c>
      <c r="J38" s="12">
        <v>717.5</v>
      </c>
      <c r="K38" s="12"/>
      <c r="L38" s="12"/>
      <c r="M38" s="12"/>
      <c r="N38" s="12"/>
      <c r="O38" s="12"/>
      <c r="P38" s="12"/>
    </row>
    <row r="39" spans="1:16" x14ac:dyDescent="0.25">
      <c r="A39" t="s">
        <v>713</v>
      </c>
      <c r="B39" t="s">
        <v>1578</v>
      </c>
      <c r="C39" s="12">
        <v>35000</v>
      </c>
      <c r="D39" s="12"/>
      <c r="E39" s="12">
        <v>100</v>
      </c>
      <c r="F39" s="12">
        <v>25</v>
      </c>
      <c r="G39" s="12"/>
      <c r="H39" s="12">
        <v>1577.45</v>
      </c>
      <c r="I39" s="12">
        <v>1064</v>
      </c>
      <c r="J39" s="12">
        <v>1004.5</v>
      </c>
      <c r="K39" s="12"/>
      <c r="L39" s="12"/>
      <c r="M39" s="12"/>
      <c r="N39" s="12"/>
      <c r="O39" s="12"/>
      <c r="P39" s="12"/>
    </row>
    <row r="40" spans="1:16" x14ac:dyDescent="0.25">
      <c r="A40" t="s">
        <v>1288</v>
      </c>
      <c r="B40" t="s">
        <v>1537</v>
      </c>
      <c r="C40" s="12">
        <v>19000</v>
      </c>
      <c r="D40" s="12"/>
      <c r="E40" s="12"/>
      <c r="F40" s="12">
        <v>25</v>
      </c>
      <c r="G40" s="12"/>
      <c r="H40" s="12"/>
      <c r="I40" s="12">
        <v>577.6</v>
      </c>
      <c r="J40" s="12">
        <v>545.29999999999995</v>
      </c>
      <c r="K40" s="12"/>
      <c r="L40" s="12"/>
      <c r="M40" s="12"/>
      <c r="N40" s="12"/>
      <c r="O40" s="12"/>
      <c r="P40" s="12"/>
    </row>
    <row r="41" spans="1:16" x14ac:dyDescent="0.25">
      <c r="A41" t="s">
        <v>279</v>
      </c>
      <c r="B41" t="s">
        <v>2107</v>
      </c>
      <c r="C41" s="12">
        <v>67000</v>
      </c>
      <c r="D41" s="12"/>
      <c r="E41" s="12"/>
      <c r="F41" s="12">
        <v>25</v>
      </c>
      <c r="G41" s="12"/>
      <c r="H41" s="12"/>
      <c r="I41" s="12">
        <v>2036.8</v>
      </c>
      <c r="J41" s="12">
        <v>1922.9</v>
      </c>
      <c r="K41" s="12"/>
      <c r="L41" s="12"/>
      <c r="M41" s="12"/>
      <c r="N41" s="12"/>
      <c r="O41" s="12"/>
      <c r="P41" s="12"/>
    </row>
    <row r="42" spans="1:16" x14ac:dyDescent="0.25">
      <c r="A42" t="s">
        <v>420</v>
      </c>
      <c r="B42" t="s">
        <v>2162</v>
      </c>
      <c r="C42" s="12">
        <v>55000</v>
      </c>
      <c r="D42" s="12">
        <v>2559.6799999999998</v>
      </c>
      <c r="E42" s="12"/>
      <c r="F42" s="12">
        <v>25</v>
      </c>
      <c r="G42" s="12"/>
      <c r="H42" s="12"/>
      <c r="I42" s="12">
        <v>1672</v>
      </c>
      <c r="J42" s="12">
        <v>1578.5</v>
      </c>
      <c r="K42" s="12"/>
      <c r="L42" s="12"/>
      <c r="M42" s="12"/>
      <c r="N42" s="12"/>
      <c r="O42" s="12"/>
      <c r="P42" s="12"/>
    </row>
    <row r="43" spans="1:16" x14ac:dyDescent="0.25">
      <c r="A43" t="s">
        <v>1305</v>
      </c>
      <c r="B43" t="s">
        <v>1781</v>
      </c>
      <c r="C43" s="12">
        <v>19000</v>
      </c>
      <c r="D43" s="12"/>
      <c r="E43" s="12">
        <v>100</v>
      </c>
      <c r="F43" s="12">
        <v>25</v>
      </c>
      <c r="G43" s="12"/>
      <c r="H43" s="12"/>
      <c r="I43" s="12">
        <v>577.6</v>
      </c>
      <c r="J43" s="12">
        <v>545.29999999999995</v>
      </c>
      <c r="K43" s="12"/>
      <c r="L43" s="12"/>
      <c r="M43" s="12"/>
      <c r="N43" s="12"/>
      <c r="O43" s="12"/>
      <c r="P43" s="12"/>
    </row>
    <row r="44" spans="1:16" x14ac:dyDescent="0.25">
      <c r="A44" t="s">
        <v>552</v>
      </c>
      <c r="B44" t="s">
        <v>1971</v>
      </c>
      <c r="C44" s="12">
        <v>49000</v>
      </c>
      <c r="D44" s="12"/>
      <c r="E44" s="12">
        <v>100</v>
      </c>
      <c r="F44" s="12">
        <v>25</v>
      </c>
      <c r="G44" s="12"/>
      <c r="H44" s="12"/>
      <c r="I44" s="12">
        <v>1489.6</v>
      </c>
      <c r="J44" s="12">
        <v>1406.3</v>
      </c>
      <c r="K44" s="12"/>
      <c r="L44" s="12"/>
      <c r="M44" s="12"/>
      <c r="N44" s="12"/>
      <c r="O44" s="12"/>
      <c r="P44" s="12"/>
    </row>
    <row r="45" spans="1:16" x14ac:dyDescent="0.25">
      <c r="A45" t="s">
        <v>957</v>
      </c>
      <c r="B45" t="s">
        <v>1584</v>
      </c>
      <c r="C45" s="12">
        <v>25000</v>
      </c>
      <c r="D45" s="12"/>
      <c r="E45" s="12">
        <v>100</v>
      </c>
      <c r="F45" s="12">
        <v>25</v>
      </c>
      <c r="G45" s="12"/>
      <c r="H45" s="12"/>
      <c r="I45" s="12">
        <v>760</v>
      </c>
      <c r="J45" s="12">
        <v>717.5</v>
      </c>
      <c r="K45" s="12"/>
      <c r="L45" s="12"/>
      <c r="M45" s="12"/>
      <c r="N45" s="12"/>
      <c r="O45" s="12"/>
      <c r="P45" s="12"/>
    </row>
    <row r="46" spans="1:16" x14ac:dyDescent="0.25">
      <c r="A46" t="s">
        <v>936</v>
      </c>
      <c r="B46" t="s">
        <v>1568</v>
      </c>
      <c r="C46" s="12">
        <v>25000</v>
      </c>
      <c r="D46" s="12"/>
      <c r="E46" s="12"/>
      <c r="F46" s="12">
        <v>25</v>
      </c>
      <c r="G46" s="12"/>
      <c r="H46" s="12"/>
      <c r="I46" s="12">
        <v>760</v>
      </c>
      <c r="J46" s="12">
        <v>717.5</v>
      </c>
      <c r="K46" s="12"/>
      <c r="L46" s="12"/>
      <c r="M46" s="12"/>
      <c r="N46" s="12"/>
      <c r="O46" s="12"/>
      <c r="P46" s="12"/>
    </row>
    <row r="47" spans="1:16" x14ac:dyDescent="0.25">
      <c r="A47" t="s">
        <v>1333</v>
      </c>
      <c r="B47" t="s">
        <v>1556</v>
      </c>
      <c r="C47" s="12">
        <v>17000</v>
      </c>
      <c r="D47" s="12"/>
      <c r="E47" s="12">
        <v>120</v>
      </c>
      <c r="F47" s="12">
        <v>25</v>
      </c>
      <c r="G47" s="12"/>
      <c r="H47" s="12"/>
      <c r="I47" s="12">
        <v>516.79999999999995</v>
      </c>
      <c r="J47" s="12">
        <v>487.9</v>
      </c>
      <c r="K47" s="12">
        <v>1000</v>
      </c>
      <c r="L47" s="12"/>
      <c r="M47" s="12"/>
      <c r="N47" s="12"/>
      <c r="O47" s="12"/>
      <c r="P47" s="12"/>
    </row>
    <row r="48" spans="1:16" x14ac:dyDescent="0.25">
      <c r="A48" t="s">
        <v>169</v>
      </c>
      <c r="B48" t="s">
        <v>2293</v>
      </c>
      <c r="C48" s="12">
        <v>90000</v>
      </c>
      <c r="D48" s="12">
        <v>6425.21</v>
      </c>
      <c r="E48" s="12"/>
      <c r="F48" s="12">
        <v>25</v>
      </c>
      <c r="G48" s="12"/>
      <c r="H48" s="12"/>
      <c r="I48" s="12">
        <v>2736</v>
      </c>
      <c r="J48" s="12">
        <v>2583</v>
      </c>
      <c r="K48" s="12"/>
      <c r="L48" s="12"/>
      <c r="M48" s="12"/>
      <c r="N48" s="12"/>
      <c r="O48" s="12"/>
      <c r="P48" s="12"/>
    </row>
    <row r="49" spans="1:16" x14ac:dyDescent="0.25">
      <c r="A49" t="s">
        <v>436</v>
      </c>
      <c r="B49" t="s">
        <v>2442</v>
      </c>
      <c r="C49" s="12">
        <v>55000</v>
      </c>
      <c r="D49" s="12">
        <v>2559.6799999999998</v>
      </c>
      <c r="E49" s="12"/>
      <c r="F49" s="12">
        <v>25</v>
      </c>
      <c r="G49" s="12"/>
      <c r="H49" s="12"/>
      <c r="I49" s="12">
        <v>1672</v>
      </c>
      <c r="J49" s="12">
        <v>1578.5</v>
      </c>
      <c r="K49" s="12"/>
      <c r="L49" s="12"/>
      <c r="M49" s="12"/>
      <c r="N49" s="12"/>
      <c r="O49" s="12"/>
      <c r="P49" s="12"/>
    </row>
    <row r="50" spans="1:16" x14ac:dyDescent="0.25">
      <c r="A50" t="s">
        <v>646</v>
      </c>
      <c r="B50" t="s">
        <v>2346</v>
      </c>
      <c r="C50" s="12">
        <v>40000</v>
      </c>
      <c r="D50" s="12">
        <v>442.65</v>
      </c>
      <c r="E50" s="12"/>
      <c r="F50" s="12">
        <v>25</v>
      </c>
      <c r="G50" s="12"/>
      <c r="H50" s="12"/>
      <c r="I50" s="12">
        <v>1216</v>
      </c>
      <c r="J50" s="12">
        <v>1148</v>
      </c>
      <c r="K50" s="12"/>
      <c r="L50" s="12"/>
      <c r="M50" s="12"/>
      <c r="N50" s="12"/>
      <c r="O50" s="12"/>
      <c r="P50" s="12"/>
    </row>
    <row r="51" spans="1:16" x14ac:dyDescent="0.25">
      <c r="A51" t="s">
        <v>1307</v>
      </c>
      <c r="B51" t="s">
        <v>1534</v>
      </c>
      <c r="C51" s="12">
        <v>19000</v>
      </c>
      <c r="D51" s="12"/>
      <c r="E51" s="12">
        <v>100</v>
      </c>
      <c r="F51" s="12">
        <v>25</v>
      </c>
      <c r="G51" s="12"/>
      <c r="H51" s="12"/>
      <c r="I51" s="12">
        <v>577.6</v>
      </c>
      <c r="J51" s="12">
        <v>545.29999999999995</v>
      </c>
      <c r="K51" s="12"/>
      <c r="L51" s="12"/>
      <c r="M51" s="12"/>
      <c r="N51" s="12"/>
      <c r="O51" s="12"/>
      <c r="P51" s="12"/>
    </row>
    <row r="52" spans="1:16" x14ac:dyDescent="0.25">
      <c r="A52" t="s">
        <v>835</v>
      </c>
      <c r="B52" t="s">
        <v>2124</v>
      </c>
      <c r="C52" s="12">
        <v>29000</v>
      </c>
      <c r="D52" s="12"/>
      <c r="E52" s="12"/>
      <c r="F52" s="12">
        <v>25</v>
      </c>
      <c r="G52" s="12"/>
      <c r="H52" s="12"/>
      <c r="I52" s="12">
        <v>881.6</v>
      </c>
      <c r="J52" s="12">
        <v>832.3</v>
      </c>
      <c r="K52" s="12"/>
      <c r="L52" s="12"/>
      <c r="M52" s="12"/>
      <c r="N52" s="12"/>
      <c r="O52" s="12"/>
      <c r="P52" s="12"/>
    </row>
    <row r="53" spans="1:16" x14ac:dyDescent="0.25">
      <c r="A53" t="s">
        <v>468</v>
      </c>
      <c r="B53" t="s">
        <v>2007</v>
      </c>
      <c r="C53" s="12">
        <v>55000</v>
      </c>
      <c r="D53" s="12"/>
      <c r="E53" s="12"/>
      <c r="F53" s="12">
        <v>25</v>
      </c>
      <c r="G53" s="12"/>
      <c r="H53" s="12"/>
      <c r="I53" s="12">
        <v>1672</v>
      </c>
      <c r="J53" s="12">
        <v>1578.5</v>
      </c>
      <c r="K53" s="12"/>
      <c r="L53" s="12"/>
      <c r="M53" s="12"/>
      <c r="N53" s="12"/>
      <c r="O53" s="12"/>
      <c r="P53" s="12"/>
    </row>
    <row r="54" spans="1:16" x14ac:dyDescent="0.25">
      <c r="A54" t="s">
        <v>794</v>
      </c>
      <c r="B54" t="s">
        <v>1661</v>
      </c>
      <c r="C54" s="12">
        <v>30000</v>
      </c>
      <c r="D54" s="12"/>
      <c r="E54" s="12">
        <v>100</v>
      </c>
      <c r="F54" s="12">
        <v>25</v>
      </c>
      <c r="G54" s="12"/>
      <c r="H54" s="12">
        <v>1577.45</v>
      </c>
      <c r="I54" s="12">
        <v>912</v>
      </c>
      <c r="J54" s="12">
        <v>861</v>
      </c>
      <c r="K54" s="12">
        <v>2000</v>
      </c>
      <c r="L54" s="12"/>
      <c r="M54" s="12"/>
      <c r="N54" s="12"/>
      <c r="O54" s="12"/>
      <c r="P54" s="12"/>
    </row>
    <row r="55" spans="1:16" x14ac:dyDescent="0.25">
      <c r="A55" t="s">
        <v>1292</v>
      </c>
      <c r="B55" t="s">
        <v>1581</v>
      </c>
      <c r="C55" s="12">
        <v>19000</v>
      </c>
      <c r="D55" s="12"/>
      <c r="E55" s="12"/>
      <c r="F55" s="12">
        <v>25</v>
      </c>
      <c r="G55" s="12"/>
      <c r="H55" s="12"/>
      <c r="I55" s="12">
        <v>577.6</v>
      </c>
      <c r="J55" s="12">
        <v>545.29999999999995</v>
      </c>
      <c r="K55" s="12"/>
      <c r="L55" s="12"/>
      <c r="M55" s="12"/>
      <c r="N55" s="12"/>
      <c r="O55" s="12"/>
      <c r="P55" s="12"/>
    </row>
    <row r="56" spans="1:16" x14ac:dyDescent="0.25">
      <c r="A56" t="s">
        <v>443</v>
      </c>
      <c r="B56" t="s">
        <v>2304</v>
      </c>
      <c r="C56" s="12">
        <v>55000</v>
      </c>
      <c r="D56" s="12">
        <v>2559.6799999999998</v>
      </c>
      <c r="E56" s="12"/>
      <c r="F56" s="12">
        <v>25</v>
      </c>
      <c r="G56" s="12"/>
      <c r="H56" s="12"/>
      <c r="I56" s="12">
        <v>1672</v>
      </c>
      <c r="J56" s="12">
        <v>1578.5</v>
      </c>
      <c r="K56" s="12"/>
      <c r="L56" s="12"/>
      <c r="M56" s="12"/>
      <c r="N56" s="12"/>
      <c r="O56" s="12"/>
      <c r="P56" s="12"/>
    </row>
    <row r="57" spans="1:16" x14ac:dyDescent="0.25">
      <c r="A57" t="s">
        <v>258</v>
      </c>
      <c r="B57" t="s">
        <v>1463</v>
      </c>
      <c r="C57" s="12">
        <v>70000</v>
      </c>
      <c r="D57" s="12">
        <v>5052.99</v>
      </c>
      <c r="E57" s="12">
        <v>100</v>
      </c>
      <c r="F57" s="12">
        <v>25</v>
      </c>
      <c r="G57" s="12"/>
      <c r="H57" s="12">
        <v>1577.45</v>
      </c>
      <c r="I57" s="12">
        <v>2128</v>
      </c>
      <c r="J57" s="12">
        <v>2009</v>
      </c>
      <c r="K57" s="12"/>
      <c r="L57" s="12"/>
      <c r="M57" s="12"/>
      <c r="N57" s="12"/>
      <c r="O57" s="12"/>
      <c r="P57" s="12"/>
    </row>
    <row r="58" spans="1:16" x14ac:dyDescent="0.25">
      <c r="A58" t="s">
        <v>619</v>
      </c>
      <c r="B58" t="s">
        <v>1487</v>
      </c>
      <c r="C58" s="12">
        <v>40000</v>
      </c>
      <c r="D58" s="12"/>
      <c r="E58" s="12"/>
      <c r="F58" s="12">
        <v>25</v>
      </c>
      <c r="G58" s="12"/>
      <c r="H58" s="12"/>
      <c r="I58" s="12">
        <v>1216</v>
      </c>
      <c r="J58" s="12">
        <v>1148</v>
      </c>
      <c r="K58" s="12"/>
      <c r="L58" s="12"/>
      <c r="M58" s="12"/>
      <c r="N58" s="12"/>
      <c r="O58" s="12"/>
      <c r="P58" s="12"/>
    </row>
    <row r="59" spans="1:16" x14ac:dyDescent="0.25">
      <c r="A59" t="s">
        <v>1320</v>
      </c>
      <c r="B59" t="s">
        <v>1935</v>
      </c>
      <c r="C59" s="12">
        <v>19000</v>
      </c>
      <c r="D59" s="12"/>
      <c r="E59" s="12"/>
      <c r="F59" s="12">
        <v>25</v>
      </c>
      <c r="G59" s="12"/>
      <c r="H59" s="12">
        <v>1577.45</v>
      </c>
      <c r="I59" s="12">
        <v>577.6</v>
      </c>
      <c r="J59" s="12">
        <v>545.29999999999995</v>
      </c>
      <c r="K59" s="12"/>
      <c r="L59" s="12"/>
      <c r="M59" s="12"/>
      <c r="N59" s="12"/>
      <c r="O59" s="12"/>
      <c r="P59" s="12"/>
    </row>
    <row r="60" spans="1:16" x14ac:dyDescent="0.25">
      <c r="A60" t="s">
        <v>1030</v>
      </c>
      <c r="B60" t="s">
        <v>2017</v>
      </c>
      <c r="C60" s="12">
        <v>25000</v>
      </c>
      <c r="D60" s="12"/>
      <c r="E60" s="12"/>
      <c r="F60" s="12">
        <v>25</v>
      </c>
      <c r="G60" s="12"/>
      <c r="H60" s="12"/>
      <c r="I60" s="12">
        <v>760</v>
      </c>
      <c r="J60" s="12">
        <v>717.5</v>
      </c>
      <c r="K60" s="12"/>
      <c r="L60" s="12"/>
      <c r="M60" s="12"/>
      <c r="N60" s="12"/>
      <c r="O60" s="12"/>
      <c r="P60" s="12"/>
    </row>
    <row r="61" spans="1:16" x14ac:dyDescent="0.25">
      <c r="A61" t="s">
        <v>365</v>
      </c>
      <c r="B61" t="s">
        <v>2479</v>
      </c>
      <c r="C61" s="12">
        <v>60000</v>
      </c>
      <c r="D61" s="12">
        <v>3486.68</v>
      </c>
      <c r="E61" s="12"/>
      <c r="F61" s="12">
        <v>25</v>
      </c>
      <c r="G61" s="12"/>
      <c r="H61" s="12"/>
      <c r="I61" s="12">
        <v>1824</v>
      </c>
      <c r="J61" s="12">
        <v>1722</v>
      </c>
      <c r="K61" s="12"/>
      <c r="L61" s="12"/>
      <c r="M61" s="12"/>
      <c r="N61" s="12"/>
      <c r="O61" s="12"/>
      <c r="P61" s="12"/>
    </row>
    <row r="62" spans="1:16" x14ac:dyDescent="0.25">
      <c r="A62" t="s">
        <v>1328</v>
      </c>
      <c r="B62" t="s">
        <v>1936</v>
      </c>
      <c r="C62" s="12">
        <v>18000</v>
      </c>
      <c r="D62" s="12"/>
      <c r="E62" s="12"/>
      <c r="F62" s="12">
        <v>25</v>
      </c>
      <c r="G62" s="12"/>
      <c r="H62" s="12"/>
      <c r="I62" s="12">
        <v>547.20000000000005</v>
      </c>
      <c r="J62" s="12">
        <v>516.6</v>
      </c>
      <c r="K62" s="12"/>
      <c r="L62" s="12"/>
      <c r="M62" s="12"/>
      <c r="N62" s="12"/>
      <c r="O62" s="12"/>
      <c r="P62" s="12"/>
    </row>
    <row r="63" spans="1:16" x14ac:dyDescent="0.25">
      <c r="A63" t="s">
        <v>1146</v>
      </c>
      <c r="B63" t="s">
        <v>1774</v>
      </c>
      <c r="C63" s="12">
        <v>20000</v>
      </c>
      <c r="D63" s="12"/>
      <c r="E63" s="12"/>
      <c r="F63" s="12">
        <v>25</v>
      </c>
      <c r="G63" s="12"/>
      <c r="H63" s="12"/>
      <c r="I63" s="12">
        <v>608</v>
      </c>
      <c r="J63" s="12">
        <v>574</v>
      </c>
      <c r="K63" s="12"/>
      <c r="L63" s="12"/>
      <c r="M63" s="12"/>
      <c r="N63" s="12"/>
      <c r="O63" s="12"/>
      <c r="P63" s="12"/>
    </row>
    <row r="64" spans="1:16" x14ac:dyDescent="0.25">
      <c r="A64" t="s">
        <v>931</v>
      </c>
      <c r="B64" t="s">
        <v>1663</v>
      </c>
      <c r="C64" s="12">
        <v>25000</v>
      </c>
      <c r="D64" s="12"/>
      <c r="E64" s="12"/>
      <c r="F64" s="12">
        <v>25</v>
      </c>
      <c r="G64" s="12"/>
      <c r="H64" s="12"/>
      <c r="I64" s="12">
        <v>760</v>
      </c>
      <c r="J64" s="12">
        <v>717.5</v>
      </c>
      <c r="K64" s="12"/>
      <c r="L64" s="12"/>
      <c r="M64" s="12"/>
      <c r="N64" s="12"/>
      <c r="O64" s="12"/>
      <c r="P64" s="12"/>
    </row>
    <row r="65" spans="1:16" x14ac:dyDescent="0.25">
      <c r="A65" t="s">
        <v>1124</v>
      </c>
      <c r="B65" t="s">
        <v>1498</v>
      </c>
      <c r="C65" s="12">
        <v>22000</v>
      </c>
      <c r="D65" s="12"/>
      <c r="E65" s="12">
        <v>100</v>
      </c>
      <c r="F65" s="12">
        <v>25</v>
      </c>
      <c r="G65" s="12"/>
      <c r="H65" s="12"/>
      <c r="I65" s="12">
        <v>668.8</v>
      </c>
      <c r="J65" s="12">
        <v>631.4</v>
      </c>
      <c r="K65" s="12"/>
      <c r="L65" s="12"/>
      <c r="M65" s="12"/>
      <c r="N65" s="12"/>
      <c r="O65" s="12"/>
      <c r="P65" s="12"/>
    </row>
    <row r="66" spans="1:16" x14ac:dyDescent="0.25">
      <c r="A66" t="s">
        <v>438</v>
      </c>
      <c r="B66" t="s">
        <v>2363</v>
      </c>
      <c r="C66" s="12">
        <v>55000</v>
      </c>
      <c r="D66" s="12">
        <v>2559.6799999999998</v>
      </c>
      <c r="E66" s="12"/>
      <c r="F66" s="12">
        <v>25</v>
      </c>
      <c r="G66" s="12"/>
      <c r="H66" s="12"/>
      <c r="I66" s="12">
        <v>1672</v>
      </c>
      <c r="J66" s="12">
        <v>1578.5</v>
      </c>
      <c r="K66" s="12"/>
      <c r="L66" s="12"/>
      <c r="M66" s="12"/>
      <c r="N66" s="12"/>
      <c r="O66" s="12"/>
      <c r="P66" s="12"/>
    </row>
    <row r="67" spans="1:16" x14ac:dyDescent="0.25">
      <c r="A67" t="s">
        <v>519</v>
      </c>
      <c r="B67" t="s">
        <v>2488</v>
      </c>
      <c r="C67" s="12">
        <v>50000</v>
      </c>
      <c r="D67" s="12">
        <v>1617.38</v>
      </c>
      <c r="E67" s="12"/>
      <c r="F67" s="12">
        <v>25</v>
      </c>
      <c r="G67" s="12"/>
      <c r="H67" s="12">
        <v>1577.45</v>
      </c>
      <c r="I67" s="12">
        <v>1520</v>
      </c>
      <c r="J67" s="12">
        <v>1435</v>
      </c>
      <c r="K67" s="12">
        <v>3800</v>
      </c>
      <c r="L67" s="12"/>
      <c r="M67" s="12"/>
      <c r="N67" s="12"/>
      <c r="O67" s="12"/>
      <c r="P67" s="12"/>
    </row>
    <row r="68" spans="1:16" x14ac:dyDescent="0.25">
      <c r="A68" t="s">
        <v>1259</v>
      </c>
      <c r="B68" t="s">
        <v>1990</v>
      </c>
      <c r="C68" s="12">
        <v>20000</v>
      </c>
      <c r="D68" s="12"/>
      <c r="E68" s="12">
        <v>100</v>
      </c>
      <c r="F68" s="12">
        <v>25</v>
      </c>
      <c r="G68" s="12"/>
      <c r="H68" s="12"/>
      <c r="I68" s="12">
        <v>608</v>
      </c>
      <c r="J68" s="12">
        <v>574</v>
      </c>
      <c r="K68" s="12"/>
      <c r="L68" s="12"/>
      <c r="M68" s="12"/>
      <c r="N68" s="12"/>
      <c r="O68" s="12"/>
      <c r="P68" s="12"/>
    </row>
    <row r="69" spans="1:16" x14ac:dyDescent="0.25">
      <c r="A69" t="s">
        <v>95</v>
      </c>
      <c r="B69" t="s">
        <v>2316</v>
      </c>
      <c r="C69" s="12">
        <v>145000</v>
      </c>
      <c r="D69" s="12">
        <v>22690.49</v>
      </c>
      <c r="E69" s="12"/>
      <c r="F69" s="12">
        <v>25</v>
      </c>
      <c r="G69" s="12"/>
      <c r="H69" s="12"/>
      <c r="I69" s="12">
        <v>4408</v>
      </c>
      <c r="J69" s="12">
        <v>4161.5</v>
      </c>
      <c r="K69" s="12"/>
      <c r="L69" s="12"/>
      <c r="M69" s="12"/>
      <c r="N69" s="12"/>
      <c r="O69" s="12"/>
      <c r="P69" s="12"/>
    </row>
    <row r="70" spans="1:16" x14ac:dyDescent="0.25">
      <c r="A70" t="s">
        <v>964</v>
      </c>
      <c r="B70" t="s">
        <v>1600</v>
      </c>
      <c r="C70" s="12">
        <v>25000</v>
      </c>
      <c r="D70" s="12"/>
      <c r="E70" s="12">
        <v>140</v>
      </c>
      <c r="F70" s="12">
        <v>25</v>
      </c>
      <c r="G70" s="12"/>
      <c r="H70" s="12"/>
      <c r="I70" s="12">
        <v>760</v>
      </c>
      <c r="J70" s="12">
        <v>717.5</v>
      </c>
      <c r="K70" s="12"/>
      <c r="L70" s="12"/>
      <c r="M70" s="12"/>
      <c r="N70" s="12"/>
      <c r="O70" s="12"/>
      <c r="P70" s="12"/>
    </row>
    <row r="71" spans="1:16" x14ac:dyDescent="0.25">
      <c r="A71" t="s">
        <v>772</v>
      </c>
      <c r="B71" t="s">
        <v>2265</v>
      </c>
      <c r="C71" s="12">
        <v>31500</v>
      </c>
      <c r="D71" s="12"/>
      <c r="E71" s="12"/>
      <c r="F71" s="12">
        <v>25</v>
      </c>
      <c r="G71" s="12"/>
      <c r="H71" s="12"/>
      <c r="I71" s="12">
        <v>957.6</v>
      </c>
      <c r="J71" s="12">
        <v>904.05</v>
      </c>
      <c r="K71" s="12"/>
      <c r="L71" s="12"/>
      <c r="M71" s="12"/>
      <c r="N71" s="12"/>
      <c r="O71" s="12"/>
      <c r="P71" s="12"/>
    </row>
    <row r="72" spans="1:16" x14ac:dyDescent="0.25">
      <c r="A72" t="s">
        <v>1079</v>
      </c>
      <c r="B72" t="s">
        <v>1656</v>
      </c>
      <c r="C72" s="12">
        <v>24000</v>
      </c>
      <c r="D72" s="12"/>
      <c r="E72" s="12"/>
      <c r="F72" s="12">
        <v>25</v>
      </c>
      <c r="G72" s="12"/>
      <c r="H72" s="12"/>
      <c r="I72" s="12">
        <v>729.6</v>
      </c>
      <c r="J72" s="12">
        <v>688.8</v>
      </c>
      <c r="K72" s="12"/>
      <c r="L72" s="12"/>
      <c r="M72" s="12"/>
      <c r="N72" s="12"/>
      <c r="O72" s="12"/>
      <c r="P72" s="12"/>
    </row>
    <row r="73" spans="1:16" x14ac:dyDescent="0.25">
      <c r="A73" t="s">
        <v>978</v>
      </c>
      <c r="B73" t="s">
        <v>1619</v>
      </c>
      <c r="C73" s="12">
        <v>25000</v>
      </c>
      <c r="D73" s="12"/>
      <c r="E73" s="12">
        <v>100</v>
      </c>
      <c r="F73" s="12">
        <v>25</v>
      </c>
      <c r="G73" s="12"/>
      <c r="H73" s="12">
        <v>1577.45</v>
      </c>
      <c r="I73" s="12">
        <v>760</v>
      </c>
      <c r="J73" s="12">
        <v>717.5</v>
      </c>
      <c r="K73" s="12"/>
      <c r="L73" s="12"/>
      <c r="M73" s="12"/>
      <c r="N73" s="12"/>
      <c r="O73" s="12"/>
      <c r="P73" s="12"/>
    </row>
    <row r="74" spans="1:16" x14ac:dyDescent="0.25">
      <c r="A74" t="s">
        <v>620</v>
      </c>
      <c r="B74" t="s">
        <v>1673</v>
      </c>
      <c r="C74" s="12">
        <v>40000</v>
      </c>
      <c r="D74" s="12">
        <v>442.65</v>
      </c>
      <c r="E74" s="12">
        <v>100</v>
      </c>
      <c r="F74" s="12">
        <v>25</v>
      </c>
      <c r="G74" s="12"/>
      <c r="H74" s="12"/>
      <c r="I74" s="12">
        <v>1216</v>
      </c>
      <c r="J74" s="12">
        <v>1148</v>
      </c>
      <c r="K74" s="12"/>
      <c r="L74" s="12"/>
      <c r="M74" s="12"/>
      <c r="N74" s="12"/>
      <c r="O74" s="12"/>
      <c r="P74" s="12"/>
    </row>
    <row r="75" spans="1:16" x14ac:dyDescent="0.25">
      <c r="A75" t="s">
        <v>604</v>
      </c>
      <c r="B75" t="s">
        <v>1801</v>
      </c>
      <c r="C75" s="12">
        <v>45000</v>
      </c>
      <c r="D75" s="12"/>
      <c r="E75" s="12"/>
      <c r="F75" s="12">
        <v>25</v>
      </c>
      <c r="G75" s="12"/>
      <c r="H75" s="12">
        <v>1577.45</v>
      </c>
      <c r="I75" s="12">
        <v>1368</v>
      </c>
      <c r="J75" s="12">
        <v>1291.5</v>
      </c>
      <c r="K75" s="12"/>
      <c r="L75" s="12"/>
      <c r="M75" s="12"/>
      <c r="N75" s="12"/>
      <c r="O75" s="12"/>
      <c r="P75" s="12"/>
    </row>
    <row r="76" spans="1:16" x14ac:dyDescent="0.25">
      <c r="A76" t="s">
        <v>187</v>
      </c>
      <c r="B76" t="s">
        <v>1978</v>
      </c>
      <c r="C76" s="12">
        <v>85000</v>
      </c>
      <c r="D76" s="12">
        <v>8576.99</v>
      </c>
      <c r="E76" s="12">
        <v>100</v>
      </c>
      <c r="F76" s="12">
        <v>25</v>
      </c>
      <c r="G76" s="12"/>
      <c r="H76" s="12"/>
      <c r="I76" s="12">
        <v>2584</v>
      </c>
      <c r="J76" s="12">
        <v>2439.5</v>
      </c>
      <c r="K76" s="12"/>
      <c r="L76" s="12"/>
      <c r="M76" s="12"/>
      <c r="N76" s="12"/>
      <c r="O76" s="12"/>
      <c r="P76" s="12"/>
    </row>
    <row r="77" spans="1:16" x14ac:dyDescent="0.25">
      <c r="A77" t="s">
        <v>568</v>
      </c>
      <c r="B77" t="s">
        <v>1595</v>
      </c>
      <c r="C77" s="12">
        <v>45000</v>
      </c>
      <c r="D77" s="12"/>
      <c r="E77" s="12">
        <v>100</v>
      </c>
      <c r="F77" s="12">
        <v>25</v>
      </c>
      <c r="G77" s="12"/>
      <c r="H77" s="12"/>
      <c r="I77" s="12">
        <v>1368</v>
      </c>
      <c r="J77" s="12">
        <v>1291.5</v>
      </c>
      <c r="K77" s="12"/>
      <c r="L77" s="12"/>
      <c r="M77" s="12"/>
      <c r="N77" s="12"/>
      <c r="O77" s="12"/>
      <c r="P77" s="12"/>
    </row>
    <row r="78" spans="1:16" x14ac:dyDescent="0.25">
      <c r="A78" t="s">
        <v>966</v>
      </c>
      <c r="B78" t="s">
        <v>1697</v>
      </c>
      <c r="C78" s="12">
        <v>25000</v>
      </c>
      <c r="D78" s="12"/>
      <c r="E78" s="12"/>
      <c r="F78" s="12">
        <v>25</v>
      </c>
      <c r="G78" s="12"/>
      <c r="H78" s="12"/>
      <c r="I78" s="12">
        <v>760</v>
      </c>
      <c r="J78" s="12">
        <v>717.5</v>
      </c>
      <c r="K78" s="12"/>
      <c r="L78" s="12"/>
      <c r="M78" s="12"/>
      <c r="N78" s="12"/>
      <c r="O78" s="12"/>
      <c r="P78" s="12"/>
    </row>
    <row r="79" spans="1:16" x14ac:dyDescent="0.25">
      <c r="A79" t="s">
        <v>1263</v>
      </c>
      <c r="B79" t="s">
        <v>2008</v>
      </c>
      <c r="C79" s="12">
        <v>20000</v>
      </c>
      <c r="D79" s="12"/>
      <c r="E79" s="12">
        <v>100</v>
      </c>
      <c r="F79" s="12">
        <v>25</v>
      </c>
      <c r="G79" s="12"/>
      <c r="H79" s="12"/>
      <c r="I79" s="12">
        <v>608</v>
      </c>
      <c r="J79" s="12">
        <v>574</v>
      </c>
      <c r="K79" s="12"/>
      <c r="L79" s="12"/>
      <c r="M79" s="12"/>
      <c r="N79" s="12"/>
      <c r="O79" s="12"/>
      <c r="P79" s="12"/>
    </row>
    <row r="80" spans="1:16" x14ac:dyDescent="0.25">
      <c r="A80" t="s">
        <v>778</v>
      </c>
      <c r="B80" t="s">
        <v>1662</v>
      </c>
      <c r="C80" s="12">
        <v>30500</v>
      </c>
      <c r="D80" s="12"/>
      <c r="E80" s="12"/>
      <c r="F80" s="12">
        <v>25</v>
      </c>
      <c r="G80" s="12"/>
      <c r="H80" s="12"/>
      <c r="I80" s="12">
        <v>927.2</v>
      </c>
      <c r="J80" s="12">
        <v>875.35</v>
      </c>
      <c r="K80" s="12"/>
      <c r="L80" s="12"/>
      <c r="M80" s="12"/>
      <c r="N80" s="12"/>
      <c r="O80" s="12"/>
      <c r="P80" s="12"/>
    </row>
    <row r="81" spans="1:16" x14ac:dyDescent="0.25">
      <c r="A81" t="s">
        <v>1254</v>
      </c>
      <c r="B81" t="s">
        <v>1898</v>
      </c>
      <c r="C81" s="12">
        <v>20000</v>
      </c>
      <c r="D81" s="12"/>
      <c r="E81" s="12"/>
      <c r="F81" s="12">
        <v>25</v>
      </c>
      <c r="G81" s="12"/>
      <c r="H81" s="12"/>
      <c r="I81" s="12">
        <v>608</v>
      </c>
      <c r="J81" s="12">
        <v>574</v>
      </c>
      <c r="K81" s="12"/>
      <c r="L81" s="12"/>
      <c r="M81" s="12"/>
      <c r="N81" s="12"/>
      <c r="O81" s="12"/>
      <c r="P81" s="12"/>
    </row>
    <row r="82" spans="1:16" x14ac:dyDescent="0.25">
      <c r="A82" t="s">
        <v>923</v>
      </c>
      <c r="B82" t="s">
        <v>1539</v>
      </c>
      <c r="C82" s="12">
        <v>25000</v>
      </c>
      <c r="D82" s="12"/>
      <c r="E82" s="12">
        <v>100</v>
      </c>
      <c r="F82" s="12">
        <v>25</v>
      </c>
      <c r="G82" s="12"/>
      <c r="H82" s="12"/>
      <c r="I82" s="12">
        <v>760</v>
      </c>
      <c r="J82" s="12">
        <v>717.5</v>
      </c>
      <c r="K82" s="12"/>
      <c r="L82" s="12"/>
      <c r="M82" s="12"/>
      <c r="N82" s="12"/>
      <c r="O82" s="12"/>
      <c r="P82" s="12"/>
    </row>
    <row r="83" spans="1:16" x14ac:dyDescent="0.25">
      <c r="A83" t="s">
        <v>1290</v>
      </c>
      <c r="B83" t="s">
        <v>1688</v>
      </c>
      <c r="C83" s="12">
        <v>19000</v>
      </c>
      <c r="D83" s="12"/>
      <c r="E83" s="12">
        <v>100</v>
      </c>
      <c r="F83" s="12">
        <v>25</v>
      </c>
      <c r="G83" s="12"/>
      <c r="H83" s="12"/>
      <c r="I83" s="12">
        <v>577.6</v>
      </c>
      <c r="J83" s="12">
        <v>545.29999999999995</v>
      </c>
      <c r="K83" s="12"/>
      <c r="L83" s="12"/>
      <c r="M83" s="12"/>
      <c r="N83" s="12"/>
      <c r="O83" s="12"/>
      <c r="P83" s="12"/>
    </row>
    <row r="84" spans="1:16" x14ac:dyDescent="0.25">
      <c r="A84" t="s">
        <v>927</v>
      </c>
      <c r="B84" t="s">
        <v>1575</v>
      </c>
      <c r="C84" s="12">
        <v>25000</v>
      </c>
      <c r="D84" s="12"/>
      <c r="E84" s="12"/>
      <c r="F84" s="12">
        <v>25</v>
      </c>
      <c r="G84" s="12"/>
      <c r="H84" s="12"/>
      <c r="I84" s="12">
        <v>760</v>
      </c>
      <c r="J84" s="12">
        <v>717.5</v>
      </c>
      <c r="K84" s="12"/>
      <c r="L84" s="12"/>
      <c r="M84" s="12"/>
      <c r="N84" s="12"/>
      <c r="O84" s="12"/>
      <c r="P84" s="12"/>
    </row>
    <row r="85" spans="1:16" x14ac:dyDescent="0.25">
      <c r="A85" t="s">
        <v>45</v>
      </c>
      <c r="B85" t="s">
        <v>1679</v>
      </c>
      <c r="C85" s="12">
        <v>220000</v>
      </c>
      <c r="D85" s="12">
        <v>40583.019999999997</v>
      </c>
      <c r="E85" s="12"/>
      <c r="F85" s="12">
        <v>25</v>
      </c>
      <c r="G85" s="12"/>
      <c r="H85" s="12"/>
      <c r="I85" s="12">
        <v>5685.41</v>
      </c>
      <c r="J85" s="12">
        <v>6314</v>
      </c>
      <c r="K85" s="12"/>
      <c r="L85" s="12"/>
      <c r="M85" s="12"/>
      <c r="N85" s="12"/>
      <c r="O85" s="12"/>
      <c r="P85" s="12"/>
    </row>
    <row r="86" spans="1:16" x14ac:dyDescent="0.25">
      <c r="A86" t="s">
        <v>182</v>
      </c>
      <c r="B86" t="s">
        <v>2273</v>
      </c>
      <c r="C86" s="12">
        <v>85000</v>
      </c>
      <c r="D86" s="12"/>
      <c r="E86" s="12"/>
      <c r="F86" s="12">
        <v>25</v>
      </c>
      <c r="G86" s="12"/>
      <c r="H86" s="12">
        <v>1577.45</v>
      </c>
      <c r="I86" s="12">
        <v>2584</v>
      </c>
      <c r="J86" s="12">
        <v>2439.5</v>
      </c>
      <c r="K86" s="12"/>
      <c r="L86" s="12"/>
      <c r="M86" s="12"/>
      <c r="N86" s="12"/>
      <c r="O86" s="12"/>
      <c r="P86" s="12"/>
    </row>
    <row r="87" spans="1:16" x14ac:dyDescent="0.25">
      <c r="A87" t="s">
        <v>1327</v>
      </c>
      <c r="B87" t="s">
        <v>2437</v>
      </c>
      <c r="C87" s="12">
        <v>18000</v>
      </c>
      <c r="D87" s="12"/>
      <c r="E87" s="12"/>
      <c r="F87" s="12">
        <v>25</v>
      </c>
      <c r="G87" s="12"/>
      <c r="H87" s="12"/>
      <c r="I87" s="12">
        <v>547.20000000000005</v>
      </c>
      <c r="J87" s="12">
        <v>516.6</v>
      </c>
      <c r="K87" s="12">
        <v>1500</v>
      </c>
      <c r="L87" s="12"/>
      <c r="M87" s="12"/>
      <c r="N87" s="12"/>
      <c r="O87" s="12"/>
      <c r="P87" s="12"/>
    </row>
    <row r="88" spans="1:16" x14ac:dyDescent="0.25">
      <c r="A88" t="s">
        <v>1212</v>
      </c>
      <c r="B88" t="s">
        <v>1941</v>
      </c>
      <c r="C88" s="12">
        <v>20000</v>
      </c>
      <c r="D88" s="12"/>
      <c r="E88" s="12"/>
      <c r="F88" s="12">
        <v>25</v>
      </c>
      <c r="G88" s="12"/>
      <c r="H88" s="12"/>
      <c r="I88" s="12">
        <v>608</v>
      </c>
      <c r="J88" s="12">
        <v>574</v>
      </c>
      <c r="K88" s="12"/>
      <c r="L88" s="12"/>
      <c r="M88" s="12"/>
      <c r="N88" s="12"/>
      <c r="O88" s="12"/>
      <c r="P88" s="12"/>
    </row>
    <row r="89" spans="1:16" x14ac:dyDescent="0.25">
      <c r="A89" t="s">
        <v>1188</v>
      </c>
      <c r="B89" t="s">
        <v>1956</v>
      </c>
      <c r="C89" s="12">
        <v>20000</v>
      </c>
      <c r="D89" s="12"/>
      <c r="E89" s="12">
        <v>100</v>
      </c>
      <c r="F89" s="12">
        <v>25</v>
      </c>
      <c r="G89" s="12"/>
      <c r="H89" s="12"/>
      <c r="I89" s="12">
        <v>608</v>
      </c>
      <c r="J89" s="12">
        <v>574</v>
      </c>
      <c r="K89" s="12"/>
      <c r="L89" s="12"/>
      <c r="M89" s="12"/>
      <c r="N89" s="12"/>
      <c r="O89" s="12"/>
      <c r="P89" s="12"/>
    </row>
    <row r="90" spans="1:16" x14ac:dyDescent="0.25">
      <c r="A90" t="s">
        <v>369</v>
      </c>
      <c r="B90" t="s">
        <v>2029</v>
      </c>
      <c r="C90" s="12">
        <v>60000</v>
      </c>
      <c r="D90" s="12"/>
      <c r="E90" s="12">
        <v>100</v>
      </c>
      <c r="F90" s="12">
        <v>25</v>
      </c>
      <c r="G90" s="12"/>
      <c r="H90" s="12"/>
      <c r="I90" s="12">
        <v>1824</v>
      </c>
      <c r="J90" s="12">
        <v>1722</v>
      </c>
      <c r="K90" s="12"/>
      <c r="L90" s="12"/>
      <c r="M90" s="12"/>
      <c r="N90" s="12"/>
      <c r="O90" s="12"/>
      <c r="P90" s="12"/>
    </row>
    <row r="91" spans="1:16" x14ac:dyDescent="0.25">
      <c r="A91" t="s">
        <v>527</v>
      </c>
      <c r="B91" t="s">
        <v>2347</v>
      </c>
      <c r="C91" s="12">
        <v>50000</v>
      </c>
      <c r="D91" s="12">
        <v>1617.38</v>
      </c>
      <c r="E91" s="12"/>
      <c r="F91" s="12">
        <v>25</v>
      </c>
      <c r="G91" s="12"/>
      <c r="H91" s="12">
        <v>1577.45</v>
      </c>
      <c r="I91" s="12">
        <v>1520</v>
      </c>
      <c r="J91" s="12">
        <v>1435</v>
      </c>
      <c r="K91" s="12"/>
      <c r="L91" s="12"/>
      <c r="M91" s="12"/>
      <c r="N91" s="12"/>
      <c r="O91" s="12"/>
      <c r="P91" s="12"/>
    </row>
    <row r="92" spans="1:16" x14ac:dyDescent="0.25">
      <c r="A92" t="s">
        <v>301</v>
      </c>
      <c r="B92" t="s">
        <v>2406</v>
      </c>
      <c r="C92" s="12">
        <v>65000</v>
      </c>
      <c r="D92" s="12">
        <v>4427.58</v>
      </c>
      <c r="E92" s="12"/>
      <c r="F92" s="12">
        <v>25</v>
      </c>
      <c r="G92" s="12"/>
      <c r="H92" s="12"/>
      <c r="I92" s="12">
        <v>1976</v>
      </c>
      <c r="J92" s="12">
        <v>1865.5</v>
      </c>
      <c r="K92" s="12"/>
      <c r="L92" s="12"/>
      <c r="M92" s="12"/>
      <c r="N92" s="12"/>
      <c r="O92" s="12"/>
      <c r="P92" s="12"/>
    </row>
    <row r="93" spans="1:16" x14ac:dyDescent="0.25">
      <c r="A93" t="s">
        <v>1234</v>
      </c>
      <c r="B93" t="s">
        <v>1931</v>
      </c>
      <c r="C93" s="12">
        <v>20000</v>
      </c>
      <c r="D93" s="12"/>
      <c r="E93" s="12"/>
      <c r="F93" s="12">
        <v>25</v>
      </c>
      <c r="G93" s="12"/>
      <c r="H93" s="12"/>
      <c r="I93" s="12">
        <v>608</v>
      </c>
      <c r="J93" s="12">
        <v>574</v>
      </c>
      <c r="K93" s="12"/>
      <c r="L93" s="12"/>
      <c r="M93" s="12"/>
      <c r="N93" s="12"/>
      <c r="O93" s="12"/>
      <c r="P93" s="12"/>
    </row>
    <row r="94" spans="1:16" x14ac:dyDescent="0.25">
      <c r="A94" t="s">
        <v>1221</v>
      </c>
      <c r="B94" t="s">
        <v>2135</v>
      </c>
      <c r="C94" s="12">
        <v>20000</v>
      </c>
      <c r="D94" s="12"/>
      <c r="E94" s="12"/>
      <c r="F94" s="12">
        <v>25</v>
      </c>
      <c r="G94" s="12"/>
      <c r="H94" s="12"/>
      <c r="I94" s="12">
        <v>608</v>
      </c>
      <c r="J94" s="12">
        <v>574</v>
      </c>
      <c r="K94" s="12"/>
      <c r="L94" s="12"/>
      <c r="M94" s="12"/>
      <c r="N94" s="12"/>
      <c r="O94" s="12"/>
      <c r="P94" s="12"/>
    </row>
    <row r="95" spans="1:16" x14ac:dyDescent="0.25">
      <c r="A95" t="s">
        <v>1241</v>
      </c>
      <c r="B95" t="s">
        <v>1417</v>
      </c>
      <c r="C95" s="12">
        <v>20000</v>
      </c>
      <c r="D95" s="12"/>
      <c r="E95" s="12"/>
      <c r="F95" s="12">
        <v>25</v>
      </c>
      <c r="G95" s="12"/>
      <c r="H95" s="12"/>
      <c r="I95" s="12">
        <v>608</v>
      </c>
      <c r="J95" s="12">
        <v>574</v>
      </c>
      <c r="K95" s="12"/>
      <c r="L95" s="12"/>
      <c r="M95" s="12"/>
      <c r="N95" s="12"/>
      <c r="O95" s="12"/>
      <c r="P95" s="12"/>
    </row>
    <row r="96" spans="1:16" x14ac:dyDescent="0.25">
      <c r="A96" t="s">
        <v>976</v>
      </c>
      <c r="B96" t="s">
        <v>1748</v>
      </c>
      <c r="C96" s="12">
        <v>25000</v>
      </c>
      <c r="D96" s="12"/>
      <c r="E96" s="12"/>
      <c r="F96" s="12">
        <v>25</v>
      </c>
      <c r="G96" s="12"/>
      <c r="H96" s="12"/>
      <c r="I96" s="12">
        <v>760</v>
      </c>
      <c r="J96" s="12">
        <v>717.5</v>
      </c>
      <c r="K96" s="12"/>
      <c r="L96" s="12"/>
      <c r="M96" s="12"/>
      <c r="N96" s="12"/>
      <c r="O96" s="12"/>
      <c r="P96" s="12"/>
    </row>
    <row r="97" spans="1:16" x14ac:dyDescent="0.25">
      <c r="A97" t="s">
        <v>1207</v>
      </c>
      <c r="B97" t="s">
        <v>1982</v>
      </c>
      <c r="C97" s="12">
        <v>20000</v>
      </c>
      <c r="D97" s="12"/>
      <c r="E97" s="12">
        <v>100</v>
      </c>
      <c r="F97" s="12">
        <v>25</v>
      </c>
      <c r="G97" s="12"/>
      <c r="H97" s="12"/>
      <c r="I97" s="12">
        <v>608</v>
      </c>
      <c r="J97" s="12">
        <v>574</v>
      </c>
      <c r="K97" s="12"/>
      <c r="L97" s="12"/>
      <c r="M97" s="12"/>
      <c r="N97" s="12"/>
      <c r="O97" s="12"/>
      <c r="P97" s="12"/>
    </row>
    <row r="98" spans="1:16" x14ac:dyDescent="0.25">
      <c r="A98" t="s">
        <v>1285</v>
      </c>
      <c r="B98" t="s">
        <v>1699</v>
      </c>
      <c r="C98" s="12">
        <v>19000</v>
      </c>
      <c r="D98" s="12"/>
      <c r="E98" s="12">
        <v>100</v>
      </c>
      <c r="F98" s="12">
        <v>25</v>
      </c>
      <c r="G98" s="12"/>
      <c r="H98" s="12"/>
      <c r="I98" s="12">
        <v>577.6</v>
      </c>
      <c r="J98" s="12">
        <v>545.29999999999995</v>
      </c>
      <c r="K98" s="12"/>
      <c r="L98" s="12"/>
      <c r="M98" s="12"/>
      <c r="N98" s="12"/>
      <c r="O98" s="12"/>
      <c r="P98" s="12"/>
    </row>
    <row r="99" spans="1:16" x14ac:dyDescent="0.25">
      <c r="A99" t="s">
        <v>700</v>
      </c>
      <c r="B99" t="s">
        <v>1435</v>
      </c>
      <c r="C99" s="12">
        <v>35500</v>
      </c>
      <c r="D99" s="12"/>
      <c r="E99" s="12"/>
      <c r="F99" s="12">
        <v>25</v>
      </c>
      <c r="G99" s="12"/>
      <c r="H99" s="12"/>
      <c r="I99" s="12">
        <v>1079.2</v>
      </c>
      <c r="J99" s="12">
        <v>1018.85</v>
      </c>
      <c r="K99" s="12">
        <v>1000</v>
      </c>
      <c r="L99" s="12"/>
      <c r="M99" s="12"/>
      <c r="N99" s="12"/>
      <c r="O99" s="12"/>
      <c r="P99" s="12"/>
    </row>
    <row r="100" spans="1:16" x14ac:dyDescent="0.25">
      <c r="A100" t="s">
        <v>441</v>
      </c>
      <c r="B100" t="s">
        <v>2400</v>
      </c>
      <c r="C100" s="12">
        <v>55000</v>
      </c>
      <c r="D100" s="12">
        <v>2559.6799999999998</v>
      </c>
      <c r="E100" s="12"/>
      <c r="F100" s="12">
        <v>25</v>
      </c>
      <c r="G100" s="12"/>
      <c r="H100" s="12"/>
      <c r="I100" s="12">
        <v>1672</v>
      </c>
      <c r="J100" s="12">
        <v>1578.5</v>
      </c>
      <c r="K100" s="12"/>
      <c r="L100" s="12"/>
      <c r="M100" s="12"/>
      <c r="N100" s="12"/>
      <c r="O100" s="12"/>
      <c r="P100" s="12"/>
    </row>
    <row r="101" spans="1:16" x14ac:dyDescent="0.25">
      <c r="A101" t="s">
        <v>475</v>
      </c>
      <c r="B101" t="s">
        <v>1756</v>
      </c>
      <c r="C101" s="12">
        <v>50000</v>
      </c>
      <c r="D101" s="12">
        <v>1854</v>
      </c>
      <c r="E101" s="12">
        <v>100</v>
      </c>
      <c r="F101" s="12">
        <v>25</v>
      </c>
      <c r="G101" s="12"/>
      <c r="H101" s="12"/>
      <c r="I101" s="12">
        <v>1520</v>
      </c>
      <c r="J101" s="12">
        <v>1435</v>
      </c>
      <c r="K101" s="12"/>
      <c r="L101" s="12"/>
      <c r="M101" s="12"/>
      <c r="N101" s="12"/>
      <c r="O101" s="12"/>
      <c r="P101" s="12"/>
    </row>
    <row r="102" spans="1:16" x14ac:dyDescent="0.25">
      <c r="A102" t="s">
        <v>744</v>
      </c>
      <c r="B102" t="s">
        <v>1969</v>
      </c>
      <c r="C102" s="12">
        <v>35000</v>
      </c>
      <c r="D102" s="12"/>
      <c r="E102" s="12">
        <v>100</v>
      </c>
      <c r="F102" s="12">
        <v>25</v>
      </c>
      <c r="G102" s="12"/>
      <c r="H102" s="12">
        <v>1577.45</v>
      </c>
      <c r="I102" s="12">
        <v>1064</v>
      </c>
      <c r="J102" s="12">
        <v>1004.5</v>
      </c>
      <c r="K102" s="12"/>
      <c r="L102" s="12"/>
      <c r="M102" s="12"/>
      <c r="N102" s="12"/>
      <c r="O102" s="12"/>
      <c r="P102" s="12"/>
    </row>
    <row r="103" spans="1:16" x14ac:dyDescent="0.25">
      <c r="A103" t="s">
        <v>1112</v>
      </c>
      <c r="B103" t="s">
        <v>1490</v>
      </c>
      <c r="C103" s="12">
        <v>22000</v>
      </c>
      <c r="D103" s="12"/>
      <c r="E103" s="12"/>
      <c r="F103" s="12">
        <v>25</v>
      </c>
      <c r="G103" s="12"/>
      <c r="H103" s="12"/>
      <c r="I103" s="12">
        <v>668.8</v>
      </c>
      <c r="J103" s="12">
        <v>631.4</v>
      </c>
      <c r="K103" s="12"/>
      <c r="L103" s="12"/>
      <c r="M103" s="12"/>
      <c r="N103" s="12"/>
      <c r="O103" s="12"/>
      <c r="P103" s="12"/>
    </row>
    <row r="104" spans="1:16" x14ac:dyDescent="0.25">
      <c r="A104" t="s">
        <v>392</v>
      </c>
      <c r="B104" t="s">
        <v>2214</v>
      </c>
      <c r="C104" s="12">
        <v>55000</v>
      </c>
      <c r="D104" s="12">
        <v>2559.6799999999998</v>
      </c>
      <c r="E104" s="12"/>
      <c r="F104" s="12">
        <v>25</v>
      </c>
      <c r="G104" s="12"/>
      <c r="H104" s="12"/>
      <c r="I104" s="12">
        <v>1672</v>
      </c>
      <c r="J104" s="12">
        <v>1578.5</v>
      </c>
      <c r="K104" s="12"/>
      <c r="L104" s="12"/>
      <c r="M104" s="12"/>
      <c r="N104" s="12"/>
      <c r="O104" s="12"/>
      <c r="P104" s="12"/>
    </row>
    <row r="105" spans="1:16" x14ac:dyDescent="0.25">
      <c r="A105" t="s">
        <v>243</v>
      </c>
      <c r="B105" t="s">
        <v>2083</v>
      </c>
      <c r="C105" s="12">
        <v>75000</v>
      </c>
      <c r="D105" s="12">
        <v>6309.38</v>
      </c>
      <c r="E105" s="12">
        <v>100</v>
      </c>
      <c r="F105" s="12">
        <v>25</v>
      </c>
      <c r="G105" s="12"/>
      <c r="H105" s="12"/>
      <c r="I105" s="12">
        <v>2280</v>
      </c>
      <c r="J105" s="12">
        <v>2152.5</v>
      </c>
      <c r="K105" s="12"/>
      <c r="L105" s="12"/>
      <c r="M105" s="12"/>
      <c r="N105" s="12"/>
      <c r="O105" s="12"/>
      <c r="P105" s="12"/>
    </row>
    <row r="106" spans="1:16" x14ac:dyDescent="0.25">
      <c r="A106" t="s">
        <v>780</v>
      </c>
      <c r="B106" t="s">
        <v>2328</v>
      </c>
      <c r="C106" s="12">
        <v>30500</v>
      </c>
      <c r="D106" s="12"/>
      <c r="E106" s="12">
        <v>100</v>
      </c>
      <c r="F106" s="12">
        <v>25</v>
      </c>
      <c r="G106" s="12"/>
      <c r="H106" s="12"/>
      <c r="I106" s="12">
        <v>927.2</v>
      </c>
      <c r="J106" s="12">
        <v>875.35</v>
      </c>
      <c r="K106" s="12"/>
      <c r="L106" s="12"/>
      <c r="M106" s="12"/>
      <c r="N106" s="12"/>
      <c r="O106" s="12"/>
      <c r="P106" s="12"/>
    </row>
    <row r="107" spans="1:16" x14ac:dyDescent="0.25">
      <c r="A107" t="s">
        <v>730</v>
      </c>
      <c r="B107" t="s">
        <v>2369</v>
      </c>
      <c r="C107" s="12">
        <v>35000</v>
      </c>
      <c r="D107" s="12"/>
      <c r="E107" s="12"/>
      <c r="F107" s="12">
        <v>25</v>
      </c>
      <c r="G107" s="12"/>
      <c r="H107" s="12"/>
      <c r="I107" s="12">
        <v>1064</v>
      </c>
      <c r="J107" s="12">
        <v>1004.5</v>
      </c>
      <c r="K107" s="12"/>
      <c r="L107" s="12"/>
      <c r="M107" s="12"/>
      <c r="N107" s="12"/>
      <c r="O107" s="12"/>
      <c r="P107" s="12"/>
    </row>
    <row r="108" spans="1:16" x14ac:dyDescent="0.25">
      <c r="A108" t="s">
        <v>608</v>
      </c>
      <c r="B108" t="s">
        <v>2073</v>
      </c>
      <c r="C108" s="12">
        <v>45000</v>
      </c>
      <c r="D108" s="12"/>
      <c r="E108" s="12"/>
      <c r="F108" s="12">
        <v>25</v>
      </c>
      <c r="G108" s="12"/>
      <c r="H108" s="12"/>
      <c r="I108" s="12">
        <v>1368</v>
      </c>
      <c r="J108" s="12">
        <v>1291.5</v>
      </c>
      <c r="K108" s="12"/>
      <c r="L108" s="12"/>
      <c r="M108" s="12"/>
      <c r="N108" s="12"/>
      <c r="O108" s="12"/>
      <c r="P108" s="12"/>
    </row>
    <row r="109" spans="1:16" x14ac:dyDescent="0.25">
      <c r="A109" t="s">
        <v>781</v>
      </c>
      <c r="B109" t="s">
        <v>2003</v>
      </c>
      <c r="C109" s="12">
        <v>30000</v>
      </c>
      <c r="D109" s="12"/>
      <c r="E109" s="12"/>
      <c r="F109" s="12">
        <v>25</v>
      </c>
      <c r="G109" s="12"/>
      <c r="H109" s="12"/>
      <c r="I109" s="12">
        <v>912</v>
      </c>
      <c r="J109" s="12">
        <v>861</v>
      </c>
      <c r="K109" s="12"/>
      <c r="L109" s="12"/>
      <c r="M109" s="12"/>
      <c r="N109" s="12"/>
      <c r="O109" s="12"/>
      <c r="P109" s="12"/>
    </row>
    <row r="110" spans="1:16" x14ac:dyDescent="0.25">
      <c r="A110" t="s">
        <v>313</v>
      </c>
      <c r="B110" t="s">
        <v>2474</v>
      </c>
      <c r="C110" s="12">
        <v>65000</v>
      </c>
      <c r="D110" s="12">
        <v>4112.09</v>
      </c>
      <c r="E110" s="12"/>
      <c r="F110" s="12">
        <v>25</v>
      </c>
      <c r="G110" s="12"/>
      <c r="H110" s="12">
        <v>1577.45</v>
      </c>
      <c r="I110" s="12">
        <v>1976</v>
      </c>
      <c r="J110" s="12">
        <v>1865.5</v>
      </c>
      <c r="K110" s="12">
        <v>3000</v>
      </c>
      <c r="L110" s="12"/>
      <c r="M110" s="12"/>
      <c r="N110" s="12"/>
      <c r="O110" s="12"/>
      <c r="P110" s="12"/>
    </row>
    <row r="111" spans="1:16" x14ac:dyDescent="0.25">
      <c r="A111" t="s">
        <v>178</v>
      </c>
      <c r="B111" t="s">
        <v>1513</v>
      </c>
      <c r="C111" s="12">
        <v>85000</v>
      </c>
      <c r="D111" s="12">
        <v>8576.99</v>
      </c>
      <c r="E111" s="12">
        <v>100</v>
      </c>
      <c r="F111" s="12">
        <v>25</v>
      </c>
      <c r="G111" s="12"/>
      <c r="H111" s="12"/>
      <c r="I111" s="12">
        <v>2584</v>
      </c>
      <c r="J111" s="12">
        <v>2439.5</v>
      </c>
      <c r="K111" s="12"/>
      <c r="L111" s="12"/>
      <c r="M111" s="12"/>
      <c r="N111" s="12"/>
      <c r="O111" s="12"/>
      <c r="P111" s="12"/>
    </row>
    <row r="112" spans="1:16" x14ac:dyDescent="0.25">
      <c r="A112" t="s">
        <v>451</v>
      </c>
      <c r="B112" t="s">
        <v>2410</v>
      </c>
      <c r="C112" s="12">
        <v>55000</v>
      </c>
      <c r="D112" s="12">
        <v>2323.06</v>
      </c>
      <c r="E112" s="12"/>
      <c r="F112" s="12">
        <v>25</v>
      </c>
      <c r="G112" s="12"/>
      <c r="H112" s="12">
        <v>1577.45</v>
      </c>
      <c r="I112" s="12">
        <v>1672</v>
      </c>
      <c r="J112" s="12">
        <v>1578.5</v>
      </c>
      <c r="K112" s="12"/>
      <c r="L112" s="12"/>
      <c r="M112" s="12"/>
      <c r="N112" s="12"/>
      <c r="O112" s="12"/>
      <c r="P112" s="12"/>
    </row>
    <row r="113" spans="1:16" x14ac:dyDescent="0.25">
      <c r="A113" t="s">
        <v>1225</v>
      </c>
      <c r="B113" t="s">
        <v>2072</v>
      </c>
      <c r="C113" s="12">
        <v>20000</v>
      </c>
      <c r="D113" s="12"/>
      <c r="E113" s="12">
        <v>100</v>
      </c>
      <c r="F113" s="12">
        <v>25</v>
      </c>
      <c r="G113" s="12"/>
      <c r="H113" s="12"/>
      <c r="I113" s="12">
        <v>608</v>
      </c>
      <c r="J113" s="12">
        <v>574</v>
      </c>
      <c r="K113" s="12"/>
      <c r="L113" s="12"/>
      <c r="M113" s="12"/>
      <c r="N113" s="12"/>
      <c r="O113" s="12"/>
      <c r="P113" s="12"/>
    </row>
    <row r="114" spans="1:16" x14ac:dyDescent="0.25">
      <c r="A114" t="s">
        <v>1028</v>
      </c>
      <c r="B114" t="s">
        <v>2112</v>
      </c>
      <c r="C114" s="12">
        <v>25000</v>
      </c>
      <c r="D114" s="12"/>
      <c r="E114" s="12"/>
      <c r="F114" s="12">
        <v>25</v>
      </c>
      <c r="G114" s="12"/>
      <c r="H114" s="12"/>
      <c r="I114" s="12">
        <v>760</v>
      </c>
      <c r="J114" s="12">
        <v>717.5</v>
      </c>
      <c r="K114" s="12">
        <v>1500</v>
      </c>
      <c r="L114" s="12"/>
      <c r="M114" s="12"/>
      <c r="N114" s="12"/>
      <c r="O114" s="12"/>
      <c r="P114" s="12"/>
    </row>
    <row r="115" spans="1:16" x14ac:dyDescent="0.25">
      <c r="A115" t="s">
        <v>1274</v>
      </c>
      <c r="B115" t="s">
        <v>1501</v>
      </c>
      <c r="C115" s="12">
        <v>19000</v>
      </c>
      <c r="D115" s="12"/>
      <c r="E115" s="12">
        <v>100</v>
      </c>
      <c r="F115" s="12">
        <v>25</v>
      </c>
      <c r="G115" s="12"/>
      <c r="H115" s="12"/>
      <c r="I115" s="12">
        <v>577.6</v>
      </c>
      <c r="J115" s="12">
        <v>545.29999999999995</v>
      </c>
      <c r="K115" s="12"/>
      <c r="L115" s="12"/>
      <c r="M115" s="12"/>
      <c r="N115" s="12"/>
      <c r="O115" s="12"/>
      <c r="P115" s="12"/>
    </row>
    <row r="116" spans="1:16" x14ac:dyDescent="0.25">
      <c r="A116" t="s">
        <v>654</v>
      </c>
      <c r="B116" t="s">
        <v>2196</v>
      </c>
      <c r="C116" s="12">
        <v>40000</v>
      </c>
      <c r="D116" s="12">
        <v>442.65</v>
      </c>
      <c r="E116" s="12"/>
      <c r="F116" s="12">
        <v>25</v>
      </c>
      <c r="G116" s="12"/>
      <c r="H116" s="12"/>
      <c r="I116" s="12">
        <v>1216</v>
      </c>
      <c r="J116" s="12">
        <v>1148</v>
      </c>
      <c r="K116" s="12"/>
      <c r="L116" s="12"/>
      <c r="M116" s="12"/>
      <c r="N116" s="12"/>
      <c r="O116" s="12"/>
      <c r="P116" s="12"/>
    </row>
    <row r="117" spans="1:16" x14ac:dyDescent="0.25">
      <c r="A117" t="s">
        <v>576</v>
      </c>
      <c r="B117" t="s">
        <v>2218</v>
      </c>
      <c r="C117" s="12">
        <v>45000</v>
      </c>
      <c r="D117" s="12"/>
      <c r="E117" s="12"/>
      <c r="F117" s="12">
        <v>25</v>
      </c>
      <c r="G117" s="12"/>
      <c r="H117" s="12"/>
      <c r="I117" s="12">
        <v>1368</v>
      </c>
      <c r="J117" s="12">
        <v>1291.5</v>
      </c>
      <c r="K117" s="12"/>
      <c r="L117" s="12"/>
      <c r="M117" s="12"/>
      <c r="N117" s="12"/>
      <c r="O117" s="12"/>
      <c r="P117" s="12"/>
    </row>
    <row r="118" spans="1:16" x14ac:dyDescent="0.25">
      <c r="A118" t="s">
        <v>906</v>
      </c>
      <c r="B118" t="s">
        <v>1482</v>
      </c>
      <c r="C118" s="12">
        <v>25000</v>
      </c>
      <c r="D118" s="12"/>
      <c r="E118" s="12">
        <v>100</v>
      </c>
      <c r="F118" s="12">
        <v>25</v>
      </c>
      <c r="G118" s="12"/>
      <c r="H118" s="12"/>
      <c r="I118" s="12">
        <v>760</v>
      </c>
      <c r="J118" s="12">
        <v>717.5</v>
      </c>
      <c r="K118" s="12"/>
      <c r="L118" s="12"/>
      <c r="M118" s="12"/>
      <c r="N118" s="12"/>
      <c r="O118" s="12"/>
      <c r="P118" s="12"/>
    </row>
    <row r="119" spans="1:16" x14ac:dyDescent="0.25">
      <c r="A119" t="s">
        <v>316</v>
      </c>
      <c r="B119" t="s">
        <v>2393</v>
      </c>
      <c r="C119" s="12">
        <v>65000</v>
      </c>
      <c r="D119" s="12">
        <v>4427.58</v>
      </c>
      <c r="E119" s="12"/>
      <c r="F119" s="12">
        <v>25</v>
      </c>
      <c r="G119" s="12"/>
      <c r="H119" s="12"/>
      <c r="I119" s="12">
        <v>1976</v>
      </c>
      <c r="J119" s="12">
        <v>1865.5</v>
      </c>
      <c r="K119" s="12"/>
      <c r="L119" s="12"/>
      <c r="M119" s="12"/>
      <c r="N119" s="12"/>
      <c r="O119" s="12"/>
      <c r="P119" s="12"/>
    </row>
    <row r="120" spans="1:16" x14ac:dyDescent="0.25">
      <c r="A120" t="s">
        <v>377</v>
      </c>
      <c r="B120" t="s">
        <v>2409</v>
      </c>
      <c r="C120" s="12">
        <v>55000</v>
      </c>
      <c r="D120" s="12">
        <v>2559.6799999999998</v>
      </c>
      <c r="E120" s="12"/>
      <c r="F120" s="12">
        <v>25</v>
      </c>
      <c r="G120" s="12"/>
      <c r="H120" s="12"/>
      <c r="I120" s="12">
        <v>1672</v>
      </c>
      <c r="J120" s="12">
        <v>1578.5</v>
      </c>
      <c r="K120" s="12"/>
      <c r="L120" s="12"/>
      <c r="M120" s="12"/>
      <c r="N120" s="12"/>
      <c r="O120" s="12"/>
      <c r="P120" s="12"/>
    </row>
    <row r="121" spans="1:16" x14ac:dyDescent="0.25">
      <c r="A121" t="s">
        <v>956</v>
      </c>
      <c r="B121" t="s">
        <v>1616</v>
      </c>
      <c r="C121" s="12">
        <v>25000</v>
      </c>
      <c r="D121" s="12"/>
      <c r="E121" s="12">
        <v>100</v>
      </c>
      <c r="F121" s="12">
        <v>25</v>
      </c>
      <c r="G121" s="12"/>
      <c r="H121" s="12"/>
      <c r="I121" s="12">
        <v>760</v>
      </c>
      <c r="J121" s="12">
        <v>717.5</v>
      </c>
      <c r="K121" s="12"/>
      <c r="L121" s="12"/>
      <c r="M121" s="12"/>
      <c r="N121" s="12"/>
      <c r="O121" s="12"/>
      <c r="P121" s="12"/>
    </row>
    <row r="122" spans="1:16" x14ac:dyDescent="0.25">
      <c r="A122" t="s">
        <v>1134</v>
      </c>
      <c r="B122" t="s">
        <v>1874</v>
      </c>
      <c r="C122" s="12">
        <v>7333.33</v>
      </c>
      <c r="D122" s="12"/>
      <c r="E122" s="12"/>
      <c r="F122" s="12">
        <v>25</v>
      </c>
      <c r="G122" s="12"/>
      <c r="H122" s="12"/>
      <c r="I122" s="12">
        <v>222.93</v>
      </c>
      <c r="J122" s="12">
        <v>210.47</v>
      </c>
      <c r="K122" s="12">
        <v>1000</v>
      </c>
      <c r="L122" s="12"/>
      <c r="M122" s="12"/>
      <c r="N122" s="12"/>
      <c r="O122" s="12"/>
      <c r="P122" s="12"/>
    </row>
    <row r="123" spans="1:16" x14ac:dyDescent="0.25">
      <c r="A123" t="s">
        <v>1250</v>
      </c>
      <c r="B123" t="s">
        <v>1827</v>
      </c>
      <c r="C123" s="12">
        <v>20000</v>
      </c>
      <c r="D123" s="12"/>
      <c r="E123" s="12"/>
      <c r="F123" s="12">
        <v>25</v>
      </c>
      <c r="G123" s="12"/>
      <c r="H123" s="12"/>
      <c r="I123" s="12">
        <v>608</v>
      </c>
      <c r="J123" s="12">
        <v>574</v>
      </c>
      <c r="K123" s="12"/>
      <c r="L123" s="12"/>
      <c r="M123" s="12"/>
      <c r="N123" s="12"/>
      <c r="O123" s="12"/>
      <c r="P123" s="12"/>
    </row>
    <row r="124" spans="1:16" x14ac:dyDescent="0.25">
      <c r="A124" t="s">
        <v>1098</v>
      </c>
      <c r="B124" t="s">
        <v>1596</v>
      </c>
      <c r="C124" s="12">
        <v>22000</v>
      </c>
      <c r="D124" s="12"/>
      <c r="E124" s="12"/>
      <c r="F124" s="12">
        <v>25</v>
      </c>
      <c r="G124" s="12"/>
      <c r="H124" s="12"/>
      <c r="I124" s="12">
        <v>668.8</v>
      </c>
      <c r="J124" s="12">
        <v>631.4</v>
      </c>
      <c r="K124" s="12">
        <v>1500</v>
      </c>
      <c r="L124" s="12"/>
      <c r="M124" s="12"/>
      <c r="N124" s="12"/>
      <c r="O124" s="12"/>
      <c r="P124" s="12"/>
    </row>
    <row r="125" spans="1:16" x14ac:dyDescent="0.25">
      <c r="A125" t="s">
        <v>198</v>
      </c>
      <c r="B125" t="s">
        <v>1755</v>
      </c>
      <c r="C125" s="12">
        <v>80000</v>
      </c>
      <c r="D125" s="12"/>
      <c r="E125" s="12"/>
      <c r="F125" s="12">
        <v>25</v>
      </c>
      <c r="G125" s="12"/>
      <c r="H125" s="12"/>
      <c r="I125" s="12">
        <v>2432</v>
      </c>
      <c r="J125" s="12">
        <v>2296</v>
      </c>
      <c r="K125" s="12"/>
      <c r="L125" s="12"/>
      <c r="M125" s="12"/>
      <c r="N125" s="12"/>
      <c r="O125" s="12"/>
      <c r="P125" s="12"/>
    </row>
    <row r="126" spans="1:16" x14ac:dyDescent="0.25">
      <c r="A126" t="s">
        <v>18</v>
      </c>
      <c r="B126" t="s">
        <v>1804</v>
      </c>
      <c r="C126" s="12">
        <v>300000</v>
      </c>
      <c r="D126" s="12">
        <v>60009.02</v>
      </c>
      <c r="E126" s="12">
        <v>100</v>
      </c>
      <c r="F126" s="12">
        <v>25</v>
      </c>
      <c r="G126" s="12"/>
      <c r="H126" s="12"/>
      <c r="I126" s="12">
        <v>5685.41</v>
      </c>
      <c r="J126" s="12">
        <v>8610</v>
      </c>
      <c r="K126" s="12"/>
      <c r="L126" s="12"/>
      <c r="M126" s="12"/>
      <c r="N126" s="12"/>
      <c r="O126" s="12"/>
      <c r="P126" s="12"/>
    </row>
    <row r="127" spans="1:16" x14ac:dyDescent="0.25">
      <c r="A127" t="s">
        <v>1158</v>
      </c>
      <c r="B127" t="s">
        <v>1416</v>
      </c>
      <c r="C127" s="12">
        <v>20000</v>
      </c>
      <c r="D127" s="12"/>
      <c r="E127" s="12">
        <v>100</v>
      </c>
      <c r="F127" s="12">
        <v>25</v>
      </c>
      <c r="G127" s="12"/>
      <c r="H127" s="12"/>
      <c r="I127" s="12">
        <v>608</v>
      </c>
      <c r="J127" s="12">
        <v>574</v>
      </c>
      <c r="K127" s="12"/>
      <c r="L127" s="12"/>
      <c r="M127" s="12"/>
      <c r="N127" s="12"/>
      <c r="O127" s="12"/>
      <c r="P127" s="12"/>
    </row>
    <row r="128" spans="1:16" x14ac:dyDescent="0.25">
      <c r="A128" t="s">
        <v>946</v>
      </c>
      <c r="B128" t="s">
        <v>1703</v>
      </c>
      <c r="C128" s="12">
        <v>25000</v>
      </c>
      <c r="D128" s="12"/>
      <c r="E128" s="12"/>
      <c r="F128" s="12">
        <v>25</v>
      </c>
      <c r="G128" s="12"/>
      <c r="H128" s="12"/>
      <c r="I128" s="12">
        <v>760</v>
      </c>
      <c r="J128" s="12">
        <v>717.5</v>
      </c>
      <c r="K128" s="12"/>
      <c r="L128" s="12"/>
      <c r="M128" s="12"/>
      <c r="N128" s="12"/>
      <c r="O128" s="12"/>
      <c r="P128" s="12"/>
    </row>
    <row r="129" spans="1:16" x14ac:dyDescent="0.25">
      <c r="A129" t="s">
        <v>783</v>
      </c>
      <c r="B129" t="s">
        <v>1439</v>
      </c>
      <c r="C129" s="12">
        <v>30000</v>
      </c>
      <c r="D129" s="12"/>
      <c r="E129" s="12">
        <v>100</v>
      </c>
      <c r="F129" s="12">
        <v>25</v>
      </c>
      <c r="G129" s="12"/>
      <c r="H129" s="12"/>
      <c r="I129" s="12">
        <v>912</v>
      </c>
      <c r="J129" s="12">
        <v>861</v>
      </c>
      <c r="K129" s="12"/>
      <c r="L129" s="12"/>
      <c r="M129" s="12"/>
      <c r="N129" s="12"/>
      <c r="O129" s="12"/>
      <c r="P129" s="12"/>
    </row>
    <row r="130" spans="1:16" x14ac:dyDescent="0.25">
      <c r="A130" t="s">
        <v>1078</v>
      </c>
      <c r="B130" t="s">
        <v>1448</v>
      </c>
      <c r="C130" s="12">
        <v>24000</v>
      </c>
      <c r="D130" s="12"/>
      <c r="E130" s="12">
        <v>100</v>
      </c>
      <c r="F130" s="12">
        <v>25</v>
      </c>
      <c r="G130" s="12"/>
      <c r="H130" s="12"/>
      <c r="I130" s="12">
        <v>729.6</v>
      </c>
      <c r="J130" s="12">
        <v>688.8</v>
      </c>
      <c r="K130" s="12"/>
      <c r="L130" s="12"/>
      <c r="M130" s="12"/>
      <c r="N130" s="12"/>
      <c r="O130" s="12"/>
      <c r="P130" s="12"/>
    </row>
    <row r="131" spans="1:16" x14ac:dyDescent="0.25">
      <c r="A131" t="s">
        <v>869</v>
      </c>
      <c r="B131" t="s">
        <v>1678</v>
      </c>
      <c r="C131" s="12">
        <v>26000</v>
      </c>
      <c r="D131" s="12"/>
      <c r="E131" s="12">
        <v>100</v>
      </c>
      <c r="F131" s="12">
        <v>25</v>
      </c>
      <c r="G131" s="12"/>
      <c r="H131" s="12"/>
      <c r="I131" s="12">
        <v>790.4</v>
      </c>
      <c r="J131" s="12">
        <v>746.2</v>
      </c>
      <c r="K131" s="12"/>
      <c r="L131" s="12"/>
      <c r="M131" s="12"/>
      <c r="N131" s="12"/>
      <c r="O131" s="12"/>
      <c r="P131" s="12"/>
    </row>
    <row r="132" spans="1:16" x14ac:dyDescent="0.25">
      <c r="A132" t="s">
        <v>461</v>
      </c>
      <c r="B132" t="s">
        <v>1913</v>
      </c>
      <c r="C132" s="12">
        <v>55000</v>
      </c>
      <c r="D132" s="12">
        <v>2559.6799999999998</v>
      </c>
      <c r="E132" s="12"/>
      <c r="F132" s="12">
        <v>25</v>
      </c>
      <c r="G132" s="12"/>
      <c r="H132" s="12"/>
      <c r="I132" s="12">
        <v>1672</v>
      </c>
      <c r="J132" s="12">
        <v>1578.5</v>
      </c>
      <c r="K132" s="12"/>
      <c r="L132" s="12">
        <v>637.65</v>
      </c>
      <c r="M132" s="12"/>
      <c r="N132" s="12"/>
      <c r="O132" s="12"/>
      <c r="P132" s="12"/>
    </row>
    <row r="133" spans="1:16" x14ac:dyDescent="0.25">
      <c r="A133" t="s">
        <v>1041</v>
      </c>
      <c r="B133" t="s">
        <v>1845</v>
      </c>
      <c r="C133" s="12">
        <v>25000</v>
      </c>
      <c r="D133" s="12"/>
      <c r="E133" s="12"/>
      <c r="F133" s="12">
        <v>25</v>
      </c>
      <c r="G133" s="12"/>
      <c r="H133" s="12"/>
      <c r="I133" s="12">
        <v>760</v>
      </c>
      <c r="J133" s="12">
        <v>717.5</v>
      </c>
      <c r="K133" s="12"/>
      <c r="L133" s="12"/>
      <c r="M133" s="12"/>
      <c r="N133" s="12"/>
      <c r="O133" s="12"/>
      <c r="P133" s="12"/>
    </row>
    <row r="134" spans="1:16" x14ac:dyDescent="0.25">
      <c r="A134" t="s">
        <v>290</v>
      </c>
      <c r="B134" t="s">
        <v>2058</v>
      </c>
      <c r="C134" s="12">
        <v>65000</v>
      </c>
      <c r="D134" s="12">
        <v>4427.58</v>
      </c>
      <c r="E134" s="12">
        <v>100</v>
      </c>
      <c r="F134" s="12">
        <v>25</v>
      </c>
      <c r="G134" s="12"/>
      <c r="H134" s="12"/>
      <c r="I134" s="12">
        <v>1976</v>
      </c>
      <c r="J134" s="12">
        <v>1865.5</v>
      </c>
      <c r="K134" s="12"/>
      <c r="L134" s="12"/>
      <c r="M134" s="12"/>
      <c r="N134" s="12"/>
      <c r="O134" s="12"/>
      <c r="P134" s="12"/>
    </row>
    <row r="135" spans="1:16" x14ac:dyDescent="0.25">
      <c r="A135" t="s">
        <v>92</v>
      </c>
      <c r="B135" t="s">
        <v>1473</v>
      </c>
      <c r="C135" s="12">
        <v>150000</v>
      </c>
      <c r="D135" s="12">
        <v>23866.62</v>
      </c>
      <c r="E135" s="12">
        <v>100</v>
      </c>
      <c r="F135" s="12">
        <v>25</v>
      </c>
      <c r="G135" s="12"/>
      <c r="H135" s="12"/>
      <c r="I135" s="12">
        <v>4560</v>
      </c>
      <c r="J135" s="12">
        <v>4305</v>
      </c>
      <c r="K135" s="12"/>
      <c r="L135" s="12"/>
      <c r="M135" s="12"/>
      <c r="N135" s="12"/>
      <c r="O135" s="12"/>
      <c r="P135" s="12"/>
    </row>
    <row r="136" spans="1:16" x14ac:dyDescent="0.25">
      <c r="A136" t="s">
        <v>590</v>
      </c>
      <c r="B136" t="s">
        <v>2366</v>
      </c>
      <c r="C136" s="12">
        <v>45000</v>
      </c>
      <c r="D136" s="12">
        <v>1148.33</v>
      </c>
      <c r="E136" s="12"/>
      <c r="F136" s="12">
        <v>25</v>
      </c>
      <c r="G136" s="12"/>
      <c r="H136" s="12"/>
      <c r="I136" s="12">
        <v>1368</v>
      </c>
      <c r="J136" s="12">
        <v>1291.5</v>
      </c>
      <c r="K136" s="12"/>
      <c r="L136" s="12"/>
      <c r="M136" s="12"/>
      <c r="N136" s="12"/>
      <c r="O136" s="12"/>
      <c r="P136" s="12"/>
    </row>
    <row r="137" spans="1:16" x14ac:dyDescent="0.25">
      <c r="A137" t="s">
        <v>1060</v>
      </c>
      <c r="B137" t="s">
        <v>2050</v>
      </c>
      <c r="C137" s="12">
        <v>25000</v>
      </c>
      <c r="D137" s="12"/>
      <c r="E137" s="12"/>
      <c r="F137" s="12">
        <v>25</v>
      </c>
      <c r="G137" s="12"/>
      <c r="H137" s="12"/>
      <c r="I137" s="12">
        <v>760</v>
      </c>
      <c r="J137" s="12">
        <v>717.5</v>
      </c>
      <c r="K137" s="12"/>
      <c r="L137" s="12"/>
      <c r="M137" s="12"/>
      <c r="N137" s="12"/>
      <c r="O137" s="12"/>
      <c r="P137" s="12"/>
    </row>
    <row r="138" spans="1:16" x14ac:dyDescent="0.25">
      <c r="A138" t="s">
        <v>1135</v>
      </c>
      <c r="B138" t="s">
        <v>2026</v>
      </c>
      <c r="C138" s="12">
        <v>22000</v>
      </c>
      <c r="D138" s="12"/>
      <c r="E138" s="12"/>
      <c r="F138" s="12">
        <v>25</v>
      </c>
      <c r="G138" s="12"/>
      <c r="H138" s="12"/>
      <c r="I138" s="12">
        <v>668.8</v>
      </c>
      <c r="J138" s="12">
        <v>631.4</v>
      </c>
      <c r="K138" s="12"/>
      <c r="L138" s="12"/>
      <c r="M138" s="12"/>
      <c r="N138" s="12"/>
      <c r="O138" s="12"/>
      <c r="P138" s="12"/>
    </row>
    <row r="139" spans="1:16" x14ac:dyDescent="0.25">
      <c r="A139" t="s">
        <v>232</v>
      </c>
      <c r="B139" t="s">
        <v>2194</v>
      </c>
      <c r="C139" s="12">
        <v>75000</v>
      </c>
      <c r="D139" s="12">
        <v>246.65</v>
      </c>
      <c r="E139" s="12">
        <v>100</v>
      </c>
      <c r="F139" s="12">
        <v>25</v>
      </c>
      <c r="G139" s="12"/>
      <c r="H139" s="12"/>
      <c r="I139" s="12">
        <v>2280</v>
      </c>
      <c r="J139" s="12">
        <v>2152.5</v>
      </c>
      <c r="K139" s="12"/>
      <c r="L139" s="12"/>
      <c r="M139" s="12"/>
      <c r="N139" s="12"/>
      <c r="O139" s="12"/>
      <c r="P139" s="12"/>
    </row>
    <row r="140" spans="1:16" x14ac:dyDescent="0.25">
      <c r="A140" t="s">
        <v>235</v>
      </c>
      <c r="B140" t="s">
        <v>2426</v>
      </c>
      <c r="C140" s="12">
        <v>75000</v>
      </c>
      <c r="D140" s="12">
        <v>5993.89</v>
      </c>
      <c r="E140" s="12"/>
      <c r="F140" s="12">
        <v>25</v>
      </c>
      <c r="G140" s="12"/>
      <c r="H140" s="12">
        <v>1577.45</v>
      </c>
      <c r="I140" s="12">
        <v>2280</v>
      </c>
      <c r="J140" s="12">
        <v>2152.5</v>
      </c>
      <c r="K140" s="12"/>
      <c r="L140" s="12">
        <v>749.32</v>
      </c>
      <c r="M140" s="12"/>
      <c r="N140" s="12"/>
      <c r="O140" s="12"/>
      <c r="P140" s="12"/>
    </row>
    <row r="141" spans="1:16" x14ac:dyDescent="0.25">
      <c r="A141" t="s">
        <v>417</v>
      </c>
      <c r="B141" t="s">
        <v>2045</v>
      </c>
      <c r="C141" s="12">
        <v>55000</v>
      </c>
      <c r="D141" s="12">
        <v>2559.6799999999998</v>
      </c>
      <c r="E141" s="12"/>
      <c r="F141" s="12">
        <v>25</v>
      </c>
      <c r="G141" s="12"/>
      <c r="H141" s="12"/>
      <c r="I141" s="12">
        <v>1672</v>
      </c>
      <c r="J141" s="12">
        <v>1578.5</v>
      </c>
      <c r="K141" s="12"/>
      <c r="L141" s="12"/>
      <c r="M141" s="12"/>
      <c r="N141" s="12"/>
      <c r="O141" s="12"/>
      <c r="P141" s="12"/>
    </row>
    <row r="142" spans="1:16" x14ac:dyDescent="0.25">
      <c r="A142" t="s">
        <v>581</v>
      </c>
      <c r="B142" t="s">
        <v>2228</v>
      </c>
      <c r="C142" s="12">
        <v>45000</v>
      </c>
      <c r="D142" s="12"/>
      <c r="E142" s="12"/>
      <c r="F142" s="12">
        <v>25</v>
      </c>
      <c r="G142" s="12"/>
      <c r="H142" s="12"/>
      <c r="I142" s="12">
        <v>1368</v>
      </c>
      <c r="J142" s="12">
        <v>1291.5</v>
      </c>
      <c r="K142" s="12"/>
      <c r="L142" s="12"/>
      <c r="M142" s="12"/>
      <c r="N142" s="12"/>
      <c r="O142" s="12"/>
      <c r="P142" s="12"/>
    </row>
    <row r="143" spans="1:16" x14ac:dyDescent="0.25">
      <c r="A143" t="s">
        <v>582</v>
      </c>
      <c r="B143" t="s">
        <v>2340</v>
      </c>
      <c r="C143" s="12">
        <v>45000</v>
      </c>
      <c r="D143" s="12">
        <v>1148.33</v>
      </c>
      <c r="E143" s="12"/>
      <c r="F143" s="12">
        <v>25</v>
      </c>
      <c r="G143" s="12"/>
      <c r="H143" s="12"/>
      <c r="I143" s="12">
        <v>1368</v>
      </c>
      <c r="J143" s="12">
        <v>1291.5</v>
      </c>
      <c r="K143" s="12"/>
      <c r="L143" s="12"/>
      <c r="M143" s="12"/>
      <c r="N143" s="12"/>
      <c r="O143" s="12"/>
      <c r="P143" s="12"/>
    </row>
    <row r="144" spans="1:16" x14ac:dyDescent="0.25">
      <c r="A144" t="s">
        <v>684</v>
      </c>
      <c r="B144" t="s">
        <v>2275</v>
      </c>
      <c r="C144" s="12">
        <v>38000</v>
      </c>
      <c r="D144" s="12"/>
      <c r="E144" s="12"/>
      <c r="F144" s="12">
        <v>25</v>
      </c>
      <c r="G144" s="12"/>
      <c r="H144" s="12">
        <v>1577.45</v>
      </c>
      <c r="I144" s="12">
        <v>1155.2</v>
      </c>
      <c r="J144" s="12">
        <v>1090.5999999999999</v>
      </c>
      <c r="K144" s="12"/>
      <c r="L144" s="12"/>
      <c r="M144" s="12"/>
      <c r="N144" s="12"/>
      <c r="O144" s="12"/>
      <c r="P144" s="12"/>
    </row>
    <row r="145" spans="1:16" x14ac:dyDescent="0.25">
      <c r="A145" t="s">
        <v>50</v>
      </c>
      <c r="B145" t="s">
        <v>1884</v>
      </c>
      <c r="C145" s="12">
        <v>200000</v>
      </c>
      <c r="D145" s="12">
        <v>35332.15</v>
      </c>
      <c r="E145" s="12"/>
      <c r="F145" s="12">
        <v>25</v>
      </c>
      <c r="G145" s="12"/>
      <c r="H145" s="12">
        <v>1577.45</v>
      </c>
      <c r="I145" s="12">
        <v>5685.41</v>
      </c>
      <c r="J145" s="12">
        <v>5740</v>
      </c>
      <c r="K145" s="12"/>
      <c r="L145" s="12"/>
      <c r="M145" s="12"/>
      <c r="N145" s="12"/>
      <c r="O145" s="12"/>
      <c r="P145" s="12"/>
    </row>
    <row r="146" spans="1:16" x14ac:dyDescent="0.25">
      <c r="A146" t="s">
        <v>855</v>
      </c>
      <c r="B146" t="s">
        <v>2037</v>
      </c>
      <c r="C146" s="12">
        <v>27000</v>
      </c>
      <c r="D146" s="12"/>
      <c r="E146" s="12"/>
      <c r="F146" s="12">
        <v>25</v>
      </c>
      <c r="G146" s="12"/>
      <c r="H146" s="12"/>
      <c r="I146" s="12">
        <v>820.8</v>
      </c>
      <c r="J146" s="12">
        <v>774.9</v>
      </c>
      <c r="K146" s="12"/>
      <c r="L146" s="12"/>
      <c r="M146" s="12"/>
      <c r="N146" s="12"/>
      <c r="O146" s="12"/>
      <c r="P146" s="12"/>
    </row>
    <row r="147" spans="1:16" x14ac:dyDescent="0.25">
      <c r="A147" t="s">
        <v>776</v>
      </c>
      <c r="B147" t="s">
        <v>1423</v>
      </c>
      <c r="C147" s="12">
        <v>31395</v>
      </c>
      <c r="D147" s="12"/>
      <c r="E147" s="12"/>
      <c r="F147" s="12">
        <v>25</v>
      </c>
      <c r="G147" s="12"/>
      <c r="H147" s="12">
        <v>3154.9</v>
      </c>
      <c r="I147" s="12">
        <v>954.41</v>
      </c>
      <c r="J147" s="12">
        <v>901.04</v>
      </c>
      <c r="K147" s="12">
        <v>2000</v>
      </c>
      <c r="L147" s="12">
        <v>2247.96</v>
      </c>
      <c r="M147" s="12"/>
      <c r="N147" s="12"/>
      <c r="O147" s="12"/>
      <c r="P147" s="12"/>
    </row>
    <row r="148" spans="1:16" x14ac:dyDescent="0.25">
      <c r="A148" t="s">
        <v>180</v>
      </c>
      <c r="B148" t="s">
        <v>2165</v>
      </c>
      <c r="C148" s="12">
        <v>85000</v>
      </c>
      <c r="D148" s="12">
        <v>8576.99</v>
      </c>
      <c r="E148" s="12">
        <v>100</v>
      </c>
      <c r="F148" s="12">
        <v>25</v>
      </c>
      <c r="G148" s="12"/>
      <c r="H148" s="12"/>
      <c r="I148" s="12">
        <v>2584</v>
      </c>
      <c r="J148" s="12">
        <v>2439.5</v>
      </c>
      <c r="K148" s="12"/>
      <c r="L148" s="12"/>
      <c r="M148" s="12"/>
      <c r="N148" s="12"/>
      <c r="O148" s="12"/>
      <c r="P148" s="12"/>
    </row>
    <row r="149" spans="1:16" x14ac:dyDescent="0.25">
      <c r="A149" t="s">
        <v>344</v>
      </c>
      <c r="B149" t="s">
        <v>2259</v>
      </c>
      <c r="C149" s="12">
        <v>60000</v>
      </c>
      <c r="D149" s="12">
        <v>3486.68</v>
      </c>
      <c r="E149" s="12"/>
      <c r="F149" s="12">
        <v>25</v>
      </c>
      <c r="G149" s="12"/>
      <c r="H149" s="12"/>
      <c r="I149" s="12">
        <v>1824</v>
      </c>
      <c r="J149" s="12">
        <v>1722</v>
      </c>
      <c r="K149" s="12"/>
      <c r="L149" s="12"/>
      <c r="M149" s="12"/>
      <c r="N149" s="12"/>
      <c r="O149" s="12"/>
      <c r="P149" s="12"/>
    </row>
    <row r="150" spans="1:16" x14ac:dyDescent="0.25">
      <c r="A150" t="s">
        <v>872</v>
      </c>
      <c r="B150" t="s">
        <v>1807</v>
      </c>
      <c r="C150" s="12">
        <v>26000</v>
      </c>
      <c r="D150" s="12"/>
      <c r="E150" s="12"/>
      <c r="F150" s="12">
        <v>25</v>
      </c>
      <c r="G150" s="12"/>
      <c r="H150" s="12"/>
      <c r="I150" s="12">
        <v>790.4</v>
      </c>
      <c r="J150" s="12">
        <v>746.2</v>
      </c>
      <c r="K150" s="12"/>
      <c r="L150" s="12"/>
      <c r="M150" s="12"/>
      <c r="N150" s="12"/>
      <c r="O150" s="12"/>
      <c r="P150" s="12"/>
    </row>
    <row r="151" spans="1:16" x14ac:dyDescent="0.25">
      <c r="A151" t="s">
        <v>321</v>
      </c>
      <c r="B151" t="s">
        <v>2350</v>
      </c>
      <c r="C151" s="12">
        <v>65000</v>
      </c>
      <c r="D151" s="12">
        <v>4427.58</v>
      </c>
      <c r="E151" s="12"/>
      <c r="F151" s="12">
        <v>25</v>
      </c>
      <c r="G151" s="12"/>
      <c r="H151" s="12"/>
      <c r="I151" s="12">
        <v>1976</v>
      </c>
      <c r="J151" s="12">
        <v>1865.5</v>
      </c>
      <c r="K151" s="12"/>
      <c r="L151" s="12"/>
      <c r="M151" s="12"/>
      <c r="N151" s="12"/>
      <c r="O151" s="12"/>
      <c r="P151" s="12"/>
    </row>
    <row r="152" spans="1:16" x14ac:dyDescent="0.25">
      <c r="A152" t="s">
        <v>423</v>
      </c>
      <c r="B152" t="s">
        <v>2429</v>
      </c>
      <c r="C152" s="12">
        <v>55000</v>
      </c>
      <c r="D152" s="12">
        <v>2323.06</v>
      </c>
      <c r="E152" s="12"/>
      <c r="F152" s="12">
        <v>25</v>
      </c>
      <c r="G152" s="12"/>
      <c r="H152" s="12">
        <v>1577.45</v>
      </c>
      <c r="I152" s="12">
        <v>1672</v>
      </c>
      <c r="J152" s="12">
        <v>1578.5</v>
      </c>
      <c r="K152" s="12"/>
      <c r="L152" s="12"/>
      <c r="M152" s="12"/>
      <c r="N152" s="12"/>
      <c r="O152" s="12"/>
      <c r="P152" s="12"/>
    </row>
    <row r="153" spans="1:16" x14ac:dyDescent="0.25">
      <c r="A153" t="s">
        <v>1102</v>
      </c>
      <c r="B153" t="s">
        <v>1694</v>
      </c>
      <c r="C153" s="12">
        <v>22000</v>
      </c>
      <c r="D153" s="12"/>
      <c r="E153" s="12"/>
      <c r="F153" s="12">
        <v>25</v>
      </c>
      <c r="G153" s="12"/>
      <c r="H153" s="12"/>
      <c r="I153" s="12">
        <v>668.8</v>
      </c>
      <c r="J153" s="12">
        <v>631.4</v>
      </c>
      <c r="K153" s="12"/>
      <c r="L153" s="12"/>
      <c r="M153" s="12"/>
      <c r="N153" s="12"/>
      <c r="O153" s="12"/>
      <c r="P153" s="12"/>
    </row>
    <row r="154" spans="1:16" x14ac:dyDescent="0.25">
      <c r="A154" t="s">
        <v>1077</v>
      </c>
      <c r="B154" t="s">
        <v>1988</v>
      </c>
      <c r="C154" s="12">
        <v>25000</v>
      </c>
      <c r="D154" s="12"/>
      <c r="E154" s="12">
        <v>100</v>
      </c>
      <c r="F154" s="12">
        <v>25</v>
      </c>
      <c r="G154" s="12"/>
      <c r="H154" s="12"/>
      <c r="I154" s="12">
        <v>760</v>
      </c>
      <c r="J154" s="12">
        <v>717.5</v>
      </c>
      <c r="K154" s="12"/>
      <c r="L154" s="12"/>
      <c r="M154" s="12"/>
      <c r="N154" s="12"/>
      <c r="O154" s="12"/>
      <c r="P154" s="12"/>
    </row>
    <row r="155" spans="1:16" x14ac:dyDescent="0.25">
      <c r="A155" t="s">
        <v>650</v>
      </c>
      <c r="B155" t="s">
        <v>2421</v>
      </c>
      <c r="C155" s="12">
        <v>40000</v>
      </c>
      <c r="D155" s="12"/>
      <c r="E155" s="12"/>
      <c r="F155" s="12">
        <v>25</v>
      </c>
      <c r="G155" s="12"/>
      <c r="H155" s="12">
        <v>1577.45</v>
      </c>
      <c r="I155" s="12">
        <v>1216</v>
      </c>
      <c r="J155" s="12">
        <v>1148</v>
      </c>
      <c r="K155" s="12"/>
      <c r="L155" s="12"/>
      <c r="M155" s="12"/>
      <c r="N155" s="12"/>
      <c r="O155" s="12"/>
      <c r="P155" s="12"/>
    </row>
    <row r="156" spans="1:16" x14ac:dyDescent="0.25">
      <c r="A156" t="s">
        <v>367</v>
      </c>
      <c r="B156" t="s">
        <v>1470</v>
      </c>
      <c r="C156" s="12">
        <v>60000</v>
      </c>
      <c r="D156" s="12">
        <v>3486.68</v>
      </c>
      <c r="E156" s="12"/>
      <c r="F156" s="12">
        <v>25</v>
      </c>
      <c r="G156" s="12"/>
      <c r="H156" s="12"/>
      <c r="I156" s="12">
        <v>1824</v>
      </c>
      <c r="J156" s="12">
        <v>1722</v>
      </c>
      <c r="K156" s="12"/>
      <c r="L156" s="12"/>
      <c r="M156" s="12"/>
      <c r="N156" s="12"/>
      <c r="O156" s="12"/>
      <c r="P156" s="12"/>
    </row>
    <row r="157" spans="1:16" x14ac:dyDescent="0.25">
      <c r="A157" t="s">
        <v>298</v>
      </c>
      <c r="B157" t="s">
        <v>2484</v>
      </c>
      <c r="C157" s="12">
        <v>100000</v>
      </c>
      <c r="D157" s="12">
        <v>12105.37</v>
      </c>
      <c r="E157" s="12"/>
      <c r="F157" s="12">
        <v>25</v>
      </c>
      <c r="G157" s="12"/>
      <c r="H157" s="12"/>
      <c r="I157" s="12">
        <v>3040</v>
      </c>
      <c r="J157" s="12">
        <v>2870</v>
      </c>
      <c r="K157" s="12">
        <v>5000</v>
      </c>
      <c r="L157" s="12">
        <v>749.32</v>
      </c>
      <c r="M157" s="12"/>
      <c r="N157" s="12"/>
      <c r="O157" s="12"/>
      <c r="P157" s="12"/>
    </row>
    <row r="158" spans="1:16" x14ac:dyDescent="0.25">
      <c r="A158" t="s">
        <v>624</v>
      </c>
      <c r="B158" t="s">
        <v>2226</v>
      </c>
      <c r="C158" s="12">
        <v>40000</v>
      </c>
      <c r="D158" s="12"/>
      <c r="E158" s="12"/>
      <c r="F158" s="12">
        <v>25</v>
      </c>
      <c r="G158" s="12"/>
      <c r="H158" s="12"/>
      <c r="I158" s="12">
        <v>1216</v>
      </c>
      <c r="J158" s="12">
        <v>1148</v>
      </c>
      <c r="K158" s="12"/>
      <c r="L158" s="12"/>
      <c r="M158" s="12"/>
      <c r="N158" s="12"/>
      <c r="O158" s="12"/>
      <c r="P158" s="12"/>
    </row>
    <row r="159" spans="1:16" x14ac:dyDescent="0.25">
      <c r="A159" t="s">
        <v>1037</v>
      </c>
      <c r="B159" t="s">
        <v>2009</v>
      </c>
      <c r="C159" s="12">
        <v>25000</v>
      </c>
      <c r="D159" s="12"/>
      <c r="E159" s="12"/>
      <c r="F159" s="12">
        <v>25</v>
      </c>
      <c r="G159" s="12"/>
      <c r="H159" s="12"/>
      <c r="I159" s="12">
        <v>760</v>
      </c>
      <c r="J159" s="12">
        <v>717.5</v>
      </c>
      <c r="K159" s="12"/>
      <c r="L159" s="12"/>
      <c r="M159" s="12"/>
      <c r="N159" s="12"/>
      <c r="O159" s="12"/>
      <c r="P159" s="12"/>
    </row>
    <row r="160" spans="1:16" x14ac:dyDescent="0.25">
      <c r="A160" t="s">
        <v>288</v>
      </c>
      <c r="B160" t="s">
        <v>2283</v>
      </c>
      <c r="C160" s="12">
        <v>65000</v>
      </c>
      <c r="D160" s="12">
        <v>4427.58</v>
      </c>
      <c r="E160" s="12"/>
      <c r="F160" s="12">
        <v>25</v>
      </c>
      <c r="G160" s="12"/>
      <c r="H160" s="12"/>
      <c r="I160" s="12">
        <v>1976</v>
      </c>
      <c r="J160" s="12">
        <v>1865.5</v>
      </c>
      <c r="K160" s="12"/>
      <c r="L160" s="12"/>
      <c r="M160" s="12"/>
      <c r="N160" s="12"/>
      <c r="O160" s="12"/>
      <c r="P160" s="12"/>
    </row>
    <row r="161" spans="1:16" x14ac:dyDescent="0.25">
      <c r="A161" t="s">
        <v>99</v>
      </c>
      <c r="B161" t="s">
        <v>2291</v>
      </c>
      <c r="C161" s="12">
        <v>135000</v>
      </c>
      <c r="D161" s="12">
        <v>20338.240000000002</v>
      </c>
      <c r="E161" s="12"/>
      <c r="F161" s="12">
        <v>25</v>
      </c>
      <c r="G161" s="12"/>
      <c r="H161" s="12"/>
      <c r="I161" s="12">
        <v>4104</v>
      </c>
      <c r="J161" s="12">
        <v>3874.5</v>
      </c>
      <c r="K161" s="12"/>
      <c r="L161" s="12"/>
      <c r="M161" s="12"/>
      <c r="N161" s="12"/>
      <c r="O161" s="12"/>
      <c r="P161" s="12"/>
    </row>
    <row r="162" spans="1:16" x14ac:dyDescent="0.25">
      <c r="A162" t="s">
        <v>1280</v>
      </c>
      <c r="B162" t="s">
        <v>1632</v>
      </c>
      <c r="C162" s="12">
        <v>19000</v>
      </c>
      <c r="D162" s="12"/>
      <c r="E162" s="12"/>
      <c r="F162" s="12">
        <v>25</v>
      </c>
      <c r="G162" s="12"/>
      <c r="H162" s="12"/>
      <c r="I162" s="12">
        <v>577.6</v>
      </c>
      <c r="J162" s="12">
        <v>545.29999999999995</v>
      </c>
      <c r="K162" s="12"/>
      <c r="L162" s="12"/>
      <c r="M162" s="12"/>
      <c r="N162" s="12"/>
      <c r="O162" s="12"/>
      <c r="P162" s="12"/>
    </row>
    <row r="163" spans="1:16" x14ac:dyDescent="0.25">
      <c r="A163" t="s">
        <v>534</v>
      </c>
      <c r="B163" t="s">
        <v>2035</v>
      </c>
      <c r="C163" s="12">
        <v>50000</v>
      </c>
      <c r="D163" s="12"/>
      <c r="E163" s="12"/>
      <c r="F163" s="12">
        <v>25</v>
      </c>
      <c r="G163" s="12"/>
      <c r="H163" s="12"/>
      <c r="I163" s="12">
        <v>1520</v>
      </c>
      <c r="J163" s="12">
        <v>1435</v>
      </c>
      <c r="K163" s="12"/>
      <c r="L163" s="12"/>
      <c r="M163" s="12"/>
      <c r="N163" s="12"/>
      <c r="O163" s="12"/>
      <c r="P163" s="12"/>
    </row>
    <row r="164" spans="1:16" x14ac:dyDescent="0.25">
      <c r="A164" t="s">
        <v>1296</v>
      </c>
      <c r="B164" t="s">
        <v>1777</v>
      </c>
      <c r="C164" s="12">
        <v>19000</v>
      </c>
      <c r="D164" s="12"/>
      <c r="E164" s="12"/>
      <c r="F164" s="12">
        <v>25</v>
      </c>
      <c r="G164" s="12"/>
      <c r="H164" s="12"/>
      <c r="I164" s="12">
        <v>577.6</v>
      </c>
      <c r="J164" s="12">
        <v>545.29999999999995</v>
      </c>
      <c r="K164" s="12"/>
      <c r="L164" s="12"/>
      <c r="M164" s="12"/>
      <c r="N164" s="12"/>
      <c r="O164" s="12"/>
      <c r="P164" s="12"/>
    </row>
    <row r="165" spans="1:16" x14ac:dyDescent="0.25">
      <c r="A165" t="s">
        <v>857</v>
      </c>
      <c r="B165" t="s">
        <v>1617</v>
      </c>
      <c r="C165" s="12">
        <v>26600</v>
      </c>
      <c r="D165" s="12"/>
      <c r="E165" s="12"/>
      <c r="F165" s="12">
        <v>25</v>
      </c>
      <c r="G165" s="12"/>
      <c r="H165" s="12"/>
      <c r="I165" s="12">
        <v>808.64</v>
      </c>
      <c r="J165" s="12">
        <v>763.42</v>
      </c>
      <c r="K165" s="12">
        <v>1000</v>
      </c>
      <c r="L165" s="12"/>
      <c r="M165" s="12"/>
      <c r="N165" s="12"/>
      <c r="O165" s="12"/>
      <c r="P165" s="12"/>
    </row>
    <row r="166" spans="1:16" x14ac:dyDescent="0.25">
      <c r="A166" t="s">
        <v>508</v>
      </c>
      <c r="B166" t="s">
        <v>2487</v>
      </c>
      <c r="C166" s="12">
        <v>50000</v>
      </c>
      <c r="D166" s="12">
        <v>1854</v>
      </c>
      <c r="E166" s="12"/>
      <c r="F166" s="12">
        <v>25</v>
      </c>
      <c r="G166" s="12"/>
      <c r="H166" s="12"/>
      <c r="I166" s="12">
        <v>1520</v>
      </c>
      <c r="J166" s="12">
        <v>1435</v>
      </c>
      <c r="K166" s="12"/>
      <c r="L166" s="12"/>
      <c r="M166" s="12"/>
      <c r="N166" s="12"/>
      <c r="O166" s="12"/>
      <c r="P166" s="12"/>
    </row>
    <row r="167" spans="1:16" x14ac:dyDescent="0.25">
      <c r="A167" t="s">
        <v>343</v>
      </c>
      <c r="B167" t="s">
        <v>2250</v>
      </c>
      <c r="C167" s="12">
        <v>60000</v>
      </c>
      <c r="D167" s="12"/>
      <c r="E167" s="12"/>
      <c r="F167" s="12">
        <v>25</v>
      </c>
      <c r="G167" s="12"/>
      <c r="H167" s="12"/>
      <c r="I167" s="12">
        <v>1824</v>
      </c>
      <c r="J167" s="12">
        <v>1722</v>
      </c>
      <c r="K167" s="12"/>
      <c r="L167" s="12"/>
      <c r="M167" s="12"/>
      <c r="N167" s="12"/>
      <c r="O167" s="12"/>
      <c r="P167" s="12"/>
    </row>
    <row r="168" spans="1:16" x14ac:dyDescent="0.25">
      <c r="A168" t="s">
        <v>477</v>
      </c>
      <c r="B168" t="s">
        <v>1506</v>
      </c>
      <c r="C168" s="12">
        <v>50000</v>
      </c>
      <c r="D168" s="12"/>
      <c r="E168" s="12"/>
      <c r="F168" s="12">
        <v>25</v>
      </c>
      <c r="G168" s="12"/>
      <c r="H168" s="12">
        <v>3154.9</v>
      </c>
      <c r="I168" s="12">
        <v>1520</v>
      </c>
      <c r="J168" s="12">
        <v>1435</v>
      </c>
      <c r="K168" s="12"/>
      <c r="L168" s="12"/>
      <c r="M168" s="12"/>
      <c r="N168" s="12"/>
      <c r="O168" s="12"/>
      <c r="P168" s="12"/>
    </row>
    <row r="169" spans="1:16" x14ac:dyDescent="0.25">
      <c r="A169" t="s">
        <v>1266</v>
      </c>
      <c r="B169" t="s">
        <v>1925</v>
      </c>
      <c r="C169" s="12">
        <v>20000</v>
      </c>
      <c r="D169" s="12"/>
      <c r="E169" s="12"/>
      <c r="F169" s="12">
        <v>25</v>
      </c>
      <c r="G169" s="12"/>
      <c r="H169" s="12"/>
      <c r="I169" s="12">
        <v>608</v>
      </c>
      <c r="J169" s="12">
        <v>574</v>
      </c>
      <c r="K169" s="12"/>
      <c r="L169" s="12"/>
      <c r="M169" s="12"/>
      <c r="N169" s="12"/>
      <c r="O169" s="12"/>
      <c r="P169" s="12"/>
    </row>
    <row r="170" spans="1:16" x14ac:dyDescent="0.25">
      <c r="A170" t="s">
        <v>64</v>
      </c>
      <c r="B170" t="s">
        <v>2245</v>
      </c>
      <c r="C170" s="12">
        <v>200000</v>
      </c>
      <c r="D170" s="12">
        <v>35726.519999999997</v>
      </c>
      <c r="E170" s="12">
        <v>100</v>
      </c>
      <c r="F170" s="12">
        <v>25</v>
      </c>
      <c r="G170" s="12"/>
      <c r="H170" s="12"/>
      <c r="I170" s="12">
        <v>5685.41</v>
      </c>
      <c r="J170" s="12">
        <v>5740</v>
      </c>
      <c r="K170" s="12"/>
      <c r="L170" s="12"/>
      <c r="M170" s="12"/>
      <c r="N170" s="12"/>
      <c r="O170" s="12"/>
      <c r="P170" s="12"/>
    </row>
    <row r="171" spans="1:16" x14ac:dyDescent="0.25">
      <c r="A171" t="s">
        <v>269</v>
      </c>
      <c r="B171" t="s">
        <v>2431</v>
      </c>
      <c r="C171" s="12">
        <v>70000</v>
      </c>
      <c r="D171" s="12">
        <v>4737.5</v>
      </c>
      <c r="E171" s="12"/>
      <c r="F171" s="12">
        <v>25</v>
      </c>
      <c r="G171" s="12"/>
      <c r="H171" s="12">
        <v>3154.9</v>
      </c>
      <c r="I171" s="12">
        <v>2128</v>
      </c>
      <c r="J171" s="12">
        <v>2009</v>
      </c>
      <c r="K171" s="12"/>
      <c r="L171" s="12"/>
      <c r="M171" s="12">
        <v>3255.08</v>
      </c>
      <c r="N171" s="12"/>
      <c r="O171" s="12"/>
      <c r="P171" s="12"/>
    </row>
    <row r="172" spans="1:16" x14ac:dyDescent="0.25">
      <c r="A172" t="s">
        <v>409</v>
      </c>
      <c r="B172" t="s">
        <v>2294</v>
      </c>
      <c r="C172" s="12">
        <v>55000</v>
      </c>
      <c r="D172" s="12"/>
      <c r="E172" s="12"/>
      <c r="F172" s="12">
        <v>25</v>
      </c>
      <c r="G172" s="12"/>
      <c r="H172" s="12"/>
      <c r="I172" s="12">
        <v>1672</v>
      </c>
      <c r="J172" s="12">
        <v>1578.5</v>
      </c>
      <c r="K172" s="12"/>
      <c r="L172" s="12"/>
      <c r="M172" s="12"/>
      <c r="N172" s="12"/>
      <c r="O172" s="12"/>
      <c r="P172" s="12"/>
    </row>
    <row r="173" spans="1:16" x14ac:dyDescent="0.25">
      <c r="A173" t="s">
        <v>631</v>
      </c>
      <c r="B173" t="s">
        <v>2169</v>
      </c>
      <c r="C173" s="12">
        <v>40000</v>
      </c>
      <c r="D173" s="12">
        <v>442.65</v>
      </c>
      <c r="E173" s="12"/>
      <c r="F173" s="12">
        <v>25</v>
      </c>
      <c r="G173" s="12"/>
      <c r="H173" s="12"/>
      <c r="I173" s="12">
        <v>1216</v>
      </c>
      <c r="J173" s="12">
        <v>1148</v>
      </c>
      <c r="K173" s="12"/>
      <c r="L173" s="12"/>
      <c r="M173" s="12"/>
      <c r="N173" s="12"/>
      <c r="O173" s="12"/>
      <c r="P173" s="12"/>
    </row>
    <row r="174" spans="1:16" x14ac:dyDescent="0.25">
      <c r="A174" t="s">
        <v>139</v>
      </c>
      <c r="B174" t="s">
        <v>2126</v>
      </c>
      <c r="C174" s="12">
        <v>100000</v>
      </c>
      <c r="D174" s="12">
        <v>9600.02</v>
      </c>
      <c r="E174" s="12"/>
      <c r="F174" s="12">
        <v>25</v>
      </c>
      <c r="G174" s="12"/>
      <c r="H174" s="12"/>
      <c r="I174" s="12">
        <v>3040</v>
      </c>
      <c r="J174" s="12">
        <v>2870</v>
      </c>
      <c r="K174" s="12"/>
      <c r="L174" s="12"/>
      <c r="M174" s="12"/>
      <c r="N174" s="12"/>
      <c r="O174" s="12"/>
      <c r="P174" s="12"/>
    </row>
    <row r="175" spans="1:16" x14ac:dyDescent="0.25">
      <c r="A175" t="s">
        <v>969</v>
      </c>
      <c r="B175" t="s">
        <v>1727</v>
      </c>
      <c r="C175" s="12">
        <v>25000</v>
      </c>
      <c r="D175" s="12"/>
      <c r="E175" s="12">
        <v>100</v>
      </c>
      <c r="F175" s="12">
        <v>25</v>
      </c>
      <c r="G175" s="12"/>
      <c r="H175" s="12"/>
      <c r="I175" s="12">
        <v>760</v>
      </c>
      <c r="J175" s="12">
        <v>717.5</v>
      </c>
      <c r="K175" s="12"/>
      <c r="L175" s="12">
        <v>637.65</v>
      </c>
      <c r="M175" s="12"/>
      <c r="N175" s="12"/>
      <c r="O175" s="12"/>
      <c r="P175" s="12"/>
    </row>
    <row r="176" spans="1:16" x14ac:dyDescent="0.25">
      <c r="A176" t="s">
        <v>898</v>
      </c>
      <c r="B176" t="s">
        <v>1770</v>
      </c>
      <c r="C176" s="12">
        <v>25000</v>
      </c>
      <c r="D176" s="12"/>
      <c r="E176" s="12">
        <v>100</v>
      </c>
      <c r="F176" s="12">
        <v>25</v>
      </c>
      <c r="G176" s="12"/>
      <c r="H176" s="12"/>
      <c r="I176" s="12">
        <v>760</v>
      </c>
      <c r="J176" s="12">
        <v>717.5</v>
      </c>
      <c r="K176" s="12"/>
      <c r="L176" s="12">
        <v>637.65</v>
      </c>
      <c r="M176" s="12"/>
      <c r="N176" s="12"/>
      <c r="O176" s="12"/>
      <c r="P176" s="12"/>
    </row>
    <row r="177" spans="1:16" x14ac:dyDescent="0.25">
      <c r="A177" t="s">
        <v>1324</v>
      </c>
      <c r="B177" t="s">
        <v>1702</v>
      </c>
      <c r="C177" s="12">
        <v>18000</v>
      </c>
      <c r="D177" s="12"/>
      <c r="E177" s="12">
        <v>100</v>
      </c>
      <c r="F177" s="12">
        <v>25</v>
      </c>
      <c r="G177" s="12"/>
      <c r="H177" s="12"/>
      <c r="I177" s="12">
        <v>547.20000000000005</v>
      </c>
      <c r="J177" s="12">
        <v>516.6</v>
      </c>
      <c r="K177" s="12"/>
      <c r="L177" s="12"/>
      <c r="M177" s="12"/>
      <c r="N177" s="12"/>
      <c r="O177" s="12"/>
      <c r="P177" s="12"/>
    </row>
    <row r="178" spans="1:16" x14ac:dyDescent="0.25">
      <c r="A178" t="s">
        <v>850</v>
      </c>
      <c r="B178" t="s">
        <v>1696</v>
      </c>
      <c r="C178" s="12">
        <v>27000</v>
      </c>
      <c r="D178" s="12"/>
      <c r="E178" s="12"/>
      <c r="F178" s="12">
        <v>25</v>
      </c>
      <c r="G178" s="12"/>
      <c r="H178" s="12"/>
      <c r="I178" s="12">
        <v>820.8</v>
      </c>
      <c r="J178" s="12">
        <v>774.9</v>
      </c>
      <c r="K178" s="12"/>
      <c r="L178" s="12"/>
      <c r="M178" s="12"/>
      <c r="N178" s="12"/>
      <c r="O178" s="12"/>
      <c r="P178" s="12"/>
    </row>
    <row r="179" spans="1:16" x14ac:dyDescent="0.25">
      <c r="A179" t="s">
        <v>347</v>
      </c>
      <c r="B179" t="s">
        <v>2235</v>
      </c>
      <c r="C179" s="12">
        <v>60000</v>
      </c>
      <c r="D179" s="12"/>
      <c r="E179" s="12"/>
      <c r="F179" s="12">
        <v>25</v>
      </c>
      <c r="G179" s="12"/>
      <c r="H179" s="12"/>
      <c r="I179" s="12">
        <v>1824</v>
      </c>
      <c r="J179" s="12">
        <v>1722</v>
      </c>
      <c r="K179" s="12"/>
      <c r="L179" s="12"/>
      <c r="M179" s="12"/>
      <c r="N179" s="12"/>
      <c r="O179" s="12"/>
      <c r="P179" s="12"/>
    </row>
    <row r="180" spans="1:16" x14ac:dyDescent="0.25">
      <c r="A180" t="s">
        <v>727</v>
      </c>
      <c r="B180" t="s">
        <v>2412</v>
      </c>
      <c r="C180" s="12">
        <v>35000</v>
      </c>
      <c r="D180" s="12"/>
      <c r="E180" s="12"/>
      <c r="F180" s="12">
        <v>25</v>
      </c>
      <c r="G180" s="12"/>
      <c r="H180" s="12"/>
      <c r="I180" s="12">
        <v>1064</v>
      </c>
      <c r="J180" s="12">
        <v>1004.5</v>
      </c>
      <c r="K180" s="12"/>
      <c r="L180" s="12"/>
      <c r="M180" s="12"/>
      <c r="N180" s="12"/>
      <c r="O180" s="12"/>
      <c r="P180" s="12"/>
    </row>
    <row r="181" spans="1:16" x14ac:dyDescent="0.25">
      <c r="A181" t="s">
        <v>1120</v>
      </c>
      <c r="B181" t="s">
        <v>1761</v>
      </c>
      <c r="C181" s="12">
        <v>22000</v>
      </c>
      <c r="D181" s="12"/>
      <c r="E181" s="12"/>
      <c r="F181" s="12">
        <v>25</v>
      </c>
      <c r="G181" s="12"/>
      <c r="H181" s="12"/>
      <c r="I181" s="12">
        <v>668.8</v>
      </c>
      <c r="J181" s="12">
        <v>631.4</v>
      </c>
      <c r="K181" s="12"/>
      <c r="L181" s="12"/>
      <c r="M181" s="12"/>
      <c r="N181" s="12"/>
      <c r="O181" s="12"/>
      <c r="P181" s="12"/>
    </row>
    <row r="182" spans="1:16" x14ac:dyDescent="0.25">
      <c r="A182" t="s">
        <v>342</v>
      </c>
      <c r="B182" t="s">
        <v>1683</v>
      </c>
      <c r="C182" s="12">
        <v>75000</v>
      </c>
      <c r="D182" s="12"/>
      <c r="E182" s="12"/>
      <c r="F182" s="12">
        <v>25</v>
      </c>
      <c r="G182" s="12"/>
      <c r="H182" s="12"/>
      <c r="I182" s="12">
        <v>2280</v>
      </c>
      <c r="J182" s="12">
        <v>2152.5</v>
      </c>
      <c r="K182" s="12"/>
      <c r="L182" s="12">
        <v>2247.96</v>
      </c>
      <c r="M182" s="12"/>
      <c r="N182" s="12"/>
      <c r="O182" s="12"/>
      <c r="P182" s="12"/>
    </row>
    <row r="183" spans="1:16" x14ac:dyDescent="0.25">
      <c r="A183" t="s">
        <v>1332</v>
      </c>
      <c r="B183" t="s">
        <v>2015</v>
      </c>
      <c r="C183" s="12">
        <v>17000</v>
      </c>
      <c r="D183" s="12"/>
      <c r="E183" s="12">
        <v>100</v>
      </c>
      <c r="F183" s="12">
        <v>25</v>
      </c>
      <c r="G183" s="12"/>
      <c r="H183" s="12"/>
      <c r="I183" s="12">
        <v>516.79999999999995</v>
      </c>
      <c r="J183" s="12">
        <v>487.9</v>
      </c>
      <c r="K183" s="12"/>
      <c r="L183" s="12"/>
      <c r="M183" s="12"/>
      <c r="N183" s="12"/>
      <c r="O183" s="12"/>
      <c r="P183" s="12"/>
    </row>
    <row r="184" spans="1:16" x14ac:dyDescent="0.25">
      <c r="A184" t="s">
        <v>444</v>
      </c>
      <c r="B184" t="s">
        <v>2460</v>
      </c>
      <c r="C184" s="12">
        <v>55000</v>
      </c>
      <c r="D184" s="12">
        <v>2559.6799999999998</v>
      </c>
      <c r="E184" s="12"/>
      <c r="F184" s="12">
        <v>25</v>
      </c>
      <c r="G184" s="12"/>
      <c r="H184" s="12"/>
      <c r="I184" s="12">
        <v>1672</v>
      </c>
      <c r="J184" s="12">
        <v>1578.5</v>
      </c>
      <c r="K184" s="12"/>
      <c r="L184" s="12"/>
      <c r="M184" s="12"/>
      <c r="N184" s="12"/>
      <c r="O184" s="12"/>
      <c r="P184" s="12"/>
    </row>
    <row r="185" spans="1:16" x14ac:dyDescent="0.25">
      <c r="A185" t="s">
        <v>640</v>
      </c>
      <c r="B185" t="s">
        <v>2081</v>
      </c>
      <c r="C185" s="12">
        <v>40000</v>
      </c>
      <c r="D185" s="12">
        <v>442.65</v>
      </c>
      <c r="E185" s="12">
        <v>100</v>
      </c>
      <c r="F185" s="12">
        <v>25</v>
      </c>
      <c r="G185" s="12"/>
      <c r="H185" s="12"/>
      <c r="I185" s="12">
        <v>1216</v>
      </c>
      <c r="J185" s="12">
        <v>1148</v>
      </c>
      <c r="K185" s="12"/>
      <c r="L185" s="12"/>
      <c r="M185" s="12"/>
      <c r="N185" s="12"/>
      <c r="O185" s="12"/>
      <c r="P185" s="12"/>
    </row>
    <row r="186" spans="1:16" x14ac:dyDescent="0.25">
      <c r="A186" t="s">
        <v>577</v>
      </c>
      <c r="B186" t="s">
        <v>2198</v>
      </c>
      <c r="C186" s="12">
        <v>45000</v>
      </c>
      <c r="D186" s="12"/>
      <c r="E186" s="12"/>
      <c r="F186" s="12">
        <v>25</v>
      </c>
      <c r="G186" s="12"/>
      <c r="H186" s="12"/>
      <c r="I186" s="12">
        <v>1368</v>
      </c>
      <c r="J186" s="12">
        <v>1291.5</v>
      </c>
      <c r="K186" s="12"/>
      <c r="L186" s="12"/>
      <c r="M186" s="12"/>
      <c r="N186" s="12"/>
      <c r="O186" s="12"/>
      <c r="P186" s="12"/>
    </row>
    <row r="187" spans="1:16" x14ac:dyDescent="0.25">
      <c r="A187" t="s">
        <v>47</v>
      </c>
      <c r="B187" t="s">
        <v>1966</v>
      </c>
      <c r="C187" s="12">
        <v>200000</v>
      </c>
      <c r="D187" s="12">
        <v>35726.519999999997</v>
      </c>
      <c r="E187" s="12"/>
      <c r="F187" s="12">
        <v>25</v>
      </c>
      <c r="G187" s="12"/>
      <c r="H187" s="12"/>
      <c r="I187" s="12">
        <v>5685.41</v>
      </c>
      <c r="J187" s="12">
        <v>5740</v>
      </c>
      <c r="K187" s="12"/>
      <c r="L187" s="12"/>
      <c r="M187" s="12"/>
      <c r="N187" s="12"/>
      <c r="O187" s="12"/>
      <c r="P187" s="12"/>
    </row>
    <row r="188" spans="1:16" x14ac:dyDescent="0.25">
      <c r="A188" t="s">
        <v>503</v>
      </c>
      <c r="B188" t="s">
        <v>2093</v>
      </c>
      <c r="C188" s="12">
        <v>50000</v>
      </c>
      <c r="D188" s="12"/>
      <c r="E188" s="12">
        <v>100</v>
      </c>
      <c r="F188" s="12">
        <v>25</v>
      </c>
      <c r="G188" s="12"/>
      <c r="H188" s="12"/>
      <c r="I188" s="12">
        <v>1520</v>
      </c>
      <c r="J188" s="12">
        <v>1435</v>
      </c>
      <c r="K188" s="12"/>
      <c r="L188" s="12">
        <v>749.32</v>
      </c>
      <c r="M188" s="12"/>
      <c r="N188" s="12"/>
      <c r="O188" s="12"/>
      <c r="P188" s="12"/>
    </row>
    <row r="189" spans="1:16" x14ac:dyDescent="0.25">
      <c r="A189" t="s">
        <v>1020</v>
      </c>
      <c r="B189" t="s">
        <v>2457</v>
      </c>
      <c r="C189" s="12">
        <v>25000</v>
      </c>
      <c r="D189" s="12"/>
      <c r="E189" s="12"/>
      <c r="F189" s="12">
        <v>25</v>
      </c>
      <c r="G189" s="12"/>
      <c r="H189" s="12"/>
      <c r="I189" s="12">
        <v>760</v>
      </c>
      <c r="J189" s="12">
        <v>717.5</v>
      </c>
      <c r="K189" s="12"/>
      <c r="L189" s="12"/>
      <c r="M189" s="12"/>
      <c r="N189" s="12"/>
      <c r="O189" s="12"/>
      <c r="P189" s="12"/>
    </row>
    <row r="190" spans="1:16" x14ac:dyDescent="0.25">
      <c r="A190" t="s">
        <v>1104</v>
      </c>
      <c r="B190" t="s">
        <v>1620</v>
      </c>
      <c r="C190" s="12">
        <v>22000</v>
      </c>
      <c r="D190" s="12"/>
      <c r="E190" s="12"/>
      <c r="F190" s="12">
        <v>25</v>
      </c>
      <c r="G190" s="12"/>
      <c r="H190" s="12"/>
      <c r="I190" s="12">
        <v>668.8</v>
      </c>
      <c r="J190" s="12">
        <v>631.4</v>
      </c>
      <c r="K190" s="12"/>
      <c r="L190" s="12"/>
      <c r="M190" s="12"/>
      <c r="N190" s="12"/>
      <c r="O190" s="12"/>
      <c r="P190" s="12"/>
    </row>
    <row r="191" spans="1:16" x14ac:dyDescent="0.25">
      <c r="A191" t="s">
        <v>60</v>
      </c>
      <c r="B191" t="s">
        <v>2323</v>
      </c>
      <c r="C191" s="12">
        <v>200000</v>
      </c>
      <c r="D191" s="12">
        <v>35726.519999999997</v>
      </c>
      <c r="E191" s="12"/>
      <c r="F191" s="12">
        <v>25</v>
      </c>
      <c r="G191" s="12"/>
      <c r="H191" s="12"/>
      <c r="I191" s="12">
        <v>5685.41</v>
      </c>
      <c r="J191" s="12">
        <v>5740</v>
      </c>
      <c r="K191" s="12"/>
      <c r="L191" s="12"/>
      <c r="M191" s="12">
        <v>3520.78</v>
      </c>
      <c r="N191" s="12"/>
      <c r="O191" s="12"/>
      <c r="P191" s="12"/>
    </row>
    <row r="192" spans="1:16" x14ac:dyDescent="0.25">
      <c r="A192" t="s">
        <v>1065</v>
      </c>
      <c r="B192" t="s">
        <v>2110</v>
      </c>
      <c r="C192" s="12">
        <v>25000</v>
      </c>
      <c r="D192" s="12"/>
      <c r="E192" s="12"/>
      <c r="F192" s="12">
        <v>25</v>
      </c>
      <c r="G192" s="12"/>
      <c r="H192" s="12"/>
      <c r="I192" s="12">
        <v>760</v>
      </c>
      <c r="J192" s="12">
        <v>717.5</v>
      </c>
      <c r="K192" s="12">
        <v>3000</v>
      </c>
      <c r="L192" s="12"/>
      <c r="M192" s="12"/>
      <c r="N192" s="12"/>
      <c r="O192" s="12"/>
      <c r="P192" s="12"/>
    </row>
    <row r="193" spans="1:16" x14ac:dyDescent="0.25">
      <c r="A193" t="s">
        <v>32</v>
      </c>
      <c r="B193" t="s">
        <v>2297</v>
      </c>
      <c r="C193" s="12">
        <v>250000</v>
      </c>
      <c r="D193" s="12">
        <v>47867.77</v>
      </c>
      <c r="E193" s="12"/>
      <c r="F193" s="12">
        <v>25</v>
      </c>
      <c r="G193" s="12"/>
      <c r="H193" s="12"/>
      <c r="I193" s="12">
        <v>5685.41</v>
      </c>
      <c r="J193" s="12">
        <v>7175</v>
      </c>
      <c r="K193" s="12"/>
      <c r="L193" s="12"/>
      <c r="M193" s="12"/>
      <c r="N193" s="12"/>
      <c r="O193" s="12"/>
      <c r="P193" s="12"/>
    </row>
    <row r="194" spans="1:16" x14ac:dyDescent="0.25">
      <c r="A194" t="s">
        <v>786</v>
      </c>
      <c r="B194" t="s">
        <v>1504</v>
      </c>
      <c r="C194" s="12">
        <v>30000</v>
      </c>
      <c r="D194" s="12"/>
      <c r="E194" s="12"/>
      <c r="F194" s="12">
        <v>25</v>
      </c>
      <c r="G194" s="12"/>
      <c r="H194" s="12">
        <v>1577.45</v>
      </c>
      <c r="I194" s="12">
        <v>912</v>
      </c>
      <c r="J194" s="12">
        <v>861</v>
      </c>
      <c r="K194" s="12"/>
      <c r="L194" s="12"/>
      <c r="M194" s="12"/>
      <c r="N194" s="12"/>
      <c r="O194" s="12"/>
      <c r="P194" s="12"/>
    </row>
    <row r="195" spans="1:16" x14ac:dyDescent="0.25">
      <c r="A195" t="s">
        <v>505</v>
      </c>
      <c r="B195" t="s">
        <v>2451</v>
      </c>
      <c r="C195" s="12">
        <v>50000</v>
      </c>
      <c r="D195" s="12">
        <v>1854</v>
      </c>
      <c r="E195" s="12"/>
      <c r="F195" s="12">
        <v>25</v>
      </c>
      <c r="G195" s="12"/>
      <c r="H195" s="12"/>
      <c r="I195" s="12">
        <v>1520</v>
      </c>
      <c r="J195" s="12">
        <v>1435</v>
      </c>
      <c r="K195" s="12"/>
      <c r="L195" s="12"/>
      <c r="M195" s="12"/>
      <c r="N195" s="12"/>
      <c r="O195" s="12"/>
      <c r="P195" s="12"/>
    </row>
    <row r="196" spans="1:16" x14ac:dyDescent="0.25">
      <c r="A196" t="s">
        <v>884</v>
      </c>
      <c r="B196" t="s">
        <v>1456</v>
      </c>
      <c r="C196" s="12">
        <v>25000</v>
      </c>
      <c r="D196" s="12"/>
      <c r="E196" s="12"/>
      <c r="F196" s="12">
        <v>25</v>
      </c>
      <c r="G196" s="12"/>
      <c r="H196" s="12"/>
      <c r="I196" s="12">
        <v>760</v>
      </c>
      <c r="J196" s="12">
        <v>717.5</v>
      </c>
      <c r="K196" s="12"/>
      <c r="L196" s="12"/>
      <c r="M196" s="12"/>
      <c r="N196" s="12"/>
      <c r="O196" s="12"/>
      <c r="P196" s="12"/>
    </row>
    <row r="197" spans="1:16" x14ac:dyDescent="0.25">
      <c r="A197" t="s">
        <v>353</v>
      </c>
      <c r="B197" t="s">
        <v>2274</v>
      </c>
      <c r="C197" s="12">
        <v>60000</v>
      </c>
      <c r="D197" s="12">
        <v>3486.68</v>
      </c>
      <c r="E197" s="12"/>
      <c r="F197" s="12">
        <v>25</v>
      </c>
      <c r="G197" s="12"/>
      <c r="H197" s="12"/>
      <c r="I197" s="12">
        <v>1824</v>
      </c>
      <c r="J197" s="12">
        <v>1722</v>
      </c>
      <c r="K197" s="12"/>
      <c r="L197" s="12"/>
      <c r="M197" s="12"/>
      <c r="N197" s="12"/>
      <c r="O197" s="12"/>
      <c r="P197" s="12"/>
    </row>
    <row r="198" spans="1:16" x14ac:dyDescent="0.25">
      <c r="A198" t="s">
        <v>1032</v>
      </c>
      <c r="B198" t="s">
        <v>1420</v>
      </c>
      <c r="C198" s="12">
        <v>25000</v>
      </c>
      <c r="D198" s="12"/>
      <c r="E198" s="12"/>
      <c r="F198" s="12">
        <v>25</v>
      </c>
      <c r="G198" s="12"/>
      <c r="H198" s="12"/>
      <c r="I198" s="12">
        <v>760</v>
      </c>
      <c r="J198" s="12">
        <v>717.5</v>
      </c>
      <c r="K198" s="12"/>
      <c r="L198" s="12"/>
      <c r="M198" s="12"/>
      <c r="N198" s="12"/>
      <c r="O198" s="12"/>
      <c r="P198" s="12"/>
    </row>
    <row r="199" spans="1:16" x14ac:dyDescent="0.25">
      <c r="A199" t="s">
        <v>394</v>
      </c>
      <c r="B199" t="s">
        <v>2242</v>
      </c>
      <c r="C199" s="12">
        <v>55000</v>
      </c>
      <c r="D199" s="12">
        <v>2559.6799999999998</v>
      </c>
      <c r="E199" s="12"/>
      <c r="F199" s="12">
        <v>25</v>
      </c>
      <c r="G199" s="12"/>
      <c r="H199" s="12"/>
      <c r="I199" s="12">
        <v>1672</v>
      </c>
      <c r="J199" s="12">
        <v>1578.5</v>
      </c>
      <c r="K199" s="12"/>
      <c r="L199" s="12"/>
      <c r="M199" s="12"/>
      <c r="N199" s="12"/>
      <c r="O199" s="12"/>
      <c r="P199" s="12"/>
    </row>
    <row r="200" spans="1:16" x14ac:dyDescent="0.25">
      <c r="A200" t="s">
        <v>395</v>
      </c>
      <c r="B200" t="s">
        <v>2230</v>
      </c>
      <c r="C200" s="12">
        <v>55000</v>
      </c>
      <c r="D200" s="12"/>
      <c r="E200" s="12">
        <v>100</v>
      </c>
      <c r="F200" s="12">
        <v>25</v>
      </c>
      <c r="G200" s="12"/>
      <c r="H200" s="12"/>
      <c r="I200" s="12">
        <v>1672</v>
      </c>
      <c r="J200" s="12">
        <v>1578.5</v>
      </c>
      <c r="K200" s="12"/>
      <c r="L200" s="12"/>
      <c r="M200" s="12"/>
      <c r="N200" s="12"/>
      <c r="O200" s="12"/>
      <c r="P200" s="12"/>
    </row>
    <row r="201" spans="1:16" x14ac:dyDescent="0.25">
      <c r="A201" t="s">
        <v>973</v>
      </c>
      <c r="B201" t="s">
        <v>1634</v>
      </c>
      <c r="C201" s="12">
        <v>25000</v>
      </c>
      <c r="D201" s="12"/>
      <c r="E201" s="12">
        <v>100</v>
      </c>
      <c r="F201" s="12">
        <v>25</v>
      </c>
      <c r="G201" s="12"/>
      <c r="H201" s="12"/>
      <c r="I201" s="12">
        <v>760</v>
      </c>
      <c r="J201" s="12">
        <v>717.5</v>
      </c>
      <c r="K201" s="12"/>
      <c r="L201" s="12"/>
      <c r="M201" s="12"/>
      <c r="N201" s="12"/>
      <c r="O201" s="12"/>
      <c r="P201" s="12"/>
    </row>
    <row r="202" spans="1:16" x14ac:dyDescent="0.25">
      <c r="A202" t="s">
        <v>299</v>
      </c>
      <c r="B202" t="s">
        <v>2467</v>
      </c>
      <c r="C202" s="12">
        <v>65000</v>
      </c>
      <c r="D202" s="12">
        <v>4427.58</v>
      </c>
      <c r="E202" s="12"/>
      <c r="F202" s="12">
        <v>25</v>
      </c>
      <c r="G202" s="12"/>
      <c r="H202" s="12"/>
      <c r="I202" s="12">
        <v>1976</v>
      </c>
      <c r="J202" s="12">
        <v>1865.5</v>
      </c>
      <c r="K202" s="12"/>
      <c r="L202" s="12"/>
      <c r="M202" s="12"/>
      <c r="N202" s="12">
        <v>1750</v>
      </c>
      <c r="O202" s="12"/>
      <c r="P202" s="12"/>
    </row>
    <row r="203" spans="1:16" x14ac:dyDescent="0.25">
      <c r="A203" t="s">
        <v>630</v>
      </c>
      <c r="B203" t="s">
        <v>2322</v>
      </c>
      <c r="C203" s="12">
        <v>40000</v>
      </c>
      <c r="D203" s="12"/>
      <c r="E203" s="12"/>
      <c r="F203" s="12">
        <v>25</v>
      </c>
      <c r="G203" s="12"/>
      <c r="H203" s="12"/>
      <c r="I203" s="12">
        <v>1216</v>
      </c>
      <c r="J203" s="12">
        <v>1148</v>
      </c>
      <c r="K203" s="12"/>
      <c r="L203" s="12"/>
      <c r="M203" s="12"/>
      <c r="N203" s="12"/>
      <c r="O203" s="12"/>
      <c r="P203" s="12"/>
    </row>
    <row r="204" spans="1:16" x14ac:dyDescent="0.25">
      <c r="A204" t="s">
        <v>833</v>
      </c>
      <c r="B204" t="s">
        <v>1446</v>
      </c>
      <c r="C204" s="12">
        <v>29000</v>
      </c>
      <c r="D204" s="12"/>
      <c r="E204" s="12"/>
      <c r="F204" s="12">
        <v>25</v>
      </c>
      <c r="G204" s="12"/>
      <c r="H204" s="12"/>
      <c r="I204" s="12">
        <v>881.6</v>
      </c>
      <c r="J204" s="12">
        <v>832.3</v>
      </c>
      <c r="K204" s="12">
        <v>5000</v>
      </c>
      <c r="L204" s="12"/>
      <c r="M204" s="12"/>
      <c r="N204" s="12"/>
      <c r="O204" s="12"/>
      <c r="P204" s="12"/>
    </row>
    <row r="205" spans="1:16" x14ac:dyDescent="0.25">
      <c r="A205" t="s">
        <v>406</v>
      </c>
      <c r="B205" t="s">
        <v>2171</v>
      </c>
      <c r="C205" s="12">
        <v>55000</v>
      </c>
      <c r="D205" s="12"/>
      <c r="E205" s="12">
        <v>100</v>
      </c>
      <c r="F205" s="12">
        <v>25</v>
      </c>
      <c r="G205" s="12"/>
      <c r="H205" s="12"/>
      <c r="I205" s="12">
        <v>1672</v>
      </c>
      <c r="J205" s="12">
        <v>1578.5</v>
      </c>
      <c r="K205" s="12">
        <v>1700</v>
      </c>
      <c r="L205" s="12"/>
      <c r="M205" s="12"/>
      <c r="N205" s="12"/>
      <c r="O205" s="12"/>
      <c r="P205" s="12"/>
    </row>
    <row r="206" spans="1:16" x14ac:dyDescent="0.25">
      <c r="A206" t="s">
        <v>1282</v>
      </c>
      <c r="B206" t="s">
        <v>1406</v>
      </c>
      <c r="C206" s="12">
        <v>19000</v>
      </c>
      <c r="D206" s="12"/>
      <c r="E206" s="12">
        <v>100</v>
      </c>
      <c r="F206" s="12">
        <v>25</v>
      </c>
      <c r="G206" s="12"/>
      <c r="H206" s="12"/>
      <c r="I206" s="12">
        <v>577.6</v>
      </c>
      <c r="J206" s="12">
        <v>545.29999999999995</v>
      </c>
      <c r="K206" s="12"/>
      <c r="L206" s="12"/>
      <c r="M206" s="12"/>
      <c r="N206" s="12"/>
      <c r="O206" s="12"/>
      <c r="P206" s="12"/>
    </row>
    <row r="207" spans="1:16" x14ac:dyDescent="0.25">
      <c r="A207" t="s">
        <v>1237</v>
      </c>
      <c r="B207" t="s">
        <v>1870</v>
      </c>
      <c r="C207" s="12">
        <v>20000</v>
      </c>
      <c r="D207" s="12"/>
      <c r="E207" s="12">
        <v>100</v>
      </c>
      <c r="F207" s="12">
        <v>25</v>
      </c>
      <c r="G207" s="12"/>
      <c r="H207" s="12"/>
      <c r="I207" s="12">
        <v>608</v>
      </c>
      <c r="J207" s="12">
        <v>574</v>
      </c>
      <c r="K207" s="12"/>
      <c r="L207" s="12"/>
      <c r="M207" s="12"/>
      <c r="N207" s="12"/>
      <c r="O207" s="12"/>
      <c r="P207" s="12"/>
    </row>
    <row r="208" spans="1:16" x14ac:dyDescent="0.25">
      <c r="A208" t="s">
        <v>695</v>
      </c>
      <c r="B208" t="s">
        <v>1986</v>
      </c>
      <c r="C208" s="12">
        <v>36000</v>
      </c>
      <c r="D208" s="12"/>
      <c r="E208" s="12"/>
      <c r="F208" s="12">
        <v>25</v>
      </c>
      <c r="G208" s="12"/>
      <c r="H208" s="12"/>
      <c r="I208" s="12">
        <v>1094.4000000000001</v>
      </c>
      <c r="J208" s="12">
        <v>1033.2</v>
      </c>
      <c r="K208" s="12"/>
      <c r="L208" s="12">
        <v>749.32</v>
      </c>
      <c r="M208" s="12"/>
      <c r="N208" s="12"/>
      <c r="O208" s="12"/>
      <c r="P208" s="12"/>
    </row>
    <row r="209" spans="1:16" x14ac:dyDescent="0.25">
      <c r="A209" t="s">
        <v>1064</v>
      </c>
      <c r="B209" t="s">
        <v>1963</v>
      </c>
      <c r="C209" s="12">
        <v>25000</v>
      </c>
      <c r="D209" s="12"/>
      <c r="E209" s="12"/>
      <c r="F209" s="12">
        <v>25</v>
      </c>
      <c r="G209" s="12"/>
      <c r="H209" s="12"/>
      <c r="I209" s="12">
        <v>760</v>
      </c>
      <c r="J209" s="12">
        <v>717.5</v>
      </c>
      <c r="K209" s="12"/>
      <c r="L209" s="12"/>
      <c r="M209" s="12"/>
      <c r="N209" s="12"/>
      <c r="O209" s="12"/>
      <c r="P209" s="12"/>
    </row>
    <row r="210" spans="1:16" x14ac:dyDescent="0.25">
      <c r="A210" t="s">
        <v>55</v>
      </c>
      <c r="B210" t="s">
        <v>1685</v>
      </c>
      <c r="C210" s="12">
        <v>200000</v>
      </c>
      <c r="D210" s="12">
        <v>35332.15</v>
      </c>
      <c r="E210" s="12">
        <v>100</v>
      </c>
      <c r="F210" s="12">
        <v>25</v>
      </c>
      <c r="G210" s="12"/>
      <c r="H210" s="12">
        <v>1577.45</v>
      </c>
      <c r="I210" s="12">
        <v>5685.41</v>
      </c>
      <c r="J210" s="12">
        <v>5740</v>
      </c>
      <c r="K210" s="12"/>
      <c r="L210" s="12"/>
      <c r="M210" s="12">
        <v>9985.0300000000007</v>
      </c>
      <c r="N210" s="12"/>
      <c r="O210" s="12"/>
      <c r="P210" s="12"/>
    </row>
    <row r="211" spans="1:16" x14ac:dyDescent="0.25">
      <c r="A211" t="s">
        <v>1056</v>
      </c>
      <c r="B211" t="s">
        <v>1989</v>
      </c>
      <c r="C211" s="12">
        <v>25000</v>
      </c>
      <c r="D211" s="12"/>
      <c r="E211" s="12"/>
      <c r="F211" s="12">
        <v>25</v>
      </c>
      <c r="G211" s="12"/>
      <c r="H211" s="12"/>
      <c r="I211" s="12">
        <v>760</v>
      </c>
      <c r="J211" s="12">
        <v>717.5</v>
      </c>
      <c r="K211" s="12"/>
      <c r="L211" s="12"/>
      <c r="M211" s="12"/>
      <c r="N211" s="12"/>
      <c r="O211" s="12"/>
      <c r="P211" s="12"/>
    </row>
    <row r="212" spans="1:16" x14ac:dyDescent="0.25">
      <c r="A212" t="s">
        <v>1154</v>
      </c>
      <c r="B212" t="s">
        <v>2170</v>
      </c>
      <c r="C212" s="12">
        <v>20000</v>
      </c>
      <c r="D212" s="12"/>
      <c r="E212" s="12">
        <v>100</v>
      </c>
      <c r="F212" s="12">
        <v>25</v>
      </c>
      <c r="G212" s="12">
        <v>1778.85</v>
      </c>
      <c r="H212" s="12"/>
      <c r="I212" s="12">
        <v>608</v>
      </c>
      <c r="J212" s="12">
        <v>574</v>
      </c>
      <c r="K212" s="12"/>
      <c r="L212" s="12"/>
      <c r="M212" s="12"/>
      <c r="N212" s="12"/>
      <c r="O212" s="12"/>
      <c r="P212" s="12"/>
    </row>
    <row r="213" spans="1:16" x14ac:dyDescent="0.25">
      <c r="A213" t="s">
        <v>83</v>
      </c>
      <c r="B213" t="s">
        <v>1464</v>
      </c>
      <c r="C213" s="12">
        <v>180000</v>
      </c>
      <c r="D213" s="12">
        <v>30529.01</v>
      </c>
      <c r="E213" s="12">
        <v>100</v>
      </c>
      <c r="F213" s="12">
        <v>25</v>
      </c>
      <c r="G213" s="12"/>
      <c r="H213" s="12">
        <v>1577.45</v>
      </c>
      <c r="I213" s="12">
        <v>5472</v>
      </c>
      <c r="J213" s="12">
        <v>5166</v>
      </c>
      <c r="K213" s="12"/>
      <c r="L213" s="12"/>
      <c r="M213" s="12"/>
      <c r="N213" s="12"/>
      <c r="O213" s="12"/>
      <c r="P213" s="12"/>
    </row>
    <row r="214" spans="1:16" x14ac:dyDescent="0.25">
      <c r="A214" t="s">
        <v>263</v>
      </c>
      <c r="B214" t="s">
        <v>2489</v>
      </c>
      <c r="C214" s="12">
        <v>70000</v>
      </c>
      <c r="D214" s="12">
        <v>5368.48</v>
      </c>
      <c r="E214" s="12"/>
      <c r="F214" s="12">
        <v>25</v>
      </c>
      <c r="G214" s="12"/>
      <c r="H214" s="12"/>
      <c r="I214" s="12">
        <v>2128</v>
      </c>
      <c r="J214" s="12">
        <v>2009</v>
      </c>
      <c r="K214" s="12"/>
      <c r="L214" s="12"/>
      <c r="M214" s="12"/>
      <c r="N214" s="12"/>
      <c r="O214" s="12">
        <v>3750</v>
      </c>
      <c r="P214" s="12"/>
    </row>
    <row r="215" spans="1:16" x14ac:dyDescent="0.25">
      <c r="A215" t="s">
        <v>633</v>
      </c>
      <c r="B215" t="s">
        <v>2195</v>
      </c>
      <c r="C215" s="12">
        <v>40000</v>
      </c>
      <c r="D215" s="12"/>
      <c r="E215" s="12"/>
      <c r="F215" s="12">
        <v>25</v>
      </c>
      <c r="G215" s="12"/>
      <c r="H215" s="12">
        <v>1577.45</v>
      </c>
      <c r="I215" s="12">
        <v>1216</v>
      </c>
      <c r="J215" s="12">
        <v>1148</v>
      </c>
      <c r="K215" s="12"/>
      <c r="L215" s="12">
        <v>637.65</v>
      </c>
      <c r="M215" s="12"/>
      <c r="N215" s="12"/>
      <c r="O215" s="12"/>
      <c r="P215" s="12"/>
    </row>
    <row r="216" spans="1:16" x14ac:dyDescent="0.25">
      <c r="A216" t="s">
        <v>398</v>
      </c>
      <c r="B216" t="s">
        <v>2181</v>
      </c>
      <c r="C216" s="12">
        <v>55000</v>
      </c>
      <c r="D216" s="12"/>
      <c r="E216" s="12">
        <v>100</v>
      </c>
      <c r="F216" s="12">
        <v>25</v>
      </c>
      <c r="G216" s="12"/>
      <c r="H216" s="12"/>
      <c r="I216" s="12">
        <v>1672</v>
      </c>
      <c r="J216" s="12">
        <v>1578.5</v>
      </c>
      <c r="K216" s="12"/>
      <c r="L216" s="12"/>
      <c r="M216" s="12"/>
      <c r="N216" s="12"/>
      <c r="O216" s="12"/>
      <c r="P216" s="12"/>
    </row>
    <row r="217" spans="1:16" x14ac:dyDescent="0.25">
      <c r="A217" t="s">
        <v>1016</v>
      </c>
      <c r="B217" t="s">
        <v>2434</v>
      </c>
      <c r="C217" s="12">
        <v>25000</v>
      </c>
      <c r="D217" s="12"/>
      <c r="E217" s="12"/>
      <c r="F217" s="12">
        <v>25</v>
      </c>
      <c r="G217" s="12"/>
      <c r="H217" s="12"/>
      <c r="I217" s="12">
        <v>760</v>
      </c>
      <c r="J217" s="12">
        <v>717.5</v>
      </c>
      <c r="K217" s="12"/>
      <c r="L217" s="12"/>
      <c r="M217" s="12"/>
      <c r="N217" s="12"/>
      <c r="O217" s="12"/>
      <c r="P217" s="12"/>
    </row>
    <row r="218" spans="1:16" x14ac:dyDescent="0.25">
      <c r="A218" t="s">
        <v>1177</v>
      </c>
      <c r="B218" t="s">
        <v>2138</v>
      </c>
      <c r="C218" s="12">
        <v>20000</v>
      </c>
      <c r="D218" s="12"/>
      <c r="E218" s="12"/>
      <c r="F218" s="12">
        <v>25</v>
      </c>
      <c r="G218" s="12"/>
      <c r="H218" s="12"/>
      <c r="I218" s="12">
        <v>608</v>
      </c>
      <c r="J218" s="12">
        <v>574</v>
      </c>
      <c r="K218" s="12">
        <v>1000</v>
      </c>
      <c r="L218" s="12"/>
      <c r="M218" s="12"/>
      <c r="N218" s="12"/>
      <c r="O218" s="12"/>
      <c r="P218" s="12"/>
    </row>
    <row r="219" spans="1:16" x14ac:dyDescent="0.25">
      <c r="A219" t="s">
        <v>910</v>
      </c>
      <c r="B219" t="s">
        <v>1527</v>
      </c>
      <c r="C219" s="12">
        <v>25000</v>
      </c>
      <c r="D219" s="12"/>
      <c r="E219" s="12">
        <v>100</v>
      </c>
      <c r="F219" s="12">
        <v>25</v>
      </c>
      <c r="G219" s="12"/>
      <c r="H219" s="12"/>
      <c r="I219" s="12">
        <v>760</v>
      </c>
      <c r="J219" s="12">
        <v>717.5</v>
      </c>
      <c r="K219" s="12"/>
      <c r="L219" s="12">
        <v>1275.3</v>
      </c>
      <c r="M219" s="12"/>
      <c r="N219" s="12"/>
      <c r="O219" s="12"/>
      <c r="P219" s="12"/>
    </row>
    <row r="220" spans="1:16" x14ac:dyDescent="0.25">
      <c r="A220" t="s">
        <v>264</v>
      </c>
      <c r="B220" t="s">
        <v>2398</v>
      </c>
      <c r="C220" s="12">
        <v>70000</v>
      </c>
      <c r="D220" s="12">
        <v>5368.48</v>
      </c>
      <c r="E220" s="12"/>
      <c r="F220" s="12">
        <v>25</v>
      </c>
      <c r="G220" s="12"/>
      <c r="H220" s="12"/>
      <c r="I220" s="12">
        <v>2128</v>
      </c>
      <c r="J220" s="12">
        <v>2009</v>
      </c>
      <c r="K220" s="12"/>
      <c r="L220" s="12"/>
      <c r="M220" s="12"/>
      <c r="N220" s="12"/>
      <c r="O220" s="12"/>
      <c r="P220" s="12"/>
    </row>
    <row r="221" spans="1:16" x14ac:dyDescent="0.25">
      <c r="A221" t="s">
        <v>1244</v>
      </c>
      <c r="B221" t="s">
        <v>1947</v>
      </c>
      <c r="C221" s="12">
        <v>20000</v>
      </c>
      <c r="D221" s="12"/>
      <c r="E221" s="12">
        <v>100</v>
      </c>
      <c r="F221" s="12">
        <v>25</v>
      </c>
      <c r="G221" s="12"/>
      <c r="H221" s="12"/>
      <c r="I221" s="12">
        <v>608</v>
      </c>
      <c r="J221" s="12">
        <v>574</v>
      </c>
      <c r="K221" s="12"/>
      <c r="L221" s="12"/>
      <c r="M221" s="12"/>
      <c r="N221" s="12"/>
      <c r="O221" s="12"/>
      <c r="P221" s="12"/>
    </row>
    <row r="222" spans="1:16" x14ac:dyDescent="0.25">
      <c r="A222" t="s">
        <v>947</v>
      </c>
      <c r="B222" t="s">
        <v>1763</v>
      </c>
      <c r="C222" s="12">
        <v>25000</v>
      </c>
      <c r="D222" s="12"/>
      <c r="E222" s="12">
        <v>100</v>
      </c>
      <c r="F222" s="12">
        <v>25</v>
      </c>
      <c r="G222" s="12"/>
      <c r="H222" s="12"/>
      <c r="I222" s="12">
        <v>760</v>
      </c>
      <c r="J222" s="12">
        <v>717.5</v>
      </c>
      <c r="K222" s="12"/>
      <c r="L222" s="12"/>
      <c r="M222" s="12"/>
      <c r="N222" s="12"/>
      <c r="O222" s="12"/>
      <c r="P222" s="12"/>
    </row>
    <row r="223" spans="1:16" x14ac:dyDescent="0.25">
      <c r="A223" t="s">
        <v>1291</v>
      </c>
      <c r="B223" t="s">
        <v>1540</v>
      </c>
      <c r="C223" s="12">
        <v>19000</v>
      </c>
      <c r="D223" s="12"/>
      <c r="E223" s="12"/>
      <c r="F223" s="12">
        <v>25</v>
      </c>
      <c r="G223" s="12"/>
      <c r="H223" s="12"/>
      <c r="I223" s="12">
        <v>577.6</v>
      </c>
      <c r="J223" s="12">
        <v>545.29999999999995</v>
      </c>
      <c r="K223" s="12">
        <v>1000</v>
      </c>
      <c r="L223" s="12"/>
      <c r="M223" s="12"/>
      <c r="N223" s="12"/>
      <c r="O223" s="12"/>
      <c r="P223" s="12"/>
    </row>
    <row r="224" spans="1:16" x14ac:dyDescent="0.25">
      <c r="A224" t="s">
        <v>822</v>
      </c>
      <c r="B224" t="s">
        <v>2091</v>
      </c>
      <c r="C224" s="12">
        <v>30000</v>
      </c>
      <c r="D224" s="12"/>
      <c r="E224" s="12">
        <v>120</v>
      </c>
      <c r="F224" s="12">
        <v>25</v>
      </c>
      <c r="G224" s="12"/>
      <c r="H224" s="12">
        <v>3154.9</v>
      </c>
      <c r="I224" s="12">
        <v>912</v>
      </c>
      <c r="J224" s="12">
        <v>861</v>
      </c>
      <c r="K224" s="12"/>
      <c r="L224" s="12"/>
      <c r="M224" s="12"/>
      <c r="N224" s="12"/>
      <c r="O224" s="12"/>
      <c r="P224" s="12"/>
    </row>
    <row r="225" spans="1:16" x14ac:dyDescent="0.25">
      <c r="A225" t="s">
        <v>435</v>
      </c>
      <c r="B225" t="s">
        <v>1802</v>
      </c>
      <c r="C225" s="12">
        <v>55000</v>
      </c>
      <c r="D225" s="12">
        <v>2323.06</v>
      </c>
      <c r="E225" s="12"/>
      <c r="F225" s="12">
        <v>25</v>
      </c>
      <c r="G225" s="12"/>
      <c r="H225" s="12">
        <v>1577.45</v>
      </c>
      <c r="I225" s="12">
        <v>1672</v>
      </c>
      <c r="J225" s="12">
        <v>1578.5</v>
      </c>
      <c r="K225" s="12"/>
      <c r="L225" s="12"/>
      <c r="M225" s="12"/>
      <c r="N225" s="12"/>
      <c r="O225" s="12"/>
      <c r="P225" s="12"/>
    </row>
    <row r="226" spans="1:16" x14ac:dyDescent="0.25">
      <c r="A226" t="s">
        <v>1185</v>
      </c>
      <c r="B226" t="s">
        <v>1815</v>
      </c>
      <c r="C226" s="12">
        <v>20000</v>
      </c>
      <c r="D226" s="12"/>
      <c r="E226" s="12"/>
      <c r="F226" s="12">
        <v>25</v>
      </c>
      <c r="G226" s="12"/>
      <c r="H226" s="12"/>
      <c r="I226" s="12">
        <v>608</v>
      </c>
      <c r="J226" s="12">
        <v>574</v>
      </c>
      <c r="K226" s="12">
        <v>600</v>
      </c>
      <c r="L226" s="12"/>
      <c r="M226" s="12"/>
      <c r="N226" s="12"/>
      <c r="O226" s="12"/>
      <c r="P226" s="12"/>
    </row>
    <row r="227" spans="1:16" x14ac:dyDescent="0.25">
      <c r="A227" t="s">
        <v>1045</v>
      </c>
      <c r="B227" t="s">
        <v>1911</v>
      </c>
      <c r="C227" s="12">
        <v>25000</v>
      </c>
      <c r="D227" s="12"/>
      <c r="E227" s="12">
        <v>100</v>
      </c>
      <c r="F227" s="12">
        <v>25</v>
      </c>
      <c r="G227" s="12"/>
      <c r="H227" s="12"/>
      <c r="I227" s="12">
        <v>760</v>
      </c>
      <c r="J227" s="12">
        <v>717.5</v>
      </c>
      <c r="K227" s="12"/>
      <c r="L227" s="12"/>
      <c r="M227" s="12"/>
      <c r="N227" s="12"/>
      <c r="O227" s="12"/>
      <c r="P227" s="12"/>
    </row>
    <row r="228" spans="1:16" x14ac:dyDescent="0.25">
      <c r="A228" t="s">
        <v>890</v>
      </c>
      <c r="B228" t="s">
        <v>1654</v>
      </c>
      <c r="C228" s="12">
        <v>25000</v>
      </c>
      <c r="D228" s="12"/>
      <c r="E228" s="12"/>
      <c r="F228" s="12">
        <v>25</v>
      </c>
      <c r="G228" s="12"/>
      <c r="H228" s="12"/>
      <c r="I228" s="12">
        <v>760</v>
      </c>
      <c r="J228" s="12">
        <v>717.5</v>
      </c>
      <c r="K228" s="12">
        <v>1000</v>
      </c>
      <c r="L228" s="12"/>
      <c r="M228" s="12"/>
      <c r="N228" s="12"/>
      <c r="O228" s="12"/>
      <c r="P228" s="12"/>
    </row>
    <row r="229" spans="1:16" x14ac:dyDescent="0.25">
      <c r="A229" t="s">
        <v>720</v>
      </c>
      <c r="B229" t="s">
        <v>1496</v>
      </c>
      <c r="C229" s="12">
        <v>35000</v>
      </c>
      <c r="D229" s="12"/>
      <c r="E229" s="12"/>
      <c r="F229" s="12">
        <v>25</v>
      </c>
      <c r="G229" s="12"/>
      <c r="H229" s="12"/>
      <c r="I229" s="12">
        <v>1064</v>
      </c>
      <c r="J229" s="12">
        <v>1004.5</v>
      </c>
      <c r="K229" s="12"/>
      <c r="L229" s="12"/>
      <c r="M229" s="12"/>
      <c r="N229" s="12"/>
      <c r="O229" s="12"/>
      <c r="P229" s="12"/>
    </row>
    <row r="230" spans="1:16" x14ac:dyDescent="0.25">
      <c r="A230" t="s">
        <v>907</v>
      </c>
      <c r="B230" t="s">
        <v>1624</v>
      </c>
      <c r="C230" s="12">
        <v>25000</v>
      </c>
      <c r="D230" s="12"/>
      <c r="E230" s="12">
        <v>100</v>
      </c>
      <c r="F230" s="12">
        <v>25</v>
      </c>
      <c r="G230" s="12"/>
      <c r="H230" s="12"/>
      <c r="I230" s="12">
        <v>760</v>
      </c>
      <c r="J230" s="12">
        <v>717.5</v>
      </c>
      <c r="K230" s="12"/>
      <c r="L230" s="12"/>
      <c r="M230" s="12"/>
      <c r="N230" s="12"/>
      <c r="O230" s="12"/>
      <c r="P230" s="12"/>
    </row>
    <row r="231" spans="1:16" x14ac:dyDescent="0.25">
      <c r="A231" t="s">
        <v>1262</v>
      </c>
      <c r="B231" t="s">
        <v>2133</v>
      </c>
      <c r="C231" s="12">
        <v>20000</v>
      </c>
      <c r="D231" s="12"/>
      <c r="E231" s="12"/>
      <c r="F231" s="12">
        <v>25</v>
      </c>
      <c r="G231" s="12"/>
      <c r="H231" s="12"/>
      <c r="I231" s="12">
        <v>608</v>
      </c>
      <c r="J231" s="12">
        <v>574</v>
      </c>
      <c r="K231" s="12"/>
      <c r="L231" s="12"/>
      <c r="M231" s="12"/>
      <c r="N231" s="12"/>
      <c r="O231" s="12"/>
      <c r="P231" s="12"/>
    </row>
    <row r="232" spans="1:16" x14ac:dyDescent="0.25">
      <c r="A232" t="s">
        <v>402</v>
      </c>
      <c r="B232" t="s">
        <v>2192</v>
      </c>
      <c r="C232" s="12">
        <v>55000</v>
      </c>
      <c r="D232" s="12">
        <v>2323.06</v>
      </c>
      <c r="E232" s="12"/>
      <c r="F232" s="12">
        <v>25</v>
      </c>
      <c r="G232" s="12"/>
      <c r="H232" s="12">
        <v>1577.45</v>
      </c>
      <c r="I232" s="12">
        <v>1672</v>
      </c>
      <c r="J232" s="12">
        <v>1578.5</v>
      </c>
      <c r="K232" s="12"/>
      <c r="L232" s="12"/>
      <c r="M232" s="12"/>
      <c r="N232" s="12"/>
      <c r="O232" s="12"/>
      <c r="P232" s="12"/>
    </row>
    <row r="233" spans="1:16" x14ac:dyDescent="0.25">
      <c r="A233" t="s">
        <v>1051</v>
      </c>
      <c r="B233" t="s">
        <v>1892</v>
      </c>
      <c r="C233" s="12">
        <v>25000</v>
      </c>
      <c r="D233" s="12"/>
      <c r="E233" s="12"/>
      <c r="F233" s="12">
        <v>25</v>
      </c>
      <c r="G233" s="12"/>
      <c r="H233" s="12"/>
      <c r="I233" s="12">
        <v>760</v>
      </c>
      <c r="J233" s="12">
        <v>717.5</v>
      </c>
      <c r="K233" s="12"/>
      <c r="L233" s="12"/>
      <c r="M233" s="12"/>
      <c r="N233" s="12"/>
      <c r="O233" s="12"/>
      <c r="P233" s="12"/>
    </row>
    <row r="234" spans="1:16" x14ac:dyDescent="0.25">
      <c r="A234" t="s">
        <v>513</v>
      </c>
      <c r="B234" t="s">
        <v>2478</v>
      </c>
      <c r="C234" s="12">
        <v>50000</v>
      </c>
      <c r="D234" s="12">
        <v>1854</v>
      </c>
      <c r="E234" s="12"/>
      <c r="F234" s="12">
        <v>25</v>
      </c>
      <c r="G234" s="12"/>
      <c r="H234" s="12"/>
      <c r="I234" s="12">
        <v>1520</v>
      </c>
      <c r="J234" s="12">
        <v>1435</v>
      </c>
      <c r="K234" s="12">
        <v>5000</v>
      </c>
      <c r="L234" s="12"/>
      <c r="M234" s="12"/>
      <c r="N234" s="12"/>
      <c r="O234" s="12"/>
      <c r="P234" s="12"/>
    </row>
    <row r="235" spans="1:16" x14ac:dyDescent="0.25">
      <c r="A235" t="s">
        <v>798</v>
      </c>
      <c r="B235" t="s">
        <v>1572</v>
      </c>
      <c r="C235" s="12">
        <v>30000</v>
      </c>
      <c r="D235" s="12"/>
      <c r="E235" s="12">
        <v>100</v>
      </c>
      <c r="F235" s="12">
        <v>25</v>
      </c>
      <c r="G235" s="12"/>
      <c r="H235" s="12"/>
      <c r="I235" s="12">
        <v>912</v>
      </c>
      <c r="J235" s="12">
        <v>861</v>
      </c>
      <c r="K235" s="12"/>
      <c r="L235" s="12"/>
      <c r="M235" s="12"/>
      <c r="N235" s="12"/>
      <c r="O235" s="12"/>
      <c r="P235" s="12"/>
    </row>
    <row r="236" spans="1:16" x14ac:dyDescent="0.25">
      <c r="A236" t="s">
        <v>511</v>
      </c>
      <c r="B236" t="s">
        <v>2380</v>
      </c>
      <c r="C236" s="12">
        <v>50000</v>
      </c>
      <c r="D236" s="12">
        <v>1854</v>
      </c>
      <c r="E236" s="12"/>
      <c r="F236" s="12">
        <v>25</v>
      </c>
      <c r="G236" s="12"/>
      <c r="H236" s="12"/>
      <c r="I236" s="12">
        <v>1520</v>
      </c>
      <c r="J236" s="12">
        <v>1435</v>
      </c>
      <c r="K236" s="12"/>
      <c r="L236" s="12"/>
      <c r="M236" s="12"/>
      <c r="N236" s="12"/>
      <c r="O236" s="12"/>
      <c r="P236" s="12"/>
    </row>
    <row r="237" spans="1:16" x14ac:dyDescent="0.25">
      <c r="A237" t="s">
        <v>894</v>
      </c>
      <c r="B237" t="s">
        <v>1483</v>
      </c>
      <c r="C237" s="12">
        <v>25000</v>
      </c>
      <c r="D237" s="12"/>
      <c r="E237" s="12"/>
      <c r="F237" s="12">
        <v>25</v>
      </c>
      <c r="G237" s="12"/>
      <c r="H237" s="12"/>
      <c r="I237" s="12">
        <v>760</v>
      </c>
      <c r="J237" s="12">
        <v>717.5</v>
      </c>
      <c r="K237" s="12"/>
      <c r="L237" s="12"/>
      <c r="M237" s="12"/>
      <c r="N237" s="12"/>
      <c r="O237" s="12"/>
      <c r="P237" s="12"/>
    </row>
    <row r="238" spans="1:16" x14ac:dyDescent="0.25">
      <c r="A238" t="s">
        <v>818</v>
      </c>
      <c r="B238" t="s">
        <v>1921</v>
      </c>
      <c r="C238" s="12">
        <v>30000</v>
      </c>
      <c r="D238" s="12"/>
      <c r="E238" s="12"/>
      <c r="F238" s="12">
        <v>25</v>
      </c>
      <c r="G238" s="12"/>
      <c r="H238" s="12">
        <v>1577.45</v>
      </c>
      <c r="I238" s="12">
        <v>912</v>
      </c>
      <c r="J238" s="12">
        <v>861</v>
      </c>
      <c r="K238" s="12"/>
      <c r="L238" s="12"/>
      <c r="M238" s="12"/>
      <c r="N238" s="12"/>
      <c r="O238" s="12"/>
      <c r="P238" s="12"/>
    </row>
    <row r="239" spans="1:16" x14ac:dyDescent="0.25">
      <c r="A239" t="s">
        <v>1031</v>
      </c>
      <c r="B239" t="s">
        <v>1477</v>
      </c>
      <c r="C239" s="12">
        <v>25000</v>
      </c>
      <c r="D239" s="12"/>
      <c r="E239" s="12">
        <v>100</v>
      </c>
      <c r="F239" s="12">
        <v>25</v>
      </c>
      <c r="G239" s="12"/>
      <c r="H239" s="12"/>
      <c r="I239" s="12">
        <v>760</v>
      </c>
      <c r="J239" s="12">
        <v>717.5</v>
      </c>
      <c r="K239" s="12"/>
      <c r="L239" s="12"/>
      <c r="M239" s="12"/>
      <c r="N239" s="12"/>
      <c r="O239" s="12"/>
      <c r="P239" s="12"/>
    </row>
    <row r="240" spans="1:16" x14ac:dyDescent="0.25">
      <c r="A240" t="s">
        <v>933</v>
      </c>
      <c r="B240" t="s">
        <v>1640</v>
      </c>
      <c r="C240" s="12">
        <v>25000</v>
      </c>
      <c r="D240" s="12"/>
      <c r="E240" s="12"/>
      <c r="F240" s="12">
        <v>25</v>
      </c>
      <c r="G240" s="12"/>
      <c r="H240" s="12"/>
      <c r="I240" s="12">
        <v>760</v>
      </c>
      <c r="J240" s="12">
        <v>717.5</v>
      </c>
      <c r="K240" s="12"/>
      <c r="L240" s="12"/>
      <c r="M240" s="12"/>
      <c r="N240" s="12"/>
      <c r="O240" s="12"/>
      <c r="P240" s="12"/>
    </row>
    <row r="241" spans="1:16" x14ac:dyDescent="0.25">
      <c r="A241" t="s">
        <v>280</v>
      </c>
      <c r="B241" t="s">
        <v>1789</v>
      </c>
      <c r="C241" s="12">
        <v>65000</v>
      </c>
      <c r="D241" s="12">
        <v>391.49</v>
      </c>
      <c r="E241" s="12">
        <v>100</v>
      </c>
      <c r="F241" s="12">
        <v>25</v>
      </c>
      <c r="G241" s="12"/>
      <c r="H241" s="12"/>
      <c r="I241" s="12">
        <v>1976</v>
      </c>
      <c r="J241" s="12">
        <v>1865.5</v>
      </c>
      <c r="K241" s="12"/>
      <c r="L241" s="12"/>
      <c r="M241" s="12"/>
      <c r="N241" s="12"/>
      <c r="O241" s="12"/>
      <c r="P241" s="12"/>
    </row>
    <row r="242" spans="1:16" x14ac:dyDescent="0.25">
      <c r="A242" t="s">
        <v>29</v>
      </c>
      <c r="B242" t="s">
        <v>2167</v>
      </c>
      <c r="C242" s="12">
        <v>250000</v>
      </c>
      <c r="D242" s="12">
        <v>47867.77</v>
      </c>
      <c r="E242" s="12">
        <v>100</v>
      </c>
      <c r="F242" s="12">
        <v>25</v>
      </c>
      <c r="G242" s="12"/>
      <c r="H242" s="12"/>
      <c r="I242" s="12">
        <v>5685.41</v>
      </c>
      <c r="J242" s="12">
        <v>7175</v>
      </c>
      <c r="K242" s="12"/>
      <c r="L242" s="12"/>
      <c r="M242" s="12"/>
      <c r="N242" s="12"/>
      <c r="O242" s="12"/>
      <c r="P242" s="12"/>
    </row>
    <row r="243" spans="1:16" x14ac:dyDescent="0.25">
      <c r="A243" t="s">
        <v>1202</v>
      </c>
      <c r="B243" t="s">
        <v>1970</v>
      </c>
      <c r="C243" s="12">
        <v>20000</v>
      </c>
      <c r="D243" s="12"/>
      <c r="E243" s="12"/>
      <c r="F243" s="12">
        <v>25</v>
      </c>
      <c r="G243" s="12"/>
      <c r="H243" s="12"/>
      <c r="I243" s="12">
        <v>608</v>
      </c>
      <c r="J243" s="12">
        <v>574</v>
      </c>
      <c r="K243" s="12"/>
      <c r="L243" s="12">
        <v>637.65</v>
      </c>
      <c r="M243" s="12"/>
      <c r="N243" s="12"/>
      <c r="O243" s="12"/>
      <c r="P243" s="12"/>
    </row>
    <row r="244" spans="1:16" x14ac:dyDescent="0.25">
      <c r="A244" t="s">
        <v>954</v>
      </c>
      <c r="B244" t="s">
        <v>1543</v>
      </c>
      <c r="C244" s="12">
        <v>25000</v>
      </c>
      <c r="D244" s="12"/>
      <c r="E244" s="12"/>
      <c r="F244" s="12">
        <v>25</v>
      </c>
      <c r="G244" s="12"/>
      <c r="H244" s="12"/>
      <c r="I244" s="12">
        <v>760</v>
      </c>
      <c r="J244" s="12">
        <v>717.5</v>
      </c>
      <c r="K244" s="12"/>
      <c r="L244" s="12"/>
      <c r="M244" s="12"/>
      <c r="N244" s="12"/>
      <c r="O244" s="12"/>
      <c r="P244" s="12"/>
    </row>
    <row r="245" spans="1:16" x14ac:dyDescent="0.25">
      <c r="A245" t="s">
        <v>501</v>
      </c>
      <c r="B245" t="s">
        <v>2139</v>
      </c>
      <c r="C245" s="12">
        <v>50000</v>
      </c>
      <c r="D245" s="12"/>
      <c r="E245" s="12">
        <v>100</v>
      </c>
      <c r="F245" s="12">
        <v>25</v>
      </c>
      <c r="G245" s="12"/>
      <c r="H245" s="12">
        <v>1577.45</v>
      </c>
      <c r="I245" s="12">
        <v>1520</v>
      </c>
      <c r="J245" s="12">
        <v>1435</v>
      </c>
      <c r="K245" s="12"/>
      <c r="L245" s="12"/>
      <c r="M245" s="12"/>
      <c r="N245" s="12"/>
      <c r="O245" s="12"/>
      <c r="P245" s="12">
        <v>39</v>
      </c>
    </row>
    <row r="246" spans="1:16" x14ac:dyDescent="0.25">
      <c r="A246" t="s">
        <v>1039</v>
      </c>
      <c r="B246" t="s">
        <v>1738</v>
      </c>
      <c r="C246" s="12">
        <v>25000</v>
      </c>
      <c r="D246" s="12"/>
      <c r="E246" s="12"/>
      <c r="F246" s="12">
        <v>25</v>
      </c>
      <c r="G246" s="12"/>
      <c r="H246" s="12"/>
      <c r="I246" s="12">
        <v>760</v>
      </c>
      <c r="J246" s="12">
        <v>717.5</v>
      </c>
      <c r="K246" s="12"/>
      <c r="L246" s="12"/>
      <c r="M246" s="12"/>
      <c r="N246" s="12"/>
      <c r="O246" s="12"/>
      <c r="P246" s="12"/>
    </row>
    <row r="247" spans="1:16" x14ac:dyDescent="0.25">
      <c r="A247" t="s">
        <v>575</v>
      </c>
      <c r="B247" t="s">
        <v>2296</v>
      </c>
      <c r="C247" s="12">
        <v>45000</v>
      </c>
      <c r="D247" s="12"/>
      <c r="E247" s="12"/>
      <c r="F247" s="12">
        <v>25</v>
      </c>
      <c r="G247" s="12"/>
      <c r="H247" s="12"/>
      <c r="I247" s="12">
        <v>1368</v>
      </c>
      <c r="J247" s="12">
        <v>1291.5</v>
      </c>
      <c r="K247" s="12"/>
      <c r="L247" s="12"/>
      <c r="M247" s="12"/>
      <c r="N247" s="12"/>
      <c r="O247" s="12"/>
      <c r="P247" s="12"/>
    </row>
    <row r="248" spans="1:16" x14ac:dyDescent="0.25">
      <c r="A248" t="s">
        <v>433</v>
      </c>
      <c r="B248" t="s">
        <v>2345</v>
      </c>
      <c r="C248" s="12">
        <v>55000</v>
      </c>
      <c r="D248" s="12">
        <v>2559.6799999999998</v>
      </c>
      <c r="E248" s="12"/>
      <c r="F248" s="12">
        <v>25</v>
      </c>
      <c r="G248" s="12"/>
      <c r="H248" s="12"/>
      <c r="I248" s="12">
        <v>1672</v>
      </c>
      <c r="J248" s="12">
        <v>1578.5</v>
      </c>
      <c r="K248" s="12"/>
      <c r="L248" s="12"/>
      <c r="M248" s="12"/>
      <c r="N248" s="12"/>
      <c r="O248" s="12"/>
      <c r="P248" s="12"/>
    </row>
    <row r="249" spans="1:16" x14ac:dyDescent="0.25">
      <c r="A249" t="s">
        <v>460</v>
      </c>
      <c r="B249" t="s">
        <v>2012</v>
      </c>
      <c r="C249" s="12">
        <v>55000</v>
      </c>
      <c r="D249" s="12"/>
      <c r="E249" s="12"/>
      <c r="F249" s="12">
        <v>25</v>
      </c>
      <c r="G249" s="12"/>
      <c r="H249" s="12"/>
      <c r="I249" s="12">
        <v>1672</v>
      </c>
      <c r="J249" s="12">
        <v>1578.5</v>
      </c>
      <c r="K249" s="12"/>
      <c r="L249" s="12"/>
      <c r="M249" s="12"/>
      <c r="N249" s="12"/>
      <c r="O249" s="12"/>
      <c r="P249" s="12"/>
    </row>
    <row r="250" spans="1:16" x14ac:dyDescent="0.25">
      <c r="A250" t="s">
        <v>920</v>
      </c>
      <c r="B250" t="s">
        <v>1555</v>
      </c>
      <c r="C250" s="12">
        <v>25000</v>
      </c>
      <c r="D250" s="12"/>
      <c r="E250" s="12">
        <v>100</v>
      </c>
      <c r="F250" s="12">
        <v>25</v>
      </c>
      <c r="G250" s="12"/>
      <c r="H250" s="12"/>
      <c r="I250" s="12">
        <v>760</v>
      </c>
      <c r="J250" s="12">
        <v>717.5</v>
      </c>
      <c r="K250" s="12"/>
      <c r="L250" s="12"/>
      <c r="M250" s="12"/>
      <c r="N250" s="12"/>
      <c r="O250" s="12"/>
      <c r="P250" s="12"/>
    </row>
    <row r="251" spans="1:16" x14ac:dyDescent="0.25">
      <c r="A251" t="s">
        <v>688</v>
      </c>
      <c r="B251" t="s">
        <v>1393</v>
      </c>
      <c r="C251" s="12">
        <v>37000</v>
      </c>
      <c r="D251" s="12">
        <v>19.25</v>
      </c>
      <c r="E251" s="12"/>
      <c r="F251" s="12">
        <v>25</v>
      </c>
      <c r="G251" s="12"/>
      <c r="H251" s="12"/>
      <c r="I251" s="12">
        <v>1124.8</v>
      </c>
      <c r="J251" s="12">
        <v>1061.9000000000001</v>
      </c>
      <c r="K251" s="12"/>
      <c r="L251" s="12"/>
      <c r="M251" s="12"/>
      <c r="N251" s="12"/>
      <c r="O251" s="12"/>
      <c r="P251" s="12"/>
    </row>
    <row r="252" spans="1:16" x14ac:dyDescent="0.25">
      <c r="A252" t="s">
        <v>666</v>
      </c>
      <c r="B252" t="s">
        <v>1933</v>
      </c>
      <c r="C252" s="12">
        <v>40000</v>
      </c>
      <c r="D252" s="12"/>
      <c r="E252" s="12"/>
      <c r="F252" s="12">
        <v>25</v>
      </c>
      <c r="G252" s="12"/>
      <c r="H252" s="12">
        <v>1577.45</v>
      </c>
      <c r="I252" s="12">
        <v>1216</v>
      </c>
      <c r="J252" s="12">
        <v>1148</v>
      </c>
      <c r="K252" s="12"/>
      <c r="L252" s="12"/>
      <c r="M252" s="12"/>
      <c r="N252" s="12"/>
      <c r="O252" s="12"/>
      <c r="P252" s="12"/>
    </row>
    <row r="253" spans="1:16" x14ac:dyDescent="0.25">
      <c r="A253" t="s">
        <v>1164</v>
      </c>
      <c r="B253" t="s">
        <v>2246</v>
      </c>
      <c r="C253" s="12">
        <v>20000</v>
      </c>
      <c r="D253" s="12"/>
      <c r="E253" s="12"/>
      <c r="F253" s="12">
        <v>25</v>
      </c>
      <c r="G253" s="12"/>
      <c r="H253" s="12"/>
      <c r="I253" s="12">
        <v>608</v>
      </c>
      <c r="J253" s="12">
        <v>574</v>
      </c>
      <c r="K253" s="12"/>
      <c r="L253" s="12"/>
      <c r="M253" s="12"/>
      <c r="N253" s="12"/>
      <c r="O253" s="12"/>
      <c r="P253" s="12"/>
    </row>
    <row r="254" spans="1:16" x14ac:dyDescent="0.25">
      <c r="A254" t="s">
        <v>725</v>
      </c>
      <c r="B254" t="s">
        <v>1465</v>
      </c>
      <c r="C254" s="12">
        <v>35000</v>
      </c>
      <c r="D254" s="12"/>
      <c r="E254" s="12"/>
      <c r="F254" s="12">
        <v>25</v>
      </c>
      <c r="G254" s="12"/>
      <c r="H254" s="12"/>
      <c r="I254" s="12">
        <v>1064</v>
      </c>
      <c r="J254" s="12">
        <v>1004.5</v>
      </c>
      <c r="K254" s="12"/>
      <c r="L254" s="12"/>
      <c r="M254" s="12"/>
      <c r="N254" s="12"/>
      <c r="O254" s="12"/>
      <c r="P254" s="12"/>
    </row>
    <row r="255" spans="1:16" x14ac:dyDescent="0.25">
      <c r="A255" t="s">
        <v>751</v>
      </c>
      <c r="B255" t="s">
        <v>1442</v>
      </c>
      <c r="C255" s="12">
        <v>33000</v>
      </c>
      <c r="D255" s="12"/>
      <c r="E255" s="12"/>
      <c r="F255" s="12">
        <v>25</v>
      </c>
      <c r="G255" s="12"/>
      <c r="H255" s="12"/>
      <c r="I255" s="12">
        <v>1003.2</v>
      </c>
      <c r="J255" s="12">
        <v>947.1</v>
      </c>
      <c r="K255" s="12"/>
      <c r="L255" s="12"/>
      <c r="M255" s="12"/>
      <c r="N255" s="12"/>
      <c r="O255" s="12"/>
      <c r="P255" s="12"/>
    </row>
    <row r="256" spans="1:16" x14ac:dyDescent="0.25">
      <c r="A256" t="s">
        <v>407</v>
      </c>
      <c r="B256" t="s">
        <v>2197</v>
      </c>
      <c r="C256" s="12">
        <v>55000</v>
      </c>
      <c r="D256" s="12"/>
      <c r="E256" s="12"/>
      <c r="F256" s="12">
        <v>25</v>
      </c>
      <c r="G256" s="12"/>
      <c r="H256" s="12"/>
      <c r="I256" s="12">
        <v>1672</v>
      </c>
      <c r="J256" s="12">
        <v>1578.5</v>
      </c>
      <c r="K256" s="12"/>
      <c r="L256" s="12"/>
      <c r="M256" s="12"/>
      <c r="N256" s="12"/>
      <c r="O256" s="12"/>
      <c r="P256" s="12"/>
    </row>
    <row r="257" spans="1:16" x14ac:dyDescent="0.25">
      <c r="A257" t="s">
        <v>1108</v>
      </c>
      <c r="B257" t="s">
        <v>1585</v>
      </c>
      <c r="C257" s="12">
        <v>22000</v>
      </c>
      <c r="D257" s="12"/>
      <c r="E257" s="12"/>
      <c r="F257" s="12">
        <v>25</v>
      </c>
      <c r="G257" s="12"/>
      <c r="H257" s="12"/>
      <c r="I257" s="12">
        <v>668.8</v>
      </c>
      <c r="J257" s="12">
        <v>631.4</v>
      </c>
      <c r="K257" s="12"/>
      <c r="L257" s="12"/>
      <c r="M257" s="12"/>
      <c r="N257" s="12"/>
      <c r="O257" s="12"/>
      <c r="P257" s="12"/>
    </row>
    <row r="258" spans="1:16" x14ac:dyDescent="0.25">
      <c r="A258" t="s">
        <v>128</v>
      </c>
      <c r="B258" t="s">
        <v>2234</v>
      </c>
      <c r="C258" s="12">
        <v>100000</v>
      </c>
      <c r="D258" s="12">
        <v>12105.37</v>
      </c>
      <c r="E258" s="12"/>
      <c r="F258" s="12">
        <v>25</v>
      </c>
      <c r="G258" s="12"/>
      <c r="H258" s="12"/>
      <c r="I258" s="12">
        <v>3040</v>
      </c>
      <c r="J258" s="12">
        <v>2870</v>
      </c>
      <c r="K258" s="12"/>
      <c r="L258" s="12"/>
      <c r="M258" s="12"/>
      <c r="N258" s="12"/>
      <c r="O258" s="12"/>
      <c r="P258" s="12"/>
    </row>
    <row r="259" spans="1:16" x14ac:dyDescent="0.25">
      <c r="A259" t="s">
        <v>486</v>
      </c>
      <c r="B259" t="s">
        <v>2175</v>
      </c>
      <c r="C259" s="12">
        <v>50000</v>
      </c>
      <c r="D259" s="12"/>
      <c r="E259" s="12">
        <v>100</v>
      </c>
      <c r="F259" s="12">
        <v>25</v>
      </c>
      <c r="G259" s="12"/>
      <c r="H259" s="12"/>
      <c r="I259" s="12">
        <v>1520</v>
      </c>
      <c r="J259" s="12">
        <v>1435</v>
      </c>
      <c r="K259" s="12"/>
      <c r="L259" s="12"/>
      <c r="M259" s="12"/>
      <c r="N259" s="12"/>
      <c r="O259" s="12"/>
      <c r="P259" s="12"/>
    </row>
    <row r="260" spans="1:16" x14ac:dyDescent="0.25">
      <c r="A260" t="s">
        <v>1201</v>
      </c>
      <c r="B260" t="s">
        <v>1974</v>
      </c>
      <c r="C260" s="12">
        <v>20000</v>
      </c>
      <c r="D260" s="12"/>
      <c r="E260" s="12"/>
      <c r="F260" s="12">
        <v>25</v>
      </c>
      <c r="G260" s="12"/>
      <c r="H260" s="12"/>
      <c r="I260" s="12">
        <v>608</v>
      </c>
      <c r="J260" s="12">
        <v>574</v>
      </c>
      <c r="K260" s="12"/>
      <c r="L260" s="12"/>
      <c r="M260" s="12"/>
      <c r="N260" s="12"/>
      <c r="O260" s="12"/>
      <c r="P260" s="12"/>
    </row>
    <row r="261" spans="1:16" x14ac:dyDescent="0.25">
      <c r="A261" t="s">
        <v>1015</v>
      </c>
      <c r="B261" t="s">
        <v>2299</v>
      </c>
      <c r="C261" s="12">
        <v>25000</v>
      </c>
      <c r="D261" s="12"/>
      <c r="E261" s="12"/>
      <c r="F261" s="12">
        <v>25</v>
      </c>
      <c r="G261" s="12"/>
      <c r="H261" s="12">
        <v>1577.45</v>
      </c>
      <c r="I261" s="12">
        <v>760</v>
      </c>
      <c r="J261" s="12">
        <v>717.5</v>
      </c>
      <c r="K261" s="12"/>
      <c r="L261" s="12"/>
      <c r="M261" s="12"/>
      <c r="N261" s="12"/>
      <c r="O261" s="12"/>
      <c r="P261" s="12"/>
    </row>
    <row r="262" spans="1:16" x14ac:dyDescent="0.25">
      <c r="A262" t="s">
        <v>173</v>
      </c>
      <c r="B262" t="s">
        <v>2104</v>
      </c>
      <c r="C262" s="12">
        <v>90000</v>
      </c>
      <c r="D262" s="12">
        <v>6425.21</v>
      </c>
      <c r="E262" s="12"/>
      <c r="F262" s="12">
        <v>25</v>
      </c>
      <c r="G262" s="12"/>
      <c r="H262" s="12"/>
      <c r="I262" s="12">
        <v>2736</v>
      </c>
      <c r="J262" s="12">
        <v>2583</v>
      </c>
      <c r="K262" s="12"/>
      <c r="L262" s="12">
        <v>2247.96</v>
      </c>
      <c r="M262" s="12"/>
      <c r="N262" s="12"/>
      <c r="O262" s="12"/>
      <c r="P262" s="12"/>
    </row>
    <row r="263" spans="1:16" x14ac:dyDescent="0.25">
      <c r="A263" t="s">
        <v>1186</v>
      </c>
      <c r="B263" t="s">
        <v>2014</v>
      </c>
      <c r="C263" s="12">
        <v>20000</v>
      </c>
      <c r="D263" s="12"/>
      <c r="E263" s="12">
        <v>100</v>
      </c>
      <c r="F263" s="12">
        <v>25</v>
      </c>
      <c r="G263" s="12"/>
      <c r="H263" s="12"/>
      <c r="I263" s="12">
        <v>608</v>
      </c>
      <c r="J263" s="12">
        <v>574</v>
      </c>
      <c r="K263" s="12"/>
      <c r="L263" s="12"/>
      <c r="M263" s="12"/>
      <c r="N263" s="12"/>
      <c r="O263" s="12"/>
      <c r="P263" s="12"/>
    </row>
    <row r="264" spans="1:16" x14ac:dyDescent="0.25">
      <c r="A264" t="s">
        <v>1080</v>
      </c>
      <c r="B264" t="s">
        <v>1590</v>
      </c>
      <c r="C264" s="12">
        <v>24000</v>
      </c>
      <c r="D264" s="12"/>
      <c r="E264" s="12">
        <v>100</v>
      </c>
      <c r="F264" s="12">
        <v>25</v>
      </c>
      <c r="G264" s="12"/>
      <c r="H264" s="12"/>
      <c r="I264" s="12">
        <v>729.6</v>
      </c>
      <c r="J264" s="12">
        <v>688.8</v>
      </c>
      <c r="K264" s="12"/>
      <c r="L264" s="12"/>
      <c r="M264" s="12"/>
      <c r="N264" s="12"/>
      <c r="O264" s="12"/>
      <c r="P264" s="12"/>
    </row>
    <row r="265" spans="1:16" x14ac:dyDescent="0.25">
      <c r="A265" t="s">
        <v>504</v>
      </c>
      <c r="B265" t="s">
        <v>2061</v>
      </c>
      <c r="C265" s="12">
        <v>50000</v>
      </c>
      <c r="D265" s="12">
        <v>1854</v>
      </c>
      <c r="E265" s="12"/>
      <c r="F265" s="12">
        <v>25</v>
      </c>
      <c r="G265" s="12"/>
      <c r="H265" s="12"/>
      <c r="I265" s="12">
        <v>1520</v>
      </c>
      <c r="J265" s="12">
        <v>1435</v>
      </c>
      <c r="K265" s="12"/>
      <c r="L265" s="12"/>
      <c r="M265" s="12"/>
      <c r="N265" s="12"/>
      <c r="O265" s="12"/>
      <c r="P265" s="12"/>
    </row>
    <row r="266" spans="1:16" x14ac:dyDescent="0.25">
      <c r="A266" t="s">
        <v>777</v>
      </c>
      <c r="B266" t="s">
        <v>1415</v>
      </c>
      <c r="C266" s="12">
        <v>30607.5</v>
      </c>
      <c r="D266" s="12"/>
      <c r="E266" s="12">
        <v>100</v>
      </c>
      <c r="F266" s="12">
        <v>25</v>
      </c>
      <c r="G266" s="12"/>
      <c r="H266" s="12"/>
      <c r="I266" s="12">
        <v>930.47</v>
      </c>
      <c r="J266" s="12">
        <v>878.44</v>
      </c>
      <c r="K266" s="12"/>
      <c r="L266" s="12"/>
      <c r="M266" s="12"/>
      <c r="N266" s="12"/>
      <c r="O266" s="12"/>
      <c r="P266" s="12"/>
    </row>
    <row r="267" spans="1:16" x14ac:dyDescent="0.25">
      <c r="A267" t="s">
        <v>847</v>
      </c>
      <c r="B267" t="s">
        <v>2004</v>
      </c>
      <c r="C267" s="12">
        <v>29000</v>
      </c>
      <c r="D267" s="12"/>
      <c r="E267" s="12"/>
      <c r="F267" s="12">
        <v>25</v>
      </c>
      <c r="G267" s="12"/>
      <c r="H267" s="12"/>
      <c r="I267" s="12">
        <v>881.6</v>
      </c>
      <c r="J267" s="12">
        <v>832.3</v>
      </c>
      <c r="K267" s="12"/>
      <c r="L267" s="12"/>
      <c r="M267" s="12"/>
      <c r="N267" s="12"/>
      <c r="O267" s="12"/>
      <c r="P267" s="12"/>
    </row>
    <row r="268" spans="1:16" x14ac:dyDescent="0.25">
      <c r="A268" t="s">
        <v>465</v>
      </c>
      <c r="B268" t="s">
        <v>1910</v>
      </c>
      <c r="C268" s="12">
        <v>55000</v>
      </c>
      <c r="D268" s="12"/>
      <c r="E268" s="12">
        <v>100</v>
      </c>
      <c r="F268" s="12">
        <v>25</v>
      </c>
      <c r="G268" s="12"/>
      <c r="H268" s="12"/>
      <c r="I268" s="12">
        <v>1672</v>
      </c>
      <c r="J268" s="12">
        <v>1578.5</v>
      </c>
      <c r="K268" s="12"/>
      <c r="L268" s="12"/>
      <c r="M268" s="12"/>
      <c r="N268" s="12"/>
      <c r="O268" s="12"/>
      <c r="P268" s="12"/>
    </row>
    <row r="269" spans="1:16" x14ac:dyDescent="0.25">
      <c r="A269" t="s">
        <v>764</v>
      </c>
      <c r="B269" t="s">
        <v>1860</v>
      </c>
      <c r="C269" s="12">
        <v>33000</v>
      </c>
      <c r="D269" s="12"/>
      <c r="E269" s="12">
        <v>100</v>
      </c>
      <c r="F269" s="12">
        <v>25</v>
      </c>
      <c r="G269" s="12"/>
      <c r="H269" s="12">
        <v>3154.9</v>
      </c>
      <c r="I269" s="12">
        <v>1003.2</v>
      </c>
      <c r="J269" s="12">
        <v>947.1</v>
      </c>
      <c r="K269" s="12"/>
      <c r="L269" s="12"/>
      <c r="M269" s="12"/>
      <c r="N269" s="12"/>
      <c r="O269" s="12"/>
      <c r="P269" s="12"/>
    </row>
    <row r="270" spans="1:16" x14ac:dyDescent="0.25">
      <c r="A270" t="s">
        <v>909</v>
      </c>
      <c r="B270" t="s">
        <v>1795</v>
      </c>
      <c r="C270" s="12">
        <v>25000</v>
      </c>
      <c r="D270" s="12"/>
      <c r="E270" s="12">
        <v>100</v>
      </c>
      <c r="F270" s="12">
        <v>25</v>
      </c>
      <c r="G270" s="12"/>
      <c r="H270" s="12"/>
      <c r="I270" s="12">
        <v>760</v>
      </c>
      <c r="J270" s="12">
        <v>717.5</v>
      </c>
      <c r="K270" s="12"/>
      <c r="L270" s="12"/>
      <c r="M270" s="12"/>
      <c r="N270" s="12"/>
      <c r="O270" s="12"/>
      <c r="P270" s="12"/>
    </row>
    <row r="271" spans="1:16" x14ac:dyDescent="0.25">
      <c r="A271" t="s">
        <v>1162</v>
      </c>
      <c r="B271" t="s">
        <v>2224</v>
      </c>
      <c r="C271" s="12">
        <v>20000</v>
      </c>
      <c r="D271" s="12"/>
      <c r="E271" s="12">
        <v>100</v>
      </c>
      <c r="F271" s="12">
        <v>25</v>
      </c>
      <c r="G271" s="12"/>
      <c r="H271" s="12"/>
      <c r="I271" s="12">
        <v>608</v>
      </c>
      <c r="J271" s="12">
        <v>574</v>
      </c>
      <c r="K271" s="12"/>
      <c r="L271" s="12">
        <v>637.65</v>
      </c>
      <c r="M271" s="12"/>
      <c r="N271" s="12"/>
      <c r="O271" s="12"/>
      <c r="P271" s="12"/>
    </row>
    <row r="272" spans="1:16" x14ac:dyDescent="0.25">
      <c r="A272" t="s">
        <v>1251</v>
      </c>
      <c r="B272" t="s">
        <v>1896</v>
      </c>
      <c r="C272" s="12">
        <v>20000</v>
      </c>
      <c r="D272" s="12"/>
      <c r="E272" s="12">
        <v>100</v>
      </c>
      <c r="F272" s="12">
        <v>25</v>
      </c>
      <c r="G272" s="12"/>
      <c r="H272" s="12"/>
      <c r="I272" s="12">
        <v>608</v>
      </c>
      <c r="J272" s="12">
        <v>574</v>
      </c>
      <c r="K272" s="12"/>
      <c r="L272" s="12"/>
      <c r="M272" s="12"/>
      <c r="N272" s="12"/>
      <c r="O272" s="12"/>
      <c r="P272" s="12"/>
    </row>
    <row r="273" spans="1:16" x14ac:dyDescent="0.25">
      <c r="A273" t="s">
        <v>425</v>
      </c>
      <c r="B273" t="s">
        <v>2462</v>
      </c>
      <c r="C273" s="12">
        <v>55000</v>
      </c>
      <c r="D273" s="12">
        <v>2086.44</v>
      </c>
      <c r="E273" s="12"/>
      <c r="F273" s="12">
        <v>25</v>
      </c>
      <c r="G273" s="12"/>
      <c r="H273" s="12">
        <v>3154.9</v>
      </c>
      <c r="I273" s="12">
        <v>1672</v>
      </c>
      <c r="J273" s="12">
        <v>1578.5</v>
      </c>
      <c r="K273" s="12"/>
      <c r="L273" s="12">
        <v>637.65</v>
      </c>
      <c r="M273" s="12"/>
      <c r="N273" s="12"/>
      <c r="O273" s="12"/>
      <c r="P273" s="12"/>
    </row>
    <row r="274" spans="1:16" x14ac:dyDescent="0.25">
      <c r="A274" t="s">
        <v>856</v>
      </c>
      <c r="B274" t="s">
        <v>1668</v>
      </c>
      <c r="C274" s="12">
        <v>26600</v>
      </c>
      <c r="D274" s="12"/>
      <c r="E274" s="12"/>
      <c r="F274" s="12">
        <v>25</v>
      </c>
      <c r="G274" s="12"/>
      <c r="H274" s="12"/>
      <c r="I274" s="12">
        <v>808.64</v>
      </c>
      <c r="J274" s="12">
        <v>763.42</v>
      </c>
      <c r="K274" s="12">
        <v>3000</v>
      </c>
      <c r="L274" s="12"/>
      <c r="M274" s="12"/>
      <c r="N274" s="12"/>
      <c r="O274" s="12"/>
      <c r="P274" s="12"/>
    </row>
    <row r="275" spans="1:16" x14ac:dyDescent="0.25">
      <c r="A275" t="s">
        <v>1018</v>
      </c>
      <c r="B275" t="s">
        <v>2436</v>
      </c>
      <c r="C275" s="12">
        <v>25000</v>
      </c>
      <c r="D275" s="12"/>
      <c r="E275" s="12"/>
      <c r="F275" s="12">
        <v>25</v>
      </c>
      <c r="G275" s="12"/>
      <c r="H275" s="12">
        <v>1577.45</v>
      </c>
      <c r="I275" s="12">
        <v>760</v>
      </c>
      <c r="J275" s="12">
        <v>717.5</v>
      </c>
      <c r="K275" s="12"/>
      <c r="L275" s="12"/>
      <c r="M275" s="12"/>
      <c r="N275" s="12"/>
      <c r="O275" s="12"/>
      <c r="P275" s="12"/>
    </row>
    <row r="276" spans="1:16" x14ac:dyDescent="0.25">
      <c r="A276" t="s">
        <v>975</v>
      </c>
      <c r="B276" t="s">
        <v>1606</v>
      </c>
      <c r="C276" s="12">
        <v>25000</v>
      </c>
      <c r="D276" s="12"/>
      <c r="E276" s="12"/>
      <c r="F276" s="12">
        <v>25</v>
      </c>
      <c r="G276" s="12"/>
      <c r="H276" s="12"/>
      <c r="I276" s="12">
        <v>760</v>
      </c>
      <c r="J276" s="12">
        <v>717.5</v>
      </c>
      <c r="K276" s="12"/>
      <c r="L276" s="12"/>
      <c r="M276" s="12"/>
      <c r="N276" s="12"/>
      <c r="O276" s="12"/>
      <c r="P276" s="12"/>
    </row>
    <row r="277" spans="1:16" x14ac:dyDescent="0.25">
      <c r="A277" t="s">
        <v>1226</v>
      </c>
      <c r="B277" t="s">
        <v>2127</v>
      </c>
      <c r="C277" s="12">
        <v>20000</v>
      </c>
      <c r="D277" s="12"/>
      <c r="E277" s="12">
        <v>100</v>
      </c>
      <c r="F277" s="12">
        <v>25</v>
      </c>
      <c r="G277" s="12"/>
      <c r="H277" s="12"/>
      <c r="I277" s="12">
        <v>608</v>
      </c>
      <c r="J277" s="12">
        <v>574</v>
      </c>
      <c r="K277" s="12"/>
      <c r="L277" s="12"/>
      <c r="M277" s="12"/>
      <c r="N277" s="12"/>
      <c r="O277" s="12"/>
      <c r="P277" s="12"/>
    </row>
    <row r="278" spans="1:16" x14ac:dyDescent="0.25">
      <c r="A278" t="s">
        <v>544</v>
      </c>
      <c r="B278" t="s">
        <v>1861</v>
      </c>
      <c r="C278" s="12">
        <v>50000</v>
      </c>
      <c r="D278" s="12">
        <v>1854</v>
      </c>
      <c r="E278" s="12">
        <v>100</v>
      </c>
      <c r="F278" s="12">
        <v>25</v>
      </c>
      <c r="G278" s="12"/>
      <c r="H278" s="12"/>
      <c r="I278" s="12">
        <v>1520</v>
      </c>
      <c r="J278" s="12">
        <v>1435</v>
      </c>
      <c r="K278" s="12">
        <v>1500</v>
      </c>
      <c r="L278" s="12"/>
      <c r="M278" s="12"/>
      <c r="N278" s="12"/>
      <c r="O278" s="12"/>
      <c r="P278" s="12"/>
    </row>
    <row r="279" spans="1:16" x14ac:dyDescent="0.25">
      <c r="A279" t="s">
        <v>1269</v>
      </c>
      <c r="B279" t="s">
        <v>1730</v>
      </c>
      <c r="C279" s="12">
        <v>19000</v>
      </c>
      <c r="D279" s="12"/>
      <c r="E279" s="12">
        <v>100</v>
      </c>
      <c r="F279" s="12">
        <v>25</v>
      </c>
      <c r="G279" s="12"/>
      <c r="H279" s="12"/>
      <c r="I279" s="12">
        <v>577.6</v>
      </c>
      <c r="J279" s="12">
        <v>545.29999999999995</v>
      </c>
      <c r="K279" s="12"/>
      <c r="L279" s="12"/>
      <c r="M279" s="12"/>
      <c r="N279" s="12"/>
      <c r="O279" s="12"/>
      <c r="P279" s="12"/>
    </row>
    <row r="280" spans="1:16" x14ac:dyDescent="0.25">
      <c r="A280" t="s">
        <v>405</v>
      </c>
      <c r="B280" t="s">
        <v>2306</v>
      </c>
      <c r="C280" s="12">
        <v>55000</v>
      </c>
      <c r="D280" s="12">
        <v>2323.06</v>
      </c>
      <c r="E280" s="12"/>
      <c r="F280" s="12">
        <v>25</v>
      </c>
      <c r="G280" s="12"/>
      <c r="H280" s="12">
        <v>1577.45</v>
      </c>
      <c r="I280" s="12">
        <v>1672</v>
      </c>
      <c r="J280" s="12">
        <v>1578.5</v>
      </c>
      <c r="K280" s="12"/>
      <c r="L280" s="12"/>
      <c r="M280" s="12"/>
      <c r="N280" s="12">
        <v>1750</v>
      </c>
      <c r="O280" s="12"/>
      <c r="P280" s="12"/>
    </row>
    <row r="281" spans="1:16" x14ac:dyDescent="0.25">
      <c r="A281" t="s">
        <v>1219</v>
      </c>
      <c r="B281" t="s">
        <v>1979</v>
      </c>
      <c r="C281" s="12">
        <v>20000</v>
      </c>
      <c r="D281" s="12"/>
      <c r="E281" s="12"/>
      <c r="F281" s="12">
        <v>25</v>
      </c>
      <c r="G281" s="12"/>
      <c r="H281" s="12"/>
      <c r="I281" s="12">
        <v>608</v>
      </c>
      <c r="J281" s="12">
        <v>574</v>
      </c>
      <c r="K281" s="12">
        <v>2000</v>
      </c>
      <c r="L281" s="12"/>
      <c r="M281" s="12"/>
      <c r="N281" s="12"/>
      <c r="O281" s="12"/>
      <c r="P281" s="12"/>
    </row>
    <row r="282" spans="1:16" x14ac:dyDescent="0.25">
      <c r="A282" t="s">
        <v>480</v>
      </c>
      <c r="B282" t="s">
        <v>2063</v>
      </c>
      <c r="C282" s="12">
        <v>50000</v>
      </c>
      <c r="D282" s="12"/>
      <c r="E282" s="12"/>
      <c r="F282" s="12">
        <v>25</v>
      </c>
      <c r="G282" s="12"/>
      <c r="H282" s="12">
        <v>3154.9</v>
      </c>
      <c r="I282" s="12">
        <v>1520</v>
      </c>
      <c r="J282" s="12">
        <v>1435</v>
      </c>
      <c r="K282" s="12"/>
      <c r="L282" s="12"/>
      <c r="M282" s="12"/>
      <c r="N282" s="12"/>
      <c r="O282" s="12"/>
      <c r="P282" s="12"/>
    </row>
    <row r="283" spans="1:16" x14ac:dyDescent="0.25">
      <c r="A283" t="s">
        <v>572</v>
      </c>
      <c r="B283" t="s">
        <v>1902</v>
      </c>
      <c r="C283" s="12">
        <v>45000</v>
      </c>
      <c r="D283" s="12"/>
      <c r="E283" s="12"/>
      <c r="F283" s="12">
        <v>25</v>
      </c>
      <c r="G283" s="12"/>
      <c r="H283" s="12">
        <v>1577.45</v>
      </c>
      <c r="I283" s="12">
        <v>1368</v>
      </c>
      <c r="J283" s="12">
        <v>1291.5</v>
      </c>
      <c r="K283" s="12"/>
      <c r="L283" s="12"/>
      <c r="M283" s="12"/>
      <c r="N283" s="12"/>
      <c r="O283" s="12"/>
      <c r="P283" s="12"/>
    </row>
    <row r="284" spans="1:16" x14ac:dyDescent="0.25">
      <c r="A284" t="s">
        <v>891</v>
      </c>
      <c r="B284" t="s">
        <v>1532</v>
      </c>
      <c r="C284" s="12">
        <v>25000</v>
      </c>
      <c r="D284" s="12"/>
      <c r="E284" s="12"/>
      <c r="F284" s="12">
        <v>25</v>
      </c>
      <c r="G284" s="12"/>
      <c r="H284" s="12"/>
      <c r="I284" s="12">
        <v>760</v>
      </c>
      <c r="J284" s="12">
        <v>717.5</v>
      </c>
      <c r="K284" s="12"/>
      <c r="L284" s="12"/>
      <c r="M284" s="12"/>
      <c r="N284" s="12"/>
      <c r="O284" s="12"/>
      <c r="P284" s="12"/>
    </row>
    <row r="285" spans="1:16" x14ac:dyDescent="0.25">
      <c r="A285" t="s">
        <v>35</v>
      </c>
      <c r="B285" t="s">
        <v>1469</v>
      </c>
      <c r="C285" s="12">
        <v>250000</v>
      </c>
      <c r="D285" s="12">
        <v>47867.77</v>
      </c>
      <c r="E285" s="12"/>
      <c r="F285" s="12">
        <v>25</v>
      </c>
      <c r="G285" s="12"/>
      <c r="H285" s="12"/>
      <c r="I285" s="12">
        <v>5685.41</v>
      </c>
      <c r="J285" s="12">
        <v>7175</v>
      </c>
      <c r="K285" s="12"/>
      <c r="L285" s="12"/>
      <c r="M285" s="12"/>
      <c r="N285" s="12"/>
      <c r="O285" s="12"/>
      <c r="P285" s="12"/>
    </row>
    <row r="286" spans="1:16" x14ac:dyDescent="0.25">
      <c r="A286" t="s">
        <v>225</v>
      </c>
      <c r="B286" t="s">
        <v>1611</v>
      </c>
      <c r="C286" s="12">
        <v>75000</v>
      </c>
      <c r="D286" s="12"/>
      <c r="E286" s="12"/>
      <c r="F286" s="12">
        <v>25</v>
      </c>
      <c r="G286" s="12"/>
      <c r="H286" s="12"/>
      <c r="I286" s="12">
        <v>2280</v>
      </c>
      <c r="J286" s="12">
        <v>2152.5</v>
      </c>
      <c r="K286" s="12"/>
      <c r="L286" s="12"/>
      <c r="M286" s="12"/>
      <c r="N286" s="12"/>
      <c r="O286" s="12"/>
      <c r="P286" s="12"/>
    </row>
    <row r="287" spans="1:16" x14ac:dyDescent="0.25">
      <c r="A287" t="s">
        <v>921</v>
      </c>
      <c r="B287" t="s">
        <v>1664</v>
      </c>
      <c r="C287" s="12">
        <v>25000</v>
      </c>
      <c r="D287" s="12"/>
      <c r="E287" s="12">
        <v>100</v>
      </c>
      <c r="F287" s="12">
        <v>25</v>
      </c>
      <c r="G287" s="12"/>
      <c r="H287" s="12"/>
      <c r="I287" s="12">
        <v>760</v>
      </c>
      <c r="J287" s="12">
        <v>717.5</v>
      </c>
      <c r="K287" s="12"/>
      <c r="L287" s="12"/>
      <c r="M287" s="12"/>
      <c r="N287" s="12"/>
      <c r="O287" s="12"/>
      <c r="P287" s="12"/>
    </row>
    <row r="288" spans="1:16" x14ac:dyDescent="0.25">
      <c r="A288" t="s">
        <v>158</v>
      </c>
      <c r="B288" t="s">
        <v>1607</v>
      </c>
      <c r="C288" s="12">
        <v>90000</v>
      </c>
      <c r="D288" s="12">
        <v>9753.1200000000008</v>
      </c>
      <c r="E288" s="12"/>
      <c r="F288" s="12">
        <v>25</v>
      </c>
      <c r="G288" s="12"/>
      <c r="H288" s="12"/>
      <c r="I288" s="12">
        <v>2736</v>
      </c>
      <c r="J288" s="12">
        <v>2583</v>
      </c>
      <c r="K288" s="12"/>
      <c r="L288" s="12"/>
      <c r="M288" s="12"/>
      <c r="N288" s="12"/>
      <c r="O288" s="12">
        <v>11900</v>
      </c>
      <c r="P288" s="12"/>
    </row>
    <row r="289" spans="1:16" x14ac:dyDescent="0.25">
      <c r="A289" t="s">
        <v>599</v>
      </c>
      <c r="B289" t="s">
        <v>1812</v>
      </c>
      <c r="C289" s="12">
        <v>45000</v>
      </c>
      <c r="D289" s="12">
        <v>1148.33</v>
      </c>
      <c r="E289" s="12"/>
      <c r="F289" s="12">
        <v>25</v>
      </c>
      <c r="G289" s="12"/>
      <c r="H289" s="12"/>
      <c r="I289" s="12">
        <v>1368</v>
      </c>
      <c r="J289" s="12">
        <v>1291.5</v>
      </c>
      <c r="K289" s="12"/>
      <c r="L289" s="12"/>
      <c r="M289" s="12"/>
      <c r="N289" s="12"/>
      <c r="O289" s="12"/>
      <c r="P289" s="12"/>
    </row>
    <row r="290" spans="1:16" x14ac:dyDescent="0.25">
      <c r="A290" t="s">
        <v>626</v>
      </c>
      <c r="B290" t="s">
        <v>2155</v>
      </c>
      <c r="C290" s="12">
        <v>40000</v>
      </c>
      <c r="D290" s="12"/>
      <c r="E290" s="12"/>
      <c r="F290" s="12">
        <v>25</v>
      </c>
      <c r="G290" s="12"/>
      <c r="H290" s="12"/>
      <c r="I290" s="12">
        <v>1216</v>
      </c>
      <c r="J290" s="12">
        <v>1148</v>
      </c>
      <c r="K290" s="12"/>
      <c r="L290" s="12"/>
      <c r="M290" s="12"/>
      <c r="N290" s="12"/>
      <c r="O290" s="12"/>
      <c r="P290" s="12"/>
    </row>
    <row r="291" spans="1:16" x14ac:dyDescent="0.25">
      <c r="A291" t="s">
        <v>204</v>
      </c>
      <c r="B291" t="s">
        <v>2188</v>
      </c>
      <c r="C291" s="12">
        <v>80000</v>
      </c>
      <c r="D291" s="12">
        <v>7400.87</v>
      </c>
      <c r="E291" s="12"/>
      <c r="F291" s="12">
        <v>25</v>
      </c>
      <c r="G291" s="12"/>
      <c r="H291" s="12"/>
      <c r="I291" s="12">
        <v>2432</v>
      </c>
      <c r="J291" s="12">
        <v>2296</v>
      </c>
      <c r="K291" s="12"/>
      <c r="L291" s="12"/>
      <c r="M291" s="12"/>
      <c r="N291" s="12"/>
      <c r="O291" s="12"/>
      <c r="P291" s="12"/>
    </row>
    <row r="292" spans="1:16" x14ac:dyDescent="0.25">
      <c r="A292" t="s">
        <v>1047</v>
      </c>
      <c r="B292" t="s">
        <v>1725</v>
      </c>
      <c r="C292" s="12">
        <v>25000</v>
      </c>
      <c r="D292" s="12"/>
      <c r="E292" s="12"/>
      <c r="F292" s="12">
        <v>25</v>
      </c>
      <c r="G292" s="12"/>
      <c r="H292" s="12"/>
      <c r="I292" s="12">
        <v>760</v>
      </c>
      <c r="J292" s="12">
        <v>717.5</v>
      </c>
      <c r="K292" s="12"/>
      <c r="L292" s="12">
        <v>637.65</v>
      </c>
      <c r="M292" s="12"/>
      <c r="N292" s="12"/>
      <c r="O292" s="12"/>
      <c r="P292" s="12"/>
    </row>
    <row r="293" spans="1:16" x14ac:dyDescent="0.25">
      <c r="A293" t="s">
        <v>1005</v>
      </c>
      <c r="B293" t="s">
        <v>1737</v>
      </c>
      <c r="C293" s="12">
        <v>25000</v>
      </c>
      <c r="D293" s="12"/>
      <c r="E293" s="12">
        <v>100</v>
      </c>
      <c r="F293" s="12">
        <v>25</v>
      </c>
      <c r="G293" s="12"/>
      <c r="H293" s="12"/>
      <c r="I293" s="12">
        <v>760</v>
      </c>
      <c r="J293" s="12">
        <v>717.5</v>
      </c>
      <c r="K293" s="12"/>
      <c r="L293" s="12"/>
      <c r="M293" s="12"/>
      <c r="N293" s="12"/>
      <c r="O293" s="12"/>
      <c r="P293" s="12"/>
    </row>
    <row r="294" spans="1:16" x14ac:dyDescent="0.25">
      <c r="A294" t="s">
        <v>892</v>
      </c>
      <c r="B294" t="s">
        <v>1651</v>
      </c>
      <c r="C294" s="12">
        <v>25000</v>
      </c>
      <c r="D294" s="12"/>
      <c r="E294" s="12"/>
      <c r="F294" s="12">
        <v>25</v>
      </c>
      <c r="G294" s="12"/>
      <c r="H294" s="12"/>
      <c r="I294" s="12">
        <v>760</v>
      </c>
      <c r="J294" s="12">
        <v>717.5</v>
      </c>
      <c r="K294" s="12"/>
      <c r="L294" s="12"/>
      <c r="M294" s="12"/>
      <c r="N294" s="12"/>
      <c r="O294" s="12"/>
      <c r="P294" s="12"/>
    </row>
    <row r="295" spans="1:16" x14ac:dyDescent="0.25">
      <c r="A295" t="s">
        <v>1227</v>
      </c>
      <c r="B295" t="s">
        <v>2036</v>
      </c>
      <c r="C295" s="12">
        <v>20000</v>
      </c>
      <c r="D295" s="12"/>
      <c r="E295" s="12"/>
      <c r="F295" s="12">
        <v>25</v>
      </c>
      <c r="G295" s="12"/>
      <c r="H295" s="12"/>
      <c r="I295" s="12">
        <v>608</v>
      </c>
      <c r="J295" s="12">
        <v>574</v>
      </c>
      <c r="K295" s="12"/>
      <c r="L295" s="12"/>
      <c r="M295" s="12"/>
      <c r="N295" s="12"/>
      <c r="O295" s="12"/>
      <c r="P295" s="12"/>
    </row>
    <row r="296" spans="1:16" x14ac:dyDescent="0.25">
      <c r="A296" t="s">
        <v>1315</v>
      </c>
      <c r="B296" t="s">
        <v>1854</v>
      </c>
      <c r="C296" s="12">
        <v>19000</v>
      </c>
      <c r="D296" s="12"/>
      <c r="E296" s="12">
        <v>100</v>
      </c>
      <c r="F296" s="12">
        <v>25</v>
      </c>
      <c r="G296" s="12"/>
      <c r="H296" s="12"/>
      <c r="I296" s="12">
        <v>577.6</v>
      </c>
      <c r="J296" s="12">
        <v>545.29999999999995</v>
      </c>
      <c r="K296" s="12"/>
      <c r="L296" s="12"/>
      <c r="M296" s="12"/>
      <c r="N296" s="12"/>
      <c r="O296" s="12"/>
      <c r="P296" s="12"/>
    </row>
    <row r="297" spans="1:16" x14ac:dyDescent="0.25">
      <c r="A297" t="s">
        <v>592</v>
      </c>
      <c r="B297" t="s">
        <v>2052</v>
      </c>
      <c r="C297" s="12">
        <v>45000</v>
      </c>
      <c r="D297" s="12">
        <v>1148.33</v>
      </c>
      <c r="E297" s="12"/>
      <c r="F297" s="12">
        <v>25</v>
      </c>
      <c r="G297" s="12"/>
      <c r="H297" s="12"/>
      <c r="I297" s="12">
        <v>1368</v>
      </c>
      <c r="J297" s="12">
        <v>1291.5</v>
      </c>
      <c r="K297" s="12"/>
      <c r="L297" s="12"/>
      <c r="M297" s="12"/>
      <c r="N297" s="12"/>
      <c r="O297" s="12"/>
      <c r="P297" s="12"/>
    </row>
    <row r="298" spans="1:16" x14ac:dyDescent="0.25">
      <c r="A298" t="s">
        <v>432</v>
      </c>
      <c r="B298" t="s">
        <v>2383</v>
      </c>
      <c r="C298" s="12">
        <v>55000</v>
      </c>
      <c r="D298" s="12">
        <v>2559.6799999999998</v>
      </c>
      <c r="E298" s="12"/>
      <c r="F298" s="12">
        <v>25</v>
      </c>
      <c r="G298" s="12"/>
      <c r="H298" s="12"/>
      <c r="I298" s="12">
        <v>1672</v>
      </c>
      <c r="J298" s="12">
        <v>1578.5</v>
      </c>
      <c r="K298" s="12"/>
      <c r="L298" s="12">
        <v>1546.67</v>
      </c>
      <c r="M298" s="12"/>
      <c r="N298" s="12"/>
      <c r="O298" s="12"/>
      <c r="P298" s="12"/>
    </row>
    <row r="299" spans="1:16" x14ac:dyDescent="0.25">
      <c r="A299" t="s">
        <v>1314</v>
      </c>
      <c r="B299" t="s">
        <v>1561</v>
      </c>
      <c r="C299" s="12">
        <v>19000</v>
      </c>
      <c r="D299" s="12"/>
      <c r="E299" s="12"/>
      <c r="F299" s="12">
        <v>25</v>
      </c>
      <c r="G299" s="12"/>
      <c r="H299" s="12"/>
      <c r="I299" s="12">
        <v>577.6</v>
      </c>
      <c r="J299" s="12">
        <v>545.29999999999995</v>
      </c>
      <c r="K299" s="12"/>
      <c r="L299" s="12"/>
      <c r="M299" s="12"/>
      <c r="N299" s="12"/>
      <c r="O299" s="12"/>
      <c r="P299" s="12"/>
    </row>
    <row r="300" spans="1:16" x14ac:dyDescent="0.25">
      <c r="A300" t="s">
        <v>710</v>
      </c>
      <c r="B300" t="s">
        <v>1726</v>
      </c>
      <c r="C300" s="12">
        <v>35000</v>
      </c>
      <c r="D300" s="12"/>
      <c r="E300" s="12">
        <v>100</v>
      </c>
      <c r="F300" s="12">
        <v>25</v>
      </c>
      <c r="G300" s="12"/>
      <c r="H300" s="12"/>
      <c r="I300" s="12">
        <v>1064</v>
      </c>
      <c r="J300" s="12">
        <v>1004.5</v>
      </c>
      <c r="K300" s="12">
        <v>2000</v>
      </c>
      <c r="L300" s="12"/>
      <c r="M300" s="12"/>
      <c r="N300" s="12"/>
      <c r="O300" s="12"/>
      <c r="P300" s="12"/>
    </row>
    <row r="301" spans="1:16" x14ac:dyDescent="0.25">
      <c r="A301" t="s">
        <v>199</v>
      </c>
      <c r="B301" t="s">
        <v>1629</v>
      </c>
      <c r="C301" s="12">
        <v>80000</v>
      </c>
      <c r="D301" s="12">
        <v>7400.87</v>
      </c>
      <c r="E301" s="12">
        <v>100</v>
      </c>
      <c r="F301" s="12">
        <v>25</v>
      </c>
      <c r="G301" s="12"/>
      <c r="H301" s="12"/>
      <c r="I301" s="12">
        <v>2432</v>
      </c>
      <c r="J301" s="12">
        <v>2296</v>
      </c>
      <c r="K301" s="12"/>
      <c r="L301" s="12">
        <v>2247.96</v>
      </c>
      <c r="M301" s="12"/>
      <c r="N301" s="12"/>
      <c r="O301" s="12">
        <v>7250</v>
      </c>
      <c r="P301" s="12"/>
    </row>
    <row r="302" spans="1:16" x14ac:dyDescent="0.25">
      <c r="A302" t="s">
        <v>1272</v>
      </c>
      <c r="B302" t="s">
        <v>1613</v>
      </c>
      <c r="C302" s="12">
        <v>19000</v>
      </c>
      <c r="D302" s="12"/>
      <c r="E302" s="12">
        <v>100</v>
      </c>
      <c r="F302" s="12">
        <v>25</v>
      </c>
      <c r="G302" s="12"/>
      <c r="H302" s="12"/>
      <c r="I302" s="12">
        <v>577.6</v>
      </c>
      <c r="J302" s="12">
        <v>545.29999999999995</v>
      </c>
      <c r="K302" s="12"/>
      <c r="L302" s="12"/>
      <c r="M302" s="12"/>
      <c r="N302" s="12"/>
      <c r="O302" s="12"/>
      <c r="P302" s="12"/>
    </row>
    <row r="303" spans="1:16" x14ac:dyDescent="0.25">
      <c r="A303" t="s">
        <v>1144</v>
      </c>
      <c r="B303" t="s">
        <v>1626</v>
      </c>
      <c r="C303" s="12">
        <v>20000</v>
      </c>
      <c r="D303" s="12"/>
      <c r="E303" s="12"/>
      <c r="F303" s="12">
        <v>25</v>
      </c>
      <c r="G303" s="12"/>
      <c r="H303" s="12"/>
      <c r="I303" s="12">
        <v>608</v>
      </c>
      <c r="J303" s="12">
        <v>574</v>
      </c>
      <c r="K303" s="12"/>
      <c r="L303" s="12"/>
      <c r="M303" s="12"/>
      <c r="N303" s="12"/>
      <c r="O303" s="12"/>
      <c r="P303" s="12"/>
    </row>
    <row r="304" spans="1:16" x14ac:dyDescent="0.25">
      <c r="A304" t="s">
        <v>1233</v>
      </c>
      <c r="B304" t="s">
        <v>1887</v>
      </c>
      <c r="C304" s="12">
        <v>20000</v>
      </c>
      <c r="D304" s="12"/>
      <c r="E304" s="12">
        <v>100</v>
      </c>
      <c r="F304" s="12">
        <v>25</v>
      </c>
      <c r="G304" s="12"/>
      <c r="H304" s="12"/>
      <c r="I304" s="12">
        <v>608</v>
      </c>
      <c r="J304" s="12">
        <v>574</v>
      </c>
      <c r="K304" s="12"/>
      <c r="L304" s="12"/>
      <c r="M304" s="12"/>
      <c r="N304" s="12"/>
      <c r="O304" s="12"/>
      <c r="P304" s="12"/>
    </row>
    <row r="305" spans="1:16" x14ac:dyDescent="0.25">
      <c r="A305" t="s">
        <v>265</v>
      </c>
      <c r="B305" t="s">
        <v>1414</v>
      </c>
      <c r="C305" s="12">
        <v>70000</v>
      </c>
      <c r="D305" s="12">
        <v>5368.48</v>
      </c>
      <c r="E305" s="12"/>
      <c r="F305" s="12">
        <v>25</v>
      </c>
      <c r="G305" s="12"/>
      <c r="H305" s="12"/>
      <c r="I305" s="12">
        <v>2128</v>
      </c>
      <c r="J305" s="12">
        <v>2009</v>
      </c>
      <c r="K305" s="12"/>
      <c r="L305" s="12"/>
      <c r="M305" s="12"/>
      <c r="N305" s="12"/>
      <c r="O305" s="12"/>
      <c r="P305" s="12"/>
    </row>
    <row r="306" spans="1:16" x14ac:dyDescent="0.25">
      <c r="A306" t="s">
        <v>133</v>
      </c>
      <c r="B306" t="s">
        <v>1869</v>
      </c>
      <c r="C306" s="12">
        <v>100000</v>
      </c>
      <c r="D306" s="12">
        <v>12105.37</v>
      </c>
      <c r="E306" s="12"/>
      <c r="F306" s="12">
        <v>25</v>
      </c>
      <c r="G306" s="12"/>
      <c r="H306" s="12"/>
      <c r="I306" s="12">
        <v>3040</v>
      </c>
      <c r="J306" s="12">
        <v>2870</v>
      </c>
      <c r="K306" s="12"/>
      <c r="L306" s="12">
        <v>1498.64</v>
      </c>
      <c r="M306" s="12"/>
      <c r="N306" s="12"/>
      <c r="O306" s="12"/>
      <c r="P306" s="12"/>
    </row>
    <row r="307" spans="1:16" x14ac:dyDescent="0.25">
      <c r="A307" t="s">
        <v>595</v>
      </c>
      <c r="B307" t="s">
        <v>2362</v>
      </c>
      <c r="C307" s="12">
        <v>45000</v>
      </c>
      <c r="D307" s="12">
        <v>1148.33</v>
      </c>
      <c r="E307" s="12"/>
      <c r="F307" s="12">
        <v>25</v>
      </c>
      <c r="G307" s="12"/>
      <c r="H307" s="12"/>
      <c r="I307" s="12">
        <v>1368</v>
      </c>
      <c r="J307" s="12">
        <v>1291.5</v>
      </c>
      <c r="K307" s="12"/>
      <c r="L307" s="12"/>
      <c r="M307" s="12"/>
      <c r="N307" s="12"/>
      <c r="O307" s="12"/>
      <c r="P307" s="12"/>
    </row>
    <row r="308" spans="1:16" x14ac:dyDescent="0.25">
      <c r="A308" t="s">
        <v>951</v>
      </c>
      <c r="B308" t="s">
        <v>1800</v>
      </c>
      <c r="C308" s="12">
        <v>25000</v>
      </c>
      <c r="D308" s="12"/>
      <c r="E308" s="12"/>
      <c r="F308" s="12">
        <v>25</v>
      </c>
      <c r="G308" s="12"/>
      <c r="H308" s="12"/>
      <c r="I308" s="12">
        <v>760</v>
      </c>
      <c r="J308" s="12">
        <v>717.5</v>
      </c>
      <c r="K308" s="12"/>
      <c r="L308" s="12"/>
      <c r="M308" s="12"/>
      <c r="N308" s="12"/>
      <c r="O308" s="12"/>
      <c r="P308" s="12"/>
    </row>
    <row r="309" spans="1:16" x14ac:dyDescent="0.25">
      <c r="A309" t="s">
        <v>469</v>
      </c>
      <c r="B309" t="s">
        <v>2013</v>
      </c>
      <c r="C309" s="12">
        <v>55000</v>
      </c>
      <c r="D309" s="12"/>
      <c r="E309" s="12"/>
      <c r="F309" s="12">
        <v>25</v>
      </c>
      <c r="G309" s="12"/>
      <c r="H309" s="12">
        <v>1577.45</v>
      </c>
      <c r="I309" s="12">
        <v>1672</v>
      </c>
      <c r="J309" s="12">
        <v>1578.5</v>
      </c>
      <c r="K309" s="12"/>
      <c r="L309" s="12"/>
      <c r="M309" s="12"/>
      <c r="N309" s="12"/>
      <c r="O309" s="12"/>
      <c r="P309" s="12"/>
    </row>
    <row r="310" spans="1:16" x14ac:dyDescent="0.25">
      <c r="A310" t="s">
        <v>245</v>
      </c>
      <c r="B310" t="s">
        <v>1905</v>
      </c>
      <c r="C310" s="12">
        <v>75000</v>
      </c>
      <c r="D310" s="12">
        <v>6309.38</v>
      </c>
      <c r="E310" s="12"/>
      <c r="F310" s="12">
        <v>25</v>
      </c>
      <c r="G310" s="12"/>
      <c r="H310" s="12"/>
      <c r="I310" s="12">
        <v>2280</v>
      </c>
      <c r="J310" s="12">
        <v>2152.5</v>
      </c>
      <c r="K310" s="12"/>
      <c r="L310" s="12"/>
      <c r="M310" s="12"/>
      <c r="N310" s="12"/>
      <c r="O310" s="12"/>
      <c r="P310" s="12"/>
    </row>
    <row r="311" spans="1:16" x14ac:dyDescent="0.25">
      <c r="A311" t="s">
        <v>824</v>
      </c>
      <c r="B311" t="s">
        <v>2060</v>
      </c>
      <c r="C311" s="12">
        <v>30000</v>
      </c>
      <c r="D311" s="12"/>
      <c r="E311" s="12"/>
      <c r="F311" s="12">
        <v>25</v>
      </c>
      <c r="G311" s="12"/>
      <c r="H311" s="12"/>
      <c r="I311" s="12">
        <v>912</v>
      </c>
      <c r="J311" s="12">
        <v>861</v>
      </c>
      <c r="K311" s="12"/>
      <c r="L311" s="12"/>
      <c r="M311" s="12"/>
      <c r="N311" s="12"/>
      <c r="O311" s="12"/>
      <c r="P311" s="12"/>
    </row>
    <row r="312" spans="1:16" x14ac:dyDescent="0.25">
      <c r="A312" t="s">
        <v>879</v>
      </c>
      <c r="B312" t="s">
        <v>1429</v>
      </c>
      <c r="C312" s="12">
        <v>25000</v>
      </c>
      <c r="D312" s="12"/>
      <c r="E312" s="12"/>
      <c r="F312" s="12">
        <v>25</v>
      </c>
      <c r="G312" s="12"/>
      <c r="H312" s="12"/>
      <c r="I312" s="12">
        <v>760</v>
      </c>
      <c r="J312" s="12">
        <v>717.5</v>
      </c>
      <c r="K312" s="12"/>
      <c r="L312" s="12"/>
      <c r="M312" s="12"/>
      <c r="N312" s="12"/>
      <c r="O312" s="12"/>
      <c r="P312" s="12"/>
    </row>
    <row r="313" spans="1:16" x14ac:dyDescent="0.25">
      <c r="A313" t="s">
        <v>809</v>
      </c>
      <c r="B313" t="s">
        <v>1952</v>
      </c>
      <c r="C313" s="12">
        <v>30000</v>
      </c>
      <c r="D313" s="12"/>
      <c r="E313" s="12"/>
      <c r="F313" s="12">
        <v>25</v>
      </c>
      <c r="G313" s="12"/>
      <c r="H313" s="12"/>
      <c r="I313" s="12">
        <v>912</v>
      </c>
      <c r="J313" s="12">
        <v>861</v>
      </c>
      <c r="K313" s="12"/>
      <c r="L313" s="12"/>
      <c r="M313" s="12"/>
      <c r="N313" s="12"/>
      <c r="O313" s="12"/>
      <c r="P313" s="12"/>
    </row>
    <row r="314" spans="1:16" x14ac:dyDescent="0.25">
      <c r="A314" t="s">
        <v>114</v>
      </c>
      <c r="B314" t="s">
        <v>2142</v>
      </c>
      <c r="C314" s="12">
        <v>120000</v>
      </c>
      <c r="D314" s="12">
        <v>16809.87</v>
      </c>
      <c r="E314" s="12">
        <v>100</v>
      </c>
      <c r="F314" s="12">
        <v>25</v>
      </c>
      <c r="G314" s="12"/>
      <c r="H314" s="12"/>
      <c r="I314" s="12">
        <v>3648</v>
      </c>
      <c r="J314" s="12">
        <v>3444</v>
      </c>
      <c r="K314" s="12"/>
      <c r="L314" s="12"/>
      <c r="M314" s="12"/>
      <c r="N314" s="12"/>
      <c r="O314" s="12"/>
      <c r="P314" s="12"/>
    </row>
    <row r="315" spans="1:16" x14ac:dyDescent="0.25">
      <c r="A315" t="s">
        <v>167</v>
      </c>
      <c r="B315" t="s">
        <v>2325</v>
      </c>
      <c r="C315" s="12">
        <v>90000</v>
      </c>
      <c r="D315" s="12">
        <v>9753.1200000000008</v>
      </c>
      <c r="E315" s="12"/>
      <c r="F315" s="12">
        <v>25</v>
      </c>
      <c r="G315" s="12"/>
      <c r="H315" s="12"/>
      <c r="I315" s="12">
        <v>2736</v>
      </c>
      <c r="J315" s="12">
        <v>2583</v>
      </c>
      <c r="K315" s="12"/>
      <c r="L315" s="12"/>
      <c r="M315" s="12"/>
      <c r="N315" s="12"/>
      <c r="O315" s="12"/>
      <c r="P315" s="12"/>
    </row>
    <row r="316" spans="1:16" x14ac:dyDescent="0.25">
      <c r="A316" t="s">
        <v>984</v>
      </c>
      <c r="B316" t="s">
        <v>1507</v>
      </c>
      <c r="C316" s="12">
        <v>25000</v>
      </c>
      <c r="D316" s="12"/>
      <c r="E316" s="12"/>
      <c r="F316" s="12">
        <v>25</v>
      </c>
      <c r="G316" s="12"/>
      <c r="H316" s="12">
        <v>1577.45</v>
      </c>
      <c r="I316" s="12">
        <v>760</v>
      </c>
      <c r="J316" s="12">
        <v>717.5</v>
      </c>
      <c r="K316" s="12"/>
      <c r="L316" s="12"/>
      <c r="M316" s="12"/>
      <c r="N316" s="12"/>
      <c r="O316" s="12"/>
      <c r="P316" s="12"/>
    </row>
    <row r="317" spans="1:16" x14ac:dyDescent="0.25">
      <c r="A317" t="s">
        <v>186</v>
      </c>
      <c r="B317" t="s">
        <v>2271</v>
      </c>
      <c r="C317" s="12">
        <v>85000</v>
      </c>
      <c r="D317" s="12">
        <v>2017.09</v>
      </c>
      <c r="E317" s="12"/>
      <c r="F317" s="12">
        <v>25</v>
      </c>
      <c r="G317" s="12"/>
      <c r="H317" s="12"/>
      <c r="I317" s="12">
        <v>2584</v>
      </c>
      <c r="J317" s="12">
        <v>2439.5</v>
      </c>
      <c r="K317" s="12"/>
      <c r="L317" s="12"/>
      <c r="M317" s="12"/>
      <c r="N317" s="12"/>
      <c r="O317" s="12"/>
      <c r="P317" s="12"/>
    </row>
    <row r="318" spans="1:16" x14ac:dyDescent="0.25">
      <c r="A318" t="s">
        <v>768</v>
      </c>
      <c r="B318" t="s">
        <v>1597</v>
      </c>
      <c r="C318" s="12">
        <v>32000</v>
      </c>
      <c r="D318" s="12"/>
      <c r="E318" s="12">
        <v>100</v>
      </c>
      <c r="F318" s="12">
        <v>25</v>
      </c>
      <c r="G318" s="12"/>
      <c r="H318" s="12"/>
      <c r="I318" s="12">
        <v>972.8</v>
      </c>
      <c r="J318" s="12">
        <v>918.4</v>
      </c>
      <c r="K318" s="12">
        <v>2000</v>
      </c>
      <c r="L318" s="12">
        <v>2247.96</v>
      </c>
      <c r="M318" s="12"/>
      <c r="N318" s="12"/>
      <c r="O318" s="12"/>
      <c r="P318" s="12"/>
    </row>
    <row r="319" spans="1:16" x14ac:dyDescent="0.25">
      <c r="A319" t="s">
        <v>1038</v>
      </c>
      <c r="B319" t="s">
        <v>2143</v>
      </c>
      <c r="C319" s="12">
        <v>25000</v>
      </c>
      <c r="D319" s="12"/>
      <c r="E319" s="12"/>
      <c r="F319" s="12">
        <v>25</v>
      </c>
      <c r="G319" s="12"/>
      <c r="H319" s="12"/>
      <c r="I319" s="12">
        <v>760</v>
      </c>
      <c r="J319" s="12">
        <v>717.5</v>
      </c>
      <c r="K319" s="12">
        <v>1000</v>
      </c>
      <c r="L319" s="12"/>
      <c r="M319" s="12"/>
      <c r="N319" s="12"/>
      <c r="O319" s="12"/>
      <c r="P319" s="12"/>
    </row>
    <row r="320" spans="1:16" x14ac:dyDescent="0.25">
      <c r="A320" t="s">
        <v>915</v>
      </c>
      <c r="B320" t="s">
        <v>1524</v>
      </c>
      <c r="C320" s="12">
        <v>25000</v>
      </c>
      <c r="D320" s="12"/>
      <c r="E320" s="12">
        <v>100</v>
      </c>
      <c r="F320" s="12">
        <v>25</v>
      </c>
      <c r="G320" s="12"/>
      <c r="H320" s="12"/>
      <c r="I320" s="12">
        <v>760</v>
      </c>
      <c r="J320" s="12">
        <v>717.5</v>
      </c>
      <c r="K320" s="12">
        <v>13822.16</v>
      </c>
      <c r="L320" s="12"/>
      <c r="M320" s="12"/>
      <c r="N320" s="12"/>
      <c r="O320" s="12"/>
      <c r="P320" s="12"/>
    </row>
    <row r="321" spans="1:16" x14ac:dyDescent="0.25">
      <c r="A321" t="s">
        <v>1138</v>
      </c>
      <c r="B321" t="s">
        <v>2204</v>
      </c>
      <c r="C321" s="12">
        <v>20526</v>
      </c>
      <c r="D321" s="12"/>
      <c r="E321" s="12">
        <v>100</v>
      </c>
      <c r="F321" s="12">
        <v>25</v>
      </c>
      <c r="G321" s="12"/>
      <c r="H321" s="12"/>
      <c r="I321" s="12">
        <v>623.99</v>
      </c>
      <c r="J321" s="12">
        <v>589.1</v>
      </c>
      <c r="K321" s="12"/>
      <c r="L321" s="12"/>
      <c r="M321" s="12"/>
      <c r="N321" s="12"/>
      <c r="O321" s="12"/>
      <c r="P321" s="12"/>
    </row>
    <row r="322" spans="1:16" x14ac:dyDescent="0.25">
      <c r="A322" t="s">
        <v>686</v>
      </c>
      <c r="B322" t="s">
        <v>1805</v>
      </c>
      <c r="C322" s="12">
        <v>38000</v>
      </c>
      <c r="D322" s="12"/>
      <c r="E322" s="12"/>
      <c r="F322" s="12">
        <v>25</v>
      </c>
      <c r="G322" s="12"/>
      <c r="H322" s="12"/>
      <c r="I322" s="12">
        <v>1155.2</v>
      </c>
      <c r="J322" s="12">
        <v>1090.5999999999999</v>
      </c>
      <c r="K322" s="12"/>
      <c r="L322" s="12"/>
      <c r="M322" s="12"/>
      <c r="N322" s="12"/>
      <c r="O322" s="12"/>
      <c r="P322" s="12"/>
    </row>
    <row r="323" spans="1:16" x14ac:dyDescent="0.25">
      <c r="A323" t="s">
        <v>1249</v>
      </c>
      <c r="B323" t="s">
        <v>1740</v>
      </c>
      <c r="C323" s="12">
        <v>20000</v>
      </c>
      <c r="D323" s="12"/>
      <c r="E323" s="12">
        <v>100</v>
      </c>
      <c r="F323" s="12">
        <v>25</v>
      </c>
      <c r="G323" s="12"/>
      <c r="H323" s="12"/>
      <c r="I323" s="12">
        <v>608</v>
      </c>
      <c r="J323" s="12">
        <v>574</v>
      </c>
      <c r="K323" s="12"/>
      <c r="L323" s="12"/>
      <c r="M323" s="12"/>
      <c r="N323" s="12"/>
      <c r="O323" s="12"/>
      <c r="P323" s="12"/>
    </row>
    <row r="324" spans="1:16" x14ac:dyDescent="0.25">
      <c r="A324" t="s">
        <v>1174</v>
      </c>
      <c r="B324" t="s">
        <v>1919</v>
      </c>
      <c r="C324" s="12">
        <v>20000</v>
      </c>
      <c r="D324" s="12"/>
      <c r="E324" s="12">
        <v>100</v>
      </c>
      <c r="F324" s="12">
        <v>25</v>
      </c>
      <c r="G324" s="12"/>
      <c r="H324" s="12"/>
      <c r="I324" s="12">
        <v>608</v>
      </c>
      <c r="J324" s="12">
        <v>574</v>
      </c>
      <c r="K324" s="12"/>
      <c r="L324" s="12"/>
      <c r="M324" s="12"/>
      <c r="N324" s="12"/>
      <c r="O324" s="12"/>
      <c r="P324" s="12"/>
    </row>
    <row r="325" spans="1:16" x14ac:dyDescent="0.25">
      <c r="A325" t="s">
        <v>752</v>
      </c>
      <c r="B325" t="s">
        <v>1674</v>
      </c>
      <c r="C325" s="12">
        <v>33000</v>
      </c>
      <c r="D325" s="12"/>
      <c r="E325" s="12"/>
      <c r="F325" s="12">
        <v>25</v>
      </c>
      <c r="G325" s="12"/>
      <c r="H325" s="12"/>
      <c r="I325" s="12">
        <v>1003.2</v>
      </c>
      <c r="J325" s="12">
        <v>947.1</v>
      </c>
      <c r="K325" s="12"/>
      <c r="L325" s="12"/>
      <c r="M325" s="12"/>
      <c r="N325" s="12"/>
      <c r="O325" s="12"/>
      <c r="P325" s="12"/>
    </row>
    <row r="326" spans="1:16" x14ac:dyDescent="0.25">
      <c r="A326" t="s">
        <v>734</v>
      </c>
      <c r="B326" t="s">
        <v>2011</v>
      </c>
      <c r="C326" s="12">
        <v>35000</v>
      </c>
      <c r="D326" s="12"/>
      <c r="E326" s="12">
        <v>100</v>
      </c>
      <c r="F326" s="12">
        <v>25</v>
      </c>
      <c r="G326" s="12"/>
      <c r="H326" s="12"/>
      <c r="I326" s="12">
        <v>1064</v>
      </c>
      <c r="J326" s="12">
        <v>1004.5</v>
      </c>
      <c r="K326" s="12"/>
      <c r="L326" s="12"/>
      <c r="M326" s="12"/>
      <c r="N326" s="12"/>
      <c r="O326" s="12"/>
      <c r="P326" s="12"/>
    </row>
    <row r="327" spans="1:16" x14ac:dyDescent="0.25">
      <c r="A327" t="s">
        <v>657</v>
      </c>
      <c r="B327" t="s">
        <v>2286</v>
      </c>
      <c r="C327" s="12">
        <v>40000</v>
      </c>
      <c r="D327" s="12">
        <v>442.65</v>
      </c>
      <c r="E327" s="12"/>
      <c r="F327" s="12">
        <v>25</v>
      </c>
      <c r="G327" s="12"/>
      <c r="H327" s="12"/>
      <c r="I327" s="12">
        <v>1216</v>
      </c>
      <c r="J327" s="12">
        <v>1148</v>
      </c>
      <c r="K327" s="12"/>
      <c r="L327" s="12"/>
      <c r="M327" s="12"/>
      <c r="N327" s="12"/>
      <c r="O327" s="12"/>
      <c r="P327" s="12"/>
    </row>
    <row r="328" spans="1:16" x14ac:dyDescent="0.25">
      <c r="A328" t="s">
        <v>1007</v>
      </c>
      <c r="B328" t="s">
        <v>2247</v>
      </c>
      <c r="C328" s="12">
        <v>25000</v>
      </c>
      <c r="D328" s="12"/>
      <c r="E328" s="12">
        <v>100</v>
      </c>
      <c r="F328" s="12">
        <v>25</v>
      </c>
      <c r="G328" s="12"/>
      <c r="H328" s="12"/>
      <c r="I328" s="12">
        <v>760</v>
      </c>
      <c r="J328" s="12">
        <v>717.5</v>
      </c>
      <c r="K328" s="12"/>
      <c r="L328" s="12"/>
      <c r="M328" s="12"/>
      <c r="N328" s="12"/>
      <c r="O328" s="12"/>
      <c r="P328" s="12"/>
    </row>
    <row r="329" spans="1:16" x14ac:dyDescent="0.25">
      <c r="A329" t="s">
        <v>1236</v>
      </c>
      <c r="B329" t="s">
        <v>1811</v>
      </c>
      <c r="C329" s="12">
        <v>20000</v>
      </c>
      <c r="D329" s="12"/>
      <c r="E329" s="12"/>
      <c r="F329" s="12">
        <v>25</v>
      </c>
      <c r="G329" s="12"/>
      <c r="H329" s="12"/>
      <c r="I329" s="12">
        <v>608</v>
      </c>
      <c r="J329" s="12">
        <v>574</v>
      </c>
      <c r="K329" s="12"/>
      <c r="L329" s="12"/>
      <c r="M329" s="12"/>
      <c r="N329" s="12"/>
      <c r="O329" s="12"/>
      <c r="P329" s="12"/>
    </row>
    <row r="330" spans="1:16" x14ac:dyDescent="0.25">
      <c r="A330" t="s">
        <v>1232</v>
      </c>
      <c r="B330" t="s">
        <v>1999</v>
      </c>
      <c r="C330" s="12">
        <v>20000</v>
      </c>
      <c r="D330" s="12"/>
      <c r="E330" s="12"/>
      <c r="F330" s="12">
        <v>25</v>
      </c>
      <c r="G330" s="12"/>
      <c r="H330" s="12"/>
      <c r="I330" s="12">
        <v>608</v>
      </c>
      <c r="J330" s="12">
        <v>574</v>
      </c>
      <c r="K330" s="12"/>
      <c r="L330" s="12"/>
      <c r="M330" s="12"/>
      <c r="N330" s="12"/>
      <c r="O330" s="12"/>
      <c r="P330" s="12"/>
    </row>
    <row r="331" spans="1:16" x14ac:dyDescent="0.25">
      <c r="A331" t="s">
        <v>1013</v>
      </c>
      <c r="B331" t="s">
        <v>2414</v>
      </c>
      <c r="C331" s="12">
        <v>25000</v>
      </c>
      <c r="D331" s="12"/>
      <c r="E331" s="12"/>
      <c r="F331" s="12">
        <v>25</v>
      </c>
      <c r="G331" s="12"/>
      <c r="H331" s="12"/>
      <c r="I331" s="12">
        <v>760</v>
      </c>
      <c r="J331" s="12">
        <v>717.5</v>
      </c>
      <c r="K331" s="12"/>
      <c r="L331" s="12"/>
      <c r="M331" s="12">
        <v>1659.66</v>
      </c>
      <c r="N331" s="12"/>
      <c r="O331" s="12"/>
      <c r="P331" s="12"/>
    </row>
    <row r="332" spans="1:16" x14ac:dyDescent="0.25">
      <c r="A332" t="s">
        <v>718</v>
      </c>
      <c r="B332" t="s">
        <v>1671</v>
      </c>
      <c r="C332" s="12">
        <v>35000</v>
      </c>
      <c r="D332" s="12"/>
      <c r="E332" s="12">
        <v>100</v>
      </c>
      <c r="F332" s="12">
        <v>25</v>
      </c>
      <c r="G332" s="12"/>
      <c r="H332" s="12"/>
      <c r="I332" s="12">
        <v>1064</v>
      </c>
      <c r="J332" s="12">
        <v>1004.5</v>
      </c>
      <c r="K332" s="12"/>
      <c r="L332" s="12"/>
      <c r="M332" s="12"/>
      <c r="N332" s="12"/>
      <c r="O332" s="12"/>
      <c r="P332" s="12"/>
    </row>
    <row r="333" spans="1:16" x14ac:dyDescent="0.25">
      <c r="A333" t="s">
        <v>784</v>
      </c>
      <c r="B333" t="s">
        <v>1453</v>
      </c>
      <c r="C333" s="12">
        <v>30000</v>
      </c>
      <c r="D333" s="12"/>
      <c r="E333" s="12"/>
      <c r="F333" s="12">
        <v>25</v>
      </c>
      <c r="G333" s="12"/>
      <c r="H333" s="12">
        <v>3154.9</v>
      </c>
      <c r="I333" s="12">
        <v>912</v>
      </c>
      <c r="J333" s="12">
        <v>861</v>
      </c>
      <c r="K333" s="12">
        <v>1000</v>
      </c>
      <c r="L333" s="12"/>
      <c r="M333" s="12"/>
      <c r="N333" s="12"/>
      <c r="O333" s="12"/>
      <c r="P333" s="12">
        <v>39</v>
      </c>
    </row>
    <row r="334" spans="1:16" x14ac:dyDescent="0.25">
      <c r="A334" t="s">
        <v>122</v>
      </c>
      <c r="B334" t="s">
        <v>2200</v>
      </c>
      <c r="C334" s="12">
        <v>110000</v>
      </c>
      <c r="D334" s="12">
        <v>14457.62</v>
      </c>
      <c r="E334" s="12"/>
      <c r="F334" s="12">
        <v>25</v>
      </c>
      <c r="G334" s="12"/>
      <c r="H334" s="12"/>
      <c r="I334" s="12">
        <v>3344</v>
      </c>
      <c r="J334" s="12">
        <v>3157</v>
      </c>
      <c r="K334" s="12"/>
      <c r="L334" s="12"/>
      <c r="M334" s="12"/>
      <c r="N334" s="12"/>
      <c r="O334" s="12"/>
      <c r="P334" s="12"/>
    </row>
    <row r="335" spans="1:16" x14ac:dyDescent="0.25">
      <c r="A335" t="s">
        <v>656</v>
      </c>
      <c r="B335" t="s">
        <v>1960</v>
      </c>
      <c r="C335" s="12">
        <v>40000</v>
      </c>
      <c r="D335" s="12"/>
      <c r="E335" s="12">
        <v>100</v>
      </c>
      <c r="F335" s="12">
        <v>25</v>
      </c>
      <c r="G335" s="12"/>
      <c r="H335" s="12">
        <v>3154.9</v>
      </c>
      <c r="I335" s="12">
        <v>1216</v>
      </c>
      <c r="J335" s="12">
        <v>1148</v>
      </c>
      <c r="K335" s="12"/>
      <c r="L335" s="12"/>
      <c r="M335" s="12"/>
      <c r="N335" s="12"/>
      <c r="O335" s="12"/>
      <c r="P335" s="12"/>
    </row>
    <row r="336" spans="1:16" x14ac:dyDescent="0.25">
      <c r="A336" t="s">
        <v>413</v>
      </c>
      <c r="B336" t="s">
        <v>2469</v>
      </c>
      <c r="C336" s="12">
        <v>55000</v>
      </c>
      <c r="D336" s="12">
        <v>2559.6799999999998</v>
      </c>
      <c r="E336" s="12"/>
      <c r="F336" s="12">
        <v>25</v>
      </c>
      <c r="G336" s="12"/>
      <c r="H336" s="12"/>
      <c r="I336" s="12">
        <v>1672</v>
      </c>
      <c r="J336" s="12">
        <v>1578.5</v>
      </c>
      <c r="K336" s="12"/>
      <c r="L336" s="12"/>
      <c r="M336" s="12"/>
      <c r="N336" s="12"/>
      <c r="O336" s="12"/>
      <c r="P336" s="12"/>
    </row>
    <row r="337" spans="1:16" x14ac:dyDescent="0.25">
      <c r="A337" t="s">
        <v>386</v>
      </c>
      <c r="B337" t="s">
        <v>1510</v>
      </c>
      <c r="C337" s="12">
        <v>55000</v>
      </c>
      <c r="D337" s="12"/>
      <c r="E337" s="12"/>
      <c r="F337" s="12">
        <v>25</v>
      </c>
      <c r="G337" s="12"/>
      <c r="H337" s="12"/>
      <c r="I337" s="12">
        <v>1672</v>
      </c>
      <c r="J337" s="12">
        <v>1578.5</v>
      </c>
      <c r="K337" s="12"/>
      <c r="L337" s="12"/>
      <c r="M337" s="12"/>
      <c r="N337" s="12"/>
      <c r="O337" s="12"/>
      <c r="P337" s="12"/>
    </row>
    <row r="338" spans="1:16" x14ac:dyDescent="0.25">
      <c r="A338" t="s">
        <v>1066</v>
      </c>
      <c r="B338" t="s">
        <v>2089</v>
      </c>
      <c r="C338" s="12">
        <v>25000</v>
      </c>
      <c r="D338" s="12"/>
      <c r="E338" s="12"/>
      <c r="F338" s="12">
        <v>25</v>
      </c>
      <c r="G338" s="12"/>
      <c r="H338" s="12"/>
      <c r="I338" s="12">
        <v>760</v>
      </c>
      <c r="J338" s="12">
        <v>717.5</v>
      </c>
      <c r="K338" s="12"/>
      <c r="L338" s="12"/>
      <c r="M338" s="12"/>
      <c r="N338" s="12"/>
      <c r="O338" s="12"/>
      <c r="P338" s="12"/>
    </row>
    <row r="339" spans="1:16" x14ac:dyDescent="0.25">
      <c r="A339" t="s">
        <v>690</v>
      </c>
      <c r="B339" t="s">
        <v>1954</v>
      </c>
      <c r="C339" s="12">
        <v>37000</v>
      </c>
      <c r="D339" s="12"/>
      <c r="E339" s="12">
        <v>100</v>
      </c>
      <c r="F339" s="12">
        <v>25</v>
      </c>
      <c r="G339" s="12"/>
      <c r="H339" s="12"/>
      <c r="I339" s="12">
        <v>1124.8</v>
      </c>
      <c r="J339" s="12">
        <v>1061.9000000000001</v>
      </c>
      <c r="K339" s="12"/>
      <c r="L339" s="12"/>
      <c r="M339" s="12"/>
      <c r="N339" s="12"/>
      <c r="O339" s="12"/>
      <c r="P339" s="12"/>
    </row>
    <row r="340" spans="1:16" x14ac:dyDescent="0.25">
      <c r="A340" t="s">
        <v>694</v>
      </c>
      <c r="B340" t="s">
        <v>2064</v>
      </c>
      <c r="C340" s="12">
        <v>36250</v>
      </c>
      <c r="D340" s="12"/>
      <c r="E340" s="12"/>
      <c r="F340" s="12">
        <v>25</v>
      </c>
      <c r="G340" s="12"/>
      <c r="H340" s="12"/>
      <c r="I340" s="12">
        <v>1102</v>
      </c>
      <c r="J340" s="12">
        <v>1040.3800000000001</v>
      </c>
      <c r="K340" s="12"/>
      <c r="L340" s="12"/>
      <c r="M340" s="12"/>
      <c r="N340" s="12"/>
      <c r="O340" s="12"/>
      <c r="P340" s="12"/>
    </row>
    <row r="341" spans="1:16" x14ac:dyDescent="0.25">
      <c r="A341" t="s">
        <v>707</v>
      </c>
      <c r="B341" t="s">
        <v>1631</v>
      </c>
      <c r="C341" s="12">
        <v>35000</v>
      </c>
      <c r="D341" s="12"/>
      <c r="E341" s="12"/>
      <c r="F341" s="12">
        <v>25</v>
      </c>
      <c r="G341" s="12"/>
      <c r="H341" s="12"/>
      <c r="I341" s="12">
        <v>1064</v>
      </c>
      <c r="J341" s="12">
        <v>1004.5</v>
      </c>
      <c r="K341" s="12">
        <v>10117.81</v>
      </c>
      <c r="L341" s="12"/>
      <c r="M341" s="12"/>
      <c r="N341" s="12"/>
      <c r="O341" s="12"/>
      <c r="P341" s="12"/>
    </row>
    <row r="342" spans="1:16" x14ac:dyDescent="0.25">
      <c r="A342" t="s">
        <v>516</v>
      </c>
      <c r="B342" t="s">
        <v>2370</v>
      </c>
      <c r="C342" s="12">
        <v>50000</v>
      </c>
      <c r="D342" s="12">
        <v>1854</v>
      </c>
      <c r="E342" s="12"/>
      <c r="F342" s="12">
        <v>25</v>
      </c>
      <c r="G342" s="12"/>
      <c r="H342" s="12"/>
      <c r="I342" s="12">
        <v>1520</v>
      </c>
      <c r="J342" s="12">
        <v>1435</v>
      </c>
      <c r="K342" s="12"/>
      <c r="L342" s="12"/>
      <c r="M342" s="12"/>
      <c r="N342" s="12"/>
      <c r="O342" s="12"/>
      <c r="P342" s="12"/>
    </row>
    <row r="343" spans="1:16" x14ac:dyDescent="0.25">
      <c r="A343" t="s">
        <v>935</v>
      </c>
      <c r="B343" t="s">
        <v>1559</v>
      </c>
      <c r="C343" s="12">
        <v>25000</v>
      </c>
      <c r="D343" s="12"/>
      <c r="E343" s="12"/>
      <c r="F343" s="12">
        <v>25</v>
      </c>
      <c r="G343" s="12"/>
      <c r="H343" s="12"/>
      <c r="I343" s="12">
        <v>760</v>
      </c>
      <c r="J343" s="12">
        <v>717.5</v>
      </c>
      <c r="K343" s="12"/>
      <c r="L343" s="12"/>
      <c r="M343" s="12">
        <v>553.22</v>
      </c>
      <c r="N343" s="12"/>
      <c r="O343" s="12"/>
      <c r="P343" s="12"/>
    </row>
    <row r="344" spans="1:16" x14ac:dyDescent="0.25">
      <c r="A344" t="s">
        <v>242</v>
      </c>
      <c r="B344" t="s">
        <v>2382</v>
      </c>
      <c r="C344" s="12">
        <v>75000</v>
      </c>
      <c r="D344" s="12">
        <v>6309.38</v>
      </c>
      <c r="E344" s="12"/>
      <c r="F344" s="12">
        <v>25</v>
      </c>
      <c r="G344" s="12"/>
      <c r="H344" s="12"/>
      <c r="I344" s="12">
        <v>2280</v>
      </c>
      <c r="J344" s="12">
        <v>2152.5</v>
      </c>
      <c r="K344" s="12"/>
      <c r="L344" s="12"/>
      <c r="M344" s="12"/>
      <c r="N344" s="12"/>
      <c r="O344" s="12"/>
      <c r="P344" s="12"/>
    </row>
    <row r="345" spans="1:16" x14ac:dyDescent="0.25">
      <c r="A345" t="s">
        <v>952</v>
      </c>
      <c r="B345" t="s">
        <v>1508</v>
      </c>
      <c r="C345" s="12">
        <v>25000</v>
      </c>
      <c r="D345" s="12"/>
      <c r="E345" s="12"/>
      <c r="F345" s="12">
        <v>25</v>
      </c>
      <c r="G345" s="12"/>
      <c r="H345" s="12"/>
      <c r="I345" s="12">
        <v>760</v>
      </c>
      <c r="J345" s="12">
        <v>717.5</v>
      </c>
      <c r="K345" s="12"/>
      <c r="L345" s="12"/>
      <c r="M345" s="12"/>
      <c r="N345" s="12"/>
      <c r="O345" s="12"/>
      <c r="P345" s="12"/>
    </row>
    <row r="346" spans="1:16" x14ac:dyDescent="0.25">
      <c r="A346" t="s">
        <v>357</v>
      </c>
      <c r="B346" t="s">
        <v>2276</v>
      </c>
      <c r="C346" s="12">
        <v>60000</v>
      </c>
      <c r="D346" s="12">
        <v>3486.68</v>
      </c>
      <c r="E346" s="12"/>
      <c r="F346" s="12">
        <v>25</v>
      </c>
      <c r="G346" s="12"/>
      <c r="H346" s="12"/>
      <c r="I346" s="12">
        <v>1824</v>
      </c>
      <c r="J346" s="12">
        <v>1722</v>
      </c>
      <c r="K346" s="12"/>
      <c r="L346" s="12"/>
      <c r="M346" s="12"/>
      <c r="N346" s="12"/>
      <c r="O346" s="12"/>
      <c r="P346" s="12"/>
    </row>
    <row r="347" spans="1:16" x14ac:dyDescent="0.25">
      <c r="A347" t="s">
        <v>732</v>
      </c>
      <c r="B347" t="s">
        <v>2440</v>
      </c>
      <c r="C347" s="12">
        <v>35000</v>
      </c>
      <c r="D347" s="12"/>
      <c r="E347" s="12"/>
      <c r="F347" s="12">
        <v>25</v>
      </c>
      <c r="G347" s="12"/>
      <c r="H347" s="12"/>
      <c r="I347" s="12">
        <v>1064</v>
      </c>
      <c r="J347" s="12">
        <v>1004.5</v>
      </c>
      <c r="K347" s="12"/>
      <c r="L347" s="12">
        <v>749.32</v>
      </c>
      <c r="M347" s="12"/>
      <c r="N347" s="12"/>
      <c r="O347" s="12"/>
      <c r="P347" s="12"/>
    </row>
    <row r="348" spans="1:16" x14ac:dyDescent="0.25">
      <c r="A348" t="s">
        <v>110</v>
      </c>
      <c r="B348" t="s">
        <v>2468</v>
      </c>
      <c r="C348" s="12">
        <v>120000</v>
      </c>
      <c r="D348" s="12">
        <v>16809.87</v>
      </c>
      <c r="E348" s="12"/>
      <c r="F348" s="12">
        <v>25</v>
      </c>
      <c r="G348" s="12"/>
      <c r="H348" s="12"/>
      <c r="I348" s="12">
        <v>3648</v>
      </c>
      <c r="J348" s="12">
        <v>3444</v>
      </c>
      <c r="K348" s="12"/>
      <c r="L348" s="12"/>
      <c r="M348" s="12"/>
      <c r="N348" s="12"/>
      <c r="O348" s="12"/>
      <c r="P348" s="12"/>
    </row>
    <row r="349" spans="1:16" x14ac:dyDescent="0.25">
      <c r="A349" t="s">
        <v>1159</v>
      </c>
      <c r="B349" t="s">
        <v>2185</v>
      </c>
      <c r="C349" s="12">
        <v>20000</v>
      </c>
      <c r="D349" s="12"/>
      <c r="E349" s="12">
        <v>100</v>
      </c>
      <c r="F349" s="12">
        <v>25</v>
      </c>
      <c r="G349" s="12"/>
      <c r="H349" s="12"/>
      <c r="I349" s="12">
        <v>608</v>
      </c>
      <c r="J349" s="12">
        <v>574</v>
      </c>
      <c r="K349" s="12"/>
      <c r="L349" s="12"/>
      <c r="M349" s="12"/>
      <c r="N349" s="12"/>
      <c r="O349" s="12"/>
      <c r="P349" s="12"/>
    </row>
    <row r="350" spans="1:16" x14ac:dyDescent="0.25">
      <c r="A350" t="s">
        <v>1341</v>
      </c>
      <c r="B350" t="s">
        <v>2100</v>
      </c>
      <c r="C350" s="12">
        <v>17000</v>
      </c>
      <c r="D350" s="12"/>
      <c r="E350" s="12">
        <v>100</v>
      </c>
      <c r="F350" s="12">
        <v>25</v>
      </c>
      <c r="G350" s="12"/>
      <c r="H350" s="12"/>
      <c r="I350" s="12">
        <v>516.79999999999995</v>
      </c>
      <c r="J350" s="12">
        <v>487.9</v>
      </c>
      <c r="K350" s="12"/>
      <c r="L350" s="12"/>
      <c r="M350" s="12"/>
      <c r="N350" s="12"/>
      <c r="O350" s="12"/>
      <c r="P350" s="12"/>
    </row>
    <row r="351" spans="1:16" x14ac:dyDescent="0.25">
      <c r="A351" t="s">
        <v>928</v>
      </c>
      <c r="B351" t="s">
        <v>1766</v>
      </c>
      <c r="C351" s="12">
        <v>25000</v>
      </c>
      <c r="D351" s="12"/>
      <c r="E351" s="12"/>
      <c r="F351" s="12">
        <v>25</v>
      </c>
      <c r="G351" s="12"/>
      <c r="H351" s="12"/>
      <c r="I351" s="12">
        <v>760</v>
      </c>
      <c r="J351" s="12">
        <v>717.5</v>
      </c>
      <c r="K351" s="12"/>
      <c r="L351" s="12"/>
      <c r="M351" s="12"/>
      <c r="N351" s="12"/>
      <c r="O351" s="12"/>
      <c r="P351" s="12"/>
    </row>
    <row r="352" spans="1:16" x14ac:dyDescent="0.25">
      <c r="A352" t="s">
        <v>918</v>
      </c>
      <c r="B352" t="s">
        <v>1576</v>
      </c>
      <c r="C352" s="12">
        <v>25000</v>
      </c>
      <c r="D352" s="12"/>
      <c r="E352" s="12"/>
      <c r="F352" s="12">
        <v>25</v>
      </c>
      <c r="G352" s="12"/>
      <c r="H352" s="12"/>
      <c r="I352" s="12">
        <v>760</v>
      </c>
      <c r="J352" s="12">
        <v>717.5</v>
      </c>
      <c r="K352" s="12"/>
      <c r="L352" s="12"/>
      <c r="M352" s="12"/>
      <c r="N352" s="12"/>
      <c r="O352" s="12"/>
      <c r="P352" s="12"/>
    </row>
    <row r="353" spans="1:16" x14ac:dyDescent="0.25">
      <c r="A353" t="s">
        <v>526</v>
      </c>
      <c r="B353" t="s">
        <v>2386</v>
      </c>
      <c r="C353" s="12">
        <v>50000</v>
      </c>
      <c r="D353" s="12">
        <v>1854</v>
      </c>
      <c r="E353" s="12"/>
      <c r="F353" s="12">
        <v>25</v>
      </c>
      <c r="G353" s="12"/>
      <c r="H353" s="12"/>
      <c r="I353" s="12">
        <v>1520</v>
      </c>
      <c r="J353" s="12">
        <v>1435</v>
      </c>
      <c r="K353" s="12"/>
      <c r="L353" s="12"/>
      <c r="M353" s="12"/>
      <c r="N353" s="12"/>
      <c r="O353" s="12"/>
      <c r="P353" s="12"/>
    </row>
    <row r="354" spans="1:16" x14ac:dyDescent="0.25">
      <c r="A354" t="s">
        <v>1099</v>
      </c>
      <c r="B354" t="s">
        <v>1405</v>
      </c>
      <c r="C354" s="12">
        <v>22000</v>
      </c>
      <c r="D354" s="12"/>
      <c r="E354" s="12">
        <v>100</v>
      </c>
      <c r="F354" s="12">
        <v>25</v>
      </c>
      <c r="G354" s="12"/>
      <c r="H354" s="12"/>
      <c r="I354" s="12">
        <v>668.8</v>
      </c>
      <c r="J354" s="12">
        <v>631.4</v>
      </c>
      <c r="K354" s="12"/>
      <c r="L354" s="12"/>
      <c r="M354" s="12"/>
      <c r="N354" s="12"/>
      <c r="O354" s="12"/>
      <c r="P354" s="12"/>
    </row>
    <row r="355" spans="1:16" x14ac:dyDescent="0.25">
      <c r="A355" t="s">
        <v>428</v>
      </c>
      <c r="B355" t="s">
        <v>2433</v>
      </c>
      <c r="C355" s="12">
        <v>55000</v>
      </c>
      <c r="D355" s="12"/>
      <c r="E355" s="12"/>
      <c r="F355" s="12">
        <v>25</v>
      </c>
      <c r="G355" s="12"/>
      <c r="H355" s="12"/>
      <c r="I355" s="12">
        <v>1672</v>
      </c>
      <c r="J355" s="12">
        <v>1578.5</v>
      </c>
      <c r="K355" s="12"/>
      <c r="L355" s="12"/>
      <c r="M355" s="12"/>
      <c r="N355" s="12"/>
      <c r="O355" s="12"/>
      <c r="P355" s="12"/>
    </row>
    <row r="356" spans="1:16" x14ac:dyDescent="0.25">
      <c r="A356" t="s">
        <v>191</v>
      </c>
      <c r="B356" t="s">
        <v>2010</v>
      </c>
      <c r="C356" s="12">
        <v>85000</v>
      </c>
      <c r="D356" s="12">
        <v>8576.99</v>
      </c>
      <c r="E356" s="12">
        <v>100</v>
      </c>
      <c r="F356" s="12">
        <v>25</v>
      </c>
      <c r="G356" s="12"/>
      <c r="H356" s="12"/>
      <c r="I356" s="12">
        <v>2584</v>
      </c>
      <c r="J356" s="12">
        <v>2439.5</v>
      </c>
      <c r="K356" s="12"/>
      <c r="L356" s="12"/>
      <c r="M356" s="12"/>
      <c r="N356" s="12"/>
      <c r="O356" s="12"/>
      <c r="P356" s="12"/>
    </row>
    <row r="357" spans="1:16" x14ac:dyDescent="0.25">
      <c r="A357" t="s">
        <v>959</v>
      </c>
      <c r="B357" t="s">
        <v>1682</v>
      </c>
      <c r="C357" s="12">
        <v>25000</v>
      </c>
      <c r="D357" s="12"/>
      <c r="E357" s="12">
        <v>100</v>
      </c>
      <c r="F357" s="12">
        <v>25</v>
      </c>
      <c r="G357" s="12"/>
      <c r="H357" s="12"/>
      <c r="I357" s="12">
        <v>760</v>
      </c>
      <c r="J357" s="12">
        <v>717.5</v>
      </c>
      <c r="K357" s="12"/>
      <c r="L357" s="12"/>
      <c r="M357" s="12"/>
      <c r="N357" s="12"/>
      <c r="O357" s="12"/>
      <c r="P357" s="12"/>
    </row>
    <row r="358" spans="1:16" x14ac:dyDescent="0.25">
      <c r="A358" t="s">
        <v>481</v>
      </c>
      <c r="B358" t="s">
        <v>2269</v>
      </c>
      <c r="C358" s="12">
        <v>50000</v>
      </c>
      <c r="D358" s="12">
        <v>1854</v>
      </c>
      <c r="E358" s="12">
        <v>140</v>
      </c>
      <c r="F358" s="12">
        <v>25</v>
      </c>
      <c r="G358" s="12"/>
      <c r="H358" s="12"/>
      <c r="I358" s="12">
        <v>1520</v>
      </c>
      <c r="J358" s="12">
        <v>1435</v>
      </c>
      <c r="K358" s="12"/>
      <c r="L358" s="12"/>
      <c r="M358" s="12"/>
      <c r="N358" s="12"/>
      <c r="O358" s="12"/>
      <c r="P358" s="12"/>
    </row>
    <row r="359" spans="1:16" x14ac:dyDescent="0.25">
      <c r="A359" t="s">
        <v>231</v>
      </c>
      <c r="B359" t="s">
        <v>1614</v>
      </c>
      <c r="C359" s="12">
        <v>75000</v>
      </c>
      <c r="D359" s="12">
        <v>6309.38</v>
      </c>
      <c r="E359" s="12">
        <v>100</v>
      </c>
      <c r="F359" s="12">
        <v>25</v>
      </c>
      <c r="G359" s="12"/>
      <c r="H359" s="12"/>
      <c r="I359" s="12">
        <v>2280</v>
      </c>
      <c r="J359" s="12">
        <v>2152.5</v>
      </c>
      <c r="K359" s="12"/>
      <c r="L359" s="12">
        <v>749.32</v>
      </c>
      <c r="M359" s="12"/>
      <c r="N359" s="12"/>
      <c r="O359" s="12"/>
      <c r="P359" s="12"/>
    </row>
    <row r="360" spans="1:16" x14ac:dyDescent="0.25">
      <c r="A360" t="s">
        <v>276</v>
      </c>
      <c r="B360" t="s">
        <v>2360</v>
      </c>
      <c r="C360" s="12">
        <v>70000</v>
      </c>
      <c r="D360" s="12">
        <v>5368.48</v>
      </c>
      <c r="E360" s="12"/>
      <c r="F360" s="12">
        <v>25</v>
      </c>
      <c r="G360" s="12"/>
      <c r="H360" s="12"/>
      <c r="I360" s="12">
        <v>2128</v>
      </c>
      <c r="J360" s="12">
        <v>2009</v>
      </c>
      <c r="K360" s="12"/>
      <c r="L360" s="12">
        <v>749.32</v>
      </c>
      <c r="M360" s="12"/>
      <c r="N360" s="12"/>
      <c r="O360" s="12"/>
      <c r="P360" s="12"/>
    </row>
    <row r="361" spans="1:16" x14ac:dyDescent="0.25">
      <c r="A361" t="s">
        <v>209</v>
      </c>
      <c r="B361" t="s">
        <v>2253</v>
      </c>
      <c r="C361" s="12">
        <v>80000</v>
      </c>
      <c r="D361" s="12"/>
      <c r="E361" s="12"/>
      <c r="F361" s="12">
        <v>25</v>
      </c>
      <c r="G361" s="12"/>
      <c r="H361" s="12"/>
      <c r="I361" s="12">
        <v>2432</v>
      </c>
      <c r="J361" s="12">
        <v>2296</v>
      </c>
      <c r="K361" s="12"/>
      <c r="L361" s="12"/>
      <c r="M361" s="12"/>
      <c r="N361" s="12"/>
      <c r="O361" s="12"/>
      <c r="P361" s="12"/>
    </row>
    <row r="362" spans="1:16" x14ac:dyDescent="0.25">
      <c r="A362" t="s">
        <v>334</v>
      </c>
      <c r="B362" t="s">
        <v>1436</v>
      </c>
      <c r="C362" s="12">
        <v>60000</v>
      </c>
      <c r="D362" s="12">
        <v>3486.68</v>
      </c>
      <c r="E362" s="12"/>
      <c r="F362" s="12">
        <v>25</v>
      </c>
      <c r="G362" s="12"/>
      <c r="H362" s="12"/>
      <c r="I362" s="12">
        <v>1824</v>
      </c>
      <c r="J362" s="12">
        <v>1722</v>
      </c>
      <c r="K362" s="12"/>
      <c r="L362" s="12"/>
      <c r="M362" s="12"/>
      <c r="N362" s="12"/>
      <c r="O362" s="12"/>
      <c r="P362" s="12"/>
    </row>
    <row r="363" spans="1:16" x14ac:dyDescent="0.25">
      <c r="A363" t="s">
        <v>1187</v>
      </c>
      <c r="B363" t="s">
        <v>1948</v>
      </c>
      <c r="C363" s="12">
        <v>20000</v>
      </c>
      <c r="D363" s="12"/>
      <c r="E363" s="12"/>
      <c r="F363" s="12">
        <v>25</v>
      </c>
      <c r="G363" s="12"/>
      <c r="H363" s="12"/>
      <c r="I363" s="12">
        <v>608</v>
      </c>
      <c r="J363" s="12">
        <v>574</v>
      </c>
      <c r="K363" s="12"/>
      <c r="L363" s="12"/>
      <c r="M363" s="12"/>
      <c r="N363" s="12"/>
      <c r="O363" s="12"/>
      <c r="P363" s="12"/>
    </row>
    <row r="364" spans="1:16" x14ac:dyDescent="0.25">
      <c r="A364" t="s">
        <v>1003</v>
      </c>
      <c r="B364" t="s">
        <v>1480</v>
      </c>
      <c r="C364" s="12">
        <v>25000</v>
      </c>
      <c r="D364" s="12"/>
      <c r="E364" s="12">
        <v>100</v>
      </c>
      <c r="F364" s="12">
        <v>25</v>
      </c>
      <c r="G364" s="12"/>
      <c r="H364" s="12"/>
      <c r="I364" s="12">
        <v>760</v>
      </c>
      <c r="J364" s="12">
        <v>717.5</v>
      </c>
      <c r="K364" s="12"/>
      <c r="L364" s="12"/>
      <c r="M364" s="12"/>
      <c r="N364" s="12"/>
      <c r="O364" s="12"/>
      <c r="P364" s="12"/>
    </row>
    <row r="365" spans="1:16" x14ac:dyDescent="0.25">
      <c r="A365" t="s">
        <v>665</v>
      </c>
      <c r="B365" t="s">
        <v>1940</v>
      </c>
      <c r="C365" s="12">
        <v>40000</v>
      </c>
      <c r="D365" s="12"/>
      <c r="E365" s="12"/>
      <c r="F365" s="12">
        <v>25</v>
      </c>
      <c r="G365" s="12"/>
      <c r="H365" s="12"/>
      <c r="I365" s="12">
        <v>1216</v>
      </c>
      <c r="J365" s="12">
        <v>1148</v>
      </c>
      <c r="K365" s="12"/>
      <c r="L365" s="12"/>
      <c r="M365" s="12"/>
      <c r="N365" s="12"/>
      <c r="O365" s="12"/>
      <c r="P365" s="12"/>
    </row>
    <row r="366" spans="1:16" x14ac:dyDescent="0.25">
      <c r="A366" t="s">
        <v>737</v>
      </c>
      <c r="B366" t="s">
        <v>1981</v>
      </c>
      <c r="C366" s="12">
        <v>35000</v>
      </c>
      <c r="D366" s="12"/>
      <c r="E366" s="12"/>
      <c r="F366" s="12">
        <v>25</v>
      </c>
      <c r="G366" s="12"/>
      <c r="H366" s="12"/>
      <c r="I366" s="12">
        <v>1064</v>
      </c>
      <c r="J366" s="12">
        <v>1004.5</v>
      </c>
      <c r="K366" s="12"/>
      <c r="L366" s="12"/>
      <c r="M366" s="12"/>
      <c r="N366" s="12"/>
      <c r="O366" s="12"/>
      <c r="P366" s="12"/>
    </row>
    <row r="367" spans="1:16" x14ac:dyDescent="0.25">
      <c r="A367" t="s">
        <v>757</v>
      </c>
      <c r="B367" t="s">
        <v>2229</v>
      </c>
      <c r="C367" s="12">
        <v>33000</v>
      </c>
      <c r="D367" s="12"/>
      <c r="E367" s="12"/>
      <c r="F367" s="12">
        <v>25</v>
      </c>
      <c r="G367" s="12"/>
      <c r="H367" s="12"/>
      <c r="I367" s="12">
        <v>1003.2</v>
      </c>
      <c r="J367" s="12">
        <v>947.1</v>
      </c>
      <c r="K367" s="12"/>
      <c r="L367" s="12"/>
      <c r="M367" s="12"/>
      <c r="N367" s="12"/>
      <c r="O367" s="12"/>
      <c r="P367" s="12"/>
    </row>
    <row r="368" spans="1:16" x14ac:dyDescent="0.25">
      <c r="A368" t="s">
        <v>1238</v>
      </c>
      <c r="B368" t="s">
        <v>1848</v>
      </c>
      <c r="C368" s="12">
        <v>20000</v>
      </c>
      <c r="D368" s="12"/>
      <c r="E368" s="12">
        <v>100</v>
      </c>
      <c r="F368" s="12">
        <v>25</v>
      </c>
      <c r="G368" s="12"/>
      <c r="H368" s="12"/>
      <c r="I368" s="12">
        <v>608</v>
      </c>
      <c r="J368" s="12">
        <v>574</v>
      </c>
      <c r="K368" s="12">
        <v>600</v>
      </c>
      <c r="L368" s="12"/>
      <c r="M368" s="12"/>
      <c r="N368" s="12"/>
      <c r="O368" s="12"/>
      <c r="P368" s="12"/>
    </row>
    <row r="369" spans="1:16" x14ac:dyDescent="0.25">
      <c r="A369" t="s">
        <v>965</v>
      </c>
      <c r="B369" t="s">
        <v>1536</v>
      </c>
      <c r="C369" s="12">
        <v>25000</v>
      </c>
      <c r="D369" s="12"/>
      <c r="E369" s="12">
        <v>100</v>
      </c>
      <c r="F369" s="12">
        <v>25</v>
      </c>
      <c r="G369" s="12"/>
      <c r="H369" s="12"/>
      <c r="I369" s="12">
        <v>760</v>
      </c>
      <c r="J369" s="12">
        <v>717.5</v>
      </c>
      <c r="K369" s="12"/>
      <c r="L369" s="12"/>
      <c r="M369" s="12"/>
      <c r="N369" s="12"/>
      <c r="O369" s="12"/>
      <c r="P369" s="12"/>
    </row>
    <row r="370" spans="1:16" x14ac:dyDescent="0.25">
      <c r="A370" t="s">
        <v>697</v>
      </c>
      <c r="B370" t="s">
        <v>2101</v>
      </c>
      <c r="C370" s="12">
        <v>36000</v>
      </c>
      <c r="D370" s="12"/>
      <c r="E370" s="12"/>
      <c r="F370" s="12">
        <v>25</v>
      </c>
      <c r="G370" s="12"/>
      <c r="H370" s="12"/>
      <c r="I370" s="12">
        <v>1094.4000000000001</v>
      </c>
      <c r="J370" s="12">
        <v>1033.2</v>
      </c>
      <c r="K370" s="12"/>
      <c r="L370" s="12"/>
      <c r="M370" s="12"/>
      <c r="N370" s="12"/>
      <c r="O370" s="12"/>
      <c r="P370" s="12"/>
    </row>
    <row r="371" spans="1:16" x14ac:dyDescent="0.25">
      <c r="A371" t="s">
        <v>303</v>
      </c>
      <c r="B371" t="s">
        <v>2342</v>
      </c>
      <c r="C371" s="12">
        <v>65000</v>
      </c>
      <c r="D371" s="12">
        <v>4427.58</v>
      </c>
      <c r="E371" s="12"/>
      <c r="F371" s="12">
        <v>25</v>
      </c>
      <c r="G371" s="12"/>
      <c r="H371" s="12"/>
      <c r="I371" s="12">
        <v>1976</v>
      </c>
      <c r="J371" s="12">
        <v>1865.5</v>
      </c>
      <c r="K371" s="12"/>
      <c r="L371" s="12"/>
      <c r="M371" s="12"/>
      <c r="N371" s="12"/>
      <c r="O371" s="12"/>
      <c r="P371" s="12"/>
    </row>
    <row r="372" spans="1:16" x14ac:dyDescent="0.25">
      <c r="A372" t="s">
        <v>499</v>
      </c>
      <c r="B372" t="s">
        <v>2210</v>
      </c>
      <c r="C372" s="12">
        <v>50000</v>
      </c>
      <c r="D372" s="12"/>
      <c r="E372" s="12"/>
      <c r="F372" s="12">
        <v>25</v>
      </c>
      <c r="G372" s="12"/>
      <c r="H372" s="12"/>
      <c r="I372" s="12">
        <v>1520</v>
      </c>
      <c r="J372" s="12">
        <v>1435</v>
      </c>
      <c r="K372" s="12"/>
      <c r="L372" s="12">
        <v>749.32</v>
      </c>
      <c r="M372" s="12"/>
      <c r="N372" s="12"/>
      <c r="O372" s="12"/>
      <c r="P372" s="12"/>
    </row>
    <row r="373" spans="1:16" x14ac:dyDescent="0.25">
      <c r="A373" t="s">
        <v>828</v>
      </c>
      <c r="B373" t="s">
        <v>2092</v>
      </c>
      <c r="C373" s="12">
        <v>30000</v>
      </c>
      <c r="D373" s="12"/>
      <c r="E373" s="12">
        <v>100</v>
      </c>
      <c r="F373" s="12">
        <v>25</v>
      </c>
      <c r="G373" s="12"/>
      <c r="H373" s="12"/>
      <c r="I373" s="12">
        <v>912</v>
      </c>
      <c r="J373" s="12">
        <v>861</v>
      </c>
      <c r="K373" s="12"/>
      <c r="L373" s="12"/>
      <c r="M373" s="12"/>
      <c r="N373" s="12"/>
      <c r="O373" s="12"/>
      <c r="P373" s="12"/>
    </row>
    <row r="374" spans="1:16" x14ac:dyDescent="0.25">
      <c r="A374" t="s">
        <v>440</v>
      </c>
      <c r="B374" t="s">
        <v>2405</v>
      </c>
      <c r="C374" s="12">
        <v>55000</v>
      </c>
      <c r="D374" s="12">
        <v>2559.6799999999998</v>
      </c>
      <c r="E374" s="12"/>
      <c r="F374" s="12">
        <v>25</v>
      </c>
      <c r="G374" s="12"/>
      <c r="H374" s="12"/>
      <c r="I374" s="12">
        <v>1672</v>
      </c>
      <c r="J374" s="12">
        <v>1578.5</v>
      </c>
      <c r="K374" s="12"/>
      <c r="L374" s="12"/>
      <c r="M374" s="12"/>
      <c r="N374" s="12"/>
      <c r="O374" s="12"/>
      <c r="P374" s="12"/>
    </row>
    <row r="375" spans="1:16" x14ac:dyDescent="0.25">
      <c r="A375" t="s">
        <v>676</v>
      </c>
      <c r="B375" t="s">
        <v>1680</v>
      </c>
      <c r="C375" s="12">
        <v>39000</v>
      </c>
      <c r="D375" s="12"/>
      <c r="E375" s="12">
        <v>100</v>
      </c>
      <c r="F375" s="12">
        <v>25</v>
      </c>
      <c r="G375" s="12"/>
      <c r="H375" s="12"/>
      <c r="I375" s="12">
        <v>1185.5999999999999</v>
      </c>
      <c r="J375" s="12">
        <v>1119.3</v>
      </c>
      <c r="K375" s="12"/>
      <c r="L375" s="12"/>
      <c r="M375" s="12"/>
      <c r="N375" s="12"/>
      <c r="O375" s="12"/>
      <c r="P375" s="12"/>
    </row>
    <row r="376" spans="1:16" x14ac:dyDescent="0.25">
      <c r="A376" t="s">
        <v>1163</v>
      </c>
      <c r="B376" t="s">
        <v>2212</v>
      </c>
      <c r="C376" s="12">
        <v>20000</v>
      </c>
      <c r="D376" s="12"/>
      <c r="E376" s="12">
        <v>100</v>
      </c>
      <c r="F376" s="12">
        <v>25</v>
      </c>
      <c r="G376" s="12"/>
      <c r="H376" s="12"/>
      <c r="I376" s="12">
        <v>608</v>
      </c>
      <c r="J376" s="12">
        <v>574</v>
      </c>
      <c r="K376" s="12"/>
      <c r="L376" s="12"/>
      <c r="M376" s="12"/>
      <c r="N376" s="12"/>
      <c r="O376" s="12"/>
      <c r="P376" s="12"/>
    </row>
    <row r="377" spans="1:16" x14ac:dyDescent="0.25">
      <c r="A377" t="s">
        <v>52</v>
      </c>
      <c r="B377" t="s">
        <v>1550</v>
      </c>
      <c r="C377" s="12">
        <v>200000</v>
      </c>
      <c r="D377" s="12">
        <v>35726.519999999997</v>
      </c>
      <c r="E377" s="12">
        <v>100</v>
      </c>
      <c r="F377" s="12">
        <v>25</v>
      </c>
      <c r="G377" s="12"/>
      <c r="H377" s="12"/>
      <c r="I377" s="12">
        <v>5685.41</v>
      </c>
      <c r="J377" s="12">
        <v>5740</v>
      </c>
      <c r="K377" s="12"/>
      <c r="L377" s="12"/>
      <c r="M377" s="12"/>
      <c r="N377" s="12"/>
      <c r="O377" s="12"/>
      <c r="P377" s="12"/>
    </row>
    <row r="378" spans="1:16" x14ac:dyDescent="0.25">
      <c r="A378" t="s">
        <v>749</v>
      </c>
      <c r="B378" t="s">
        <v>1425</v>
      </c>
      <c r="C378" s="12">
        <v>33000</v>
      </c>
      <c r="D378" s="12"/>
      <c r="E378" s="12"/>
      <c r="F378" s="12">
        <v>25</v>
      </c>
      <c r="G378" s="12"/>
      <c r="H378" s="12"/>
      <c r="I378" s="12">
        <v>1003.2</v>
      </c>
      <c r="J378" s="12">
        <v>947.1</v>
      </c>
      <c r="K378" s="12"/>
      <c r="L378" s="12"/>
      <c r="M378" s="12"/>
      <c r="N378" s="12"/>
      <c r="O378" s="12"/>
      <c r="P378" s="12"/>
    </row>
    <row r="379" spans="1:16" x14ac:dyDescent="0.25">
      <c r="A379" t="s">
        <v>585</v>
      </c>
      <c r="B379" t="s">
        <v>2364</v>
      </c>
      <c r="C379" s="12">
        <v>45000</v>
      </c>
      <c r="D379" s="12">
        <v>1148.33</v>
      </c>
      <c r="E379" s="12"/>
      <c r="F379" s="12">
        <v>25</v>
      </c>
      <c r="G379" s="12"/>
      <c r="H379" s="12"/>
      <c r="I379" s="12">
        <v>1368</v>
      </c>
      <c r="J379" s="12">
        <v>1291.5</v>
      </c>
      <c r="K379" s="12"/>
      <c r="L379" s="12"/>
      <c r="M379" s="12"/>
      <c r="N379" s="12"/>
      <c r="O379" s="12"/>
      <c r="P379" s="12"/>
    </row>
    <row r="380" spans="1:16" x14ac:dyDescent="0.25">
      <c r="A380" t="s">
        <v>813</v>
      </c>
      <c r="B380" t="s">
        <v>1409</v>
      </c>
      <c r="C380" s="12">
        <v>30000</v>
      </c>
      <c r="D380" s="12"/>
      <c r="E380" s="12"/>
      <c r="F380" s="12">
        <v>25</v>
      </c>
      <c r="G380" s="12"/>
      <c r="H380" s="12"/>
      <c r="I380" s="12">
        <v>912</v>
      </c>
      <c r="J380" s="12">
        <v>861</v>
      </c>
      <c r="K380" s="12"/>
      <c r="L380" s="12">
        <v>637.65</v>
      </c>
      <c r="M380" s="12"/>
      <c r="N380" s="12"/>
      <c r="O380" s="12"/>
      <c r="P380" s="12"/>
    </row>
    <row r="381" spans="1:16" x14ac:dyDescent="0.25">
      <c r="A381" t="s">
        <v>399</v>
      </c>
      <c r="B381" t="s">
        <v>2219</v>
      </c>
      <c r="C381" s="12">
        <v>55000</v>
      </c>
      <c r="D381" s="12"/>
      <c r="E381" s="12"/>
      <c r="F381" s="12">
        <v>25</v>
      </c>
      <c r="G381" s="12"/>
      <c r="H381" s="12"/>
      <c r="I381" s="12">
        <v>1672</v>
      </c>
      <c r="J381" s="12">
        <v>1578.5</v>
      </c>
      <c r="K381" s="12"/>
      <c r="L381" s="12"/>
      <c r="M381" s="12"/>
      <c r="N381" s="12"/>
      <c r="O381" s="12"/>
      <c r="P381" s="12"/>
    </row>
    <row r="382" spans="1:16" x14ac:dyDescent="0.25">
      <c r="A382" t="s">
        <v>525</v>
      </c>
      <c r="B382" t="s">
        <v>2470</v>
      </c>
      <c r="C382" s="12">
        <v>50000</v>
      </c>
      <c r="D382" s="12">
        <v>1854</v>
      </c>
      <c r="E382" s="12"/>
      <c r="F382" s="12">
        <v>25</v>
      </c>
      <c r="G382" s="12"/>
      <c r="H382" s="12"/>
      <c r="I382" s="12">
        <v>1520</v>
      </c>
      <c r="J382" s="12">
        <v>1435</v>
      </c>
      <c r="K382" s="12"/>
      <c r="L382" s="12"/>
      <c r="M382" s="12"/>
      <c r="N382" s="12"/>
      <c r="O382" s="12"/>
      <c r="P382" s="12"/>
    </row>
    <row r="383" spans="1:16" x14ac:dyDescent="0.25">
      <c r="A383" t="s">
        <v>692</v>
      </c>
      <c r="B383" t="s">
        <v>2391</v>
      </c>
      <c r="C383" s="12">
        <v>36500</v>
      </c>
      <c r="D383" s="12"/>
      <c r="E383" s="12"/>
      <c r="F383" s="12">
        <v>25</v>
      </c>
      <c r="G383" s="12"/>
      <c r="H383" s="12">
        <v>1577.45</v>
      </c>
      <c r="I383" s="12">
        <v>1109.5999999999999</v>
      </c>
      <c r="J383" s="12">
        <v>1047.55</v>
      </c>
      <c r="K383" s="12">
        <v>1200</v>
      </c>
      <c r="L383" s="12"/>
      <c r="M383" s="12"/>
      <c r="N383" s="12"/>
      <c r="O383" s="12"/>
      <c r="P383" s="12"/>
    </row>
    <row r="384" spans="1:16" x14ac:dyDescent="0.25">
      <c r="A384" t="s">
        <v>361</v>
      </c>
      <c r="B384" t="s">
        <v>2338</v>
      </c>
      <c r="C384" s="12">
        <v>60000</v>
      </c>
      <c r="D384" s="12">
        <v>3486.68</v>
      </c>
      <c r="E384" s="12"/>
      <c r="F384" s="12">
        <v>25</v>
      </c>
      <c r="G384" s="12"/>
      <c r="H384" s="12"/>
      <c r="I384" s="12">
        <v>1824</v>
      </c>
      <c r="J384" s="12">
        <v>1722</v>
      </c>
      <c r="K384" s="12"/>
      <c r="L384" s="12"/>
      <c r="M384" s="12"/>
      <c r="N384" s="12"/>
      <c r="O384" s="12"/>
      <c r="P384" s="12"/>
    </row>
    <row r="385" spans="1:16" x14ac:dyDescent="0.25">
      <c r="A385" t="s">
        <v>522</v>
      </c>
      <c r="B385" t="s">
        <v>2397</v>
      </c>
      <c r="C385" s="12">
        <v>50000</v>
      </c>
      <c r="D385" s="12">
        <v>1854</v>
      </c>
      <c r="E385" s="12"/>
      <c r="F385" s="12">
        <v>25</v>
      </c>
      <c r="G385" s="12"/>
      <c r="H385" s="12"/>
      <c r="I385" s="12">
        <v>1520</v>
      </c>
      <c r="J385" s="12">
        <v>1435</v>
      </c>
      <c r="K385" s="12"/>
      <c r="L385" s="12"/>
      <c r="M385" s="12"/>
      <c r="N385" s="12"/>
      <c r="O385" s="12"/>
      <c r="P385" s="12"/>
    </row>
    <row r="386" spans="1:16" x14ac:dyDescent="0.25">
      <c r="A386" t="s">
        <v>262</v>
      </c>
      <c r="B386" t="s">
        <v>2334</v>
      </c>
      <c r="C386" s="12">
        <v>70000</v>
      </c>
      <c r="D386" s="12">
        <v>5368.48</v>
      </c>
      <c r="E386" s="12"/>
      <c r="F386" s="12">
        <v>25</v>
      </c>
      <c r="G386" s="12"/>
      <c r="H386" s="12"/>
      <c r="I386" s="12">
        <v>2128</v>
      </c>
      <c r="J386" s="12">
        <v>2009</v>
      </c>
      <c r="K386" s="12"/>
      <c r="L386" s="12">
        <v>1498.64</v>
      </c>
      <c r="M386" s="12"/>
      <c r="N386" s="12"/>
      <c r="O386" s="12"/>
      <c r="P386" s="12"/>
    </row>
    <row r="387" spans="1:16" x14ac:dyDescent="0.25">
      <c r="A387" t="s">
        <v>1299</v>
      </c>
      <c r="B387" t="s">
        <v>1549</v>
      </c>
      <c r="C387" s="12">
        <v>19000</v>
      </c>
      <c r="D387" s="12"/>
      <c r="E387" s="12"/>
      <c r="F387" s="12">
        <v>25</v>
      </c>
      <c r="G387" s="12"/>
      <c r="H387" s="12"/>
      <c r="I387" s="12">
        <v>577.6</v>
      </c>
      <c r="J387" s="12">
        <v>545.29999999999995</v>
      </c>
      <c r="K387" s="12"/>
      <c r="L387" s="12"/>
      <c r="M387" s="12"/>
      <c r="N387" s="12"/>
      <c r="O387" s="12"/>
      <c r="P387" s="12"/>
    </row>
    <row r="388" spans="1:16" x14ac:dyDescent="0.25">
      <c r="A388" t="s">
        <v>726</v>
      </c>
      <c r="B388" t="s">
        <v>2108</v>
      </c>
      <c r="C388" s="12">
        <v>35000</v>
      </c>
      <c r="D388" s="12"/>
      <c r="E388" s="12">
        <v>100</v>
      </c>
      <c r="F388" s="12">
        <v>25</v>
      </c>
      <c r="G388" s="12"/>
      <c r="H388" s="12">
        <v>1577.45</v>
      </c>
      <c r="I388" s="12">
        <v>1064</v>
      </c>
      <c r="J388" s="12">
        <v>1004.5</v>
      </c>
      <c r="K388" s="12"/>
      <c r="L388" s="12"/>
      <c r="M388" s="12"/>
      <c r="N388" s="12"/>
      <c r="O388" s="12"/>
      <c r="P388" s="12"/>
    </row>
    <row r="389" spans="1:16" x14ac:dyDescent="0.25">
      <c r="A389" t="s">
        <v>385</v>
      </c>
      <c r="B389" t="s">
        <v>1612</v>
      </c>
      <c r="C389" s="12">
        <v>55000</v>
      </c>
      <c r="D389" s="12"/>
      <c r="E389" s="12">
        <v>100</v>
      </c>
      <c r="F389" s="12">
        <v>25</v>
      </c>
      <c r="G389" s="12"/>
      <c r="H389" s="12">
        <v>3154.9</v>
      </c>
      <c r="I389" s="12">
        <v>1672</v>
      </c>
      <c r="J389" s="12">
        <v>1578.5</v>
      </c>
      <c r="K389" s="12"/>
      <c r="L389" s="12"/>
      <c r="M389" s="12"/>
      <c r="N389" s="12"/>
      <c r="O389" s="12"/>
      <c r="P389" s="12"/>
    </row>
    <row r="390" spans="1:16" x14ac:dyDescent="0.25">
      <c r="A390" t="s">
        <v>170</v>
      </c>
      <c r="B390" t="s">
        <v>1875</v>
      </c>
      <c r="C390" s="12">
        <v>90000</v>
      </c>
      <c r="D390" s="12">
        <v>6425.21</v>
      </c>
      <c r="E390" s="12"/>
      <c r="F390" s="12">
        <v>25</v>
      </c>
      <c r="G390" s="12"/>
      <c r="H390" s="12"/>
      <c r="I390" s="12">
        <v>2736</v>
      </c>
      <c r="J390" s="12">
        <v>2583</v>
      </c>
      <c r="K390" s="12"/>
      <c r="L390" s="12">
        <v>2247.96</v>
      </c>
      <c r="M390" s="12"/>
      <c r="N390" s="12"/>
      <c r="O390" s="12"/>
      <c r="P390" s="12"/>
    </row>
    <row r="391" spans="1:16" x14ac:dyDescent="0.25">
      <c r="A391" t="s">
        <v>613</v>
      </c>
      <c r="B391" t="s">
        <v>2168</v>
      </c>
      <c r="C391" s="12">
        <v>41500</v>
      </c>
      <c r="D391" s="12"/>
      <c r="E391" s="12"/>
      <c r="F391" s="12">
        <v>25</v>
      </c>
      <c r="G391" s="12"/>
      <c r="H391" s="12"/>
      <c r="I391" s="12">
        <v>1261.5999999999999</v>
      </c>
      <c r="J391" s="12">
        <v>1191.05</v>
      </c>
      <c r="K391" s="12"/>
      <c r="L391" s="12"/>
      <c r="M391" s="12"/>
      <c r="N391" s="12"/>
      <c r="O391" s="12"/>
      <c r="P391" s="12"/>
    </row>
    <row r="392" spans="1:16" x14ac:dyDescent="0.25">
      <c r="A392" t="s">
        <v>1304</v>
      </c>
      <c r="B392" t="s">
        <v>1615</v>
      </c>
      <c r="C392" s="12">
        <v>19000</v>
      </c>
      <c r="D392" s="12"/>
      <c r="E392" s="12"/>
      <c r="F392" s="12">
        <v>25</v>
      </c>
      <c r="G392" s="12"/>
      <c r="H392" s="12"/>
      <c r="I392" s="12">
        <v>577.6</v>
      </c>
      <c r="J392" s="12">
        <v>545.29999999999995</v>
      </c>
      <c r="K392" s="12"/>
      <c r="L392" s="12"/>
      <c r="M392" s="12"/>
      <c r="N392" s="12"/>
      <c r="O392" s="12"/>
      <c r="P392" s="12"/>
    </row>
    <row r="393" spans="1:16" x14ac:dyDescent="0.25">
      <c r="A393" t="s">
        <v>416</v>
      </c>
      <c r="B393" t="s">
        <v>2384</v>
      </c>
      <c r="C393" s="12">
        <v>55000</v>
      </c>
      <c r="D393" s="12">
        <v>2559.6799999999998</v>
      </c>
      <c r="E393" s="12"/>
      <c r="F393" s="12">
        <v>25</v>
      </c>
      <c r="G393" s="12"/>
      <c r="H393" s="12"/>
      <c r="I393" s="12">
        <v>1672</v>
      </c>
      <c r="J393" s="12">
        <v>1578.5</v>
      </c>
      <c r="K393" s="12"/>
      <c r="L393" s="12"/>
      <c r="M393" s="12"/>
      <c r="N393" s="12"/>
      <c r="O393" s="12"/>
      <c r="P393" s="12"/>
    </row>
    <row r="394" spans="1:16" x14ac:dyDescent="0.25">
      <c r="A394" t="s">
        <v>1166</v>
      </c>
      <c r="B394" t="s">
        <v>2326</v>
      </c>
      <c r="C394" s="12">
        <v>20000</v>
      </c>
      <c r="D394" s="12"/>
      <c r="E394" s="12"/>
      <c r="F394" s="12">
        <v>25</v>
      </c>
      <c r="G394" s="12"/>
      <c r="H394" s="12"/>
      <c r="I394" s="12">
        <v>608</v>
      </c>
      <c r="J394" s="12">
        <v>574</v>
      </c>
      <c r="K394" s="12"/>
      <c r="L394" s="12"/>
      <c r="M394" s="12"/>
      <c r="N394" s="12"/>
      <c r="O394" s="12"/>
      <c r="P394" s="12"/>
    </row>
    <row r="395" spans="1:16" x14ac:dyDescent="0.25">
      <c r="A395" t="s">
        <v>1352</v>
      </c>
      <c r="B395" t="s">
        <v>2154</v>
      </c>
      <c r="C395" s="12">
        <v>15000</v>
      </c>
      <c r="D395" s="12"/>
      <c r="E395" s="12">
        <v>100</v>
      </c>
      <c r="F395" s="12">
        <v>25</v>
      </c>
      <c r="G395" s="12"/>
      <c r="H395" s="12"/>
      <c r="I395" s="12">
        <v>456</v>
      </c>
      <c r="J395" s="12">
        <v>430.5</v>
      </c>
      <c r="K395" s="12"/>
      <c r="L395" s="12"/>
      <c r="M395" s="12"/>
      <c r="N395" s="12"/>
      <c r="O395" s="12"/>
      <c r="P395" s="12"/>
    </row>
    <row r="396" spans="1:16" x14ac:dyDescent="0.25">
      <c r="A396" t="s">
        <v>372</v>
      </c>
      <c r="B396" t="s">
        <v>1412</v>
      </c>
      <c r="C396" s="12">
        <v>60000</v>
      </c>
      <c r="D396" s="12"/>
      <c r="E396" s="12">
        <v>100</v>
      </c>
      <c r="F396" s="12">
        <v>25</v>
      </c>
      <c r="G396" s="12"/>
      <c r="H396" s="12">
        <v>1577.45</v>
      </c>
      <c r="I396" s="12">
        <v>1824</v>
      </c>
      <c r="J396" s="12">
        <v>1722</v>
      </c>
      <c r="K396" s="12"/>
      <c r="L396" s="12">
        <v>637.65</v>
      </c>
      <c r="M396" s="12"/>
      <c r="N396" s="12"/>
      <c r="O396" s="12"/>
      <c r="P396" s="12">
        <v>39</v>
      </c>
    </row>
    <row r="397" spans="1:16" x14ac:dyDescent="0.25">
      <c r="A397" t="s">
        <v>765</v>
      </c>
      <c r="B397" t="s">
        <v>1449</v>
      </c>
      <c r="C397" s="12">
        <v>32340</v>
      </c>
      <c r="D397" s="12"/>
      <c r="E397" s="12">
        <v>100</v>
      </c>
      <c r="F397" s="12">
        <v>25</v>
      </c>
      <c r="G397" s="12"/>
      <c r="H397" s="12"/>
      <c r="I397" s="12">
        <v>983.14</v>
      </c>
      <c r="J397" s="12">
        <v>928.16</v>
      </c>
      <c r="K397" s="12">
        <v>1000</v>
      </c>
      <c r="L397" s="12"/>
      <c r="M397" s="12"/>
      <c r="N397" s="12"/>
      <c r="O397" s="12"/>
      <c r="P397" s="12"/>
    </row>
    <row r="398" spans="1:16" x14ac:dyDescent="0.25">
      <c r="A398" t="s">
        <v>1076</v>
      </c>
      <c r="B398" t="s">
        <v>1820</v>
      </c>
      <c r="C398" s="12">
        <v>25000</v>
      </c>
      <c r="D398" s="12"/>
      <c r="E398" s="12"/>
      <c r="F398" s="12">
        <v>25</v>
      </c>
      <c r="G398" s="12"/>
      <c r="H398" s="12"/>
      <c r="I398" s="12">
        <v>760</v>
      </c>
      <c r="J398" s="12">
        <v>717.5</v>
      </c>
      <c r="K398" s="12"/>
      <c r="L398" s="12"/>
      <c r="M398" s="12"/>
      <c r="N398" s="12"/>
      <c r="O398" s="12"/>
      <c r="P398" s="12"/>
    </row>
    <row r="399" spans="1:16" x14ac:dyDescent="0.25">
      <c r="A399" t="s">
        <v>1110</v>
      </c>
      <c r="B399" t="s">
        <v>1773</v>
      </c>
      <c r="C399" s="12">
        <v>22000</v>
      </c>
      <c r="D399" s="12"/>
      <c r="E399" s="12"/>
      <c r="F399" s="12">
        <v>25</v>
      </c>
      <c r="G399" s="12"/>
      <c r="H399" s="12">
        <v>1577.45</v>
      </c>
      <c r="I399" s="12">
        <v>668.8</v>
      </c>
      <c r="J399" s="12">
        <v>631.4</v>
      </c>
      <c r="K399" s="12"/>
      <c r="L399" s="12"/>
      <c r="M399" s="12"/>
      <c r="N399" s="12"/>
      <c r="O399" s="12"/>
      <c r="P399" s="12"/>
    </row>
    <row r="400" spans="1:16" x14ac:dyDescent="0.25">
      <c r="A400" t="s">
        <v>312</v>
      </c>
      <c r="B400" t="s">
        <v>2069</v>
      </c>
      <c r="C400" s="12">
        <v>65000</v>
      </c>
      <c r="D400" s="12">
        <v>4427.58</v>
      </c>
      <c r="E400" s="12"/>
      <c r="F400" s="12">
        <v>25</v>
      </c>
      <c r="G400" s="12"/>
      <c r="H400" s="12"/>
      <c r="I400" s="12">
        <v>1976</v>
      </c>
      <c r="J400" s="12">
        <v>1865.5</v>
      </c>
      <c r="K400" s="12">
        <v>3000</v>
      </c>
      <c r="L400" s="12"/>
      <c r="M400" s="12"/>
      <c r="N400" s="12"/>
      <c r="O400" s="12"/>
      <c r="P400" s="12"/>
    </row>
    <row r="401" spans="1:16" x14ac:dyDescent="0.25">
      <c r="A401" t="s">
        <v>919</v>
      </c>
      <c r="B401" t="s">
        <v>1649</v>
      </c>
      <c r="C401" s="12">
        <v>25000</v>
      </c>
      <c r="D401" s="12"/>
      <c r="E401" s="12"/>
      <c r="F401" s="12">
        <v>25</v>
      </c>
      <c r="G401" s="12"/>
      <c r="H401" s="12"/>
      <c r="I401" s="12">
        <v>760</v>
      </c>
      <c r="J401" s="12">
        <v>717.5</v>
      </c>
      <c r="K401" s="12"/>
      <c r="L401" s="12"/>
      <c r="M401" s="12"/>
      <c r="N401" s="12"/>
      <c r="O401" s="12"/>
      <c r="P401" s="12"/>
    </row>
    <row r="402" spans="1:16" x14ac:dyDescent="0.25">
      <c r="A402" t="s">
        <v>462</v>
      </c>
      <c r="B402" t="s">
        <v>2131</v>
      </c>
      <c r="C402" s="12">
        <v>65000</v>
      </c>
      <c r="D402" s="12">
        <v>4427.58</v>
      </c>
      <c r="E402" s="12"/>
      <c r="F402" s="12">
        <v>25</v>
      </c>
      <c r="G402" s="12"/>
      <c r="H402" s="12"/>
      <c r="I402" s="12">
        <v>1976</v>
      </c>
      <c r="J402" s="12">
        <v>1865.5</v>
      </c>
      <c r="K402" s="12"/>
      <c r="L402" s="12">
        <v>637.65</v>
      </c>
      <c r="M402" s="12"/>
      <c r="N402" s="12"/>
      <c r="O402" s="12"/>
      <c r="P402" s="12"/>
    </row>
    <row r="403" spans="1:16" x14ac:dyDescent="0.25">
      <c r="A403" t="s">
        <v>1002</v>
      </c>
      <c r="B403" t="s">
        <v>1667</v>
      </c>
      <c r="C403" s="12">
        <v>25000</v>
      </c>
      <c r="D403" s="12"/>
      <c r="E403" s="12"/>
      <c r="F403" s="12">
        <v>25</v>
      </c>
      <c r="G403" s="12"/>
      <c r="H403" s="12"/>
      <c r="I403" s="12">
        <v>760</v>
      </c>
      <c r="J403" s="12">
        <v>717.5</v>
      </c>
      <c r="K403" s="12"/>
      <c r="L403" s="12"/>
      <c r="M403" s="12"/>
      <c r="N403" s="12"/>
      <c r="O403" s="12"/>
      <c r="P403" s="12"/>
    </row>
    <row r="404" spans="1:16" x14ac:dyDescent="0.25">
      <c r="A404" t="s">
        <v>307</v>
      </c>
      <c r="B404" t="s">
        <v>2301</v>
      </c>
      <c r="C404" s="12">
        <v>65000</v>
      </c>
      <c r="D404" s="12">
        <v>4427.58</v>
      </c>
      <c r="E404" s="12"/>
      <c r="F404" s="12">
        <v>25</v>
      </c>
      <c r="G404" s="12"/>
      <c r="H404" s="12"/>
      <c r="I404" s="12">
        <v>1976</v>
      </c>
      <c r="J404" s="12">
        <v>1865.5</v>
      </c>
      <c r="K404" s="12"/>
      <c r="L404" s="12"/>
      <c r="M404" s="12"/>
      <c r="N404" s="12"/>
      <c r="O404" s="12"/>
      <c r="P404" s="12"/>
    </row>
    <row r="405" spans="1:16" x14ac:dyDescent="0.25">
      <c r="A405" t="s">
        <v>87</v>
      </c>
      <c r="B405" t="s">
        <v>1984</v>
      </c>
      <c r="C405" s="12">
        <v>165000</v>
      </c>
      <c r="D405" s="12">
        <v>27394.99</v>
      </c>
      <c r="E405" s="12">
        <v>100</v>
      </c>
      <c r="F405" s="12">
        <v>25</v>
      </c>
      <c r="G405" s="12"/>
      <c r="H405" s="12"/>
      <c r="I405" s="12">
        <v>5016</v>
      </c>
      <c r="J405" s="12">
        <v>4735.5</v>
      </c>
      <c r="K405" s="12"/>
      <c r="L405" s="12"/>
      <c r="M405" s="12"/>
      <c r="N405" s="12"/>
      <c r="O405" s="12"/>
      <c r="P405" s="12"/>
    </row>
    <row r="406" spans="1:16" x14ac:dyDescent="0.25">
      <c r="A406" t="s">
        <v>1256</v>
      </c>
      <c r="B406" t="s">
        <v>1973</v>
      </c>
      <c r="C406" s="12">
        <v>20000</v>
      </c>
      <c r="D406" s="12"/>
      <c r="E406" s="12"/>
      <c r="F406" s="12">
        <v>25</v>
      </c>
      <c r="G406" s="12"/>
      <c r="H406" s="12"/>
      <c r="I406" s="12">
        <v>608</v>
      </c>
      <c r="J406" s="12">
        <v>574</v>
      </c>
      <c r="K406" s="12"/>
      <c r="L406" s="12"/>
      <c r="M406" s="12"/>
      <c r="N406" s="12"/>
      <c r="O406" s="12"/>
      <c r="P406" s="12"/>
    </row>
    <row r="407" spans="1:16" x14ac:dyDescent="0.25">
      <c r="A407" t="s">
        <v>302</v>
      </c>
      <c r="B407" t="s">
        <v>1396</v>
      </c>
      <c r="C407" s="12">
        <v>65000</v>
      </c>
      <c r="D407" s="12">
        <v>4427.58</v>
      </c>
      <c r="E407" s="12"/>
      <c r="F407" s="12">
        <v>25</v>
      </c>
      <c r="G407" s="12"/>
      <c r="H407" s="12"/>
      <c r="I407" s="12">
        <v>1976</v>
      </c>
      <c r="J407" s="12">
        <v>1865.5</v>
      </c>
      <c r="K407" s="12"/>
      <c r="L407" s="12"/>
      <c r="M407" s="12"/>
      <c r="N407" s="12"/>
      <c r="O407" s="12"/>
      <c r="P407" s="12"/>
    </row>
    <row r="408" spans="1:16" x14ac:dyDescent="0.25">
      <c r="A408" t="s">
        <v>937</v>
      </c>
      <c r="B408" t="s">
        <v>1499</v>
      </c>
      <c r="C408" s="12">
        <v>25000</v>
      </c>
      <c r="D408" s="12"/>
      <c r="E408" s="12">
        <v>100</v>
      </c>
      <c r="F408" s="12">
        <v>25</v>
      </c>
      <c r="G408" s="12"/>
      <c r="H408" s="12"/>
      <c r="I408" s="12">
        <v>760</v>
      </c>
      <c r="J408" s="12">
        <v>717.5</v>
      </c>
      <c r="K408" s="12"/>
      <c r="L408" s="12"/>
      <c r="M408" s="12"/>
      <c r="N408" s="12"/>
      <c r="O408" s="12"/>
      <c r="P408" s="12"/>
    </row>
    <row r="409" spans="1:16" x14ac:dyDescent="0.25">
      <c r="A409" t="s">
        <v>820</v>
      </c>
      <c r="B409" t="s">
        <v>1889</v>
      </c>
      <c r="C409" s="12">
        <v>30000</v>
      </c>
      <c r="D409" s="12"/>
      <c r="E409" s="12"/>
      <c r="F409" s="12">
        <v>25</v>
      </c>
      <c r="G409" s="12"/>
      <c r="H409" s="12"/>
      <c r="I409" s="12">
        <v>912</v>
      </c>
      <c r="J409" s="12">
        <v>861</v>
      </c>
      <c r="K409" s="12"/>
      <c r="L409" s="12"/>
      <c r="M409" s="12"/>
      <c r="N409" s="12"/>
      <c r="O409" s="12"/>
      <c r="P409" s="12"/>
    </row>
    <row r="410" spans="1:16" x14ac:dyDescent="0.25">
      <c r="A410" t="s">
        <v>152</v>
      </c>
      <c r="B410" t="s">
        <v>2137</v>
      </c>
      <c r="C410" s="12">
        <v>95000</v>
      </c>
      <c r="D410" s="12">
        <v>10929.24</v>
      </c>
      <c r="E410" s="12"/>
      <c r="F410" s="12">
        <v>25</v>
      </c>
      <c r="G410" s="12"/>
      <c r="H410" s="12"/>
      <c r="I410" s="12">
        <v>2888</v>
      </c>
      <c r="J410" s="12">
        <v>2726.5</v>
      </c>
      <c r="K410" s="12"/>
      <c r="L410" s="12"/>
      <c r="M410" s="12"/>
      <c r="N410" s="12"/>
      <c r="O410" s="12"/>
      <c r="P410" s="12"/>
    </row>
    <row r="411" spans="1:16" x14ac:dyDescent="0.25">
      <c r="A411" t="s">
        <v>68</v>
      </c>
      <c r="B411" t="s">
        <v>2146</v>
      </c>
      <c r="C411" s="12">
        <v>200000</v>
      </c>
      <c r="D411" s="12">
        <v>35332.15</v>
      </c>
      <c r="E411" s="12">
        <v>100</v>
      </c>
      <c r="F411" s="12">
        <v>25</v>
      </c>
      <c r="G411" s="12"/>
      <c r="H411" s="12">
        <v>1577.45</v>
      </c>
      <c r="I411" s="12">
        <v>5685.41</v>
      </c>
      <c r="J411" s="12">
        <v>5740</v>
      </c>
      <c r="K411" s="12"/>
      <c r="L411" s="12"/>
      <c r="M411" s="12"/>
      <c r="N411" s="12"/>
      <c r="O411" s="12"/>
      <c r="P411" s="12"/>
    </row>
    <row r="412" spans="1:16" x14ac:dyDescent="0.25">
      <c r="A412" t="s">
        <v>144</v>
      </c>
      <c r="B412" t="s">
        <v>1775</v>
      </c>
      <c r="C412" s="12">
        <v>95000</v>
      </c>
      <c r="D412" s="12">
        <v>6153.21</v>
      </c>
      <c r="E412" s="12"/>
      <c r="F412" s="12">
        <v>25</v>
      </c>
      <c r="G412" s="12"/>
      <c r="H412" s="12"/>
      <c r="I412" s="12">
        <v>2888</v>
      </c>
      <c r="J412" s="12">
        <v>2726.5</v>
      </c>
      <c r="K412" s="12"/>
      <c r="L412" s="12"/>
      <c r="M412" s="12"/>
      <c r="N412" s="12"/>
      <c r="O412" s="12"/>
      <c r="P412" s="12"/>
    </row>
    <row r="413" spans="1:16" x14ac:dyDescent="0.25">
      <c r="A413" t="s">
        <v>164</v>
      </c>
      <c r="B413" t="s">
        <v>2159</v>
      </c>
      <c r="C413" s="12">
        <v>90000</v>
      </c>
      <c r="D413" s="12">
        <v>9753.1200000000008</v>
      </c>
      <c r="E413" s="12"/>
      <c r="F413" s="12">
        <v>25</v>
      </c>
      <c r="G413" s="12"/>
      <c r="H413" s="12"/>
      <c r="I413" s="12">
        <v>2736</v>
      </c>
      <c r="J413" s="12">
        <v>2583</v>
      </c>
      <c r="K413" s="12"/>
      <c r="L413" s="12"/>
      <c r="M413" s="12"/>
      <c r="N413" s="12"/>
      <c r="O413" s="12"/>
      <c r="P413" s="12"/>
    </row>
    <row r="414" spans="1:16" x14ac:dyDescent="0.25">
      <c r="A414" t="s">
        <v>883</v>
      </c>
      <c r="B414" t="s">
        <v>1443</v>
      </c>
      <c r="C414" s="12">
        <v>25000</v>
      </c>
      <c r="D414" s="12"/>
      <c r="E414" s="12"/>
      <c r="F414" s="12">
        <v>25</v>
      </c>
      <c r="G414" s="12"/>
      <c r="H414" s="12"/>
      <c r="I414" s="12">
        <v>760</v>
      </c>
      <c r="J414" s="12">
        <v>717.5</v>
      </c>
      <c r="K414" s="12"/>
      <c r="L414" s="12"/>
      <c r="M414" s="12"/>
      <c r="N414" s="12"/>
      <c r="O414" s="12"/>
      <c r="P414" s="12"/>
    </row>
    <row r="415" spans="1:16" x14ac:dyDescent="0.25">
      <c r="A415" t="s">
        <v>250</v>
      </c>
      <c r="B415" t="s">
        <v>2128</v>
      </c>
      <c r="C415" s="12">
        <v>75000</v>
      </c>
      <c r="D415" s="12"/>
      <c r="E415" s="12"/>
      <c r="F415" s="12">
        <v>25</v>
      </c>
      <c r="G415" s="12"/>
      <c r="H415" s="12"/>
      <c r="I415" s="12">
        <v>2280</v>
      </c>
      <c r="J415" s="12">
        <v>2152.5</v>
      </c>
      <c r="K415" s="12"/>
      <c r="L415" s="12"/>
      <c r="M415" s="12"/>
      <c r="N415" s="12"/>
      <c r="O415" s="12"/>
      <c r="P415" s="12"/>
    </row>
    <row r="416" spans="1:16" x14ac:dyDescent="0.25">
      <c r="A416" t="s">
        <v>1209</v>
      </c>
      <c r="B416" t="s">
        <v>2130</v>
      </c>
      <c r="C416" s="12">
        <v>20000</v>
      </c>
      <c r="D416" s="12"/>
      <c r="E416" s="12"/>
      <c r="F416" s="12">
        <v>25</v>
      </c>
      <c r="G416" s="12"/>
      <c r="H416" s="12"/>
      <c r="I416" s="12">
        <v>608</v>
      </c>
      <c r="J416" s="12">
        <v>574</v>
      </c>
      <c r="K416" s="12"/>
      <c r="L416" s="12"/>
      <c r="M416" s="12"/>
      <c r="N416" s="12"/>
      <c r="O416" s="12"/>
      <c r="P416" s="12"/>
    </row>
    <row r="417" spans="1:16" x14ac:dyDescent="0.25">
      <c r="A417" t="s">
        <v>846</v>
      </c>
      <c r="B417" t="s">
        <v>2000</v>
      </c>
      <c r="C417" s="12">
        <v>29000</v>
      </c>
      <c r="D417" s="12"/>
      <c r="E417" s="12"/>
      <c r="F417" s="12">
        <v>25</v>
      </c>
      <c r="G417" s="12"/>
      <c r="H417" s="12"/>
      <c r="I417" s="12">
        <v>881.6</v>
      </c>
      <c r="J417" s="12">
        <v>832.3</v>
      </c>
      <c r="K417" s="12"/>
      <c r="L417" s="12"/>
      <c r="M417" s="12"/>
      <c r="N417" s="12"/>
      <c r="O417" s="12"/>
      <c r="P417" s="12"/>
    </row>
    <row r="418" spans="1:16" x14ac:dyDescent="0.25">
      <c r="A418" t="s">
        <v>589</v>
      </c>
      <c r="B418" t="s">
        <v>2420</v>
      </c>
      <c r="C418" s="12">
        <v>45000</v>
      </c>
      <c r="D418" s="12">
        <v>911.71</v>
      </c>
      <c r="E418" s="12"/>
      <c r="F418" s="12">
        <v>25</v>
      </c>
      <c r="G418" s="12"/>
      <c r="H418" s="12">
        <v>1577.45</v>
      </c>
      <c r="I418" s="12">
        <v>1368</v>
      </c>
      <c r="J418" s="12">
        <v>1291.5</v>
      </c>
      <c r="K418" s="12"/>
      <c r="L418" s="12"/>
      <c r="M418" s="12">
        <v>1627.54</v>
      </c>
      <c r="N418" s="12">
        <v>1750</v>
      </c>
      <c r="O418" s="12"/>
      <c r="P418" s="12"/>
    </row>
    <row r="419" spans="1:16" x14ac:dyDescent="0.25">
      <c r="A419" t="s">
        <v>1302</v>
      </c>
      <c r="B419" t="s">
        <v>1708</v>
      </c>
      <c r="C419" s="12">
        <v>19000</v>
      </c>
      <c r="D419" s="12"/>
      <c r="E419" s="12">
        <v>100</v>
      </c>
      <c r="F419" s="12">
        <v>25</v>
      </c>
      <c r="G419" s="12"/>
      <c r="H419" s="12"/>
      <c r="I419" s="12">
        <v>577.6</v>
      </c>
      <c r="J419" s="12">
        <v>545.29999999999995</v>
      </c>
      <c r="K419" s="12"/>
      <c r="L419" s="12"/>
      <c r="M419" s="12"/>
      <c r="N419" s="12"/>
      <c r="O419" s="12"/>
      <c r="P419" s="12"/>
    </row>
    <row r="420" spans="1:16" x14ac:dyDescent="0.25">
      <c r="A420" t="s">
        <v>445</v>
      </c>
      <c r="B420" t="s">
        <v>2348</v>
      </c>
      <c r="C420" s="12">
        <v>55000</v>
      </c>
      <c r="D420" s="12">
        <v>2559.6799999999998</v>
      </c>
      <c r="E420" s="12"/>
      <c r="F420" s="12">
        <v>25</v>
      </c>
      <c r="G420" s="12"/>
      <c r="H420" s="12"/>
      <c r="I420" s="12">
        <v>1672</v>
      </c>
      <c r="J420" s="12">
        <v>1578.5</v>
      </c>
      <c r="K420" s="12"/>
      <c r="L420" s="12"/>
      <c r="M420" s="12"/>
      <c r="N420" s="12"/>
      <c r="O420" s="12"/>
      <c r="P420" s="12"/>
    </row>
    <row r="421" spans="1:16" x14ac:dyDescent="0.25">
      <c r="A421" t="s">
        <v>802</v>
      </c>
      <c r="B421" t="s">
        <v>2471</v>
      </c>
      <c r="C421" s="12">
        <v>30000</v>
      </c>
      <c r="D421" s="12"/>
      <c r="E421" s="12"/>
      <c r="F421" s="12">
        <v>25</v>
      </c>
      <c r="G421" s="12"/>
      <c r="H421" s="12"/>
      <c r="I421" s="12">
        <v>912</v>
      </c>
      <c r="J421" s="12">
        <v>861</v>
      </c>
      <c r="K421" s="12"/>
      <c r="L421" s="12"/>
      <c r="M421" s="12"/>
      <c r="N421" s="12"/>
      <c r="O421" s="12"/>
      <c r="P421" s="12"/>
    </row>
    <row r="422" spans="1:16" x14ac:dyDescent="0.25">
      <c r="A422" t="s">
        <v>495</v>
      </c>
      <c r="B422" t="s">
        <v>2243</v>
      </c>
      <c r="C422" s="12">
        <v>50000</v>
      </c>
      <c r="D422" s="12">
        <v>1617.38</v>
      </c>
      <c r="E422" s="12"/>
      <c r="F422" s="12">
        <v>25</v>
      </c>
      <c r="G422" s="12"/>
      <c r="H422" s="12">
        <v>1577.45</v>
      </c>
      <c r="I422" s="12">
        <v>1520</v>
      </c>
      <c r="J422" s="12">
        <v>1435</v>
      </c>
      <c r="K422" s="12"/>
      <c r="L422" s="12"/>
      <c r="M422" s="12"/>
      <c r="N422" s="12"/>
      <c r="O422" s="12"/>
      <c r="P422" s="12"/>
    </row>
    <row r="423" spans="1:16" x14ac:dyDescent="0.25">
      <c r="A423" t="s">
        <v>1133</v>
      </c>
      <c r="B423" t="s">
        <v>2016</v>
      </c>
      <c r="C423" s="12">
        <v>22000</v>
      </c>
      <c r="D423" s="12"/>
      <c r="E423" s="12">
        <v>100</v>
      </c>
      <c r="F423" s="12">
        <v>25</v>
      </c>
      <c r="G423" s="12"/>
      <c r="H423" s="12"/>
      <c r="I423" s="12">
        <v>668.8</v>
      </c>
      <c r="J423" s="12">
        <v>631.4</v>
      </c>
      <c r="K423" s="12"/>
      <c r="L423" s="12"/>
      <c r="M423" s="12"/>
      <c r="N423" s="12"/>
      <c r="O423" s="12"/>
      <c r="P423" s="12"/>
    </row>
    <row r="424" spans="1:16" x14ac:dyDescent="0.25">
      <c r="A424" t="s">
        <v>207</v>
      </c>
      <c r="B424" t="s">
        <v>2287</v>
      </c>
      <c r="C424" s="12">
        <v>80000</v>
      </c>
      <c r="D424" s="12"/>
      <c r="E424" s="12"/>
      <c r="F424" s="12">
        <v>25</v>
      </c>
      <c r="G424" s="12"/>
      <c r="H424" s="12"/>
      <c r="I424" s="12">
        <v>2432</v>
      </c>
      <c r="J424" s="12">
        <v>2296</v>
      </c>
      <c r="K424" s="12"/>
      <c r="L424" s="12"/>
      <c r="M424" s="12"/>
      <c r="N424" s="12"/>
      <c r="O424" s="12"/>
      <c r="P424" s="12"/>
    </row>
    <row r="425" spans="1:16" x14ac:dyDescent="0.25">
      <c r="A425" t="s">
        <v>1172</v>
      </c>
      <c r="B425" t="s">
        <v>2203</v>
      </c>
      <c r="C425" s="12">
        <v>20000</v>
      </c>
      <c r="D425" s="12"/>
      <c r="E425" s="12">
        <v>100</v>
      </c>
      <c r="F425" s="12">
        <v>25</v>
      </c>
      <c r="G425" s="12"/>
      <c r="H425" s="12"/>
      <c r="I425" s="12">
        <v>608</v>
      </c>
      <c r="J425" s="12">
        <v>574</v>
      </c>
      <c r="K425" s="12"/>
      <c r="L425" s="12"/>
      <c r="M425" s="12"/>
      <c r="N425" s="12"/>
      <c r="O425" s="12"/>
      <c r="P425" s="12"/>
    </row>
    <row r="426" spans="1:16" x14ac:dyDescent="0.25">
      <c r="A426" t="s">
        <v>1323</v>
      </c>
      <c r="B426" t="s">
        <v>1608</v>
      </c>
      <c r="C426" s="12">
        <v>18000</v>
      </c>
      <c r="D426" s="12"/>
      <c r="E426" s="12">
        <v>100</v>
      </c>
      <c r="F426" s="12">
        <v>25</v>
      </c>
      <c r="G426" s="12"/>
      <c r="H426" s="12"/>
      <c r="I426" s="12">
        <v>547.20000000000005</v>
      </c>
      <c r="J426" s="12">
        <v>516.6</v>
      </c>
      <c r="K426" s="12"/>
      <c r="L426" s="12"/>
      <c r="M426" s="12"/>
      <c r="N426" s="12"/>
      <c r="O426" s="12"/>
      <c r="P426" s="12"/>
    </row>
    <row r="427" spans="1:16" x14ac:dyDescent="0.25">
      <c r="A427" t="s">
        <v>1184</v>
      </c>
      <c r="B427" t="s">
        <v>2452</v>
      </c>
      <c r="C427" s="12">
        <v>20000</v>
      </c>
      <c r="D427" s="12"/>
      <c r="E427" s="12"/>
      <c r="F427" s="12">
        <v>25</v>
      </c>
      <c r="G427" s="12"/>
      <c r="H427" s="12"/>
      <c r="I427" s="12">
        <v>608</v>
      </c>
      <c r="J427" s="12">
        <v>574</v>
      </c>
      <c r="K427" s="12"/>
      <c r="L427" s="12"/>
      <c r="M427" s="12"/>
      <c r="N427" s="12"/>
      <c r="O427" s="12"/>
      <c r="P427" s="12"/>
    </row>
    <row r="428" spans="1:16" x14ac:dyDescent="0.25">
      <c r="A428" t="s">
        <v>253</v>
      </c>
      <c r="B428" t="s">
        <v>2179</v>
      </c>
      <c r="C428" s="12">
        <v>70000</v>
      </c>
      <c r="D428" s="12"/>
      <c r="E428" s="12"/>
      <c r="F428" s="12">
        <v>25</v>
      </c>
      <c r="G428" s="12"/>
      <c r="H428" s="12"/>
      <c r="I428" s="12">
        <v>2128</v>
      </c>
      <c r="J428" s="12">
        <v>2009</v>
      </c>
      <c r="K428" s="12"/>
      <c r="L428" s="12"/>
      <c r="M428" s="12"/>
      <c r="N428" s="12"/>
      <c r="O428" s="12"/>
      <c r="P428" s="12"/>
    </row>
    <row r="429" spans="1:16" x14ac:dyDescent="0.25">
      <c r="A429" t="s">
        <v>404</v>
      </c>
      <c r="B429" t="s">
        <v>2292</v>
      </c>
      <c r="C429" s="12">
        <v>55000</v>
      </c>
      <c r="D429" s="12"/>
      <c r="E429" s="12"/>
      <c r="F429" s="12">
        <v>25</v>
      </c>
      <c r="G429" s="12"/>
      <c r="H429" s="12"/>
      <c r="I429" s="12">
        <v>1672</v>
      </c>
      <c r="J429" s="12">
        <v>1578.5</v>
      </c>
      <c r="K429" s="12"/>
      <c r="L429" s="12">
        <v>1498.64</v>
      </c>
      <c r="M429" s="12"/>
      <c r="N429" s="12"/>
      <c r="O429" s="12"/>
      <c r="P429" s="12"/>
    </row>
    <row r="430" spans="1:16" x14ac:dyDescent="0.25">
      <c r="A430" t="s">
        <v>1242</v>
      </c>
      <c r="B430" t="s">
        <v>2125</v>
      </c>
      <c r="C430" s="12">
        <v>20000</v>
      </c>
      <c r="D430" s="12"/>
      <c r="E430" s="12">
        <v>100</v>
      </c>
      <c r="F430" s="12">
        <v>25</v>
      </c>
      <c r="G430" s="12"/>
      <c r="H430" s="12"/>
      <c r="I430" s="12">
        <v>608</v>
      </c>
      <c r="J430" s="12">
        <v>574</v>
      </c>
      <c r="K430" s="12"/>
      <c r="L430" s="12"/>
      <c r="M430" s="12"/>
      <c r="N430" s="12"/>
      <c r="O430" s="12"/>
      <c r="P430" s="12"/>
    </row>
    <row r="431" spans="1:16" x14ac:dyDescent="0.25">
      <c r="A431" t="s">
        <v>769</v>
      </c>
      <c r="B431" t="s">
        <v>1454</v>
      </c>
      <c r="C431" s="12">
        <v>31500</v>
      </c>
      <c r="D431" s="12"/>
      <c r="E431" s="12">
        <v>100</v>
      </c>
      <c r="F431" s="12">
        <v>25</v>
      </c>
      <c r="G431" s="12"/>
      <c r="H431" s="12"/>
      <c r="I431" s="12">
        <v>957.6</v>
      </c>
      <c r="J431" s="12">
        <v>904.05</v>
      </c>
      <c r="K431" s="12"/>
      <c r="L431" s="12"/>
      <c r="M431" s="12"/>
      <c r="N431" s="12"/>
      <c r="O431" s="12"/>
      <c r="P431" s="12"/>
    </row>
    <row r="432" spans="1:16" x14ac:dyDescent="0.25">
      <c r="A432" t="s">
        <v>1068</v>
      </c>
      <c r="B432" t="s">
        <v>2150</v>
      </c>
      <c r="C432" s="12">
        <v>25000</v>
      </c>
      <c r="D432" s="12"/>
      <c r="E432" s="12"/>
      <c r="F432" s="12">
        <v>25</v>
      </c>
      <c r="G432" s="12"/>
      <c r="H432" s="12"/>
      <c r="I432" s="12">
        <v>760</v>
      </c>
      <c r="J432" s="12">
        <v>717.5</v>
      </c>
      <c r="K432" s="12"/>
      <c r="L432" s="12"/>
      <c r="M432" s="12"/>
      <c r="N432" s="12"/>
      <c r="O432" s="12"/>
      <c r="P432" s="12"/>
    </row>
    <row r="433" spans="1:16" x14ac:dyDescent="0.25">
      <c r="A433" t="s">
        <v>166</v>
      </c>
      <c r="B433" t="s">
        <v>2180</v>
      </c>
      <c r="C433" s="12">
        <v>90000</v>
      </c>
      <c r="D433" s="12">
        <v>5242.12</v>
      </c>
      <c r="E433" s="12"/>
      <c r="F433" s="12">
        <v>25</v>
      </c>
      <c r="G433" s="12"/>
      <c r="H433" s="12">
        <v>1577.45</v>
      </c>
      <c r="I433" s="12">
        <v>2736</v>
      </c>
      <c r="J433" s="12">
        <v>2583</v>
      </c>
      <c r="K433" s="12"/>
      <c r="L433" s="12"/>
      <c r="M433" s="12"/>
      <c r="N433" s="12"/>
      <c r="O433" s="12"/>
      <c r="P433" s="12"/>
    </row>
    <row r="434" spans="1:16" x14ac:dyDescent="0.25">
      <c r="A434" t="s">
        <v>795</v>
      </c>
      <c r="B434" t="s">
        <v>1601</v>
      </c>
      <c r="C434" s="12">
        <v>30000</v>
      </c>
      <c r="D434" s="12"/>
      <c r="E434" s="12">
        <v>100</v>
      </c>
      <c r="F434" s="12">
        <v>25</v>
      </c>
      <c r="G434" s="12"/>
      <c r="H434" s="12"/>
      <c r="I434" s="12">
        <v>912</v>
      </c>
      <c r="J434" s="12">
        <v>861</v>
      </c>
      <c r="K434" s="12"/>
      <c r="L434" s="12"/>
      <c r="M434" s="12"/>
      <c r="N434" s="12"/>
      <c r="O434" s="12"/>
      <c r="P434" s="12"/>
    </row>
    <row r="435" spans="1:16" x14ac:dyDescent="0.25">
      <c r="A435" t="s">
        <v>1109</v>
      </c>
      <c r="B435" t="s">
        <v>1691</v>
      </c>
      <c r="C435" s="12">
        <v>22000</v>
      </c>
      <c r="D435" s="12"/>
      <c r="E435" s="12"/>
      <c r="F435" s="12">
        <v>25</v>
      </c>
      <c r="G435" s="12"/>
      <c r="H435" s="12"/>
      <c r="I435" s="12">
        <v>668.8</v>
      </c>
      <c r="J435" s="12">
        <v>631.4</v>
      </c>
      <c r="K435" s="12"/>
      <c r="L435" s="12"/>
      <c r="M435" s="12"/>
      <c r="N435" s="12"/>
      <c r="O435" s="12"/>
      <c r="P435" s="12"/>
    </row>
    <row r="436" spans="1:16" x14ac:dyDescent="0.25">
      <c r="A436" t="s">
        <v>1026</v>
      </c>
      <c r="B436" t="s">
        <v>2033</v>
      </c>
      <c r="C436" s="12">
        <v>25000</v>
      </c>
      <c r="D436" s="12"/>
      <c r="E436" s="12">
        <v>100</v>
      </c>
      <c r="F436" s="12">
        <v>25</v>
      </c>
      <c r="G436" s="12"/>
      <c r="H436" s="12"/>
      <c r="I436" s="12">
        <v>760</v>
      </c>
      <c r="J436" s="12">
        <v>717.5</v>
      </c>
      <c r="K436" s="12"/>
      <c r="L436" s="12"/>
      <c r="M436" s="12"/>
      <c r="N436" s="12"/>
      <c r="O436" s="12"/>
      <c r="P436" s="12"/>
    </row>
    <row r="437" spans="1:16" x14ac:dyDescent="0.25">
      <c r="A437" t="s">
        <v>184</v>
      </c>
      <c r="B437" t="s">
        <v>2156</v>
      </c>
      <c r="C437" s="12">
        <v>85000</v>
      </c>
      <c r="D437" s="12">
        <v>8576.99</v>
      </c>
      <c r="E437" s="12"/>
      <c r="F437" s="12">
        <v>25</v>
      </c>
      <c r="G437" s="12"/>
      <c r="H437" s="12"/>
      <c r="I437" s="12">
        <v>2584</v>
      </c>
      <c r="J437" s="12">
        <v>2439.5</v>
      </c>
      <c r="K437" s="12"/>
      <c r="L437" s="12"/>
      <c r="M437" s="12"/>
      <c r="N437" s="12"/>
      <c r="O437" s="12"/>
      <c r="P437" s="12"/>
    </row>
    <row r="438" spans="1:16" x14ac:dyDescent="0.25">
      <c r="A438" t="s">
        <v>958</v>
      </c>
      <c r="B438" t="s">
        <v>1788</v>
      </c>
      <c r="C438" s="12">
        <v>25000</v>
      </c>
      <c r="D438" s="12"/>
      <c r="E438" s="12"/>
      <c r="F438" s="12">
        <v>25</v>
      </c>
      <c r="G438" s="12"/>
      <c r="H438" s="12"/>
      <c r="I438" s="12">
        <v>760</v>
      </c>
      <c r="J438" s="12">
        <v>717.5</v>
      </c>
      <c r="K438" s="12"/>
      <c r="L438" s="12"/>
      <c r="M438" s="12"/>
      <c r="N438" s="12"/>
      <c r="O438" s="12"/>
      <c r="P438" s="12"/>
    </row>
    <row r="439" spans="1:16" x14ac:dyDescent="0.25">
      <c r="A439" t="s">
        <v>138</v>
      </c>
      <c r="B439" t="s">
        <v>1878</v>
      </c>
      <c r="C439" s="12">
        <v>100000</v>
      </c>
      <c r="D439" s="12">
        <v>11711.01</v>
      </c>
      <c r="E439" s="12"/>
      <c r="F439" s="12">
        <v>25</v>
      </c>
      <c r="G439" s="12"/>
      <c r="H439" s="12">
        <v>1577.45</v>
      </c>
      <c r="I439" s="12">
        <v>3040</v>
      </c>
      <c r="J439" s="12">
        <v>2870</v>
      </c>
      <c r="K439" s="12"/>
      <c r="L439" s="12">
        <v>749.32</v>
      </c>
      <c r="M439" s="12"/>
      <c r="N439" s="12"/>
      <c r="O439" s="12"/>
      <c r="P439" s="12"/>
    </row>
    <row r="440" spans="1:16" x14ac:dyDescent="0.25">
      <c r="A440" t="s">
        <v>550</v>
      </c>
      <c r="B440" t="s">
        <v>2116</v>
      </c>
      <c r="C440" s="12">
        <v>50000</v>
      </c>
      <c r="D440" s="12"/>
      <c r="E440" s="12">
        <v>100</v>
      </c>
      <c r="F440" s="12">
        <v>25</v>
      </c>
      <c r="G440" s="12"/>
      <c r="H440" s="12"/>
      <c r="I440" s="12">
        <v>1520</v>
      </c>
      <c r="J440" s="12">
        <v>1435</v>
      </c>
      <c r="K440" s="12">
        <v>2000</v>
      </c>
      <c r="L440" s="12"/>
      <c r="M440" s="12"/>
      <c r="N440" s="12"/>
      <c r="O440" s="12"/>
      <c r="P440" s="12"/>
    </row>
    <row r="441" spans="1:16" x14ac:dyDescent="0.25">
      <c r="A441" t="s">
        <v>161</v>
      </c>
      <c r="B441" t="s">
        <v>1782</v>
      </c>
      <c r="C441" s="12">
        <v>90000</v>
      </c>
      <c r="D441" s="12">
        <v>9753.1200000000008</v>
      </c>
      <c r="E441" s="12">
        <v>100</v>
      </c>
      <c r="F441" s="12">
        <v>25</v>
      </c>
      <c r="G441" s="12"/>
      <c r="H441" s="12"/>
      <c r="I441" s="12">
        <v>2736</v>
      </c>
      <c r="J441" s="12">
        <v>2583</v>
      </c>
      <c r="K441" s="12"/>
      <c r="L441" s="12"/>
      <c r="M441" s="12"/>
      <c r="N441" s="12"/>
      <c r="O441" s="12"/>
      <c r="P441" s="12"/>
    </row>
    <row r="442" spans="1:16" x14ac:dyDescent="0.25">
      <c r="A442" t="s">
        <v>356</v>
      </c>
      <c r="B442" t="s">
        <v>2238</v>
      </c>
      <c r="C442" s="12">
        <v>60000</v>
      </c>
      <c r="D442" s="12"/>
      <c r="E442" s="12"/>
      <c r="F442" s="12">
        <v>25</v>
      </c>
      <c r="G442" s="12"/>
      <c r="H442" s="12"/>
      <c r="I442" s="12">
        <v>1824</v>
      </c>
      <c r="J442" s="12">
        <v>1722</v>
      </c>
      <c r="K442" s="12"/>
      <c r="L442" s="12">
        <v>749.32</v>
      </c>
      <c r="M442" s="12"/>
      <c r="N442" s="12"/>
      <c r="O442" s="12"/>
      <c r="P442" s="12"/>
    </row>
    <row r="443" spans="1:16" x14ac:dyDescent="0.25">
      <c r="A443" t="s">
        <v>448</v>
      </c>
      <c r="B443" t="s">
        <v>2432</v>
      </c>
      <c r="C443" s="12">
        <v>55000</v>
      </c>
      <c r="D443" s="12">
        <v>2559.6799999999998</v>
      </c>
      <c r="E443" s="12"/>
      <c r="F443" s="12">
        <v>25</v>
      </c>
      <c r="G443" s="12"/>
      <c r="H443" s="12"/>
      <c r="I443" s="12">
        <v>1672</v>
      </c>
      <c r="J443" s="12">
        <v>1578.5</v>
      </c>
      <c r="K443" s="12"/>
      <c r="L443" s="12">
        <v>3093.34</v>
      </c>
      <c r="M443" s="12"/>
      <c r="N443" s="12"/>
      <c r="O443" s="12"/>
      <c r="P443" s="12"/>
    </row>
    <row r="444" spans="1:16" x14ac:dyDescent="0.25">
      <c r="A444" t="s">
        <v>796</v>
      </c>
      <c r="B444" t="s">
        <v>1505</v>
      </c>
      <c r="C444" s="12">
        <v>30000</v>
      </c>
      <c r="D444" s="12"/>
      <c r="E444" s="12"/>
      <c r="F444" s="12">
        <v>25</v>
      </c>
      <c r="G444" s="12"/>
      <c r="H444" s="12"/>
      <c r="I444" s="12">
        <v>912</v>
      </c>
      <c r="J444" s="12">
        <v>861</v>
      </c>
      <c r="K444" s="12">
        <v>3000</v>
      </c>
      <c r="L444" s="12"/>
      <c r="M444" s="12"/>
      <c r="N444" s="12"/>
      <c r="O444" s="12"/>
      <c r="P444" s="12"/>
    </row>
    <row r="445" spans="1:16" x14ac:dyDescent="0.25">
      <c r="A445" t="s">
        <v>466</v>
      </c>
      <c r="B445" t="s">
        <v>1917</v>
      </c>
      <c r="C445" s="12">
        <v>55000</v>
      </c>
      <c r="D445" s="12">
        <v>2559.6799999999998</v>
      </c>
      <c r="E445" s="12"/>
      <c r="F445" s="12">
        <v>25</v>
      </c>
      <c r="G445" s="12"/>
      <c r="H445" s="12"/>
      <c r="I445" s="12">
        <v>1672</v>
      </c>
      <c r="J445" s="12">
        <v>1578.5</v>
      </c>
      <c r="K445" s="12"/>
      <c r="L445" s="12"/>
      <c r="M445" s="12"/>
      <c r="N445" s="12"/>
      <c r="O445" s="12"/>
      <c r="P445" s="12"/>
    </row>
    <row r="446" spans="1:16" x14ac:dyDescent="0.25">
      <c r="A446" t="s">
        <v>271</v>
      </c>
      <c r="B446" t="s">
        <v>2068</v>
      </c>
      <c r="C446" s="12">
        <v>70000</v>
      </c>
      <c r="D446" s="12">
        <v>5368.48</v>
      </c>
      <c r="E446" s="12"/>
      <c r="F446" s="12">
        <v>25</v>
      </c>
      <c r="G446" s="12"/>
      <c r="H446" s="12"/>
      <c r="I446" s="12">
        <v>2128</v>
      </c>
      <c r="J446" s="12">
        <v>2009</v>
      </c>
      <c r="K446" s="12"/>
      <c r="L446" s="12"/>
      <c r="M446" s="12"/>
      <c r="N446" s="12"/>
      <c r="O446" s="12"/>
      <c r="P446" s="12"/>
    </row>
    <row r="447" spans="1:16" x14ac:dyDescent="0.25">
      <c r="A447" t="s">
        <v>629</v>
      </c>
      <c r="B447" t="s">
        <v>1798</v>
      </c>
      <c r="C447" s="12">
        <v>40000</v>
      </c>
      <c r="D447" s="12"/>
      <c r="E447" s="12"/>
      <c r="F447" s="12">
        <v>25</v>
      </c>
      <c r="G447" s="12"/>
      <c r="H447" s="12">
        <v>1577.45</v>
      </c>
      <c r="I447" s="12">
        <v>1216</v>
      </c>
      <c r="J447" s="12">
        <v>1148</v>
      </c>
      <c r="K447" s="12"/>
      <c r="L447" s="12"/>
      <c r="M447" s="12"/>
      <c r="N447" s="12"/>
      <c r="O447" s="12"/>
      <c r="P447" s="12"/>
    </row>
    <row r="448" spans="1:16" x14ac:dyDescent="0.25">
      <c r="A448" t="s">
        <v>588</v>
      </c>
      <c r="B448" t="s">
        <v>2330</v>
      </c>
      <c r="C448" s="12">
        <v>45000</v>
      </c>
      <c r="D448" s="12">
        <v>1148.33</v>
      </c>
      <c r="E448" s="12"/>
      <c r="F448" s="12">
        <v>25</v>
      </c>
      <c r="G448" s="12"/>
      <c r="H448" s="12"/>
      <c r="I448" s="12">
        <v>1368</v>
      </c>
      <c r="J448" s="12">
        <v>1291.5</v>
      </c>
      <c r="K448" s="12"/>
      <c r="L448" s="12"/>
      <c r="M448" s="12"/>
      <c r="N448" s="12"/>
      <c r="O448" s="12"/>
      <c r="P448" s="12"/>
    </row>
    <row r="449" spans="1:16" x14ac:dyDescent="0.25">
      <c r="A449" t="s">
        <v>547</v>
      </c>
      <c r="B449" t="s">
        <v>1400</v>
      </c>
      <c r="C449" s="12">
        <v>50000</v>
      </c>
      <c r="D449" s="12"/>
      <c r="E449" s="12"/>
      <c r="F449" s="12">
        <v>25</v>
      </c>
      <c r="G449" s="12"/>
      <c r="H449" s="12">
        <v>1577.45</v>
      </c>
      <c r="I449" s="12">
        <v>1520</v>
      </c>
      <c r="J449" s="12">
        <v>1435</v>
      </c>
      <c r="K449" s="12"/>
      <c r="L449" s="12"/>
      <c r="M449" s="12"/>
      <c r="N449" s="12"/>
      <c r="O449" s="12"/>
      <c r="P449" s="12"/>
    </row>
    <row r="450" spans="1:16" x14ac:dyDescent="0.25">
      <c r="A450" t="s">
        <v>1348</v>
      </c>
      <c r="B450" t="s">
        <v>2088</v>
      </c>
      <c r="C450" s="12">
        <v>17000</v>
      </c>
      <c r="D450" s="12"/>
      <c r="E450" s="12"/>
      <c r="F450" s="12">
        <v>25</v>
      </c>
      <c r="G450" s="12"/>
      <c r="H450" s="12"/>
      <c r="I450" s="12">
        <v>516.79999999999995</v>
      </c>
      <c r="J450" s="12">
        <v>487.9</v>
      </c>
      <c r="K450" s="12"/>
      <c r="L450" s="12"/>
      <c r="M450" s="12"/>
      <c r="N450" s="12"/>
      <c r="O450" s="12"/>
      <c r="P450" s="12"/>
    </row>
    <row r="451" spans="1:16" x14ac:dyDescent="0.25">
      <c r="A451" t="s">
        <v>1150</v>
      </c>
      <c r="B451" t="s">
        <v>2221</v>
      </c>
      <c r="C451" s="12">
        <v>20000</v>
      </c>
      <c r="D451" s="12"/>
      <c r="E451" s="12">
        <v>100</v>
      </c>
      <c r="F451" s="12">
        <v>25</v>
      </c>
      <c r="G451" s="12"/>
      <c r="H451" s="12"/>
      <c r="I451" s="12">
        <v>608</v>
      </c>
      <c r="J451" s="12">
        <v>574</v>
      </c>
      <c r="K451" s="12"/>
      <c r="L451" s="12"/>
      <c r="M451" s="12"/>
      <c r="N451" s="12"/>
      <c r="O451" s="12"/>
      <c r="P451" s="12"/>
    </row>
    <row r="452" spans="1:16" x14ac:dyDescent="0.25">
      <c r="A452" t="s">
        <v>831</v>
      </c>
      <c r="B452" t="s">
        <v>1451</v>
      </c>
      <c r="C452" s="12">
        <v>29000</v>
      </c>
      <c r="D452" s="12"/>
      <c r="E452" s="12">
        <v>100</v>
      </c>
      <c r="F452" s="12">
        <v>25</v>
      </c>
      <c r="G452" s="12"/>
      <c r="H452" s="12"/>
      <c r="I452" s="12">
        <v>881.6</v>
      </c>
      <c r="J452" s="12">
        <v>832.3</v>
      </c>
      <c r="K452" s="12"/>
      <c r="L452" s="12"/>
      <c r="M452" s="12"/>
      <c r="N452" s="12"/>
      <c r="O452" s="12"/>
      <c r="P452" s="12"/>
    </row>
    <row r="453" spans="1:16" x14ac:dyDescent="0.25">
      <c r="A453" t="s">
        <v>1057</v>
      </c>
      <c r="B453" t="s">
        <v>1850</v>
      </c>
      <c r="C453" s="12">
        <v>25000</v>
      </c>
      <c r="D453" s="12"/>
      <c r="E453" s="12"/>
      <c r="F453" s="12">
        <v>25</v>
      </c>
      <c r="G453" s="12"/>
      <c r="H453" s="12"/>
      <c r="I453" s="12">
        <v>760</v>
      </c>
      <c r="J453" s="12">
        <v>717.5</v>
      </c>
      <c r="K453" s="12"/>
      <c r="L453" s="12"/>
      <c r="M453" s="12"/>
      <c r="N453" s="12"/>
      <c r="O453" s="12"/>
      <c r="P453" s="12"/>
    </row>
    <row r="454" spans="1:16" x14ac:dyDescent="0.25">
      <c r="A454" t="s">
        <v>998</v>
      </c>
      <c r="B454" t="s">
        <v>1745</v>
      </c>
      <c r="C454" s="12">
        <v>25000</v>
      </c>
      <c r="D454" s="12"/>
      <c r="E454" s="12"/>
      <c r="F454" s="12">
        <v>25</v>
      </c>
      <c r="G454" s="12"/>
      <c r="H454" s="12"/>
      <c r="I454" s="12">
        <v>760</v>
      </c>
      <c r="J454" s="12">
        <v>717.5</v>
      </c>
      <c r="K454" s="12"/>
      <c r="L454" s="12"/>
      <c r="M454" s="12"/>
      <c r="N454" s="12"/>
      <c r="O454" s="12"/>
      <c r="P454" s="12"/>
    </row>
    <row r="455" spans="1:16" x14ac:dyDescent="0.25">
      <c r="A455" t="s">
        <v>273</v>
      </c>
      <c r="B455" t="s">
        <v>2419</v>
      </c>
      <c r="C455" s="12">
        <v>70000</v>
      </c>
      <c r="D455" s="12">
        <v>5368.48</v>
      </c>
      <c r="E455" s="12"/>
      <c r="F455" s="12">
        <v>25</v>
      </c>
      <c r="G455" s="12"/>
      <c r="H455" s="12"/>
      <c r="I455" s="12">
        <v>2128</v>
      </c>
      <c r="J455" s="12">
        <v>2009</v>
      </c>
      <c r="K455" s="12"/>
      <c r="L455" s="12"/>
      <c r="M455" s="12"/>
      <c r="N455" s="12"/>
      <c r="O455" s="12"/>
      <c r="P455" s="12"/>
    </row>
    <row r="456" spans="1:16" x14ac:dyDescent="0.25">
      <c r="A456" t="s">
        <v>1145</v>
      </c>
      <c r="B456" t="s">
        <v>1723</v>
      </c>
      <c r="C456" s="12">
        <v>20000</v>
      </c>
      <c r="D456" s="12"/>
      <c r="E456" s="12">
        <v>100</v>
      </c>
      <c r="F456" s="12">
        <v>25</v>
      </c>
      <c r="G456" s="12"/>
      <c r="H456" s="12"/>
      <c r="I456" s="12">
        <v>608</v>
      </c>
      <c r="J456" s="12">
        <v>574</v>
      </c>
      <c r="K456" s="12"/>
      <c r="L456" s="12"/>
      <c r="M456" s="12"/>
      <c r="N456" s="12"/>
      <c r="O456" s="12"/>
      <c r="P456" s="12"/>
    </row>
    <row r="457" spans="1:16" x14ac:dyDescent="0.25">
      <c r="A457" t="s">
        <v>101</v>
      </c>
      <c r="B457" t="s">
        <v>2186</v>
      </c>
      <c r="C457" s="12">
        <v>130000</v>
      </c>
      <c r="D457" s="12">
        <v>19162.12</v>
      </c>
      <c r="E457" s="12"/>
      <c r="F457" s="12">
        <v>25</v>
      </c>
      <c r="G457" s="12"/>
      <c r="H457" s="12"/>
      <c r="I457" s="12">
        <v>3952</v>
      </c>
      <c r="J457" s="12">
        <v>3731</v>
      </c>
      <c r="K457" s="12"/>
      <c r="L457" s="12"/>
      <c r="M457" s="12"/>
      <c r="N457" s="12"/>
      <c r="O457" s="12"/>
      <c r="P457" s="12"/>
    </row>
    <row r="458" spans="1:16" x14ac:dyDescent="0.25">
      <c r="A458" t="s">
        <v>670</v>
      </c>
      <c r="B458" t="s">
        <v>1681</v>
      </c>
      <c r="C458" s="12">
        <v>50000</v>
      </c>
      <c r="D458" s="12"/>
      <c r="E458" s="12"/>
      <c r="F458" s="12">
        <v>25</v>
      </c>
      <c r="G458" s="12"/>
      <c r="H458" s="12"/>
      <c r="I458" s="12">
        <v>1520</v>
      </c>
      <c r="J458" s="12">
        <v>1435</v>
      </c>
      <c r="K458" s="12"/>
      <c r="L458" s="12"/>
      <c r="M458" s="12"/>
      <c r="N458" s="12"/>
      <c r="O458" s="12"/>
      <c r="P458" s="12"/>
    </row>
    <row r="459" spans="1:16" x14ac:dyDescent="0.25">
      <c r="A459" t="s">
        <v>1248</v>
      </c>
      <c r="B459" t="s">
        <v>1839</v>
      </c>
      <c r="C459" s="12">
        <v>20000</v>
      </c>
      <c r="D459" s="12"/>
      <c r="E459" s="12"/>
      <c r="F459" s="12">
        <v>25</v>
      </c>
      <c r="G459" s="12"/>
      <c r="H459" s="12"/>
      <c r="I459" s="12">
        <v>608</v>
      </c>
      <c r="J459" s="12">
        <v>574</v>
      </c>
      <c r="K459" s="12"/>
      <c r="L459" s="12"/>
      <c r="M459" s="12"/>
      <c r="N459" s="12"/>
      <c r="O459" s="12"/>
      <c r="P459" s="12"/>
    </row>
    <row r="460" spans="1:16" x14ac:dyDescent="0.25">
      <c r="A460" t="s">
        <v>705</v>
      </c>
      <c r="B460" t="s">
        <v>1452</v>
      </c>
      <c r="C460" s="12">
        <v>35000</v>
      </c>
      <c r="D460" s="12"/>
      <c r="E460" s="12">
        <v>100</v>
      </c>
      <c r="F460" s="12">
        <v>25</v>
      </c>
      <c r="G460" s="12"/>
      <c r="H460" s="12"/>
      <c r="I460" s="12">
        <v>1064</v>
      </c>
      <c r="J460" s="12">
        <v>1004.5</v>
      </c>
      <c r="K460" s="12"/>
      <c r="L460" s="12"/>
      <c r="M460" s="12"/>
      <c r="N460" s="12"/>
      <c r="O460" s="12"/>
      <c r="P460" s="12"/>
    </row>
    <row r="461" spans="1:16" x14ac:dyDescent="0.25">
      <c r="A461" t="s">
        <v>338</v>
      </c>
      <c r="B461" t="s">
        <v>1519</v>
      </c>
      <c r="C461" s="12">
        <v>60000</v>
      </c>
      <c r="D461" s="12"/>
      <c r="E461" s="12"/>
      <c r="F461" s="12">
        <v>25</v>
      </c>
      <c r="G461" s="12"/>
      <c r="H461" s="12"/>
      <c r="I461" s="12">
        <v>1824</v>
      </c>
      <c r="J461" s="12">
        <v>1722</v>
      </c>
      <c r="K461" s="12"/>
      <c r="L461" s="12"/>
      <c r="M461" s="12"/>
      <c r="N461" s="12"/>
      <c r="O461" s="12"/>
      <c r="P461" s="12"/>
    </row>
    <row r="462" spans="1:16" x14ac:dyDescent="0.25">
      <c r="A462" t="s">
        <v>1035</v>
      </c>
      <c r="B462" t="s">
        <v>2038</v>
      </c>
      <c r="C462" s="12">
        <v>25000</v>
      </c>
      <c r="D462" s="12"/>
      <c r="E462" s="12">
        <v>100</v>
      </c>
      <c r="F462" s="12">
        <v>25</v>
      </c>
      <c r="G462" s="12"/>
      <c r="H462" s="12"/>
      <c r="I462" s="12">
        <v>760</v>
      </c>
      <c r="J462" s="12">
        <v>717.5</v>
      </c>
      <c r="K462" s="12"/>
      <c r="L462" s="12"/>
      <c r="M462" s="12"/>
      <c r="N462" s="12"/>
      <c r="O462" s="12"/>
      <c r="P462" s="12"/>
    </row>
    <row r="463" spans="1:16" x14ac:dyDescent="0.25">
      <c r="A463" t="s">
        <v>510</v>
      </c>
      <c r="B463" t="s">
        <v>2403</v>
      </c>
      <c r="C463" s="12">
        <v>50000</v>
      </c>
      <c r="D463" s="12">
        <v>1854</v>
      </c>
      <c r="E463" s="12"/>
      <c r="F463" s="12">
        <v>25</v>
      </c>
      <c r="G463" s="12"/>
      <c r="H463" s="12"/>
      <c r="I463" s="12">
        <v>1520</v>
      </c>
      <c r="J463" s="12">
        <v>1435</v>
      </c>
      <c r="K463" s="12"/>
      <c r="L463" s="12"/>
      <c r="M463" s="12"/>
      <c r="N463" s="12"/>
      <c r="O463" s="12"/>
      <c r="P463" s="12"/>
    </row>
    <row r="464" spans="1:16" x14ac:dyDescent="0.25">
      <c r="A464" t="s">
        <v>712</v>
      </c>
      <c r="B464" t="s">
        <v>1665</v>
      </c>
      <c r="C464" s="12">
        <v>35000</v>
      </c>
      <c r="D464" s="12"/>
      <c r="E464" s="12"/>
      <c r="F464" s="12">
        <v>25</v>
      </c>
      <c r="G464" s="12"/>
      <c r="H464" s="12">
        <v>3154.9</v>
      </c>
      <c r="I464" s="12">
        <v>1064</v>
      </c>
      <c r="J464" s="12">
        <v>1004.5</v>
      </c>
      <c r="K464" s="12"/>
      <c r="L464" s="12"/>
      <c r="M464" s="12"/>
      <c r="N464" s="12"/>
      <c r="O464" s="12"/>
      <c r="P464" s="12"/>
    </row>
    <row r="465" spans="1:16" x14ac:dyDescent="0.25">
      <c r="A465" t="s">
        <v>293</v>
      </c>
      <c r="B465" t="s">
        <v>1399</v>
      </c>
      <c r="C465" s="12">
        <v>65000</v>
      </c>
      <c r="D465" s="12"/>
      <c r="E465" s="12"/>
      <c r="F465" s="12">
        <v>25</v>
      </c>
      <c r="G465" s="12"/>
      <c r="H465" s="12"/>
      <c r="I465" s="12">
        <v>1976</v>
      </c>
      <c r="J465" s="12">
        <v>1865.5</v>
      </c>
      <c r="K465" s="12"/>
      <c r="L465" s="12"/>
      <c r="M465" s="12"/>
      <c r="N465" s="12"/>
      <c r="O465" s="12"/>
      <c r="P465" s="12"/>
    </row>
    <row r="466" spans="1:16" x14ac:dyDescent="0.25">
      <c r="A466" t="s">
        <v>1347</v>
      </c>
      <c r="B466" t="s">
        <v>2034</v>
      </c>
      <c r="C466" s="12">
        <v>17000</v>
      </c>
      <c r="D466" s="12"/>
      <c r="E466" s="12">
        <v>100</v>
      </c>
      <c r="F466" s="12">
        <v>25</v>
      </c>
      <c r="G466" s="12"/>
      <c r="H466" s="12"/>
      <c r="I466" s="12">
        <v>516.79999999999995</v>
      </c>
      <c r="J466" s="12">
        <v>487.9</v>
      </c>
      <c r="K466" s="12"/>
      <c r="L466" s="12"/>
      <c r="M466" s="12"/>
      <c r="N466" s="12"/>
      <c r="O466" s="12"/>
      <c r="P466" s="12"/>
    </row>
    <row r="467" spans="1:16" x14ac:dyDescent="0.25">
      <c r="A467" t="s">
        <v>814</v>
      </c>
      <c r="B467" t="s">
        <v>1943</v>
      </c>
      <c r="C467" s="12">
        <v>30000</v>
      </c>
      <c r="D467" s="12"/>
      <c r="E467" s="12">
        <v>100</v>
      </c>
      <c r="F467" s="12">
        <v>25</v>
      </c>
      <c r="G467" s="12"/>
      <c r="H467" s="12"/>
      <c r="I467" s="12">
        <v>912</v>
      </c>
      <c r="J467" s="12">
        <v>861</v>
      </c>
      <c r="K467" s="12"/>
      <c r="L467" s="12"/>
      <c r="M467" s="12"/>
      <c r="N467" s="12"/>
      <c r="O467" s="12"/>
      <c r="P467" s="12"/>
    </row>
    <row r="468" spans="1:16" x14ac:dyDescent="0.25">
      <c r="A468" t="s">
        <v>863</v>
      </c>
      <c r="B468" t="s">
        <v>1491</v>
      </c>
      <c r="C468" s="12">
        <v>26250</v>
      </c>
      <c r="D468" s="12"/>
      <c r="E468" s="12"/>
      <c r="F468" s="12">
        <v>25</v>
      </c>
      <c r="G468" s="12"/>
      <c r="H468" s="12"/>
      <c r="I468" s="12">
        <v>798</v>
      </c>
      <c r="J468" s="12">
        <v>753.38</v>
      </c>
      <c r="K468" s="12"/>
      <c r="L468" s="12"/>
      <c r="M468" s="12"/>
      <c r="N468" s="12"/>
      <c r="O468" s="12"/>
      <c r="P468" s="12"/>
    </row>
    <row r="469" spans="1:16" x14ac:dyDescent="0.25">
      <c r="A469" t="s">
        <v>829</v>
      </c>
      <c r="B469" t="s">
        <v>2042</v>
      </c>
      <c r="C469" s="12">
        <v>30000</v>
      </c>
      <c r="D469" s="12"/>
      <c r="E469" s="12"/>
      <c r="F469" s="12">
        <v>25</v>
      </c>
      <c r="G469" s="12"/>
      <c r="H469" s="12"/>
      <c r="I469" s="12">
        <v>912</v>
      </c>
      <c r="J469" s="12">
        <v>861</v>
      </c>
      <c r="K469" s="12"/>
      <c r="L469" s="12"/>
      <c r="M469" s="12"/>
      <c r="N469" s="12"/>
      <c r="O469" s="12"/>
      <c r="P469" s="12"/>
    </row>
    <row r="470" spans="1:16" x14ac:dyDescent="0.25">
      <c r="A470" t="s">
        <v>1331</v>
      </c>
      <c r="B470" t="s">
        <v>2043</v>
      </c>
      <c r="C470" s="12">
        <v>18000</v>
      </c>
      <c r="D470" s="12"/>
      <c r="E470" s="12"/>
      <c r="F470" s="12">
        <v>25</v>
      </c>
      <c r="G470" s="12"/>
      <c r="H470" s="12"/>
      <c r="I470" s="12">
        <v>547.20000000000005</v>
      </c>
      <c r="J470" s="12">
        <v>516.6</v>
      </c>
      <c r="K470" s="12"/>
      <c r="L470" s="12"/>
      <c r="M470" s="12"/>
      <c r="N470" s="12"/>
      <c r="O470" s="12"/>
      <c r="P470" s="12"/>
    </row>
    <row r="471" spans="1:16" x14ac:dyDescent="0.25">
      <c r="A471" t="s">
        <v>543</v>
      </c>
      <c r="B471" t="s">
        <v>1863</v>
      </c>
      <c r="C471" s="12">
        <v>50000</v>
      </c>
      <c r="D471" s="12"/>
      <c r="E471" s="12">
        <v>100</v>
      </c>
      <c r="F471" s="12">
        <v>25</v>
      </c>
      <c r="G471" s="12"/>
      <c r="H471" s="12"/>
      <c r="I471" s="12">
        <v>1520</v>
      </c>
      <c r="J471" s="12">
        <v>1435</v>
      </c>
      <c r="K471" s="12"/>
      <c r="L471" s="12"/>
      <c r="M471" s="12"/>
      <c r="N471" s="12"/>
      <c r="O471" s="12"/>
      <c r="P471" s="12"/>
    </row>
    <row r="472" spans="1:16" x14ac:dyDescent="0.25">
      <c r="A472" t="s">
        <v>939</v>
      </c>
      <c r="B472" t="s">
        <v>1772</v>
      </c>
      <c r="C472" s="12">
        <v>25000</v>
      </c>
      <c r="D472" s="12"/>
      <c r="E472" s="12">
        <v>100</v>
      </c>
      <c r="F472" s="12">
        <v>25</v>
      </c>
      <c r="G472" s="12"/>
      <c r="H472" s="12"/>
      <c r="I472" s="12">
        <v>760</v>
      </c>
      <c r="J472" s="12">
        <v>717.5</v>
      </c>
      <c r="K472" s="12"/>
      <c r="L472" s="12"/>
      <c r="M472" s="12"/>
      <c r="N472" s="12"/>
      <c r="O472" s="12"/>
      <c r="P472" s="12"/>
    </row>
    <row r="473" spans="1:16" x14ac:dyDescent="0.25">
      <c r="A473" t="s">
        <v>424</v>
      </c>
      <c r="B473" t="s">
        <v>2443</v>
      </c>
      <c r="C473" s="12">
        <v>55000</v>
      </c>
      <c r="D473" s="12">
        <v>2559.6799999999998</v>
      </c>
      <c r="E473" s="12"/>
      <c r="F473" s="12">
        <v>25</v>
      </c>
      <c r="G473" s="12"/>
      <c r="H473" s="12"/>
      <c r="I473" s="12">
        <v>1672</v>
      </c>
      <c r="J473" s="12">
        <v>1578.5</v>
      </c>
      <c r="K473" s="12"/>
      <c r="L473" s="12"/>
      <c r="M473" s="12"/>
      <c r="N473" s="12"/>
      <c r="O473" s="12"/>
      <c r="P473" s="12"/>
    </row>
    <row r="474" spans="1:16" x14ac:dyDescent="0.25">
      <c r="A474" t="s">
        <v>1055</v>
      </c>
      <c r="B474" t="s">
        <v>1432</v>
      </c>
      <c r="C474" s="12">
        <v>25000</v>
      </c>
      <c r="D474" s="12"/>
      <c r="E474" s="12"/>
      <c r="F474" s="12">
        <v>25</v>
      </c>
      <c r="G474" s="12"/>
      <c r="H474" s="12"/>
      <c r="I474" s="12">
        <v>760</v>
      </c>
      <c r="J474" s="12">
        <v>717.5</v>
      </c>
      <c r="K474" s="12"/>
      <c r="L474" s="12"/>
      <c r="M474" s="12"/>
      <c r="N474" s="12"/>
      <c r="O474" s="12"/>
      <c r="P474" s="12"/>
    </row>
    <row r="475" spans="1:16" x14ac:dyDescent="0.25">
      <c r="A475" t="s">
        <v>930</v>
      </c>
      <c r="B475" t="s">
        <v>1749</v>
      </c>
      <c r="C475" s="12">
        <v>25000</v>
      </c>
      <c r="D475" s="12"/>
      <c r="E475" s="12"/>
      <c r="F475" s="12">
        <v>25</v>
      </c>
      <c r="G475" s="12"/>
      <c r="H475" s="12"/>
      <c r="I475" s="12">
        <v>760</v>
      </c>
      <c r="J475" s="12">
        <v>717.5</v>
      </c>
      <c r="K475" s="12"/>
      <c r="L475" s="12"/>
      <c r="M475" s="12"/>
      <c r="N475" s="12"/>
      <c r="O475" s="12"/>
      <c r="P475" s="12"/>
    </row>
    <row r="476" spans="1:16" x14ac:dyDescent="0.25">
      <c r="A476" t="s">
        <v>78</v>
      </c>
      <c r="B476" t="s">
        <v>1475</v>
      </c>
      <c r="C476" s="12">
        <v>180000</v>
      </c>
      <c r="D476" s="12">
        <v>30923.37</v>
      </c>
      <c r="E476" s="12"/>
      <c r="F476" s="12">
        <v>25</v>
      </c>
      <c r="G476" s="12"/>
      <c r="H476" s="12"/>
      <c r="I476" s="12">
        <v>5472</v>
      </c>
      <c r="J476" s="12">
        <v>5166</v>
      </c>
      <c r="K476" s="12"/>
      <c r="L476" s="12"/>
      <c r="M476" s="12"/>
      <c r="N476" s="12"/>
      <c r="O476" s="12"/>
      <c r="P476" s="12"/>
    </row>
    <row r="477" spans="1:16" x14ac:dyDescent="0.25">
      <c r="A477" t="s">
        <v>267</v>
      </c>
      <c r="B477" t="s">
        <v>2365</v>
      </c>
      <c r="C477" s="12">
        <v>70000</v>
      </c>
      <c r="D477" s="12">
        <v>5368.48</v>
      </c>
      <c r="E477" s="12"/>
      <c r="F477" s="12">
        <v>25</v>
      </c>
      <c r="G477" s="12"/>
      <c r="H477" s="12"/>
      <c r="I477" s="12">
        <v>2128</v>
      </c>
      <c r="J477" s="12">
        <v>2009</v>
      </c>
      <c r="K477" s="12"/>
      <c r="L477" s="12"/>
      <c r="M477" s="12"/>
      <c r="N477" s="12"/>
      <c r="O477" s="12"/>
      <c r="P477" s="12"/>
    </row>
    <row r="478" spans="1:16" x14ac:dyDescent="0.25">
      <c r="A478" t="s">
        <v>305</v>
      </c>
      <c r="B478" t="s">
        <v>2399</v>
      </c>
      <c r="C478" s="12">
        <v>65000</v>
      </c>
      <c r="D478" s="12">
        <v>4427.58</v>
      </c>
      <c r="E478" s="12"/>
      <c r="F478" s="12">
        <v>25</v>
      </c>
      <c r="G478" s="12"/>
      <c r="H478" s="12"/>
      <c r="I478" s="12">
        <v>1976</v>
      </c>
      <c r="J478" s="12">
        <v>1865.5</v>
      </c>
      <c r="K478" s="12"/>
      <c r="L478" s="12"/>
      <c r="M478" s="12"/>
      <c r="N478" s="12"/>
      <c r="O478" s="12"/>
      <c r="P478" s="12"/>
    </row>
    <row r="479" spans="1:16" x14ac:dyDescent="0.25">
      <c r="A479" t="s">
        <v>117</v>
      </c>
      <c r="B479" t="s">
        <v>1476</v>
      </c>
      <c r="C479" s="12">
        <v>120000</v>
      </c>
      <c r="D479" s="12">
        <v>16809.87</v>
      </c>
      <c r="E479" s="12"/>
      <c r="F479" s="12">
        <v>25</v>
      </c>
      <c r="G479" s="12"/>
      <c r="H479" s="12"/>
      <c r="I479" s="12">
        <v>3648</v>
      </c>
      <c r="J479" s="12">
        <v>3444</v>
      </c>
      <c r="K479" s="12"/>
      <c r="L479" s="12"/>
      <c r="M479" s="12"/>
      <c r="N479" s="12"/>
      <c r="O479" s="12"/>
      <c r="P479" s="12"/>
    </row>
    <row r="480" spans="1:16" x14ac:dyDescent="0.25">
      <c r="A480" t="s">
        <v>1349</v>
      </c>
      <c r="B480" t="s">
        <v>1835</v>
      </c>
      <c r="C480" s="12">
        <v>17000</v>
      </c>
      <c r="D480" s="12"/>
      <c r="E480" s="12">
        <v>100</v>
      </c>
      <c r="F480" s="12">
        <v>25</v>
      </c>
      <c r="G480" s="12"/>
      <c r="H480" s="12"/>
      <c r="I480" s="12">
        <v>516.79999999999995</v>
      </c>
      <c r="J480" s="12">
        <v>487.9</v>
      </c>
      <c r="K480" s="12"/>
      <c r="L480" s="12"/>
      <c r="M480" s="12"/>
      <c r="N480" s="12"/>
      <c r="O480" s="12"/>
      <c r="P480" s="12"/>
    </row>
    <row r="481" spans="1:16" x14ac:dyDescent="0.25">
      <c r="A481" t="s">
        <v>453</v>
      </c>
      <c r="B481" t="s">
        <v>2067</v>
      </c>
      <c r="C481" s="12">
        <v>55000</v>
      </c>
      <c r="D481" s="12">
        <v>2559.6799999999998</v>
      </c>
      <c r="E481" s="12"/>
      <c r="F481" s="12">
        <v>25</v>
      </c>
      <c r="G481" s="12"/>
      <c r="H481" s="12"/>
      <c r="I481" s="12">
        <v>1672</v>
      </c>
      <c r="J481" s="12">
        <v>1578.5</v>
      </c>
      <c r="K481" s="12"/>
      <c r="L481" s="12"/>
      <c r="M481" s="12"/>
      <c r="N481" s="12"/>
      <c r="O481" s="12"/>
      <c r="P481" s="12"/>
    </row>
    <row r="482" spans="1:16" x14ac:dyDescent="0.25">
      <c r="A482" t="s">
        <v>1330</v>
      </c>
      <c r="B482" t="s">
        <v>1806</v>
      </c>
      <c r="C482" s="12">
        <v>18000</v>
      </c>
      <c r="D482" s="12"/>
      <c r="E482" s="12"/>
      <c r="F482" s="12">
        <v>25</v>
      </c>
      <c r="G482" s="12"/>
      <c r="H482" s="12"/>
      <c r="I482" s="12">
        <v>547.20000000000005</v>
      </c>
      <c r="J482" s="12">
        <v>516.6</v>
      </c>
      <c r="K482" s="12"/>
      <c r="L482" s="12"/>
      <c r="M482" s="12"/>
      <c r="N482" s="12"/>
      <c r="O482" s="12"/>
      <c r="P482" s="12"/>
    </row>
    <row r="483" spans="1:16" x14ac:dyDescent="0.25">
      <c r="A483" t="s">
        <v>362</v>
      </c>
      <c r="B483" t="s">
        <v>2331</v>
      </c>
      <c r="C483" s="12">
        <v>60000</v>
      </c>
      <c r="D483" s="12">
        <v>3171.19</v>
      </c>
      <c r="E483" s="12"/>
      <c r="F483" s="12">
        <v>25</v>
      </c>
      <c r="G483" s="12"/>
      <c r="H483" s="12">
        <v>1577.45</v>
      </c>
      <c r="I483" s="12">
        <v>1824</v>
      </c>
      <c r="J483" s="12">
        <v>1722</v>
      </c>
      <c r="K483" s="12"/>
      <c r="L483" s="12">
        <v>2997.28</v>
      </c>
      <c r="M483" s="12"/>
      <c r="N483" s="12">
        <v>3500</v>
      </c>
      <c r="O483" s="12"/>
      <c r="P483" s="12"/>
    </row>
    <row r="484" spans="1:16" x14ac:dyDescent="0.25">
      <c r="A484" t="s">
        <v>865</v>
      </c>
      <c r="B484" t="s">
        <v>2151</v>
      </c>
      <c r="C484" s="12">
        <v>26250</v>
      </c>
      <c r="D484" s="12"/>
      <c r="E484" s="12"/>
      <c r="F484" s="12">
        <v>25</v>
      </c>
      <c r="G484" s="12"/>
      <c r="H484" s="12"/>
      <c r="I484" s="12">
        <v>798</v>
      </c>
      <c r="J484" s="12">
        <v>753.38</v>
      </c>
      <c r="K484" s="12"/>
      <c r="L484" s="12"/>
      <c r="M484" s="12"/>
      <c r="N484" s="12"/>
      <c r="O484" s="12"/>
      <c r="P484" s="12"/>
    </row>
    <row r="485" spans="1:16" x14ac:dyDescent="0.25">
      <c r="A485" t="s">
        <v>853</v>
      </c>
      <c r="B485" t="s">
        <v>1424</v>
      </c>
      <c r="C485" s="12">
        <v>27000</v>
      </c>
      <c r="D485" s="12"/>
      <c r="E485" s="12"/>
      <c r="F485" s="12">
        <v>25</v>
      </c>
      <c r="G485" s="12"/>
      <c r="H485" s="12">
        <v>3154.9</v>
      </c>
      <c r="I485" s="12">
        <v>820.8</v>
      </c>
      <c r="J485" s="12">
        <v>774.9</v>
      </c>
      <c r="K485" s="12"/>
      <c r="L485" s="12"/>
      <c r="M485" s="12"/>
      <c r="N485" s="12"/>
      <c r="O485" s="12"/>
      <c r="P485" s="12"/>
    </row>
    <row r="486" spans="1:16" x14ac:dyDescent="0.25">
      <c r="A486" t="s">
        <v>230</v>
      </c>
      <c r="B486" t="s">
        <v>1741</v>
      </c>
      <c r="C486" s="12">
        <v>75000</v>
      </c>
      <c r="D486" s="12"/>
      <c r="E486" s="12"/>
      <c r="F486" s="12">
        <v>25</v>
      </c>
      <c r="G486" s="12"/>
      <c r="H486" s="12"/>
      <c r="I486" s="12">
        <v>2280</v>
      </c>
      <c r="J486" s="12">
        <v>2152.5</v>
      </c>
      <c r="K486" s="12"/>
      <c r="L486" s="12"/>
      <c r="M486" s="12"/>
      <c r="N486" s="12"/>
      <c r="O486" s="12"/>
      <c r="P486" s="12"/>
    </row>
    <row r="487" spans="1:16" x14ac:dyDescent="0.25">
      <c r="A487" t="s">
        <v>748</v>
      </c>
      <c r="B487" t="s">
        <v>2320</v>
      </c>
      <c r="C487" s="12">
        <v>35000</v>
      </c>
      <c r="D487" s="12"/>
      <c r="E487" s="12"/>
      <c r="F487" s="12">
        <v>25</v>
      </c>
      <c r="G487" s="12"/>
      <c r="H487" s="12"/>
      <c r="I487" s="12">
        <v>1064</v>
      </c>
      <c r="J487" s="12">
        <v>1004.5</v>
      </c>
      <c r="K487" s="12"/>
      <c r="L487" s="12"/>
      <c r="M487" s="12"/>
      <c r="N487" s="12"/>
      <c r="O487" s="12"/>
      <c r="P487" s="12"/>
    </row>
    <row r="488" spans="1:16" x14ac:dyDescent="0.25">
      <c r="A488" t="s">
        <v>529</v>
      </c>
      <c r="B488" t="s">
        <v>1472</v>
      </c>
      <c r="C488" s="12">
        <v>50000</v>
      </c>
      <c r="D488" s="12"/>
      <c r="E488" s="12"/>
      <c r="F488" s="12">
        <v>25</v>
      </c>
      <c r="G488" s="12"/>
      <c r="H488" s="12">
        <v>1577.45</v>
      </c>
      <c r="I488" s="12">
        <v>1520</v>
      </c>
      <c r="J488" s="12">
        <v>1435</v>
      </c>
      <c r="K488" s="12"/>
      <c r="L488" s="12"/>
      <c r="M488" s="12"/>
      <c r="N488" s="12"/>
      <c r="O488" s="12"/>
      <c r="P488" s="12"/>
    </row>
    <row r="489" spans="1:16" x14ac:dyDescent="0.25">
      <c r="A489" t="s">
        <v>1313</v>
      </c>
      <c r="B489" t="s">
        <v>1488</v>
      </c>
      <c r="C489" s="12">
        <v>19000</v>
      </c>
      <c r="D489" s="12"/>
      <c r="E489" s="12">
        <v>100</v>
      </c>
      <c r="F489" s="12">
        <v>25</v>
      </c>
      <c r="G489" s="12"/>
      <c r="H489" s="12"/>
      <c r="I489" s="12">
        <v>577.6</v>
      </c>
      <c r="J489" s="12">
        <v>545.29999999999995</v>
      </c>
      <c r="K489" s="12"/>
      <c r="L489" s="12"/>
      <c r="M489" s="12"/>
      <c r="N489" s="12"/>
      <c r="O489" s="12"/>
      <c r="P489" s="12"/>
    </row>
    <row r="490" spans="1:16" x14ac:dyDescent="0.25">
      <c r="A490" t="s">
        <v>995</v>
      </c>
      <c r="B490" t="s">
        <v>1638</v>
      </c>
      <c r="C490" s="12">
        <v>25000</v>
      </c>
      <c r="D490" s="12"/>
      <c r="E490" s="12">
        <v>100</v>
      </c>
      <c r="F490" s="12">
        <v>25</v>
      </c>
      <c r="G490" s="12"/>
      <c r="H490" s="12"/>
      <c r="I490" s="12">
        <v>760</v>
      </c>
      <c r="J490" s="12">
        <v>717.5</v>
      </c>
      <c r="K490" s="12"/>
      <c r="L490" s="12"/>
      <c r="M490" s="12"/>
      <c r="N490" s="12"/>
      <c r="O490" s="12"/>
      <c r="P490" s="12"/>
    </row>
    <row r="491" spans="1:16" x14ac:dyDescent="0.25">
      <c r="A491" t="s">
        <v>1160</v>
      </c>
      <c r="B491" t="s">
        <v>2295</v>
      </c>
      <c r="C491" s="12">
        <v>20000</v>
      </c>
      <c r="D491" s="12"/>
      <c r="E491" s="12">
        <v>100</v>
      </c>
      <c r="F491" s="12">
        <v>25</v>
      </c>
      <c r="G491" s="12"/>
      <c r="H491" s="12"/>
      <c r="I491" s="12">
        <v>608</v>
      </c>
      <c r="J491" s="12">
        <v>574</v>
      </c>
      <c r="K491" s="12"/>
      <c r="L491" s="12"/>
      <c r="M491" s="12"/>
      <c r="N491" s="12"/>
      <c r="O491" s="12"/>
      <c r="P491" s="12"/>
    </row>
    <row r="492" spans="1:16" x14ac:dyDescent="0.25">
      <c r="A492" t="s">
        <v>523</v>
      </c>
      <c r="B492" t="s">
        <v>2374</v>
      </c>
      <c r="C492" s="12">
        <v>50000</v>
      </c>
      <c r="D492" s="12">
        <v>1854</v>
      </c>
      <c r="E492" s="12"/>
      <c r="F492" s="12">
        <v>25</v>
      </c>
      <c r="G492" s="12"/>
      <c r="H492" s="12"/>
      <c r="I492" s="12">
        <v>1520</v>
      </c>
      <c r="J492" s="12">
        <v>1435</v>
      </c>
      <c r="K492" s="12"/>
      <c r="L492" s="12"/>
      <c r="M492" s="12"/>
      <c r="N492" s="12"/>
      <c r="O492" s="12"/>
      <c r="P492" s="12"/>
    </row>
    <row r="493" spans="1:16" x14ac:dyDescent="0.25">
      <c r="A493" t="s">
        <v>1260</v>
      </c>
      <c r="B493" t="s">
        <v>1813</v>
      </c>
      <c r="C493" s="12">
        <v>20000</v>
      </c>
      <c r="D493" s="12"/>
      <c r="E493" s="12"/>
      <c r="F493" s="12">
        <v>25</v>
      </c>
      <c r="G493" s="12"/>
      <c r="H493" s="12"/>
      <c r="I493" s="12">
        <v>608</v>
      </c>
      <c r="J493" s="12">
        <v>574</v>
      </c>
      <c r="K493" s="12"/>
      <c r="L493" s="12"/>
      <c r="M493" s="12"/>
      <c r="N493" s="12"/>
      <c r="O493" s="12"/>
      <c r="P493" s="12"/>
    </row>
    <row r="494" spans="1:16" x14ac:dyDescent="0.25">
      <c r="A494" t="s">
        <v>715</v>
      </c>
      <c r="B494" t="s">
        <v>1779</v>
      </c>
      <c r="C494" s="12">
        <v>35000</v>
      </c>
      <c r="D494" s="12"/>
      <c r="E494" s="12"/>
      <c r="F494" s="12">
        <v>25</v>
      </c>
      <c r="G494" s="12"/>
      <c r="H494" s="12"/>
      <c r="I494" s="12">
        <v>1064</v>
      </c>
      <c r="J494" s="12">
        <v>1004.5</v>
      </c>
      <c r="K494" s="12">
        <v>4000</v>
      </c>
      <c r="L494" s="12"/>
      <c r="M494" s="12"/>
      <c r="N494" s="12"/>
      <c r="O494" s="12"/>
      <c r="P494" s="12"/>
    </row>
    <row r="495" spans="1:16" x14ac:dyDescent="0.25">
      <c r="A495" t="s">
        <v>1199</v>
      </c>
      <c r="B495" t="s">
        <v>1822</v>
      </c>
      <c r="C495" s="12">
        <v>20000</v>
      </c>
      <c r="D495" s="12"/>
      <c r="E495" s="12"/>
      <c r="F495" s="12">
        <v>25</v>
      </c>
      <c r="G495" s="12"/>
      <c r="H495" s="12"/>
      <c r="I495" s="12">
        <v>608</v>
      </c>
      <c r="J495" s="12">
        <v>574</v>
      </c>
      <c r="K495" s="12"/>
      <c r="L495" s="12"/>
      <c r="M495" s="12"/>
      <c r="N495" s="12"/>
      <c r="O495" s="12"/>
      <c r="P495" s="12"/>
    </row>
    <row r="496" spans="1:16" x14ac:dyDescent="0.25">
      <c r="A496" t="s">
        <v>573</v>
      </c>
      <c r="B496" t="s">
        <v>2288</v>
      </c>
      <c r="C496" s="12">
        <v>45000</v>
      </c>
      <c r="D496" s="12"/>
      <c r="E496" s="12"/>
      <c r="F496" s="12">
        <v>25</v>
      </c>
      <c r="G496" s="12"/>
      <c r="H496" s="12"/>
      <c r="I496" s="12">
        <v>1368</v>
      </c>
      <c r="J496" s="12">
        <v>1291.5</v>
      </c>
      <c r="K496" s="12"/>
      <c r="L496" s="12"/>
      <c r="M496" s="12"/>
      <c r="N496" s="12"/>
      <c r="O496" s="12"/>
      <c r="P496" s="12"/>
    </row>
    <row r="497" spans="1:16" x14ac:dyDescent="0.25">
      <c r="A497" t="s">
        <v>862</v>
      </c>
      <c r="B497" t="s">
        <v>1418</v>
      </c>
      <c r="C497" s="12">
        <v>26250</v>
      </c>
      <c r="D497" s="12"/>
      <c r="E497" s="12"/>
      <c r="F497" s="12">
        <v>25</v>
      </c>
      <c r="G497" s="12"/>
      <c r="H497" s="12"/>
      <c r="I497" s="12">
        <v>798</v>
      </c>
      <c r="J497" s="12">
        <v>753.38</v>
      </c>
      <c r="K497" s="12"/>
      <c r="L497" s="12"/>
      <c r="M497" s="12"/>
      <c r="N497" s="12"/>
      <c r="O497" s="12"/>
      <c r="P497" s="12"/>
    </row>
    <row r="498" spans="1:16" x14ac:dyDescent="0.25">
      <c r="A498" t="s">
        <v>651</v>
      </c>
      <c r="B498" t="s">
        <v>2303</v>
      </c>
      <c r="C498" s="12">
        <v>40000</v>
      </c>
      <c r="D498" s="12">
        <v>206.03</v>
      </c>
      <c r="E498" s="12"/>
      <c r="F498" s="12">
        <v>25</v>
      </c>
      <c r="G498" s="12"/>
      <c r="H498" s="12">
        <v>1577.45</v>
      </c>
      <c r="I498" s="12">
        <v>1216</v>
      </c>
      <c r="J498" s="12">
        <v>1148</v>
      </c>
      <c r="K498" s="12"/>
      <c r="L498" s="12"/>
      <c r="M498" s="12"/>
      <c r="N498" s="12"/>
      <c r="O498" s="12"/>
      <c r="P498" s="12"/>
    </row>
    <row r="499" spans="1:16" x14ac:dyDescent="0.25">
      <c r="A499" t="s">
        <v>374</v>
      </c>
      <c r="B499" t="s">
        <v>1821</v>
      </c>
      <c r="C499" s="12">
        <v>60000</v>
      </c>
      <c r="D499" s="12"/>
      <c r="E499" s="12">
        <v>100</v>
      </c>
      <c r="F499" s="12">
        <v>25</v>
      </c>
      <c r="G499" s="12"/>
      <c r="H499" s="12"/>
      <c r="I499" s="12">
        <v>1824</v>
      </c>
      <c r="J499" s="12">
        <v>1722</v>
      </c>
      <c r="K499" s="12"/>
      <c r="L499" s="12"/>
      <c r="M499" s="12"/>
      <c r="N499" s="12"/>
      <c r="O499" s="12"/>
      <c r="P499" s="12"/>
    </row>
    <row r="500" spans="1:16" x14ac:dyDescent="0.25">
      <c r="A500" t="s">
        <v>479</v>
      </c>
      <c r="B500" t="s">
        <v>2206</v>
      </c>
      <c r="C500" s="12">
        <v>50000</v>
      </c>
      <c r="D500" s="12"/>
      <c r="E500" s="12"/>
      <c r="F500" s="12">
        <v>25</v>
      </c>
      <c r="G500" s="12"/>
      <c r="H500" s="12"/>
      <c r="I500" s="12">
        <v>1520</v>
      </c>
      <c r="J500" s="12">
        <v>1435</v>
      </c>
      <c r="K500" s="12"/>
      <c r="L500" s="12"/>
      <c r="M500" s="12"/>
      <c r="N500" s="12"/>
      <c r="O500" s="12"/>
      <c r="P500" s="12"/>
    </row>
    <row r="501" spans="1:16" x14ac:dyDescent="0.25">
      <c r="A501" t="s">
        <v>1171</v>
      </c>
      <c r="B501" t="s">
        <v>2289</v>
      </c>
      <c r="C501" s="12">
        <v>20000</v>
      </c>
      <c r="D501" s="12"/>
      <c r="E501" s="12">
        <v>100</v>
      </c>
      <c r="F501" s="12">
        <v>25</v>
      </c>
      <c r="G501" s="12"/>
      <c r="H501" s="12"/>
      <c r="I501" s="12">
        <v>608</v>
      </c>
      <c r="J501" s="12">
        <v>574</v>
      </c>
      <c r="K501" s="12"/>
      <c r="L501" s="12"/>
      <c r="M501" s="12"/>
      <c r="N501" s="12"/>
      <c r="O501" s="12"/>
      <c r="P501" s="12"/>
    </row>
    <row r="502" spans="1:16" x14ac:dyDescent="0.25">
      <c r="A502" t="s">
        <v>1218</v>
      </c>
      <c r="B502" t="s">
        <v>1897</v>
      </c>
      <c r="C502" s="12">
        <v>20000</v>
      </c>
      <c r="D502" s="12"/>
      <c r="E502" s="12">
        <v>100</v>
      </c>
      <c r="F502" s="12">
        <v>25</v>
      </c>
      <c r="G502" s="12"/>
      <c r="H502" s="12">
        <v>1577.45</v>
      </c>
      <c r="I502" s="12">
        <v>608</v>
      </c>
      <c r="J502" s="12">
        <v>574</v>
      </c>
      <c r="K502" s="12"/>
      <c r="L502" s="12"/>
      <c r="M502" s="12"/>
      <c r="N502" s="12"/>
      <c r="O502" s="12"/>
      <c r="P502" s="12"/>
    </row>
    <row r="503" spans="1:16" x14ac:dyDescent="0.25">
      <c r="A503" t="s">
        <v>622</v>
      </c>
      <c r="B503" t="s">
        <v>2215</v>
      </c>
      <c r="C503" s="12">
        <v>40000</v>
      </c>
      <c r="D503" s="12">
        <v>442.65</v>
      </c>
      <c r="E503" s="12"/>
      <c r="F503" s="12">
        <v>25</v>
      </c>
      <c r="G503" s="12"/>
      <c r="H503" s="12"/>
      <c r="I503" s="12">
        <v>1216</v>
      </c>
      <c r="J503" s="12">
        <v>1148</v>
      </c>
      <c r="K503" s="12"/>
      <c r="L503" s="12"/>
      <c r="M503" s="12"/>
      <c r="N503" s="12"/>
      <c r="O503" s="12"/>
      <c r="P503" s="12"/>
    </row>
    <row r="504" spans="1:16" x14ac:dyDescent="0.25">
      <c r="A504" t="s">
        <v>1093</v>
      </c>
      <c r="B504" t="s">
        <v>1689</v>
      </c>
      <c r="C504" s="12">
        <v>23000</v>
      </c>
      <c r="D504" s="12"/>
      <c r="E504" s="12"/>
      <c r="F504" s="12">
        <v>25</v>
      </c>
      <c r="G504" s="12"/>
      <c r="H504" s="12"/>
      <c r="I504" s="12">
        <v>699.2</v>
      </c>
      <c r="J504" s="12">
        <v>660.1</v>
      </c>
      <c r="K504" s="12"/>
      <c r="L504" s="12"/>
      <c r="M504" s="12"/>
      <c r="N504" s="12"/>
      <c r="O504" s="12"/>
      <c r="P504" s="12"/>
    </row>
    <row r="505" spans="1:16" x14ac:dyDescent="0.25">
      <c r="A505" t="s">
        <v>1339</v>
      </c>
      <c r="B505" t="s">
        <v>1976</v>
      </c>
      <c r="C505" s="12">
        <v>17000</v>
      </c>
      <c r="D505" s="12"/>
      <c r="E505" s="12"/>
      <c r="F505" s="12">
        <v>25</v>
      </c>
      <c r="G505" s="12"/>
      <c r="H505" s="12"/>
      <c r="I505" s="12">
        <v>516.79999999999995</v>
      </c>
      <c r="J505" s="12">
        <v>487.9</v>
      </c>
      <c r="K505" s="12"/>
      <c r="L505" s="12"/>
      <c r="M505" s="12"/>
      <c r="N505" s="12"/>
      <c r="O505" s="12"/>
      <c r="P505" s="12"/>
    </row>
    <row r="506" spans="1:16" x14ac:dyDescent="0.25">
      <c r="A506" t="s">
        <v>220</v>
      </c>
      <c r="B506" t="s">
        <v>1975</v>
      </c>
      <c r="C506" s="12">
        <v>80000</v>
      </c>
      <c r="D506" s="12"/>
      <c r="E506" s="12"/>
      <c r="F506" s="12">
        <v>25</v>
      </c>
      <c r="G506" s="12"/>
      <c r="H506" s="12"/>
      <c r="I506" s="12">
        <v>2432</v>
      </c>
      <c r="J506" s="12">
        <v>2296</v>
      </c>
      <c r="K506" s="12"/>
      <c r="L506" s="12"/>
      <c r="M506" s="12"/>
      <c r="N506" s="12"/>
      <c r="O506" s="12"/>
      <c r="P506" s="12"/>
    </row>
    <row r="507" spans="1:16" x14ac:dyDescent="0.25">
      <c r="A507" t="s">
        <v>350</v>
      </c>
      <c r="B507" t="s">
        <v>2268</v>
      </c>
      <c r="C507" s="12">
        <v>60000</v>
      </c>
      <c r="D507" s="12"/>
      <c r="E507" s="12"/>
      <c r="F507" s="12">
        <v>25</v>
      </c>
      <c r="G507" s="12"/>
      <c r="H507" s="12"/>
      <c r="I507" s="12">
        <v>1824</v>
      </c>
      <c r="J507" s="12">
        <v>1722</v>
      </c>
      <c r="K507" s="12"/>
      <c r="L507" s="12">
        <v>749.32</v>
      </c>
      <c r="M507" s="12"/>
      <c r="N507" s="12"/>
      <c r="O507" s="12"/>
      <c r="P507" s="12"/>
    </row>
    <row r="508" spans="1:16" x14ac:dyDescent="0.25">
      <c r="A508" t="s">
        <v>648</v>
      </c>
      <c r="B508" t="s">
        <v>2392</v>
      </c>
      <c r="C508" s="12">
        <v>40000</v>
      </c>
      <c r="D508" s="12">
        <v>442.65</v>
      </c>
      <c r="E508" s="12"/>
      <c r="F508" s="12">
        <v>25</v>
      </c>
      <c r="G508" s="12"/>
      <c r="H508" s="12"/>
      <c r="I508" s="12">
        <v>1216</v>
      </c>
      <c r="J508" s="12">
        <v>1148</v>
      </c>
      <c r="K508" s="12"/>
      <c r="L508" s="12"/>
      <c r="M508" s="12"/>
      <c r="N508" s="12"/>
      <c r="O508" s="12"/>
      <c r="P508" s="12"/>
    </row>
    <row r="509" spans="1:16" x14ac:dyDescent="0.25">
      <c r="A509" t="s">
        <v>1245</v>
      </c>
      <c r="B509" t="s">
        <v>1855</v>
      </c>
      <c r="C509" s="12">
        <v>20000</v>
      </c>
      <c r="D509" s="12"/>
      <c r="E509" s="12">
        <v>100</v>
      </c>
      <c r="F509" s="12">
        <v>25</v>
      </c>
      <c r="G509" s="12"/>
      <c r="H509" s="12"/>
      <c r="I509" s="12">
        <v>608</v>
      </c>
      <c r="J509" s="12">
        <v>574</v>
      </c>
      <c r="K509" s="12"/>
      <c r="L509" s="12"/>
      <c r="M509" s="12"/>
      <c r="N509" s="12"/>
      <c r="O509" s="12"/>
      <c r="P509" s="12"/>
    </row>
    <row r="510" spans="1:16" x14ac:dyDescent="0.25">
      <c r="A510" t="s">
        <v>1034</v>
      </c>
      <c r="B510" t="s">
        <v>1885</v>
      </c>
      <c r="C510" s="12">
        <v>25000</v>
      </c>
      <c r="D510" s="12"/>
      <c r="E510" s="12"/>
      <c r="F510" s="12">
        <v>25</v>
      </c>
      <c r="G510" s="12"/>
      <c r="H510" s="12"/>
      <c r="I510" s="12">
        <v>760</v>
      </c>
      <c r="J510" s="12">
        <v>717.5</v>
      </c>
      <c r="K510" s="12"/>
      <c r="L510" s="12"/>
      <c r="M510" s="12"/>
      <c r="N510" s="12"/>
      <c r="O510" s="12"/>
      <c r="P510" s="12"/>
    </row>
    <row r="511" spans="1:16" x14ac:dyDescent="0.25">
      <c r="A511" t="s">
        <v>944</v>
      </c>
      <c r="B511" t="s">
        <v>1653</v>
      </c>
      <c r="C511" s="12">
        <v>25000</v>
      </c>
      <c r="D511" s="12"/>
      <c r="E511" s="12">
        <v>100</v>
      </c>
      <c r="F511" s="12">
        <v>25</v>
      </c>
      <c r="G511" s="12"/>
      <c r="H511" s="12"/>
      <c r="I511" s="12">
        <v>760</v>
      </c>
      <c r="J511" s="12">
        <v>717.5</v>
      </c>
      <c r="K511" s="12"/>
      <c r="L511" s="12"/>
      <c r="M511" s="12"/>
      <c r="N511" s="12"/>
      <c r="O511" s="12"/>
      <c r="P511" s="12"/>
    </row>
    <row r="512" spans="1:16" x14ac:dyDescent="0.25">
      <c r="A512" t="s">
        <v>614</v>
      </c>
      <c r="B512" t="s">
        <v>1450</v>
      </c>
      <c r="C512" s="12">
        <v>40000</v>
      </c>
      <c r="D512" s="12"/>
      <c r="E512" s="12"/>
      <c r="F512" s="12">
        <v>25</v>
      </c>
      <c r="G512" s="12"/>
      <c r="H512" s="12"/>
      <c r="I512" s="12">
        <v>1216</v>
      </c>
      <c r="J512" s="12">
        <v>1148</v>
      </c>
      <c r="K512" s="12"/>
      <c r="L512" s="12"/>
      <c r="M512" s="12"/>
      <c r="N512" s="12"/>
      <c r="O512" s="12"/>
      <c r="P512" s="12"/>
    </row>
    <row r="513" spans="1:16" x14ac:dyDescent="0.25">
      <c r="A513" t="s">
        <v>389</v>
      </c>
      <c r="B513" t="s">
        <v>2266</v>
      </c>
      <c r="C513" s="12">
        <v>55000</v>
      </c>
      <c r="D513" s="12"/>
      <c r="E513" s="12"/>
      <c r="F513" s="12">
        <v>25</v>
      </c>
      <c r="G513" s="12"/>
      <c r="H513" s="12"/>
      <c r="I513" s="12">
        <v>1672</v>
      </c>
      <c r="J513" s="12">
        <v>1578.5</v>
      </c>
      <c r="K513" s="12"/>
      <c r="L513" s="12"/>
      <c r="M513" s="12"/>
      <c r="N513" s="12"/>
      <c r="O513" s="12"/>
      <c r="P513" s="12"/>
    </row>
    <row r="514" spans="1:16" x14ac:dyDescent="0.25">
      <c r="A514" t="s">
        <v>1343</v>
      </c>
      <c r="B514" t="s">
        <v>1983</v>
      </c>
      <c r="C514" s="12">
        <v>17000</v>
      </c>
      <c r="D514" s="12"/>
      <c r="E514" s="12">
        <v>100</v>
      </c>
      <c r="F514" s="12">
        <v>25</v>
      </c>
      <c r="G514" s="12"/>
      <c r="H514" s="12"/>
      <c r="I514" s="12">
        <v>516.79999999999995</v>
      </c>
      <c r="J514" s="12">
        <v>487.9</v>
      </c>
      <c r="K514" s="12"/>
      <c r="L514" s="12"/>
      <c r="M514" s="12"/>
      <c r="N514" s="12"/>
      <c r="O514" s="12"/>
      <c r="P514" s="12"/>
    </row>
    <row r="515" spans="1:16" x14ac:dyDescent="0.25">
      <c r="A515" t="s">
        <v>1253</v>
      </c>
      <c r="B515" t="s">
        <v>1882</v>
      </c>
      <c r="C515" s="12">
        <v>20000</v>
      </c>
      <c r="D515" s="12"/>
      <c r="E515" s="12"/>
      <c r="F515" s="12">
        <v>25</v>
      </c>
      <c r="G515" s="12"/>
      <c r="H515" s="12"/>
      <c r="I515" s="12">
        <v>608</v>
      </c>
      <c r="J515" s="12">
        <v>574</v>
      </c>
      <c r="K515" s="12"/>
      <c r="L515" s="12"/>
      <c r="M515" s="12"/>
      <c r="N515" s="12"/>
      <c r="O515" s="12"/>
      <c r="P515" s="12"/>
    </row>
    <row r="516" spans="1:16" x14ac:dyDescent="0.25">
      <c r="A516" t="s">
        <v>716</v>
      </c>
      <c r="B516" t="s">
        <v>1618</v>
      </c>
      <c r="C516" s="12">
        <v>35000</v>
      </c>
      <c r="D516" s="12"/>
      <c r="E516" s="12"/>
      <c r="F516" s="12">
        <v>25</v>
      </c>
      <c r="G516" s="12"/>
      <c r="H516" s="12"/>
      <c r="I516" s="12">
        <v>1064</v>
      </c>
      <c r="J516" s="12">
        <v>1004.5</v>
      </c>
      <c r="K516" s="12"/>
      <c r="L516" s="12"/>
      <c r="M516" s="12"/>
      <c r="N516" s="12"/>
      <c r="O516" s="12"/>
      <c r="P516" s="12"/>
    </row>
    <row r="517" spans="1:16" x14ac:dyDescent="0.25">
      <c r="A517" t="s">
        <v>1240</v>
      </c>
      <c r="B517" t="s">
        <v>1904</v>
      </c>
      <c r="C517" s="12">
        <v>20000</v>
      </c>
      <c r="D517" s="12"/>
      <c r="E517" s="12"/>
      <c r="F517" s="12">
        <v>25</v>
      </c>
      <c r="G517" s="12"/>
      <c r="H517" s="12"/>
      <c r="I517" s="12">
        <v>608</v>
      </c>
      <c r="J517" s="12">
        <v>574</v>
      </c>
      <c r="K517" s="12"/>
      <c r="L517" s="12"/>
      <c r="M517" s="12"/>
      <c r="N517" s="12"/>
      <c r="O517" s="12"/>
      <c r="P517" s="12"/>
    </row>
    <row r="518" spans="1:16" x14ac:dyDescent="0.25">
      <c r="A518" t="s">
        <v>359</v>
      </c>
      <c r="B518" t="s">
        <v>2375</v>
      </c>
      <c r="C518" s="12">
        <v>60000</v>
      </c>
      <c r="D518" s="12">
        <v>3171.19</v>
      </c>
      <c r="E518" s="12"/>
      <c r="F518" s="12">
        <v>25</v>
      </c>
      <c r="G518" s="12"/>
      <c r="H518" s="12">
        <v>1577.45</v>
      </c>
      <c r="I518" s="12">
        <v>1824</v>
      </c>
      <c r="J518" s="12">
        <v>1722</v>
      </c>
      <c r="K518" s="12"/>
      <c r="L518" s="12"/>
      <c r="M518" s="12"/>
      <c r="N518" s="12"/>
      <c r="O518" s="12"/>
      <c r="P518" s="12"/>
    </row>
    <row r="519" spans="1:16" x14ac:dyDescent="0.25">
      <c r="A519" t="s">
        <v>940</v>
      </c>
      <c r="B519" t="s">
        <v>1518</v>
      </c>
      <c r="C519" s="12">
        <v>25000</v>
      </c>
      <c r="D519" s="12"/>
      <c r="E519" s="12"/>
      <c r="F519" s="12">
        <v>25</v>
      </c>
      <c r="G519" s="12"/>
      <c r="H519" s="12"/>
      <c r="I519" s="12">
        <v>760</v>
      </c>
      <c r="J519" s="12">
        <v>717.5</v>
      </c>
      <c r="K519" s="12"/>
      <c r="L519" s="12"/>
      <c r="M519" s="12"/>
      <c r="N519" s="12"/>
      <c r="O519" s="12"/>
      <c r="P519" s="12"/>
    </row>
    <row r="520" spans="1:16" x14ac:dyDescent="0.25">
      <c r="A520" t="s">
        <v>71</v>
      </c>
      <c r="B520" t="s">
        <v>1467</v>
      </c>
      <c r="C520" s="12">
        <v>200000</v>
      </c>
      <c r="D520" s="12">
        <v>35726.519999999997</v>
      </c>
      <c r="E520" s="12">
        <v>100</v>
      </c>
      <c r="F520" s="12">
        <v>25</v>
      </c>
      <c r="G520" s="12"/>
      <c r="H520" s="12"/>
      <c r="I520" s="12">
        <v>5685.41</v>
      </c>
      <c r="J520" s="12">
        <v>5740</v>
      </c>
      <c r="K520" s="12"/>
      <c r="L520" s="12"/>
      <c r="M520" s="12"/>
      <c r="N520" s="12"/>
      <c r="O520" s="12"/>
      <c r="P520" s="12"/>
    </row>
    <row r="521" spans="1:16" x14ac:dyDescent="0.25">
      <c r="A521" t="s">
        <v>1044</v>
      </c>
      <c r="B521" t="s">
        <v>1901</v>
      </c>
      <c r="C521" s="12">
        <v>25000</v>
      </c>
      <c r="D521" s="12"/>
      <c r="E521" s="12"/>
      <c r="F521" s="12">
        <v>25</v>
      </c>
      <c r="G521" s="12"/>
      <c r="H521" s="12"/>
      <c r="I521" s="12">
        <v>760</v>
      </c>
      <c r="J521" s="12">
        <v>717.5</v>
      </c>
      <c r="K521" s="12"/>
      <c r="L521" s="12"/>
      <c r="M521" s="12"/>
      <c r="N521" s="12"/>
      <c r="O521" s="12"/>
      <c r="P521" s="12"/>
    </row>
    <row r="522" spans="1:16" x14ac:dyDescent="0.25">
      <c r="A522" t="s">
        <v>1137</v>
      </c>
      <c r="B522" t="s">
        <v>1826</v>
      </c>
      <c r="C522" s="12">
        <v>22000</v>
      </c>
      <c r="D522" s="12"/>
      <c r="E522" s="12">
        <v>100</v>
      </c>
      <c r="F522" s="12">
        <v>25</v>
      </c>
      <c r="G522" s="12"/>
      <c r="H522" s="12"/>
      <c r="I522" s="12">
        <v>668.8</v>
      </c>
      <c r="J522" s="12">
        <v>631.4</v>
      </c>
      <c r="K522" s="12"/>
      <c r="L522" s="12"/>
      <c r="M522" s="12"/>
      <c r="N522" s="12"/>
      <c r="O522" s="12"/>
      <c r="P522" s="12"/>
    </row>
    <row r="523" spans="1:16" x14ac:dyDescent="0.25">
      <c r="A523" t="s">
        <v>1337</v>
      </c>
      <c r="B523" t="s">
        <v>1866</v>
      </c>
      <c r="C523" s="12">
        <v>17000</v>
      </c>
      <c r="D523" s="12"/>
      <c r="E523" s="12">
        <v>100</v>
      </c>
      <c r="F523" s="12">
        <v>25</v>
      </c>
      <c r="G523" s="12"/>
      <c r="H523" s="12"/>
      <c r="I523" s="12">
        <v>516.79999999999995</v>
      </c>
      <c r="J523" s="12">
        <v>487.9</v>
      </c>
      <c r="K523" s="12"/>
      <c r="L523" s="12"/>
      <c r="M523" s="12"/>
      <c r="N523" s="12"/>
      <c r="O523" s="12"/>
      <c r="P523" s="12"/>
    </row>
    <row r="524" spans="1:16" x14ac:dyDescent="0.25">
      <c r="A524" t="s">
        <v>375</v>
      </c>
      <c r="B524" t="s">
        <v>1419</v>
      </c>
      <c r="C524" s="12">
        <v>60000</v>
      </c>
      <c r="D524" s="12"/>
      <c r="E524" s="12"/>
      <c r="F524" s="12">
        <v>25</v>
      </c>
      <c r="G524" s="12"/>
      <c r="H524" s="12"/>
      <c r="I524" s="12">
        <v>1824</v>
      </c>
      <c r="J524" s="12">
        <v>1722</v>
      </c>
      <c r="K524" s="12"/>
      <c r="L524" s="12"/>
      <c r="M524" s="12"/>
      <c r="N524" s="12"/>
      <c r="O524" s="12"/>
      <c r="P524" s="12"/>
    </row>
    <row r="525" spans="1:16" x14ac:dyDescent="0.25">
      <c r="A525" t="s">
        <v>459</v>
      </c>
      <c r="B525" t="s">
        <v>1743</v>
      </c>
      <c r="C525" s="12">
        <v>55000</v>
      </c>
      <c r="D525" s="12">
        <v>2559.6799999999998</v>
      </c>
      <c r="E525" s="12"/>
      <c r="F525" s="12">
        <v>25</v>
      </c>
      <c r="G525" s="12"/>
      <c r="H525" s="12"/>
      <c r="I525" s="12">
        <v>1672</v>
      </c>
      <c r="J525" s="12">
        <v>1578.5</v>
      </c>
      <c r="K525" s="12"/>
      <c r="L525" s="12"/>
      <c r="M525" s="12"/>
      <c r="N525" s="12"/>
      <c r="O525" s="12"/>
      <c r="P525" s="12"/>
    </row>
    <row r="526" spans="1:16" x14ac:dyDescent="0.25">
      <c r="A526" t="s">
        <v>901</v>
      </c>
      <c r="B526" t="s">
        <v>1747</v>
      </c>
      <c r="C526" s="12">
        <v>25000</v>
      </c>
      <c r="D526" s="12"/>
      <c r="E526" s="12">
        <v>100</v>
      </c>
      <c r="F526" s="12">
        <v>25</v>
      </c>
      <c r="G526" s="12"/>
      <c r="H526" s="12"/>
      <c r="I526" s="12">
        <v>760</v>
      </c>
      <c r="J526" s="12">
        <v>717.5</v>
      </c>
      <c r="K526" s="12"/>
      <c r="L526" s="12"/>
      <c r="M526" s="12"/>
      <c r="N526" s="12"/>
      <c r="O526" s="12"/>
      <c r="P526" s="12"/>
    </row>
    <row r="527" spans="1:16" x14ac:dyDescent="0.25">
      <c r="A527" t="s">
        <v>388</v>
      </c>
      <c r="B527" t="s">
        <v>2324</v>
      </c>
      <c r="C527" s="12">
        <v>55000</v>
      </c>
      <c r="D527" s="12"/>
      <c r="E527" s="12"/>
      <c r="F527" s="12">
        <v>25</v>
      </c>
      <c r="G527" s="12"/>
      <c r="H527" s="12"/>
      <c r="I527" s="12">
        <v>1672</v>
      </c>
      <c r="J527" s="12">
        <v>1578.5</v>
      </c>
      <c r="K527" s="12"/>
      <c r="L527" s="12"/>
      <c r="M527" s="12"/>
      <c r="N527" s="12"/>
      <c r="O527" s="12"/>
      <c r="P527" s="12"/>
    </row>
    <row r="528" spans="1:16" x14ac:dyDescent="0.25">
      <c r="A528" t="s">
        <v>876</v>
      </c>
      <c r="B528" t="s">
        <v>1428</v>
      </c>
      <c r="C528" s="12">
        <v>25000</v>
      </c>
      <c r="D528" s="12"/>
      <c r="E528" s="12"/>
      <c r="F528" s="12">
        <v>25</v>
      </c>
      <c r="G528" s="12"/>
      <c r="H528" s="12"/>
      <c r="I528" s="12">
        <v>760</v>
      </c>
      <c r="J528" s="12">
        <v>717.5</v>
      </c>
      <c r="K528" s="12"/>
      <c r="L528" s="12"/>
      <c r="M528" s="12"/>
      <c r="N528" s="12"/>
      <c r="O528" s="12"/>
      <c r="P528" s="12"/>
    </row>
    <row r="529" spans="1:16" x14ac:dyDescent="0.25">
      <c r="A529" t="s">
        <v>349</v>
      </c>
      <c r="B529" t="s">
        <v>2267</v>
      </c>
      <c r="C529" s="12">
        <v>60000</v>
      </c>
      <c r="D529" s="12"/>
      <c r="E529" s="12">
        <v>100</v>
      </c>
      <c r="F529" s="12">
        <v>25</v>
      </c>
      <c r="G529" s="12"/>
      <c r="H529" s="12"/>
      <c r="I529" s="12">
        <v>1824</v>
      </c>
      <c r="J529" s="12">
        <v>1722</v>
      </c>
      <c r="K529" s="12"/>
      <c r="L529" s="12">
        <v>1546.67</v>
      </c>
      <c r="M529" s="12"/>
      <c r="N529" s="12"/>
      <c r="O529" s="12"/>
      <c r="P529" s="12"/>
    </row>
    <row r="530" spans="1:16" x14ac:dyDescent="0.25">
      <c r="A530" t="s">
        <v>1322</v>
      </c>
      <c r="B530" t="s">
        <v>1438</v>
      </c>
      <c r="C530" s="12">
        <v>18535</v>
      </c>
      <c r="D530" s="12"/>
      <c r="E530" s="12">
        <v>100</v>
      </c>
      <c r="F530" s="12">
        <v>25</v>
      </c>
      <c r="G530" s="12"/>
      <c r="H530" s="12">
        <v>1577.45</v>
      </c>
      <c r="I530" s="12">
        <v>563.46</v>
      </c>
      <c r="J530" s="12">
        <v>531.95000000000005</v>
      </c>
      <c r="K530" s="12"/>
      <c r="L530" s="12"/>
      <c r="M530" s="12"/>
      <c r="N530" s="12"/>
      <c r="O530" s="12"/>
      <c r="P530" s="12"/>
    </row>
    <row r="531" spans="1:16" x14ac:dyDescent="0.25">
      <c r="A531" t="s">
        <v>687</v>
      </c>
      <c r="B531" t="s">
        <v>1592</v>
      </c>
      <c r="C531" s="12">
        <v>37000</v>
      </c>
      <c r="D531" s="12"/>
      <c r="E531" s="12"/>
      <c r="F531" s="12">
        <v>25</v>
      </c>
      <c r="G531" s="12"/>
      <c r="H531" s="12"/>
      <c r="I531" s="12">
        <v>1124.8</v>
      </c>
      <c r="J531" s="12">
        <v>1061.9000000000001</v>
      </c>
      <c r="K531" s="12"/>
      <c r="L531" s="12"/>
      <c r="M531" s="12"/>
      <c r="N531" s="12"/>
      <c r="O531" s="12"/>
      <c r="P531" s="12"/>
    </row>
    <row r="532" spans="1:16" x14ac:dyDescent="0.25">
      <c r="A532" t="s">
        <v>735</v>
      </c>
      <c r="B532" t="s">
        <v>2095</v>
      </c>
      <c r="C532" s="12">
        <v>35000</v>
      </c>
      <c r="D532" s="12"/>
      <c r="E532" s="12"/>
      <c r="F532" s="12">
        <v>25</v>
      </c>
      <c r="G532" s="12"/>
      <c r="H532" s="12"/>
      <c r="I532" s="12">
        <v>1064</v>
      </c>
      <c r="J532" s="12">
        <v>1004.5</v>
      </c>
      <c r="K532" s="12"/>
      <c r="L532" s="12"/>
      <c r="M532" s="12"/>
      <c r="N532" s="12"/>
      <c r="O532" s="12"/>
      <c r="P532" s="12"/>
    </row>
    <row r="533" spans="1:16" x14ac:dyDescent="0.25">
      <c r="A533" t="s">
        <v>1022</v>
      </c>
      <c r="B533" t="s">
        <v>2424</v>
      </c>
      <c r="C533" s="12">
        <v>25000</v>
      </c>
      <c r="D533" s="12"/>
      <c r="E533" s="12"/>
      <c r="F533" s="12">
        <v>25</v>
      </c>
      <c r="G533" s="12"/>
      <c r="H533" s="12"/>
      <c r="I533" s="12">
        <v>760</v>
      </c>
      <c r="J533" s="12">
        <v>717.5</v>
      </c>
      <c r="K533" s="12"/>
      <c r="L533" s="12"/>
      <c r="M533" s="12"/>
      <c r="N533" s="12"/>
      <c r="O533" s="12"/>
      <c r="P533" s="12"/>
    </row>
    <row r="534" spans="1:16" x14ac:dyDescent="0.25">
      <c r="A534" t="s">
        <v>521</v>
      </c>
      <c r="B534" t="s">
        <v>2359</v>
      </c>
      <c r="C534" s="12">
        <v>50000</v>
      </c>
      <c r="D534" s="12">
        <v>1854</v>
      </c>
      <c r="E534" s="12"/>
      <c r="F534" s="12">
        <v>25</v>
      </c>
      <c r="G534" s="12"/>
      <c r="H534" s="12"/>
      <c r="I534" s="12">
        <v>1520</v>
      </c>
      <c r="J534" s="12">
        <v>1435</v>
      </c>
      <c r="K534" s="12"/>
      <c r="L534" s="12"/>
      <c r="M534" s="12"/>
      <c r="N534" s="12"/>
      <c r="O534" s="12"/>
      <c r="P534" s="12"/>
    </row>
    <row r="535" spans="1:16" x14ac:dyDescent="0.25">
      <c r="A535" t="s">
        <v>112</v>
      </c>
      <c r="B535" t="s">
        <v>2119</v>
      </c>
      <c r="C535" s="12">
        <v>120000</v>
      </c>
      <c r="D535" s="12">
        <v>16809.87</v>
      </c>
      <c r="E535" s="12"/>
      <c r="F535" s="12">
        <v>25</v>
      </c>
      <c r="G535" s="12"/>
      <c r="H535" s="12"/>
      <c r="I535" s="12">
        <v>3648</v>
      </c>
      <c r="J535" s="12">
        <v>3444</v>
      </c>
      <c r="K535" s="12"/>
      <c r="L535" s="12"/>
      <c r="M535" s="12"/>
      <c r="N535" s="12"/>
      <c r="O535" s="12"/>
      <c r="P535" s="12"/>
    </row>
    <row r="536" spans="1:16" x14ac:dyDescent="0.25">
      <c r="A536" t="s">
        <v>1052</v>
      </c>
      <c r="B536" t="s">
        <v>1844</v>
      </c>
      <c r="C536" s="12">
        <v>25000</v>
      </c>
      <c r="D536" s="12"/>
      <c r="E536" s="12">
        <v>100</v>
      </c>
      <c r="F536" s="12">
        <v>25</v>
      </c>
      <c r="G536" s="12"/>
      <c r="H536" s="12"/>
      <c r="I536" s="12">
        <v>760</v>
      </c>
      <c r="J536" s="12">
        <v>717.5</v>
      </c>
      <c r="K536" s="12"/>
      <c r="L536" s="12"/>
      <c r="M536" s="12"/>
      <c r="N536" s="12"/>
      <c r="O536" s="12"/>
      <c r="P536" s="12"/>
    </row>
    <row r="537" spans="1:16" x14ac:dyDescent="0.25">
      <c r="A537" t="s">
        <v>1136</v>
      </c>
      <c r="B537" t="s">
        <v>1946</v>
      </c>
      <c r="C537" s="12">
        <v>22000</v>
      </c>
      <c r="D537" s="12"/>
      <c r="E537" s="12"/>
      <c r="F537" s="12">
        <v>25</v>
      </c>
      <c r="G537" s="12"/>
      <c r="H537" s="12"/>
      <c r="I537" s="12">
        <v>668.8</v>
      </c>
      <c r="J537" s="12">
        <v>631.4</v>
      </c>
      <c r="K537" s="12"/>
      <c r="L537" s="12"/>
      <c r="M537" s="12"/>
      <c r="N537" s="12"/>
      <c r="O537" s="12"/>
      <c r="P537" s="12"/>
    </row>
    <row r="538" spans="1:16" x14ac:dyDescent="0.25">
      <c r="A538" t="s">
        <v>679</v>
      </c>
      <c r="B538" t="s">
        <v>2373</v>
      </c>
      <c r="C538" s="12">
        <v>39000</v>
      </c>
      <c r="D538" s="12">
        <v>64.900000000000006</v>
      </c>
      <c r="E538" s="12"/>
      <c r="F538" s="12">
        <v>25</v>
      </c>
      <c r="G538" s="12"/>
      <c r="H538" s="12">
        <v>1577.45</v>
      </c>
      <c r="I538" s="12">
        <v>1185.5999999999999</v>
      </c>
      <c r="J538" s="12">
        <v>1119.3</v>
      </c>
      <c r="K538" s="12"/>
      <c r="L538" s="12"/>
      <c r="M538" s="12"/>
      <c r="N538" s="12"/>
      <c r="O538" s="12"/>
      <c r="P538" s="12"/>
    </row>
    <row r="539" spans="1:16" x14ac:dyDescent="0.25">
      <c r="A539" t="s">
        <v>1173</v>
      </c>
      <c r="B539" t="s">
        <v>1953</v>
      </c>
      <c r="C539" s="12">
        <v>20000</v>
      </c>
      <c r="D539" s="12"/>
      <c r="E539" s="12"/>
      <c r="F539" s="12">
        <v>25</v>
      </c>
      <c r="G539" s="12"/>
      <c r="H539" s="12"/>
      <c r="I539" s="12">
        <v>608</v>
      </c>
      <c r="J539" s="12">
        <v>574</v>
      </c>
      <c r="K539" s="12"/>
      <c r="L539" s="12"/>
      <c r="M539" s="12"/>
      <c r="N539" s="12"/>
      <c r="O539" s="12"/>
      <c r="P539" s="12"/>
    </row>
    <row r="540" spans="1:16" x14ac:dyDescent="0.25">
      <c r="A540" t="s">
        <v>514</v>
      </c>
      <c r="B540" t="s">
        <v>2480</v>
      </c>
      <c r="C540" s="12">
        <v>50000</v>
      </c>
      <c r="D540" s="12">
        <v>1854</v>
      </c>
      <c r="E540" s="12"/>
      <c r="F540" s="12">
        <v>25</v>
      </c>
      <c r="G540" s="12"/>
      <c r="H540" s="12"/>
      <c r="I540" s="12">
        <v>1520</v>
      </c>
      <c r="J540" s="12">
        <v>1435</v>
      </c>
      <c r="K540" s="12"/>
      <c r="L540" s="12"/>
      <c r="M540" s="12"/>
      <c r="N540" s="12"/>
      <c r="O540" s="12"/>
      <c r="P540" s="12"/>
    </row>
    <row r="541" spans="1:16" x14ac:dyDescent="0.25">
      <c r="A541" t="s">
        <v>1094</v>
      </c>
      <c r="B541" t="s">
        <v>1599</v>
      </c>
      <c r="C541" s="12">
        <v>23000</v>
      </c>
      <c r="D541" s="12"/>
      <c r="E541" s="12"/>
      <c r="F541" s="12">
        <v>25</v>
      </c>
      <c r="G541" s="12"/>
      <c r="H541" s="12"/>
      <c r="I541" s="12">
        <v>699.2</v>
      </c>
      <c r="J541" s="12">
        <v>660.1</v>
      </c>
      <c r="K541" s="12"/>
      <c r="L541" s="12"/>
      <c r="M541" s="12"/>
      <c r="N541" s="12"/>
      <c r="O541" s="12"/>
      <c r="P541" s="12"/>
    </row>
    <row r="542" spans="1:16" x14ac:dyDescent="0.25">
      <c r="A542" t="s">
        <v>1155</v>
      </c>
      <c r="B542" t="s">
        <v>2263</v>
      </c>
      <c r="C542" s="12">
        <v>20000</v>
      </c>
      <c r="D542" s="12"/>
      <c r="E542" s="12">
        <v>100</v>
      </c>
      <c r="F542" s="12">
        <v>25</v>
      </c>
      <c r="G542" s="12"/>
      <c r="H542" s="12"/>
      <c r="I542" s="12">
        <v>608</v>
      </c>
      <c r="J542" s="12">
        <v>574</v>
      </c>
      <c r="K542" s="12"/>
      <c r="L542" s="12"/>
      <c r="M542" s="12"/>
      <c r="N542" s="12"/>
      <c r="O542" s="12"/>
      <c r="P542" s="12"/>
    </row>
    <row r="543" spans="1:16" x14ac:dyDescent="0.25">
      <c r="A543" t="s">
        <v>711</v>
      </c>
      <c r="B543" t="s">
        <v>1574</v>
      </c>
      <c r="C543" s="12">
        <v>35000</v>
      </c>
      <c r="D543" s="12"/>
      <c r="E543" s="12">
        <v>100</v>
      </c>
      <c r="F543" s="12">
        <v>25</v>
      </c>
      <c r="G543" s="12"/>
      <c r="H543" s="12">
        <v>4732.3500000000004</v>
      </c>
      <c r="I543" s="12">
        <v>1064</v>
      </c>
      <c r="J543" s="12">
        <v>1004.5</v>
      </c>
      <c r="K543" s="12"/>
      <c r="L543" s="12"/>
      <c r="M543" s="12"/>
      <c r="N543" s="12"/>
      <c r="O543" s="12"/>
      <c r="P543" s="12"/>
    </row>
    <row r="544" spans="1:16" x14ac:dyDescent="0.25">
      <c r="A544" t="s">
        <v>1214</v>
      </c>
      <c r="B544" t="s">
        <v>2109</v>
      </c>
      <c r="C544" s="12">
        <v>20000</v>
      </c>
      <c r="D544" s="12"/>
      <c r="E544" s="12"/>
      <c r="F544" s="12">
        <v>25</v>
      </c>
      <c r="G544" s="12"/>
      <c r="H544" s="12"/>
      <c r="I544" s="12">
        <v>608</v>
      </c>
      <c r="J544" s="12">
        <v>574</v>
      </c>
      <c r="K544" s="12"/>
      <c r="L544" s="12"/>
      <c r="M544" s="12"/>
      <c r="N544" s="12"/>
      <c r="O544" s="12"/>
      <c r="P544" s="12"/>
    </row>
    <row r="545" spans="1:16" x14ac:dyDescent="0.25">
      <c r="A545" t="s">
        <v>483</v>
      </c>
      <c r="B545" t="s">
        <v>2227</v>
      </c>
      <c r="C545" s="12">
        <v>50000</v>
      </c>
      <c r="D545" s="12">
        <v>1380.77</v>
      </c>
      <c r="E545" s="12"/>
      <c r="F545" s="12">
        <v>25</v>
      </c>
      <c r="G545" s="12"/>
      <c r="H545" s="12">
        <v>3154.9</v>
      </c>
      <c r="I545" s="12">
        <v>1520</v>
      </c>
      <c r="J545" s="12">
        <v>1435</v>
      </c>
      <c r="K545" s="12"/>
      <c r="L545" s="12"/>
      <c r="M545" s="12"/>
      <c r="N545" s="12"/>
      <c r="O545" s="12"/>
      <c r="P545" s="12"/>
    </row>
    <row r="546" spans="1:16" x14ac:dyDescent="0.25">
      <c r="A546" t="s">
        <v>66</v>
      </c>
      <c r="B546" t="s">
        <v>2255</v>
      </c>
      <c r="C546" s="12">
        <v>200000</v>
      </c>
      <c r="D546" s="12">
        <v>35726.519999999997</v>
      </c>
      <c r="E546" s="12"/>
      <c r="F546" s="12">
        <v>25</v>
      </c>
      <c r="G546" s="12"/>
      <c r="H546" s="12"/>
      <c r="I546" s="12">
        <v>5685.41</v>
      </c>
      <c r="J546" s="12">
        <v>5740</v>
      </c>
      <c r="K546" s="12"/>
      <c r="L546" s="12"/>
      <c r="M546" s="12"/>
      <c r="N546" s="12"/>
      <c r="O546" s="12">
        <v>5950</v>
      </c>
      <c r="P546" s="12"/>
    </row>
    <row r="547" spans="1:16" x14ac:dyDescent="0.25">
      <c r="A547" t="s">
        <v>1006</v>
      </c>
      <c r="B547" t="s">
        <v>2187</v>
      </c>
      <c r="C547" s="12">
        <v>25000</v>
      </c>
      <c r="D547" s="12"/>
      <c r="E547" s="12"/>
      <c r="F547" s="12">
        <v>25</v>
      </c>
      <c r="G547" s="12"/>
      <c r="H547" s="12"/>
      <c r="I547" s="12">
        <v>760</v>
      </c>
      <c r="J547" s="12">
        <v>717.5</v>
      </c>
      <c r="K547" s="12"/>
      <c r="L547" s="12"/>
      <c r="M547" s="12"/>
      <c r="N547" s="12"/>
      <c r="O547" s="12"/>
      <c r="P547" s="12"/>
    </row>
    <row r="548" spans="1:16" x14ac:dyDescent="0.25">
      <c r="A548" t="s">
        <v>596</v>
      </c>
      <c r="B548" t="s">
        <v>2372</v>
      </c>
      <c r="C548" s="12">
        <v>45000</v>
      </c>
      <c r="D548" s="12">
        <v>1148.33</v>
      </c>
      <c r="E548" s="12"/>
      <c r="F548" s="12">
        <v>25</v>
      </c>
      <c r="G548" s="12"/>
      <c r="H548" s="12"/>
      <c r="I548" s="12">
        <v>1368</v>
      </c>
      <c r="J548" s="12">
        <v>1291.5</v>
      </c>
      <c r="K548" s="12"/>
      <c r="L548" s="12"/>
      <c r="M548" s="12"/>
      <c r="N548" s="12"/>
      <c r="O548" s="12"/>
      <c r="P548" s="12"/>
    </row>
    <row r="549" spans="1:16" x14ac:dyDescent="0.25">
      <c r="A549" t="s">
        <v>520</v>
      </c>
      <c r="B549" t="s">
        <v>2343</v>
      </c>
      <c r="C549" s="12">
        <v>50000</v>
      </c>
      <c r="D549" s="12">
        <v>1854</v>
      </c>
      <c r="E549" s="12"/>
      <c r="F549" s="12">
        <v>25</v>
      </c>
      <c r="G549" s="12"/>
      <c r="H549" s="12"/>
      <c r="I549" s="12">
        <v>1520</v>
      </c>
      <c r="J549" s="12">
        <v>1435</v>
      </c>
      <c r="K549" s="12"/>
      <c r="L549" s="12"/>
      <c r="M549" s="12"/>
      <c r="N549" s="12"/>
      <c r="O549" s="12"/>
      <c r="P549" s="12"/>
    </row>
    <row r="550" spans="1:16" x14ac:dyDescent="0.25">
      <c r="A550" t="s">
        <v>130</v>
      </c>
      <c r="B550" t="s">
        <v>2164</v>
      </c>
      <c r="C550" s="12">
        <v>100000</v>
      </c>
      <c r="D550" s="12">
        <v>12105.37</v>
      </c>
      <c r="E550" s="12">
        <v>100</v>
      </c>
      <c r="F550" s="12">
        <v>25</v>
      </c>
      <c r="G550" s="12"/>
      <c r="H550" s="12"/>
      <c r="I550" s="12">
        <v>3040</v>
      </c>
      <c r="J550" s="12">
        <v>2870</v>
      </c>
      <c r="K550" s="12"/>
      <c r="L550" s="12"/>
      <c r="M550" s="12"/>
      <c r="N550" s="12"/>
      <c r="O550" s="12"/>
      <c r="P550" s="12"/>
    </row>
    <row r="551" spans="1:16" x14ac:dyDescent="0.25">
      <c r="A551" t="s">
        <v>961</v>
      </c>
      <c r="B551" t="s">
        <v>1768</v>
      </c>
      <c r="C551" s="12">
        <v>25000</v>
      </c>
      <c r="D551" s="12"/>
      <c r="E551" s="12"/>
      <c r="F551" s="12">
        <v>25</v>
      </c>
      <c r="G551" s="12"/>
      <c r="H551" s="12"/>
      <c r="I551" s="12">
        <v>760</v>
      </c>
      <c r="J551" s="12">
        <v>717.5</v>
      </c>
      <c r="K551" s="12"/>
      <c r="L551" s="12"/>
      <c r="M551" s="12"/>
      <c r="N551" s="12"/>
      <c r="O551" s="12"/>
      <c r="P551" s="12"/>
    </row>
    <row r="552" spans="1:16" x14ac:dyDescent="0.25">
      <c r="A552" t="s">
        <v>826</v>
      </c>
      <c r="B552" t="s">
        <v>2071</v>
      </c>
      <c r="C552" s="12">
        <v>30000</v>
      </c>
      <c r="D552" s="12"/>
      <c r="E552" s="12">
        <v>100</v>
      </c>
      <c r="F552" s="12">
        <v>25</v>
      </c>
      <c r="G552" s="12"/>
      <c r="H552" s="12"/>
      <c r="I552" s="12">
        <v>912</v>
      </c>
      <c r="J552" s="12">
        <v>861</v>
      </c>
      <c r="K552" s="12"/>
      <c r="L552" s="12"/>
      <c r="M552" s="12"/>
      <c r="N552" s="12"/>
      <c r="O552" s="12"/>
      <c r="P552" s="12"/>
    </row>
    <row r="553" spans="1:16" x14ac:dyDescent="0.25">
      <c r="A553" t="s">
        <v>149</v>
      </c>
      <c r="B553" t="s">
        <v>2463</v>
      </c>
      <c r="C553" s="12">
        <v>95000</v>
      </c>
      <c r="D553" s="12">
        <v>10929.24</v>
      </c>
      <c r="E553" s="12"/>
      <c r="F553" s="12">
        <v>25</v>
      </c>
      <c r="G553" s="12"/>
      <c r="H553" s="12"/>
      <c r="I553" s="12">
        <v>2888</v>
      </c>
      <c r="J553" s="12">
        <v>2726.5</v>
      </c>
      <c r="K553" s="12"/>
      <c r="L553" s="12"/>
      <c r="M553" s="12"/>
      <c r="N553" s="12"/>
      <c r="O553" s="12"/>
      <c r="P553" s="12"/>
    </row>
    <row r="554" spans="1:16" x14ac:dyDescent="0.25">
      <c r="A554" t="s">
        <v>1286</v>
      </c>
      <c r="B554" t="s">
        <v>1486</v>
      </c>
      <c r="C554" s="12">
        <v>19000</v>
      </c>
      <c r="D554" s="12"/>
      <c r="E554" s="12"/>
      <c r="F554" s="12">
        <v>25</v>
      </c>
      <c r="G554" s="12"/>
      <c r="H554" s="12">
        <v>1577.45</v>
      </c>
      <c r="I554" s="12">
        <v>577.6</v>
      </c>
      <c r="J554" s="12">
        <v>545.29999999999995</v>
      </c>
      <c r="K554" s="12">
        <v>1000</v>
      </c>
      <c r="L554" s="12"/>
      <c r="M554" s="12"/>
      <c r="N554" s="12"/>
      <c r="O554" s="12"/>
      <c r="P554" s="12"/>
    </row>
    <row r="555" spans="1:16" x14ac:dyDescent="0.25">
      <c r="A555" t="s">
        <v>287</v>
      </c>
      <c r="B555" t="s">
        <v>1625</v>
      </c>
      <c r="C555" s="12">
        <v>65000</v>
      </c>
      <c r="D555" s="12"/>
      <c r="E555" s="12">
        <v>120</v>
      </c>
      <c r="F555" s="12">
        <v>25</v>
      </c>
      <c r="G555" s="12"/>
      <c r="H555" s="12">
        <v>3154.9</v>
      </c>
      <c r="I555" s="12">
        <v>1976</v>
      </c>
      <c r="J555" s="12">
        <v>1865.5</v>
      </c>
      <c r="K555" s="12">
        <v>5494.62</v>
      </c>
      <c r="L555" s="12"/>
      <c r="M555" s="12"/>
      <c r="N555" s="12"/>
      <c r="O555" s="12"/>
      <c r="P555" s="12"/>
    </row>
    <row r="556" spans="1:16" x14ac:dyDescent="0.25">
      <c r="A556" t="s">
        <v>1270</v>
      </c>
      <c r="B556" t="s">
        <v>1509</v>
      </c>
      <c r="C556" s="12">
        <v>19000</v>
      </c>
      <c r="D556" s="12"/>
      <c r="E556" s="12">
        <v>100</v>
      </c>
      <c r="F556" s="12">
        <v>25</v>
      </c>
      <c r="G556" s="12"/>
      <c r="H556" s="12"/>
      <c r="I556" s="12">
        <v>577.6</v>
      </c>
      <c r="J556" s="12">
        <v>545.29999999999995</v>
      </c>
      <c r="K556" s="12"/>
      <c r="L556" s="12"/>
      <c r="M556" s="12"/>
      <c r="N556" s="12"/>
      <c r="O556" s="12"/>
      <c r="P556" s="12"/>
    </row>
    <row r="557" spans="1:16" x14ac:dyDescent="0.25">
      <c r="A557" t="s">
        <v>567</v>
      </c>
      <c r="B557" t="s">
        <v>1520</v>
      </c>
      <c r="C557" s="12">
        <v>45000</v>
      </c>
      <c r="D557" s="12">
        <v>675.09</v>
      </c>
      <c r="E557" s="12"/>
      <c r="F557" s="12">
        <v>25</v>
      </c>
      <c r="G557" s="12"/>
      <c r="H557" s="12">
        <v>3154.9</v>
      </c>
      <c r="I557" s="12">
        <v>1368</v>
      </c>
      <c r="J557" s="12">
        <v>1291.5</v>
      </c>
      <c r="K557" s="12"/>
      <c r="L557" s="12"/>
      <c r="M557" s="12"/>
      <c r="N557" s="12"/>
      <c r="O557" s="12"/>
      <c r="P557" s="12"/>
    </row>
    <row r="558" spans="1:16" x14ac:dyDescent="0.25">
      <c r="A558" t="s">
        <v>763</v>
      </c>
      <c r="B558" t="s">
        <v>2090</v>
      </c>
      <c r="C558" s="12">
        <v>33000</v>
      </c>
      <c r="D558" s="12"/>
      <c r="E558" s="12"/>
      <c r="F558" s="12">
        <v>25</v>
      </c>
      <c r="G558" s="12"/>
      <c r="H558" s="12"/>
      <c r="I558" s="12">
        <v>1003.2</v>
      </c>
      <c r="J558" s="12">
        <v>947.1</v>
      </c>
      <c r="K558" s="12"/>
      <c r="L558" s="12"/>
      <c r="M558" s="12"/>
      <c r="N558" s="12"/>
      <c r="O558" s="12"/>
      <c r="P558" s="12"/>
    </row>
    <row r="559" spans="1:16" x14ac:dyDescent="0.25">
      <c r="A559" t="s">
        <v>625</v>
      </c>
      <c r="B559" t="s">
        <v>2231</v>
      </c>
      <c r="C559" s="12">
        <v>40000</v>
      </c>
      <c r="D559" s="12">
        <v>442.65</v>
      </c>
      <c r="E559" s="12"/>
      <c r="F559" s="12">
        <v>25</v>
      </c>
      <c r="G559" s="12"/>
      <c r="H559" s="12"/>
      <c r="I559" s="12">
        <v>1216</v>
      </c>
      <c r="J559" s="12">
        <v>1148</v>
      </c>
      <c r="K559" s="12"/>
      <c r="L559" s="12"/>
      <c r="M559" s="12"/>
      <c r="N559" s="12"/>
      <c r="O559" s="12"/>
      <c r="P559" s="12"/>
    </row>
    <row r="560" spans="1:16" x14ac:dyDescent="0.25">
      <c r="A560" t="s">
        <v>97</v>
      </c>
      <c r="B560" t="s">
        <v>1894</v>
      </c>
      <c r="C560" s="12">
        <v>145000</v>
      </c>
      <c r="D560" s="12">
        <v>22690.49</v>
      </c>
      <c r="E560" s="12"/>
      <c r="F560" s="12">
        <v>25</v>
      </c>
      <c r="G560" s="12"/>
      <c r="H560" s="12"/>
      <c r="I560" s="12">
        <v>4408</v>
      </c>
      <c r="J560" s="12">
        <v>4161.5</v>
      </c>
      <c r="K560" s="12"/>
      <c r="L560" s="12"/>
      <c r="M560" s="12"/>
      <c r="N560" s="12"/>
      <c r="O560" s="12"/>
      <c r="P560" s="12"/>
    </row>
    <row r="561" spans="1:16" x14ac:dyDescent="0.25">
      <c r="A561" t="s">
        <v>1008</v>
      </c>
      <c r="B561" t="s">
        <v>2318</v>
      </c>
      <c r="C561" s="12">
        <v>25000</v>
      </c>
      <c r="D561" s="12"/>
      <c r="E561" s="12">
        <v>100</v>
      </c>
      <c r="F561" s="12">
        <v>25</v>
      </c>
      <c r="G561" s="12"/>
      <c r="H561" s="12"/>
      <c r="I561" s="12">
        <v>760</v>
      </c>
      <c r="J561" s="12">
        <v>717.5</v>
      </c>
      <c r="K561" s="12"/>
      <c r="L561" s="12"/>
      <c r="M561" s="12"/>
      <c r="N561" s="12"/>
      <c r="O561" s="12"/>
      <c r="P561" s="12"/>
    </row>
    <row r="562" spans="1:16" x14ac:dyDescent="0.25">
      <c r="A562" t="s">
        <v>993</v>
      </c>
      <c r="B562" t="s">
        <v>1655</v>
      </c>
      <c r="C562" s="12">
        <v>25000</v>
      </c>
      <c r="D562" s="12"/>
      <c r="E562" s="12">
        <v>100</v>
      </c>
      <c r="F562" s="12">
        <v>25</v>
      </c>
      <c r="G562" s="12"/>
      <c r="H562" s="12"/>
      <c r="I562" s="12">
        <v>760</v>
      </c>
      <c r="J562" s="12">
        <v>717.5</v>
      </c>
      <c r="K562" s="12"/>
      <c r="L562" s="12"/>
      <c r="M562" s="12"/>
      <c r="N562" s="12"/>
      <c r="O562" s="12"/>
      <c r="P562" s="12"/>
    </row>
    <row r="563" spans="1:16" x14ac:dyDescent="0.25">
      <c r="A563" t="s">
        <v>1116</v>
      </c>
      <c r="B563" t="s">
        <v>1797</v>
      </c>
      <c r="C563" s="12">
        <v>22000</v>
      </c>
      <c r="D563" s="12"/>
      <c r="E563" s="12"/>
      <c r="F563" s="12">
        <v>25</v>
      </c>
      <c r="G563" s="12"/>
      <c r="H563" s="12"/>
      <c r="I563" s="12">
        <v>668.8</v>
      </c>
      <c r="J563" s="12">
        <v>631.4</v>
      </c>
      <c r="K563" s="12"/>
      <c r="L563" s="12"/>
      <c r="M563" s="12"/>
      <c r="N563" s="12"/>
      <c r="O563" s="12"/>
      <c r="P563" s="12"/>
    </row>
    <row r="564" spans="1:16" x14ac:dyDescent="0.25">
      <c r="A564" t="s">
        <v>934</v>
      </c>
      <c r="B564" t="s">
        <v>1705</v>
      </c>
      <c r="C564" s="12">
        <v>25000</v>
      </c>
      <c r="D564" s="12"/>
      <c r="E564" s="12">
        <v>100</v>
      </c>
      <c r="F564" s="12">
        <v>25</v>
      </c>
      <c r="G564" s="12"/>
      <c r="H564" s="12"/>
      <c r="I564" s="12">
        <v>760</v>
      </c>
      <c r="J564" s="12">
        <v>717.5</v>
      </c>
      <c r="K564" s="12"/>
      <c r="L564" s="12"/>
      <c r="M564" s="12"/>
      <c r="N564" s="12"/>
      <c r="O564" s="12"/>
      <c r="P564" s="12"/>
    </row>
    <row r="565" spans="1:16" x14ac:dyDescent="0.25">
      <c r="A565" t="s">
        <v>44</v>
      </c>
      <c r="B565" t="s">
        <v>2199</v>
      </c>
      <c r="C565" s="12">
        <v>240000</v>
      </c>
      <c r="D565" s="12">
        <v>45439.519999999997</v>
      </c>
      <c r="E565" s="12"/>
      <c r="F565" s="12">
        <v>25</v>
      </c>
      <c r="G565" s="12"/>
      <c r="H565" s="12"/>
      <c r="I565" s="12">
        <v>5685.41</v>
      </c>
      <c r="J565" s="12">
        <v>6888</v>
      </c>
      <c r="K565" s="12"/>
      <c r="L565" s="12"/>
      <c r="M565" s="12"/>
      <c r="N565" s="12"/>
      <c r="O565" s="12"/>
      <c r="P565" s="12"/>
    </row>
    <row r="566" spans="1:16" x14ac:dyDescent="0.25">
      <c r="A566" t="s">
        <v>797</v>
      </c>
      <c r="B566" t="s">
        <v>1484</v>
      </c>
      <c r="C566" s="12">
        <v>30000</v>
      </c>
      <c r="D566" s="12"/>
      <c r="E566" s="12"/>
      <c r="F566" s="12">
        <v>25</v>
      </c>
      <c r="G566" s="12"/>
      <c r="H566" s="12"/>
      <c r="I566" s="12">
        <v>912</v>
      </c>
      <c r="J566" s="12">
        <v>861</v>
      </c>
      <c r="K566" s="12"/>
      <c r="L566" s="12"/>
      <c r="M566" s="12"/>
      <c r="N566" s="12"/>
      <c r="O566" s="12"/>
      <c r="P566" s="12"/>
    </row>
    <row r="567" spans="1:16" x14ac:dyDescent="0.25">
      <c r="A567" t="s">
        <v>1151</v>
      </c>
      <c r="B567" t="s">
        <v>2153</v>
      </c>
      <c r="C567" s="12">
        <v>20000</v>
      </c>
      <c r="D567" s="12"/>
      <c r="E567" s="12">
        <v>100</v>
      </c>
      <c r="F567" s="12">
        <v>25</v>
      </c>
      <c r="G567" s="12"/>
      <c r="H567" s="12"/>
      <c r="I567" s="12">
        <v>608</v>
      </c>
      <c r="J567" s="12">
        <v>574</v>
      </c>
      <c r="K567" s="12"/>
      <c r="L567" s="12"/>
      <c r="M567" s="12"/>
      <c r="N567" s="12"/>
      <c r="O567" s="12"/>
      <c r="P567" s="12"/>
    </row>
    <row r="568" spans="1:16" x14ac:dyDescent="0.25">
      <c r="A568" t="s">
        <v>816</v>
      </c>
      <c r="B568" t="s">
        <v>2005</v>
      </c>
      <c r="C568" s="12">
        <v>30000</v>
      </c>
      <c r="D568" s="12"/>
      <c r="E568" s="12"/>
      <c r="F568" s="12">
        <v>25</v>
      </c>
      <c r="G568" s="12"/>
      <c r="H568" s="12"/>
      <c r="I568" s="12">
        <v>912</v>
      </c>
      <c r="J568" s="12">
        <v>861</v>
      </c>
      <c r="K568" s="12"/>
      <c r="L568" s="12"/>
      <c r="M568" s="12"/>
      <c r="N568" s="12"/>
      <c r="O568" s="12"/>
      <c r="P568" s="12"/>
    </row>
    <row r="569" spans="1:16" x14ac:dyDescent="0.25">
      <c r="A569" t="s">
        <v>663</v>
      </c>
      <c r="B569" t="s">
        <v>2075</v>
      </c>
      <c r="C569" s="12">
        <v>40000</v>
      </c>
      <c r="D569" s="12">
        <v>442.65</v>
      </c>
      <c r="E569" s="12"/>
      <c r="F569" s="12">
        <v>25</v>
      </c>
      <c r="G569" s="12"/>
      <c r="H569" s="12"/>
      <c r="I569" s="12">
        <v>1216</v>
      </c>
      <c r="J569" s="12">
        <v>1148</v>
      </c>
      <c r="K569" s="12"/>
      <c r="L569" s="12"/>
      <c r="M569" s="12"/>
      <c r="N569" s="12"/>
      <c r="O569" s="12"/>
      <c r="P569" s="12"/>
    </row>
    <row r="570" spans="1:16" x14ac:dyDescent="0.25">
      <c r="A570" t="s">
        <v>962</v>
      </c>
      <c r="B570" t="s">
        <v>1485</v>
      </c>
      <c r="C570" s="12">
        <v>25000</v>
      </c>
      <c r="D570" s="12"/>
      <c r="E570" s="12"/>
      <c r="F570" s="12">
        <v>25</v>
      </c>
      <c r="G570" s="12"/>
      <c r="H570" s="12"/>
      <c r="I570" s="12">
        <v>760</v>
      </c>
      <c r="J570" s="12">
        <v>717.5</v>
      </c>
      <c r="K570" s="12"/>
      <c r="L570" s="12"/>
      <c r="M570" s="12"/>
      <c r="N570" s="12"/>
      <c r="O570" s="12"/>
      <c r="P570" s="12"/>
    </row>
    <row r="571" spans="1:16" x14ac:dyDescent="0.25">
      <c r="A571" t="s">
        <v>988</v>
      </c>
      <c r="B571" t="s">
        <v>1787</v>
      </c>
      <c r="C571" s="12">
        <v>25000</v>
      </c>
      <c r="D571" s="12"/>
      <c r="E571" s="12"/>
      <c r="F571" s="12">
        <v>25</v>
      </c>
      <c r="G571" s="12"/>
      <c r="H571" s="12"/>
      <c r="I571" s="12">
        <v>760</v>
      </c>
      <c r="J571" s="12">
        <v>717.5</v>
      </c>
      <c r="K571" s="12"/>
      <c r="L571" s="12"/>
      <c r="M571" s="12"/>
      <c r="N571" s="12"/>
      <c r="O571" s="12"/>
      <c r="P571" s="12"/>
    </row>
    <row r="572" spans="1:16" x14ac:dyDescent="0.25">
      <c r="A572" t="s">
        <v>1264</v>
      </c>
      <c r="B572" t="s">
        <v>2149</v>
      </c>
      <c r="C572" s="12">
        <v>20000</v>
      </c>
      <c r="D572" s="12"/>
      <c r="E572" s="12"/>
      <c r="F572" s="12">
        <v>25</v>
      </c>
      <c r="G572" s="12"/>
      <c r="H572" s="12"/>
      <c r="I572" s="12">
        <v>608</v>
      </c>
      <c r="J572" s="12">
        <v>574</v>
      </c>
      <c r="K572" s="12">
        <v>800</v>
      </c>
      <c r="L572" s="12"/>
      <c r="M572" s="12"/>
      <c r="N572" s="12"/>
      <c r="O572" s="12"/>
      <c r="P572" s="12"/>
    </row>
    <row r="573" spans="1:16" x14ac:dyDescent="0.25">
      <c r="A573" t="s">
        <v>922</v>
      </c>
      <c r="B573" t="s">
        <v>1497</v>
      </c>
      <c r="C573" s="12">
        <v>25000</v>
      </c>
      <c r="D573" s="12"/>
      <c r="E573" s="12"/>
      <c r="F573" s="12">
        <v>25</v>
      </c>
      <c r="G573" s="12"/>
      <c r="H573" s="12"/>
      <c r="I573" s="12">
        <v>760</v>
      </c>
      <c r="J573" s="12">
        <v>717.5</v>
      </c>
      <c r="K573" s="12"/>
      <c r="L573" s="12"/>
      <c r="M573" s="12"/>
      <c r="N573" s="12"/>
      <c r="O573" s="12"/>
      <c r="P573" s="12"/>
    </row>
    <row r="574" spans="1:16" x14ac:dyDescent="0.25">
      <c r="A574" t="s">
        <v>559</v>
      </c>
      <c r="B574" t="s">
        <v>2249</v>
      </c>
      <c r="C574" s="12">
        <v>46000</v>
      </c>
      <c r="D574" s="12">
        <v>1289.46</v>
      </c>
      <c r="E574" s="12"/>
      <c r="F574" s="12">
        <v>25</v>
      </c>
      <c r="G574" s="12"/>
      <c r="H574" s="12"/>
      <c r="I574" s="12">
        <v>1398.4</v>
      </c>
      <c r="J574" s="12">
        <v>1320.2</v>
      </c>
      <c r="K574" s="12"/>
      <c r="L574" s="12"/>
      <c r="M574" s="12"/>
      <c r="N574" s="12"/>
      <c r="O574" s="12"/>
      <c r="P574" s="12"/>
    </row>
    <row r="575" spans="1:16" x14ac:dyDescent="0.25">
      <c r="A575" t="s">
        <v>1230</v>
      </c>
      <c r="B575" t="s">
        <v>1408</v>
      </c>
      <c r="C575" s="12">
        <v>20000</v>
      </c>
      <c r="D575" s="12"/>
      <c r="E575" s="12">
        <v>100</v>
      </c>
      <c r="F575" s="12">
        <v>25</v>
      </c>
      <c r="G575" s="12"/>
      <c r="H575" s="12"/>
      <c r="I575" s="12">
        <v>608</v>
      </c>
      <c r="J575" s="12">
        <v>574</v>
      </c>
      <c r="K575" s="12"/>
      <c r="L575" s="12"/>
      <c r="M575" s="12"/>
      <c r="N575" s="12"/>
      <c r="O575" s="12"/>
      <c r="P575" s="12"/>
    </row>
    <row r="576" spans="1:16" x14ac:dyDescent="0.25">
      <c r="A576" t="s">
        <v>738</v>
      </c>
      <c r="B576" t="s">
        <v>2019</v>
      </c>
      <c r="C576" s="12">
        <v>35000</v>
      </c>
      <c r="D576" s="12"/>
      <c r="E576" s="12">
        <v>100</v>
      </c>
      <c r="F576" s="12">
        <v>25</v>
      </c>
      <c r="G576" s="12"/>
      <c r="H576" s="12"/>
      <c r="I576" s="12">
        <v>1064</v>
      </c>
      <c r="J576" s="12">
        <v>1004.5</v>
      </c>
      <c r="K576" s="12"/>
      <c r="L576" s="12"/>
      <c r="M576" s="12"/>
      <c r="N576" s="12"/>
      <c r="O576" s="12"/>
      <c r="P576" s="12"/>
    </row>
    <row r="577" spans="1:16" x14ac:dyDescent="0.25">
      <c r="A577" t="s">
        <v>868</v>
      </c>
      <c r="B577" t="s">
        <v>1582</v>
      </c>
      <c r="C577" s="12">
        <v>26000</v>
      </c>
      <c r="D577" s="12"/>
      <c r="E577" s="12"/>
      <c r="F577" s="12">
        <v>25</v>
      </c>
      <c r="G577" s="12"/>
      <c r="H577" s="12"/>
      <c r="I577" s="12">
        <v>790.4</v>
      </c>
      <c r="J577" s="12">
        <v>746.2</v>
      </c>
      <c r="K577" s="12"/>
      <c r="L577" s="12"/>
      <c r="M577" s="12"/>
      <c r="N577" s="12"/>
      <c r="O577" s="12"/>
      <c r="P577" s="12"/>
    </row>
    <row r="578" spans="1:16" x14ac:dyDescent="0.25">
      <c r="A578" t="s">
        <v>1092</v>
      </c>
      <c r="B578" t="s">
        <v>1706</v>
      </c>
      <c r="C578" s="12">
        <v>23000</v>
      </c>
      <c r="D578" s="12"/>
      <c r="E578" s="12"/>
      <c r="F578" s="12">
        <v>25</v>
      </c>
      <c r="G578" s="12"/>
      <c r="H578" s="12"/>
      <c r="I578" s="12">
        <v>699.2</v>
      </c>
      <c r="J578" s="12">
        <v>660.1</v>
      </c>
      <c r="K578" s="12"/>
      <c r="L578" s="12"/>
      <c r="M578" s="12"/>
      <c r="N578" s="12"/>
      <c r="O578" s="12"/>
      <c r="P578" s="12"/>
    </row>
    <row r="579" spans="1:16" x14ac:dyDescent="0.25">
      <c r="A579" t="s">
        <v>26</v>
      </c>
      <c r="B579" t="s">
        <v>1551</v>
      </c>
      <c r="C579" s="12">
        <v>250000</v>
      </c>
      <c r="D579" s="12">
        <v>47867.77</v>
      </c>
      <c r="E579" s="12"/>
      <c r="F579" s="12">
        <v>25</v>
      </c>
      <c r="G579" s="12"/>
      <c r="H579" s="12"/>
      <c r="I579" s="12">
        <v>5685.41</v>
      </c>
      <c r="J579" s="12">
        <v>7175</v>
      </c>
      <c r="K579" s="12"/>
      <c r="L579" s="12"/>
      <c r="M579" s="12"/>
      <c r="N579" s="12"/>
      <c r="O579" s="12"/>
      <c r="P579" s="12"/>
    </row>
    <row r="580" spans="1:16" x14ac:dyDescent="0.25">
      <c r="A580" t="s">
        <v>1165</v>
      </c>
      <c r="B580" t="s">
        <v>2281</v>
      </c>
      <c r="C580" s="12">
        <v>20000</v>
      </c>
      <c r="D580" s="12"/>
      <c r="E580" s="12"/>
      <c r="F580" s="12">
        <v>25</v>
      </c>
      <c r="G580" s="12"/>
      <c r="H580" s="12"/>
      <c r="I580" s="12">
        <v>608</v>
      </c>
      <c r="J580" s="12">
        <v>574</v>
      </c>
      <c r="K580" s="12"/>
      <c r="L580" s="12"/>
      <c r="M580" s="12"/>
      <c r="N580" s="12"/>
      <c r="O580" s="12"/>
      <c r="P580" s="12"/>
    </row>
    <row r="581" spans="1:16" x14ac:dyDescent="0.25">
      <c r="A581" t="s">
        <v>427</v>
      </c>
      <c r="B581" t="s">
        <v>2389</v>
      </c>
      <c r="C581" s="12">
        <v>55000</v>
      </c>
      <c r="D581" s="12">
        <v>2559.6799999999998</v>
      </c>
      <c r="E581" s="12"/>
      <c r="F581" s="12">
        <v>25</v>
      </c>
      <c r="G581" s="12"/>
      <c r="H581" s="12"/>
      <c r="I581" s="12">
        <v>1672</v>
      </c>
      <c r="J581" s="12">
        <v>1578.5</v>
      </c>
      <c r="K581" s="12"/>
      <c r="L581" s="12"/>
      <c r="M581" s="12"/>
      <c r="N581" s="12"/>
      <c r="O581" s="12"/>
      <c r="P581" s="12"/>
    </row>
    <row r="582" spans="1:16" x14ac:dyDescent="0.25">
      <c r="A582" t="s">
        <v>968</v>
      </c>
      <c r="B582" t="s">
        <v>1621</v>
      </c>
      <c r="C582" s="12">
        <v>25000</v>
      </c>
      <c r="D582" s="12"/>
      <c r="E582" s="12"/>
      <c r="F582" s="12">
        <v>25</v>
      </c>
      <c r="G582" s="12"/>
      <c r="H582" s="12"/>
      <c r="I582" s="12">
        <v>760</v>
      </c>
      <c r="J582" s="12">
        <v>717.5</v>
      </c>
      <c r="K582" s="12"/>
      <c r="L582" s="12"/>
      <c r="M582" s="12"/>
      <c r="N582" s="12"/>
      <c r="O582" s="12"/>
      <c r="P582" s="12"/>
    </row>
    <row r="583" spans="1:16" x14ac:dyDescent="0.25">
      <c r="A583" t="s">
        <v>310</v>
      </c>
      <c r="B583" t="s">
        <v>2361</v>
      </c>
      <c r="C583" s="12">
        <v>65000</v>
      </c>
      <c r="D583" s="12"/>
      <c r="E583" s="12"/>
      <c r="F583" s="12">
        <v>25</v>
      </c>
      <c r="G583" s="12"/>
      <c r="H583" s="12"/>
      <c r="I583" s="12">
        <v>1976</v>
      </c>
      <c r="J583" s="12">
        <v>1865.5</v>
      </c>
      <c r="K583" s="12"/>
      <c r="L583" s="12"/>
      <c r="M583" s="12"/>
      <c r="N583" s="12"/>
      <c r="O583" s="12"/>
      <c r="P583" s="12"/>
    </row>
    <row r="584" spans="1:16" x14ac:dyDescent="0.25">
      <c r="A584" t="s">
        <v>1267</v>
      </c>
      <c r="B584" t="s">
        <v>1503</v>
      </c>
      <c r="C584" s="12">
        <v>19800</v>
      </c>
      <c r="D584" s="12"/>
      <c r="E584" s="12"/>
      <c r="F584" s="12">
        <v>25</v>
      </c>
      <c r="G584" s="12"/>
      <c r="H584" s="12"/>
      <c r="I584" s="12">
        <v>601.91999999999996</v>
      </c>
      <c r="J584" s="12">
        <v>568.26</v>
      </c>
      <c r="K584" s="12"/>
      <c r="L584" s="12"/>
      <c r="M584" s="12"/>
      <c r="N584" s="12"/>
      <c r="O584" s="12"/>
      <c r="P584" s="12"/>
    </row>
    <row r="585" spans="1:16" x14ac:dyDescent="0.25">
      <c r="A585" t="s">
        <v>756</v>
      </c>
      <c r="B585" t="s">
        <v>1407</v>
      </c>
      <c r="C585" s="12">
        <v>33000</v>
      </c>
      <c r="D585" s="12"/>
      <c r="E585" s="12"/>
      <c r="F585" s="12">
        <v>25</v>
      </c>
      <c r="G585" s="12"/>
      <c r="H585" s="12"/>
      <c r="I585" s="12">
        <v>1003.2</v>
      </c>
      <c r="J585" s="12">
        <v>947.1</v>
      </c>
      <c r="K585" s="12"/>
      <c r="L585" s="12"/>
      <c r="M585" s="12"/>
      <c r="N585" s="12"/>
      <c r="O585" s="12"/>
      <c r="P585" s="12"/>
    </row>
    <row r="586" spans="1:16" x14ac:dyDescent="0.25">
      <c r="A586" t="s">
        <v>292</v>
      </c>
      <c r="B586" t="s">
        <v>2223</v>
      </c>
      <c r="C586" s="12">
        <v>65000</v>
      </c>
      <c r="D586" s="12"/>
      <c r="E586" s="12"/>
      <c r="F586" s="12">
        <v>25</v>
      </c>
      <c r="G586" s="12"/>
      <c r="H586" s="12"/>
      <c r="I586" s="12">
        <v>1976</v>
      </c>
      <c r="J586" s="12">
        <v>1865.5</v>
      </c>
      <c r="K586" s="12"/>
      <c r="L586" s="12"/>
      <c r="M586" s="12"/>
      <c r="N586" s="12"/>
      <c r="O586" s="12"/>
      <c r="P586" s="12"/>
    </row>
    <row r="587" spans="1:16" x14ac:dyDescent="0.25">
      <c r="A587" t="s">
        <v>722</v>
      </c>
      <c r="B587" t="s">
        <v>2278</v>
      </c>
      <c r="C587" s="12">
        <v>35000</v>
      </c>
      <c r="D587" s="12"/>
      <c r="E587" s="12"/>
      <c r="F587" s="12">
        <v>25</v>
      </c>
      <c r="G587" s="12"/>
      <c r="H587" s="12"/>
      <c r="I587" s="12">
        <v>1064</v>
      </c>
      <c r="J587" s="12">
        <v>1004.5</v>
      </c>
      <c r="K587" s="12"/>
      <c r="L587" s="12"/>
      <c r="M587" s="12"/>
      <c r="N587" s="12"/>
      <c r="O587" s="12"/>
      <c r="P587" s="12"/>
    </row>
    <row r="588" spans="1:16" x14ac:dyDescent="0.25">
      <c r="A588" t="s">
        <v>811</v>
      </c>
      <c r="B588" t="s">
        <v>1972</v>
      </c>
      <c r="C588" s="12">
        <v>30000</v>
      </c>
      <c r="D588" s="12"/>
      <c r="E588" s="12"/>
      <c r="F588" s="12">
        <v>25</v>
      </c>
      <c r="G588" s="12"/>
      <c r="H588" s="12"/>
      <c r="I588" s="12">
        <v>912</v>
      </c>
      <c r="J588" s="12">
        <v>861</v>
      </c>
      <c r="K588" s="12"/>
      <c r="L588" s="12"/>
      <c r="M588" s="12"/>
      <c r="N588" s="12"/>
      <c r="O588" s="12"/>
      <c r="P588" s="12"/>
    </row>
    <row r="589" spans="1:16" x14ac:dyDescent="0.25">
      <c r="A589" t="s">
        <v>1255</v>
      </c>
      <c r="B589" t="s">
        <v>2118</v>
      </c>
      <c r="C589" s="12">
        <v>20000</v>
      </c>
      <c r="D589" s="12"/>
      <c r="E589" s="12">
        <v>100</v>
      </c>
      <c r="F589" s="12">
        <v>25</v>
      </c>
      <c r="G589" s="12"/>
      <c r="H589" s="12"/>
      <c r="I589" s="12">
        <v>608</v>
      </c>
      <c r="J589" s="12">
        <v>574</v>
      </c>
      <c r="K589" s="12"/>
      <c r="L589" s="12"/>
      <c r="M589" s="12"/>
      <c r="N589" s="12"/>
      <c r="O589" s="12"/>
      <c r="P589" s="12"/>
    </row>
    <row r="590" spans="1:16" x14ac:dyDescent="0.25">
      <c r="A590" t="s">
        <v>1169</v>
      </c>
      <c r="B590" t="s">
        <v>2216</v>
      </c>
      <c r="C590" s="12">
        <v>20000</v>
      </c>
      <c r="D590" s="12"/>
      <c r="E590" s="12"/>
      <c r="F590" s="12">
        <v>25</v>
      </c>
      <c r="G590" s="12"/>
      <c r="H590" s="12"/>
      <c r="I590" s="12">
        <v>608</v>
      </c>
      <c r="J590" s="12">
        <v>574</v>
      </c>
      <c r="K590" s="12"/>
      <c r="L590" s="12"/>
      <c r="M590" s="12"/>
      <c r="N590" s="12"/>
      <c r="O590" s="12"/>
      <c r="P590" s="12"/>
    </row>
    <row r="591" spans="1:16" x14ac:dyDescent="0.25">
      <c r="A591" t="s">
        <v>518</v>
      </c>
      <c r="B591" t="s">
        <v>2439</v>
      </c>
      <c r="C591" s="12">
        <v>50000</v>
      </c>
      <c r="D591" s="12">
        <v>1854</v>
      </c>
      <c r="E591" s="12"/>
      <c r="F591" s="12">
        <v>25</v>
      </c>
      <c r="G591" s="12"/>
      <c r="H591" s="12"/>
      <c r="I591" s="12">
        <v>1520</v>
      </c>
      <c r="J591" s="12">
        <v>1435</v>
      </c>
      <c r="K591" s="12"/>
      <c r="L591" s="12"/>
      <c r="M591" s="12"/>
      <c r="N591" s="12"/>
      <c r="O591" s="12"/>
      <c r="P591" s="12"/>
    </row>
    <row r="592" spans="1:16" x14ac:dyDescent="0.25">
      <c r="A592" t="s">
        <v>1024</v>
      </c>
      <c r="B592" t="s">
        <v>1394</v>
      </c>
      <c r="C592" s="12">
        <v>25000</v>
      </c>
      <c r="D592" s="12"/>
      <c r="E592" s="12"/>
      <c r="F592" s="12">
        <v>25</v>
      </c>
      <c r="G592" s="12"/>
      <c r="H592" s="12"/>
      <c r="I592" s="12">
        <v>760</v>
      </c>
      <c r="J592" s="12">
        <v>717.5</v>
      </c>
      <c r="K592" s="12"/>
      <c r="L592" s="12"/>
      <c r="M592" s="12"/>
      <c r="N592" s="12"/>
      <c r="O592" s="12"/>
      <c r="P592" s="12"/>
    </row>
    <row r="593" spans="1:16" x14ac:dyDescent="0.25">
      <c r="A593" t="s">
        <v>75</v>
      </c>
      <c r="B593" t="s">
        <v>2040</v>
      </c>
      <c r="C593" s="12">
        <v>200000</v>
      </c>
      <c r="D593" s="12">
        <v>34149.07</v>
      </c>
      <c r="E593" s="12">
        <v>100</v>
      </c>
      <c r="F593" s="12">
        <v>25</v>
      </c>
      <c r="G593" s="12"/>
      <c r="H593" s="12">
        <v>6309.8</v>
      </c>
      <c r="I593" s="12">
        <v>5685.41</v>
      </c>
      <c r="J593" s="12">
        <v>5740</v>
      </c>
      <c r="K593" s="12"/>
      <c r="L593" s="12"/>
      <c r="M593" s="12"/>
      <c r="N593" s="12"/>
      <c r="O593" s="12"/>
      <c r="P593" s="12"/>
    </row>
    <row r="594" spans="1:16" x14ac:dyDescent="0.25">
      <c r="A594" t="s">
        <v>914</v>
      </c>
      <c r="B594" t="s">
        <v>1511</v>
      </c>
      <c r="C594" s="12">
        <v>25000</v>
      </c>
      <c r="D594" s="12"/>
      <c r="E594" s="12">
        <v>100</v>
      </c>
      <c r="F594" s="12">
        <v>25</v>
      </c>
      <c r="G594" s="12"/>
      <c r="H594" s="12"/>
      <c r="I594" s="12">
        <v>760</v>
      </c>
      <c r="J594" s="12">
        <v>717.5</v>
      </c>
      <c r="K594" s="12">
        <v>10000</v>
      </c>
      <c r="L594" s="12"/>
      <c r="M594" s="12"/>
      <c r="N594" s="12"/>
      <c r="O594" s="12"/>
      <c r="P594" s="12"/>
    </row>
    <row r="595" spans="1:16" x14ac:dyDescent="0.25">
      <c r="A595" t="s">
        <v>770</v>
      </c>
      <c r="B595" t="s">
        <v>1573</v>
      </c>
      <c r="C595" s="12">
        <v>31500</v>
      </c>
      <c r="D595" s="12"/>
      <c r="E595" s="12"/>
      <c r="F595" s="12">
        <v>25</v>
      </c>
      <c r="G595" s="12"/>
      <c r="H595" s="12"/>
      <c r="I595" s="12">
        <v>957.6</v>
      </c>
      <c r="J595" s="12">
        <v>904.05</v>
      </c>
      <c r="K595" s="12"/>
      <c r="L595" s="12"/>
      <c r="M595" s="12"/>
      <c r="N595" s="12"/>
      <c r="O595" s="12"/>
      <c r="P595" s="12"/>
    </row>
    <row r="596" spans="1:16" x14ac:dyDescent="0.25">
      <c r="A596" t="s">
        <v>217</v>
      </c>
      <c r="B596" t="s">
        <v>2048</v>
      </c>
      <c r="C596" s="12">
        <v>80000</v>
      </c>
      <c r="D596" s="12"/>
      <c r="E596" s="12"/>
      <c r="F596" s="12">
        <v>25</v>
      </c>
      <c r="G596" s="12"/>
      <c r="H596" s="12"/>
      <c r="I596" s="12">
        <v>2432</v>
      </c>
      <c r="J596" s="12">
        <v>2296</v>
      </c>
      <c r="K596" s="12"/>
      <c r="L596" s="12"/>
      <c r="M596" s="12"/>
      <c r="N596" s="12"/>
      <c r="O596" s="12"/>
      <c r="P596" s="12"/>
    </row>
    <row r="597" spans="1:16" x14ac:dyDescent="0.25">
      <c r="A597" t="s">
        <v>840</v>
      </c>
      <c r="B597" t="s">
        <v>1993</v>
      </c>
      <c r="C597" s="12">
        <v>29000</v>
      </c>
      <c r="D597" s="12"/>
      <c r="E597" s="12"/>
      <c r="F597" s="12">
        <v>25</v>
      </c>
      <c r="G597" s="12"/>
      <c r="H597" s="12"/>
      <c r="I597" s="12">
        <v>881.6</v>
      </c>
      <c r="J597" s="12">
        <v>832.3</v>
      </c>
      <c r="K597" s="12"/>
      <c r="L597" s="12"/>
      <c r="M597" s="12"/>
      <c r="N597" s="12"/>
      <c r="O597" s="12"/>
      <c r="P597" s="12"/>
    </row>
    <row r="598" spans="1:16" x14ac:dyDescent="0.25">
      <c r="A598" t="s">
        <v>252</v>
      </c>
      <c r="B598" t="s">
        <v>1566</v>
      </c>
      <c r="C598" s="12">
        <v>70000</v>
      </c>
      <c r="D598" s="12">
        <v>2961.78</v>
      </c>
      <c r="E598" s="12">
        <v>100</v>
      </c>
      <c r="F598" s="12">
        <v>25</v>
      </c>
      <c r="G598" s="12"/>
      <c r="H598" s="12"/>
      <c r="I598" s="12">
        <v>2128</v>
      </c>
      <c r="J598" s="12">
        <v>2009</v>
      </c>
      <c r="K598" s="12">
        <v>3100</v>
      </c>
      <c r="L598" s="12">
        <v>1498.64</v>
      </c>
      <c r="M598" s="12"/>
      <c r="N598" s="12"/>
      <c r="O598" s="12"/>
      <c r="P598" s="12"/>
    </row>
    <row r="599" spans="1:16" x14ac:dyDescent="0.25">
      <c r="A599" t="s">
        <v>439</v>
      </c>
      <c r="B599" t="s">
        <v>2448</v>
      </c>
      <c r="C599" s="12">
        <v>55000</v>
      </c>
      <c r="D599" s="12">
        <v>2323.06</v>
      </c>
      <c r="E599" s="12"/>
      <c r="F599" s="12">
        <v>25</v>
      </c>
      <c r="G599" s="12"/>
      <c r="H599" s="12">
        <v>1577.45</v>
      </c>
      <c r="I599" s="12">
        <v>1672</v>
      </c>
      <c r="J599" s="12">
        <v>1578.5</v>
      </c>
      <c r="K599" s="12"/>
      <c r="L599" s="12">
        <v>3093.34</v>
      </c>
      <c r="M599" s="12"/>
      <c r="N599" s="12"/>
      <c r="O599" s="12"/>
      <c r="P599" s="12"/>
    </row>
    <row r="600" spans="1:16" x14ac:dyDescent="0.25">
      <c r="A600" t="s">
        <v>1073</v>
      </c>
      <c r="B600" t="s">
        <v>2024</v>
      </c>
      <c r="C600" s="12">
        <v>25000</v>
      </c>
      <c r="D600" s="12"/>
      <c r="E600" s="12">
        <v>100</v>
      </c>
      <c r="F600" s="12">
        <v>25</v>
      </c>
      <c r="G600" s="12"/>
      <c r="H600" s="12"/>
      <c r="I600" s="12">
        <v>760</v>
      </c>
      <c r="J600" s="12">
        <v>717.5</v>
      </c>
      <c r="K600" s="12"/>
      <c r="L600" s="12"/>
      <c r="M600" s="12"/>
      <c r="N600" s="12"/>
      <c r="O600" s="12"/>
      <c r="P600" s="12"/>
    </row>
    <row r="601" spans="1:16" x14ac:dyDescent="0.25">
      <c r="A601" t="s">
        <v>728</v>
      </c>
      <c r="B601" t="s">
        <v>2476</v>
      </c>
      <c r="C601" s="12">
        <v>35000</v>
      </c>
      <c r="D601" s="12"/>
      <c r="E601" s="12"/>
      <c r="F601" s="12">
        <v>25</v>
      </c>
      <c r="G601" s="12"/>
      <c r="H601" s="12"/>
      <c r="I601" s="12">
        <v>1064</v>
      </c>
      <c r="J601" s="12">
        <v>1004.5</v>
      </c>
      <c r="K601" s="12">
        <v>2000</v>
      </c>
      <c r="L601" s="12"/>
      <c r="M601" s="12"/>
      <c r="N601" s="12"/>
      <c r="O601" s="12"/>
      <c r="P601" s="12"/>
    </row>
    <row r="602" spans="1:16" x14ac:dyDescent="0.25">
      <c r="A602" t="s">
        <v>1156</v>
      </c>
      <c r="B602" t="s">
        <v>2217</v>
      </c>
      <c r="C602" s="12">
        <v>20000</v>
      </c>
      <c r="D602" s="12"/>
      <c r="E602" s="12"/>
      <c r="F602" s="12">
        <v>25</v>
      </c>
      <c r="G602" s="12"/>
      <c r="H602" s="12"/>
      <c r="I602" s="12">
        <v>608</v>
      </c>
      <c r="J602" s="12">
        <v>574</v>
      </c>
      <c r="K602" s="12"/>
      <c r="L602" s="12"/>
      <c r="M602" s="12"/>
      <c r="N602" s="12"/>
      <c r="O602" s="12"/>
      <c r="P602" s="12"/>
    </row>
    <row r="603" spans="1:16" x14ac:dyDescent="0.25">
      <c r="A603" t="s">
        <v>787</v>
      </c>
      <c r="B603" t="s">
        <v>1759</v>
      </c>
      <c r="C603" s="12">
        <v>30000</v>
      </c>
      <c r="D603" s="12"/>
      <c r="E603" s="12">
        <v>100</v>
      </c>
      <c r="F603" s="12">
        <v>25</v>
      </c>
      <c r="G603" s="12"/>
      <c r="H603" s="12"/>
      <c r="I603" s="12">
        <v>912</v>
      </c>
      <c r="J603" s="12">
        <v>861</v>
      </c>
      <c r="K603" s="12"/>
      <c r="L603" s="12"/>
      <c r="M603" s="12"/>
      <c r="N603" s="12"/>
      <c r="O603" s="12"/>
      <c r="P603" s="12"/>
    </row>
    <row r="604" spans="1:16" x14ac:dyDescent="0.25">
      <c r="A604" t="s">
        <v>1067</v>
      </c>
      <c r="B604" t="s">
        <v>2030</v>
      </c>
      <c r="C604" s="12">
        <v>25000</v>
      </c>
      <c r="D604" s="12"/>
      <c r="E604" s="12">
        <v>100</v>
      </c>
      <c r="F604" s="12">
        <v>25</v>
      </c>
      <c r="G604" s="12"/>
      <c r="H604" s="12"/>
      <c r="I604" s="12">
        <v>760</v>
      </c>
      <c r="J604" s="12">
        <v>717.5</v>
      </c>
      <c r="K604" s="12"/>
      <c r="L604" s="12"/>
      <c r="M604" s="12"/>
      <c r="N604" s="12"/>
      <c r="O604" s="12"/>
      <c r="P604" s="12"/>
    </row>
    <row r="605" spans="1:16" x14ac:dyDescent="0.25">
      <c r="A605" t="s">
        <v>537</v>
      </c>
      <c r="B605" t="s">
        <v>2082</v>
      </c>
      <c r="C605" s="12">
        <v>50000</v>
      </c>
      <c r="D605" s="12"/>
      <c r="E605" s="12">
        <v>100</v>
      </c>
      <c r="F605" s="12">
        <v>25</v>
      </c>
      <c r="G605" s="12"/>
      <c r="H605" s="12"/>
      <c r="I605" s="12">
        <v>1520</v>
      </c>
      <c r="J605" s="12">
        <v>1435</v>
      </c>
      <c r="K605" s="12"/>
      <c r="L605" s="12"/>
      <c r="M605" s="12"/>
      <c r="N605" s="12"/>
      <c r="O605" s="12"/>
      <c r="P605" s="12"/>
    </row>
    <row r="606" spans="1:16" x14ac:dyDescent="0.25">
      <c r="A606" t="s">
        <v>224</v>
      </c>
      <c r="B606" t="s">
        <v>1714</v>
      </c>
      <c r="C606" s="12">
        <v>75000</v>
      </c>
      <c r="D606" s="12">
        <v>6309.38</v>
      </c>
      <c r="E606" s="12">
        <v>100</v>
      </c>
      <c r="F606" s="12">
        <v>25</v>
      </c>
      <c r="G606" s="12"/>
      <c r="H606" s="12"/>
      <c r="I606" s="12">
        <v>2280</v>
      </c>
      <c r="J606" s="12">
        <v>2152.5</v>
      </c>
      <c r="K606" s="12"/>
      <c r="L606" s="12"/>
      <c r="M606" s="12"/>
      <c r="N606" s="12"/>
      <c r="O606" s="12"/>
      <c r="P606" s="12"/>
    </row>
    <row r="607" spans="1:16" x14ac:dyDescent="0.25">
      <c r="A607" t="s">
        <v>836</v>
      </c>
      <c r="B607" t="s">
        <v>1867</v>
      </c>
      <c r="C607" s="12">
        <v>29000</v>
      </c>
      <c r="D607" s="12"/>
      <c r="E607" s="12"/>
      <c r="F607" s="12">
        <v>25</v>
      </c>
      <c r="G607" s="12"/>
      <c r="H607" s="12">
        <v>1577.45</v>
      </c>
      <c r="I607" s="12">
        <v>881.6</v>
      </c>
      <c r="J607" s="12">
        <v>832.3</v>
      </c>
      <c r="K607" s="12"/>
      <c r="L607" s="12"/>
      <c r="M607" s="12"/>
      <c r="N607" s="12"/>
      <c r="O607" s="12"/>
      <c r="P607" s="12"/>
    </row>
    <row r="608" spans="1:16" x14ac:dyDescent="0.25">
      <c r="A608" t="s">
        <v>470</v>
      </c>
      <c r="B608" t="s">
        <v>2080</v>
      </c>
      <c r="C608" s="12">
        <v>55000</v>
      </c>
      <c r="D608" s="12"/>
      <c r="E608" s="12"/>
      <c r="F608" s="12">
        <v>25</v>
      </c>
      <c r="G608" s="12"/>
      <c r="H608" s="12"/>
      <c r="I608" s="12">
        <v>1672</v>
      </c>
      <c r="J608" s="12">
        <v>1578.5</v>
      </c>
      <c r="K608" s="12">
        <v>1650</v>
      </c>
      <c r="L608" s="12"/>
      <c r="M608" s="12"/>
      <c r="N608" s="12"/>
      <c r="O608" s="12"/>
      <c r="P608" s="12"/>
    </row>
    <row r="609" spans="1:16" x14ac:dyDescent="0.25">
      <c r="A609" t="s">
        <v>309</v>
      </c>
      <c r="B609" t="s">
        <v>2417</v>
      </c>
      <c r="C609" s="12">
        <v>65000</v>
      </c>
      <c r="D609" s="12">
        <v>4427.58</v>
      </c>
      <c r="E609" s="12"/>
      <c r="F609" s="12">
        <v>25</v>
      </c>
      <c r="G609" s="12"/>
      <c r="H609" s="12"/>
      <c r="I609" s="12">
        <v>1976</v>
      </c>
      <c r="J609" s="12">
        <v>1865.5</v>
      </c>
      <c r="K609" s="12"/>
      <c r="L609" s="12"/>
      <c r="M609" s="12"/>
      <c r="N609" s="12"/>
      <c r="O609" s="12"/>
      <c r="P609" s="12"/>
    </row>
    <row r="610" spans="1:16" x14ac:dyDescent="0.25">
      <c r="A610" t="s">
        <v>286</v>
      </c>
      <c r="B610" t="s">
        <v>1648</v>
      </c>
      <c r="C610" s="12">
        <v>65000</v>
      </c>
      <c r="D610" s="12"/>
      <c r="E610" s="12">
        <v>100</v>
      </c>
      <c r="F610" s="12">
        <v>25</v>
      </c>
      <c r="G610" s="12"/>
      <c r="H610" s="12"/>
      <c r="I610" s="12">
        <v>1976</v>
      </c>
      <c r="J610" s="12">
        <v>1865.5</v>
      </c>
      <c r="K610" s="12">
        <v>2904.33</v>
      </c>
      <c r="L610" s="12">
        <v>2247.96</v>
      </c>
      <c r="M610" s="12"/>
      <c r="N610" s="12"/>
      <c r="O610" s="12"/>
      <c r="P610" s="12"/>
    </row>
    <row r="611" spans="1:16" x14ac:dyDescent="0.25">
      <c r="A611" t="s">
        <v>1257</v>
      </c>
      <c r="B611" t="s">
        <v>1846</v>
      </c>
      <c r="C611" s="12">
        <v>20000</v>
      </c>
      <c r="D611" s="12"/>
      <c r="E611" s="12">
        <v>100</v>
      </c>
      <c r="F611" s="12">
        <v>25</v>
      </c>
      <c r="G611" s="12"/>
      <c r="H611" s="12"/>
      <c r="I611" s="12">
        <v>608</v>
      </c>
      <c r="J611" s="12">
        <v>574</v>
      </c>
      <c r="K611" s="12">
        <v>3000</v>
      </c>
      <c r="L611" s="12"/>
      <c r="M611" s="12"/>
      <c r="N611" s="12"/>
      <c r="O611" s="12"/>
      <c r="P611" s="12"/>
    </row>
    <row r="612" spans="1:16" x14ac:dyDescent="0.25">
      <c r="A612" t="s">
        <v>1103</v>
      </c>
      <c r="B612" t="s">
        <v>1560</v>
      </c>
      <c r="C612" s="12">
        <v>22000</v>
      </c>
      <c r="D612" s="12"/>
      <c r="E612" s="12"/>
      <c r="F612" s="12">
        <v>25</v>
      </c>
      <c r="G612" s="12"/>
      <c r="H612" s="12"/>
      <c r="I612" s="12">
        <v>668.8</v>
      </c>
      <c r="J612" s="12">
        <v>631.4</v>
      </c>
      <c r="K612" s="12"/>
      <c r="L612" s="12"/>
      <c r="M612" s="12"/>
      <c r="N612" s="12"/>
      <c r="O612" s="12"/>
      <c r="P612" s="12"/>
    </row>
    <row r="613" spans="1:16" x14ac:dyDescent="0.25">
      <c r="A613" t="s">
        <v>746</v>
      </c>
      <c r="B613" t="s">
        <v>1942</v>
      </c>
      <c r="C613" s="12">
        <v>35000</v>
      </c>
      <c r="D613" s="12"/>
      <c r="E613" s="12">
        <v>100</v>
      </c>
      <c r="F613" s="12">
        <v>25</v>
      </c>
      <c r="G613" s="12"/>
      <c r="H613" s="12"/>
      <c r="I613" s="12">
        <v>1064</v>
      </c>
      <c r="J613" s="12">
        <v>1004.5</v>
      </c>
      <c r="K613" s="12"/>
      <c r="L613" s="12"/>
      <c r="M613" s="12"/>
      <c r="N613" s="12"/>
      <c r="O613" s="12"/>
      <c r="P613" s="12"/>
    </row>
    <row r="614" spans="1:16" x14ac:dyDescent="0.25">
      <c r="A614" t="s">
        <v>490</v>
      </c>
      <c r="B614" t="s">
        <v>2232</v>
      </c>
      <c r="C614" s="12">
        <v>50000</v>
      </c>
      <c r="D614" s="12"/>
      <c r="E614" s="12"/>
      <c r="F614" s="12">
        <v>25</v>
      </c>
      <c r="G614" s="12"/>
      <c r="H614" s="12">
        <v>1577.45</v>
      </c>
      <c r="I614" s="12">
        <v>1520</v>
      </c>
      <c r="J614" s="12">
        <v>1435</v>
      </c>
      <c r="K614" s="12"/>
      <c r="L614" s="12"/>
      <c r="M614" s="12"/>
      <c r="N614" s="12"/>
      <c r="O614" s="12"/>
      <c r="P614" s="12"/>
    </row>
    <row r="615" spans="1:16" x14ac:dyDescent="0.25">
      <c r="A615" t="s">
        <v>1316</v>
      </c>
      <c r="B615" t="s">
        <v>1825</v>
      </c>
      <c r="C615" s="12">
        <v>19000</v>
      </c>
      <c r="D615" s="12"/>
      <c r="E615" s="12"/>
      <c r="F615" s="12">
        <v>25</v>
      </c>
      <c r="G615" s="12"/>
      <c r="H615" s="12"/>
      <c r="I615" s="12">
        <v>577.6</v>
      </c>
      <c r="J615" s="12">
        <v>545.29999999999995</v>
      </c>
      <c r="K615" s="12"/>
      <c r="L615" s="12"/>
      <c r="M615" s="12"/>
      <c r="N615" s="12"/>
      <c r="O615" s="12"/>
      <c r="P615" s="12"/>
    </row>
    <row r="616" spans="1:16" x14ac:dyDescent="0.25">
      <c r="A616" t="s">
        <v>621</v>
      </c>
      <c r="B616" t="s">
        <v>2190</v>
      </c>
      <c r="C616" s="12">
        <v>40000</v>
      </c>
      <c r="D616" s="12"/>
      <c r="E616" s="12"/>
      <c r="F616" s="12">
        <v>25</v>
      </c>
      <c r="G616" s="12"/>
      <c r="H616" s="12">
        <v>1577.45</v>
      </c>
      <c r="I616" s="12">
        <v>1216</v>
      </c>
      <c r="J616" s="12">
        <v>1148</v>
      </c>
      <c r="K616" s="12"/>
      <c r="L616" s="12"/>
      <c r="M616" s="12"/>
      <c r="N616" s="12"/>
      <c r="O616" s="12"/>
      <c r="P616" s="12"/>
    </row>
    <row r="617" spans="1:16" x14ac:dyDescent="0.25">
      <c r="A617" t="s">
        <v>1298</v>
      </c>
      <c r="B617" t="s">
        <v>1637</v>
      </c>
      <c r="C617" s="12">
        <v>19000</v>
      </c>
      <c r="D617" s="12"/>
      <c r="E617" s="12">
        <v>100</v>
      </c>
      <c r="F617" s="12">
        <v>25</v>
      </c>
      <c r="G617" s="12"/>
      <c r="H617" s="12"/>
      <c r="I617" s="12">
        <v>577.6</v>
      </c>
      <c r="J617" s="12">
        <v>545.29999999999995</v>
      </c>
      <c r="K617" s="12"/>
      <c r="L617" s="12"/>
      <c r="M617" s="12"/>
      <c r="N617" s="12"/>
      <c r="O617" s="12"/>
      <c r="P617" s="12"/>
    </row>
    <row r="618" spans="1:16" x14ac:dyDescent="0.25">
      <c r="A618" t="s">
        <v>644</v>
      </c>
      <c r="B618" t="s">
        <v>2454</v>
      </c>
      <c r="C618" s="12">
        <v>40000</v>
      </c>
      <c r="D618" s="12">
        <v>442.65</v>
      </c>
      <c r="E618" s="12"/>
      <c r="F618" s="12">
        <v>25</v>
      </c>
      <c r="G618" s="12"/>
      <c r="H618" s="12"/>
      <c r="I618" s="12">
        <v>1216</v>
      </c>
      <c r="J618" s="12">
        <v>1148</v>
      </c>
      <c r="K618" s="12">
        <v>1500</v>
      </c>
      <c r="L618" s="12"/>
      <c r="M618" s="12"/>
      <c r="N618" s="12"/>
      <c r="O618" s="12"/>
      <c r="P618" s="12"/>
    </row>
    <row r="619" spans="1:16" x14ac:dyDescent="0.25">
      <c r="A619" t="s">
        <v>896</v>
      </c>
      <c r="B619" t="s">
        <v>1525</v>
      </c>
      <c r="C619" s="12">
        <v>25000</v>
      </c>
      <c r="D619" s="12"/>
      <c r="E619" s="12"/>
      <c r="F619" s="12">
        <v>25</v>
      </c>
      <c r="G619" s="12"/>
      <c r="H619" s="12"/>
      <c r="I619" s="12">
        <v>760</v>
      </c>
      <c r="J619" s="12">
        <v>717.5</v>
      </c>
      <c r="K619" s="12"/>
      <c r="L619" s="12"/>
      <c r="M619" s="12"/>
      <c r="N619" s="12"/>
      <c r="O619" s="12"/>
      <c r="P619" s="12"/>
    </row>
    <row r="620" spans="1:16" x14ac:dyDescent="0.25">
      <c r="A620" t="s">
        <v>1243</v>
      </c>
      <c r="B620" t="s">
        <v>1895</v>
      </c>
      <c r="C620" s="12">
        <v>20000</v>
      </c>
      <c r="D620" s="12"/>
      <c r="E620" s="12"/>
      <c r="F620" s="12">
        <v>25</v>
      </c>
      <c r="G620" s="12"/>
      <c r="H620" s="12"/>
      <c r="I620" s="12">
        <v>608</v>
      </c>
      <c r="J620" s="12">
        <v>574</v>
      </c>
      <c r="K620" s="12"/>
      <c r="L620" s="12"/>
      <c r="M620" s="12"/>
      <c r="N620" s="12"/>
      <c r="O620" s="12"/>
      <c r="P620" s="12"/>
    </row>
    <row r="621" spans="1:16" x14ac:dyDescent="0.25">
      <c r="A621" t="s">
        <v>352</v>
      </c>
      <c r="B621" t="s">
        <v>2233</v>
      </c>
      <c r="C621" s="12">
        <v>60000</v>
      </c>
      <c r="D621" s="12"/>
      <c r="E621" s="12"/>
      <c r="F621" s="12">
        <v>25</v>
      </c>
      <c r="G621" s="12"/>
      <c r="H621" s="12"/>
      <c r="I621" s="12">
        <v>1824</v>
      </c>
      <c r="J621" s="12">
        <v>1722</v>
      </c>
      <c r="K621" s="12"/>
      <c r="L621" s="12">
        <v>1498.64</v>
      </c>
      <c r="M621" s="12"/>
      <c r="N621" s="12"/>
      <c r="O621" s="12"/>
      <c r="P621" s="12"/>
    </row>
    <row r="622" spans="1:16" x14ac:dyDescent="0.25">
      <c r="A622" t="s">
        <v>1132</v>
      </c>
      <c r="B622" t="s">
        <v>2136</v>
      </c>
      <c r="C622" s="12">
        <v>22000</v>
      </c>
      <c r="D622" s="12"/>
      <c r="E622" s="12">
        <v>100</v>
      </c>
      <c r="F622" s="12">
        <v>25</v>
      </c>
      <c r="G622" s="12"/>
      <c r="H622" s="12"/>
      <c r="I622" s="12">
        <v>668.8</v>
      </c>
      <c r="J622" s="12">
        <v>631.4</v>
      </c>
      <c r="K622" s="12">
        <v>2000</v>
      </c>
      <c r="L622" s="12"/>
      <c r="M622" s="12"/>
      <c r="N622" s="12"/>
      <c r="O622" s="12"/>
      <c r="P622" s="12"/>
    </row>
    <row r="623" spans="1:16" x14ac:dyDescent="0.25">
      <c r="A623" t="s">
        <v>240</v>
      </c>
      <c r="B623" t="s">
        <v>2349</v>
      </c>
      <c r="C623" s="12">
        <v>75000</v>
      </c>
      <c r="D623" s="12">
        <v>5993.89</v>
      </c>
      <c r="E623" s="12"/>
      <c r="F623" s="12">
        <v>25</v>
      </c>
      <c r="G623" s="12"/>
      <c r="H623" s="12">
        <v>1577.45</v>
      </c>
      <c r="I623" s="12">
        <v>2280</v>
      </c>
      <c r="J623" s="12">
        <v>2152.5</v>
      </c>
      <c r="K623" s="12"/>
      <c r="L623" s="12">
        <v>1546.67</v>
      </c>
      <c r="M623" s="12"/>
      <c r="N623" s="12"/>
      <c r="O623" s="12"/>
      <c r="P623" s="12"/>
    </row>
    <row r="624" spans="1:16" x14ac:dyDescent="0.25">
      <c r="A624" t="s">
        <v>867</v>
      </c>
      <c r="B624" t="s">
        <v>1591</v>
      </c>
      <c r="C624" s="12">
        <v>26000</v>
      </c>
      <c r="D624" s="12"/>
      <c r="E624" s="12"/>
      <c r="F624" s="12">
        <v>25</v>
      </c>
      <c r="G624" s="12"/>
      <c r="H624" s="12"/>
      <c r="I624" s="12">
        <v>790.4</v>
      </c>
      <c r="J624" s="12">
        <v>746.2</v>
      </c>
      <c r="K624" s="12"/>
      <c r="L624" s="12"/>
      <c r="M624" s="12"/>
      <c r="N624" s="12"/>
      <c r="O624" s="12"/>
      <c r="P624" s="12"/>
    </row>
    <row r="625" spans="1:16" x14ac:dyDescent="0.25">
      <c r="A625" t="s">
        <v>297</v>
      </c>
      <c r="B625" t="s">
        <v>2312</v>
      </c>
      <c r="C625" s="12">
        <v>65000</v>
      </c>
      <c r="D625" s="12">
        <v>1932.31</v>
      </c>
      <c r="E625" s="12"/>
      <c r="F625" s="12">
        <v>25</v>
      </c>
      <c r="G625" s="12"/>
      <c r="H625" s="12"/>
      <c r="I625" s="12">
        <v>1976</v>
      </c>
      <c r="J625" s="12">
        <v>1865.5</v>
      </c>
      <c r="K625" s="12"/>
      <c r="L625" s="12">
        <v>749.32</v>
      </c>
      <c r="M625" s="12"/>
      <c r="N625" s="12"/>
      <c r="O625" s="12"/>
      <c r="P625" s="12"/>
    </row>
    <row r="626" spans="1:16" x14ac:dyDescent="0.25">
      <c r="A626" t="s">
        <v>1283</v>
      </c>
      <c r="B626" t="s">
        <v>1529</v>
      </c>
      <c r="C626" s="12">
        <v>19000</v>
      </c>
      <c r="D626" s="12"/>
      <c r="E626" s="12"/>
      <c r="F626" s="12">
        <v>25</v>
      </c>
      <c r="G626" s="12"/>
      <c r="H626" s="12"/>
      <c r="I626" s="12">
        <v>577.6</v>
      </c>
      <c r="J626" s="12">
        <v>545.29999999999995</v>
      </c>
      <c r="K626" s="12"/>
      <c r="L626" s="12"/>
      <c r="M626" s="12"/>
      <c r="N626" s="12"/>
      <c r="O626" s="12"/>
      <c r="P626" s="12"/>
    </row>
    <row r="627" spans="1:16" x14ac:dyDescent="0.25">
      <c r="A627" t="s">
        <v>825</v>
      </c>
      <c r="B627" t="s">
        <v>2086</v>
      </c>
      <c r="C627" s="12">
        <v>30000</v>
      </c>
      <c r="D627" s="12"/>
      <c r="E627" s="12"/>
      <c r="F627" s="12">
        <v>25</v>
      </c>
      <c r="G627" s="12"/>
      <c r="H627" s="12"/>
      <c r="I627" s="12">
        <v>912</v>
      </c>
      <c r="J627" s="12">
        <v>861</v>
      </c>
      <c r="K627" s="12"/>
      <c r="L627" s="12"/>
      <c r="M627" s="12">
        <v>553.22</v>
      </c>
      <c r="N627" s="12"/>
      <c r="O627" s="12"/>
      <c r="P627" s="12"/>
    </row>
    <row r="628" spans="1:16" x14ac:dyDescent="0.25">
      <c r="A628" t="s">
        <v>376</v>
      </c>
      <c r="B628" t="s">
        <v>2055</v>
      </c>
      <c r="C628" s="12">
        <v>55000</v>
      </c>
      <c r="D628" s="12">
        <v>2559.6799999999998</v>
      </c>
      <c r="E628" s="12"/>
      <c r="F628" s="12">
        <v>25</v>
      </c>
      <c r="G628" s="12"/>
      <c r="H628" s="12"/>
      <c r="I628" s="12">
        <v>1672</v>
      </c>
      <c r="J628" s="12">
        <v>1578.5</v>
      </c>
      <c r="K628" s="12"/>
      <c r="L628" s="12"/>
      <c r="M628" s="12"/>
      <c r="N628" s="12"/>
      <c r="O628" s="12"/>
      <c r="P628" s="12"/>
    </row>
    <row r="629" spans="1:16" x14ac:dyDescent="0.25">
      <c r="A629" t="s">
        <v>759</v>
      </c>
      <c r="B629" t="s">
        <v>2290</v>
      </c>
      <c r="C629" s="12">
        <v>33000</v>
      </c>
      <c r="D629" s="12"/>
      <c r="E629" s="12">
        <v>100</v>
      </c>
      <c r="F629" s="12">
        <v>25</v>
      </c>
      <c r="G629" s="12"/>
      <c r="H629" s="12">
        <v>1577.45</v>
      </c>
      <c r="I629" s="12">
        <v>1003.2</v>
      </c>
      <c r="J629" s="12">
        <v>947.1</v>
      </c>
      <c r="K629" s="12"/>
      <c r="L629" s="12"/>
      <c r="M629" s="12"/>
      <c r="N629" s="12"/>
      <c r="O629" s="12"/>
      <c r="P629" s="12"/>
    </row>
    <row r="630" spans="1:16" x14ac:dyDescent="0.25">
      <c r="A630" t="s">
        <v>1000</v>
      </c>
      <c r="B630" t="s">
        <v>1587</v>
      </c>
      <c r="C630" s="12">
        <v>25000</v>
      </c>
      <c r="D630" s="12"/>
      <c r="E630" s="12">
        <v>100</v>
      </c>
      <c r="F630" s="12">
        <v>25</v>
      </c>
      <c r="G630" s="12"/>
      <c r="H630" s="12"/>
      <c r="I630" s="12">
        <v>760</v>
      </c>
      <c r="J630" s="12">
        <v>717.5</v>
      </c>
      <c r="K630" s="12"/>
      <c r="L630" s="12"/>
      <c r="M630" s="12"/>
      <c r="N630" s="12"/>
      <c r="O630" s="12"/>
      <c r="P630" s="12"/>
    </row>
    <row r="631" spans="1:16" x14ac:dyDescent="0.25">
      <c r="A631" t="s">
        <v>801</v>
      </c>
      <c r="B631" t="s">
        <v>2339</v>
      </c>
      <c r="C631" s="12">
        <v>30000</v>
      </c>
      <c r="D631" s="12"/>
      <c r="E631" s="12"/>
      <c r="F631" s="12">
        <v>25</v>
      </c>
      <c r="G631" s="12"/>
      <c r="H631" s="12"/>
      <c r="I631" s="12">
        <v>912</v>
      </c>
      <c r="J631" s="12">
        <v>861</v>
      </c>
      <c r="K631" s="12"/>
      <c r="L631" s="12"/>
      <c r="M631" s="12"/>
      <c r="N631" s="12"/>
      <c r="O631" s="12"/>
      <c r="P631" s="12"/>
    </row>
    <row r="632" spans="1:16" x14ac:dyDescent="0.25">
      <c r="A632" t="s">
        <v>400</v>
      </c>
      <c r="B632" t="s">
        <v>2280</v>
      </c>
      <c r="C632" s="12">
        <v>55000</v>
      </c>
      <c r="D632" s="12"/>
      <c r="E632" s="12"/>
      <c r="F632" s="12">
        <v>25</v>
      </c>
      <c r="G632" s="12"/>
      <c r="H632" s="12">
        <v>1577.45</v>
      </c>
      <c r="I632" s="12">
        <v>1672</v>
      </c>
      <c r="J632" s="12">
        <v>1578.5</v>
      </c>
      <c r="K632" s="12"/>
      <c r="L632" s="12"/>
      <c r="M632" s="12"/>
      <c r="N632" s="12"/>
      <c r="O632" s="12"/>
      <c r="P632" s="12"/>
    </row>
    <row r="633" spans="1:16" x14ac:dyDescent="0.25">
      <c r="A633" t="s">
        <v>497</v>
      </c>
      <c r="B633" t="s">
        <v>2285</v>
      </c>
      <c r="C633" s="12">
        <v>50000</v>
      </c>
      <c r="D633" s="12">
        <v>1854</v>
      </c>
      <c r="E633" s="12"/>
      <c r="F633" s="12">
        <v>25</v>
      </c>
      <c r="G633" s="12"/>
      <c r="H633" s="12"/>
      <c r="I633" s="12">
        <v>1520</v>
      </c>
      <c r="J633" s="12">
        <v>1435</v>
      </c>
      <c r="K633" s="12"/>
      <c r="L633" s="12"/>
      <c r="M633" s="12"/>
      <c r="N633" s="12"/>
      <c r="O633" s="12"/>
      <c r="P633" s="12"/>
    </row>
    <row r="634" spans="1:16" x14ac:dyDescent="0.25">
      <c r="A634" t="s">
        <v>1206</v>
      </c>
      <c r="B634" t="s">
        <v>1945</v>
      </c>
      <c r="C634" s="12">
        <v>20000</v>
      </c>
      <c r="D634" s="12"/>
      <c r="E634" s="12"/>
      <c r="F634" s="12">
        <v>25</v>
      </c>
      <c r="G634" s="12"/>
      <c r="H634" s="12"/>
      <c r="I634" s="12">
        <v>608</v>
      </c>
      <c r="J634" s="12">
        <v>574</v>
      </c>
      <c r="K634" s="12"/>
      <c r="L634" s="12"/>
      <c r="M634" s="12"/>
      <c r="N634" s="12"/>
      <c r="O634" s="12"/>
      <c r="P634" s="12"/>
    </row>
    <row r="635" spans="1:16" x14ac:dyDescent="0.25">
      <c r="A635" t="s">
        <v>755</v>
      </c>
      <c r="B635" t="s">
        <v>1762</v>
      </c>
      <c r="C635" s="12">
        <v>33000</v>
      </c>
      <c r="D635" s="12"/>
      <c r="E635" s="12">
        <v>100</v>
      </c>
      <c r="F635" s="12">
        <v>25</v>
      </c>
      <c r="G635" s="12"/>
      <c r="H635" s="12">
        <v>1577.45</v>
      </c>
      <c r="I635" s="12">
        <v>1003.2</v>
      </c>
      <c r="J635" s="12">
        <v>947.1</v>
      </c>
      <c r="K635" s="12"/>
      <c r="L635" s="12"/>
      <c r="M635" s="12"/>
      <c r="N635" s="12"/>
      <c r="O635" s="12"/>
      <c r="P635" s="12"/>
    </row>
    <row r="636" spans="1:16" x14ac:dyDescent="0.25">
      <c r="A636" t="s">
        <v>306</v>
      </c>
      <c r="B636" t="s">
        <v>2435</v>
      </c>
      <c r="C636" s="12">
        <v>65000</v>
      </c>
      <c r="D636" s="12">
        <v>4427.58</v>
      </c>
      <c r="E636" s="12"/>
      <c r="F636" s="12">
        <v>25</v>
      </c>
      <c r="G636" s="12"/>
      <c r="H636" s="12"/>
      <c r="I636" s="12">
        <v>1976</v>
      </c>
      <c r="J636" s="12">
        <v>1865.5</v>
      </c>
      <c r="K636" s="12"/>
      <c r="L636" s="12"/>
      <c r="M636" s="12"/>
      <c r="N636" s="12"/>
      <c r="O636" s="12"/>
      <c r="P636" s="12"/>
    </row>
    <row r="637" spans="1:16" x14ac:dyDescent="0.25">
      <c r="A637" t="s">
        <v>987</v>
      </c>
      <c r="B637" t="s">
        <v>1687</v>
      </c>
      <c r="C637" s="12">
        <v>25000</v>
      </c>
      <c r="D637" s="12"/>
      <c r="E637" s="12"/>
      <c r="F637" s="12">
        <v>25</v>
      </c>
      <c r="G637" s="12"/>
      <c r="H637" s="12"/>
      <c r="I637" s="12">
        <v>760</v>
      </c>
      <c r="J637" s="12">
        <v>717.5</v>
      </c>
      <c r="K637" s="12"/>
      <c r="L637" s="12"/>
      <c r="M637" s="12"/>
      <c r="N637" s="12"/>
      <c r="O637" s="12"/>
      <c r="P637" s="12"/>
    </row>
    <row r="638" spans="1:16" x14ac:dyDescent="0.25">
      <c r="A638" t="s">
        <v>1126</v>
      </c>
      <c r="B638" t="s">
        <v>2313</v>
      </c>
      <c r="C638" s="12">
        <v>22000</v>
      </c>
      <c r="D638" s="12"/>
      <c r="E638" s="12"/>
      <c r="F638" s="12">
        <v>25</v>
      </c>
      <c r="G638" s="12"/>
      <c r="H638" s="12">
        <v>1577.45</v>
      </c>
      <c r="I638" s="12">
        <v>668.8</v>
      </c>
      <c r="J638" s="12">
        <v>631.4</v>
      </c>
      <c r="K638" s="12">
        <v>3219.36</v>
      </c>
      <c r="L638" s="12">
        <v>1275.3</v>
      </c>
      <c r="M638" s="12"/>
      <c r="N638" s="12"/>
      <c r="O638" s="12"/>
      <c r="P638" s="12"/>
    </row>
    <row r="639" spans="1:16" x14ac:dyDescent="0.25">
      <c r="A639" t="s">
        <v>1344</v>
      </c>
      <c r="B639" t="s">
        <v>1413</v>
      </c>
      <c r="C639" s="12">
        <v>17000</v>
      </c>
      <c r="D639" s="12"/>
      <c r="E639" s="12">
        <v>100</v>
      </c>
      <c r="F639" s="12">
        <v>25</v>
      </c>
      <c r="G639" s="12"/>
      <c r="H639" s="12"/>
      <c r="I639" s="12">
        <v>516.79999999999995</v>
      </c>
      <c r="J639" s="12">
        <v>487.9</v>
      </c>
      <c r="K639" s="12"/>
      <c r="L639" s="12"/>
      <c r="M639" s="12"/>
      <c r="N639" s="12"/>
      <c r="O639" s="12"/>
      <c r="P639" s="12"/>
    </row>
    <row r="640" spans="1:16" x14ac:dyDescent="0.25">
      <c r="A640" t="s">
        <v>1220</v>
      </c>
      <c r="B640" t="s">
        <v>1996</v>
      </c>
      <c r="C640" s="12">
        <v>20000</v>
      </c>
      <c r="D640" s="12"/>
      <c r="E640" s="12">
        <v>100</v>
      </c>
      <c r="F640" s="12">
        <v>25</v>
      </c>
      <c r="G640" s="12"/>
      <c r="H640" s="12"/>
      <c r="I640" s="12">
        <v>608</v>
      </c>
      <c r="J640" s="12">
        <v>574</v>
      </c>
      <c r="K640" s="12"/>
      <c r="L640" s="12"/>
      <c r="M640" s="12"/>
      <c r="N640" s="12"/>
      <c r="O640" s="12"/>
      <c r="P640" s="12"/>
    </row>
    <row r="641" spans="1:16" x14ac:dyDescent="0.25">
      <c r="A641" t="s">
        <v>994</v>
      </c>
      <c r="B641" t="s">
        <v>1645</v>
      </c>
      <c r="C641" s="12">
        <v>25000</v>
      </c>
      <c r="D641" s="12"/>
      <c r="E641" s="12">
        <v>100</v>
      </c>
      <c r="F641" s="12">
        <v>25</v>
      </c>
      <c r="G641" s="12"/>
      <c r="H641" s="12"/>
      <c r="I641" s="12">
        <v>760</v>
      </c>
      <c r="J641" s="12">
        <v>717.5</v>
      </c>
      <c r="K641" s="12"/>
      <c r="L641" s="12"/>
      <c r="M641" s="12"/>
      <c r="N641" s="12"/>
      <c r="O641" s="12"/>
      <c r="P641" s="12"/>
    </row>
    <row r="642" spans="1:16" x14ac:dyDescent="0.25">
      <c r="A642" t="s">
        <v>274</v>
      </c>
      <c r="B642" t="s">
        <v>2477</v>
      </c>
      <c r="C642" s="12">
        <v>70000</v>
      </c>
      <c r="D642" s="12">
        <v>5368.48</v>
      </c>
      <c r="E642" s="12"/>
      <c r="F642" s="12">
        <v>25</v>
      </c>
      <c r="G642" s="12"/>
      <c r="H642" s="12"/>
      <c r="I642" s="12">
        <v>2128</v>
      </c>
      <c r="J642" s="12">
        <v>2009</v>
      </c>
      <c r="K642" s="12"/>
      <c r="L642" s="12">
        <v>749.32</v>
      </c>
      <c r="M642" s="12"/>
      <c r="N642" s="12"/>
      <c r="O642" s="12"/>
      <c r="P642" s="12"/>
    </row>
    <row r="643" spans="1:16" x14ac:dyDescent="0.25">
      <c r="A643" t="s">
        <v>1311</v>
      </c>
      <c r="B643" t="s">
        <v>1754</v>
      </c>
      <c r="C643" s="12">
        <v>19000</v>
      </c>
      <c r="D643" s="12"/>
      <c r="E643" s="12"/>
      <c r="F643" s="12">
        <v>25</v>
      </c>
      <c r="G643" s="12"/>
      <c r="H643" s="12"/>
      <c r="I643" s="12">
        <v>577.6</v>
      </c>
      <c r="J643" s="12">
        <v>545.29999999999995</v>
      </c>
      <c r="K643" s="12"/>
      <c r="L643" s="12"/>
      <c r="M643" s="12"/>
      <c r="N643" s="12"/>
      <c r="O643" s="12"/>
      <c r="P643" s="12"/>
    </row>
    <row r="644" spans="1:16" x14ac:dyDescent="0.25">
      <c r="A644" t="s">
        <v>861</v>
      </c>
      <c r="B644" t="s">
        <v>1710</v>
      </c>
      <c r="C644" s="12">
        <v>26250</v>
      </c>
      <c r="D644" s="12"/>
      <c r="E644" s="12"/>
      <c r="F644" s="12">
        <v>25</v>
      </c>
      <c r="G644" s="12"/>
      <c r="H644" s="12"/>
      <c r="I644" s="12">
        <v>798</v>
      </c>
      <c r="J644" s="12">
        <v>753.38</v>
      </c>
      <c r="K644" s="12"/>
      <c r="L644" s="12"/>
      <c r="M644" s="12"/>
      <c r="N644" s="12"/>
      <c r="O644" s="12"/>
      <c r="P644" s="12"/>
    </row>
    <row r="645" spans="1:16" x14ac:dyDescent="0.25">
      <c r="A645" t="s">
        <v>1317</v>
      </c>
      <c r="B645" t="s">
        <v>1879</v>
      </c>
      <c r="C645" s="12">
        <v>19000</v>
      </c>
      <c r="D645" s="12"/>
      <c r="E645" s="12"/>
      <c r="F645" s="12">
        <v>25</v>
      </c>
      <c r="G645" s="12"/>
      <c r="H645" s="12"/>
      <c r="I645" s="12">
        <v>577.6</v>
      </c>
      <c r="J645" s="12">
        <v>545.29999999999995</v>
      </c>
      <c r="K645" s="12"/>
      <c r="L645" s="12"/>
      <c r="M645" s="12"/>
      <c r="N645" s="12"/>
      <c r="O645" s="12"/>
      <c r="P645" s="12"/>
    </row>
    <row r="646" spans="1:16" x14ac:dyDescent="0.25">
      <c r="A646" t="s">
        <v>419</v>
      </c>
      <c r="B646" t="s">
        <v>2387</v>
      </c>
      <c r="C646" s="12">
        <v>55000</v>
      </c>
      <c r="D646" s="12">
        <v>1849.82</v>
      </c>
      <c r="E646" s="12"/>
      <c r="F646" s="12">
        <v>25</v>
      </c>
      <c r="G646" s="12"/>
      <c r="H646" s="12">
        <v>4732.3500000000004</v>
      </c>
      <c r="I646" s="12">
        <v>1672</v>
      </c>
      <c r="J646" s="12">
        <v>1578.5</v>
      </c>
      <c r="K646" s="12">
        <v>2000</v>
      </c>
      <c r="L646" s="12"/>
      <c r="M646" s="12"/>
      <c r="N646" s="12"/>
      <c r="O646" s="12"/>
      <c r="P646" s="12"/>
    </row>
    <row r="647" spans="1:16" x14ac:dyDescent="0.25">
      <c r="A647" t="s">
        <v>569</v>
      </c>
      <c r="B647" t="s">
        <v>1715</v>
      </c>
      <c r="C647" s="12">
        <v>45000</v>
      </c>
      <c r="D647" s="12"/>
      <c r="E647" s="12">
        <v>100</v>
      </c>
      <c r="F647" s="12">
        <v>25</v>
      </c>
      <c r="G647" s="12"/>
      <c r="H647" s="12"/>
      <c r="I647" s="12">
        <v>1368</v>
      </c>
      <c r="J647" s="12">
        <v>1291.5</v>
      </c>
      <c r="K647" s="12"/>
      <c r="L647" s="12"/>
      <c r="M647" s="12"/>
      <c r="N647" s="12"/>
      <c r="O647" s="12"/>
      <c r="P647" s="12"/>
    </row>
    <row r="648" spans="1:16" x14ac:dyDescent="0.25">
      <c r="A648" t="s">
        <v>452</v>
      </c>
      <c r="B648" t="s">
        <v>2466</v>
      </c>
      <c r="C648" s="12">
        <v>55000</v>
      </c>
      <c r="D648" s="12">
        <v>2323.06</v>
      </c>
      <c r="E648" s="12"/>
      <c r="F648" s="12">
        <v>25</v>
      </c>
      <c r="G648" s="12"/>
      <c r="H648" s="12">
        <v>1577.45</v>
      </c>
      <c r="I648" s="12">
        <v>1672</v>
      </c>
      <c r="J648" s="12">
        <v>1578.5</v>
      </c>
      <c r="K648" s="12"/>
      <c r="L648" s="12"/>
      <c r="M648" s="12"/>
      <c r="N648" s="12"/>
      <c r="O648" s="12"/>
      <c r="P648" s="12"/>
    </row>
    <row r="649" spans="1:16" x14ac:dyDescent="0.25">
      <c r="A649" t="s">
        <v>1319</v>
      </c>
      <c r="B649" t="s">
        <v>1873</v>
      </c>
      <c r="C649" s="12">
        <v>19000</v>
      </c>
      <c r="D649" s="12"/>
      <c r="E649" s="12"/>
      <c r="F649" s="12">
        <v>25</v>
      </c>
      <c r="G649" s="12"/>
      <c r="H649" s="12"/>
      <c r="I649" s="12">
        <v>577.6</v>
      </c>
      <c r="J649" s="12">
        <v>545.29999999999995</v>
      </c>
      <c r="K649" s="12"/>
      <c r="L649" s="12"/>
      <c r="M649" s="12"/>
      <c r="N649" s="12"/>
      <c r="O649" s="12"/>
      <c r="P649" s="12"/>
    </row>
    <row r="650" spans="1:16" x14ac:dyDescent="0.25">
      <c r="A650" t="s">
        <v>1118</v>
      </c>
      <c r="B650" t="s">
        <v>1565</v>
      </c>
      <c r="C650" s="12">
        <v>22000</v>
      </c>
      <c r="D650" s="12"/>
      <c r="E650" s="12"/>
      <c r="F650" s="12">
        <v>25</v>
      </c>
      <c r="G650" s="12"/>
      <c r="H650" s="12"/>
      <c r="I650" s="12">
        <v>668.8</v>
      </c>
      <c r="J650" s="12">
        <v>631.4</v>
      </c>
      <c r="K650" s="12"/>
      <c r="L650" s="12"/>
      <c r="M650" s="12"/>
      <c r="N650" s="12"/>
      <c r="O650" s="12"/>
      <c r="P650" s="12"/>
    </row>
    <row r="651" spans="1:16" x14ac:dyDescent="0.25">
      <c r="A651" t="s">
        <v>336</v>
      </c>
      <c r="B651" t="s">
        <v>1494</v>
      </c>
      <c r="C651" s="12">
        <v>60000</v>
      </c>
      <c r="D651" s="12"/>
      <c r="E651" s="12"/>
      <c r="F651" s="12">
        <v>25</v>
      </c>
      <c r="G651" s="12"/>
      <c r="H651" s="12"/>
      <c r="I651" s="12">
        <v>1824</v>
      </c>
      <c r="J651" s="12">
        <v>1722</v>
      </c>
      <c r="K651" s="12">
        <v>5000</v>
      </c>
      <c r="L651" s="12"/>
      <c r="M651" s="12"/>
      <c r="N651" s="12"/>
      <c r="O651" s="12"/>
      <c r="P651" s="12"/>
    </row>
    <row r="652" spans="1:16" x14ac:dyDescent="0.25">
      <c r="A652" t="s">
        <v>967</v>
      </c>
      <c r="B652" t="s">
        <v>1660</v>
      </c>
      <c r="C652" s="12">
        <v>25000</v>
      </c>
      <c r="D652" s="12"/>
      <c r="E652" s="12"/>
      <c r="F652" s="12">
        <v>25</v>
      </c>
      <c r="G652" s="12"/>
      <c r="H652" s="12"/>
      <c r="I652" s="12">
        <v>760</v>
      </c>
      <c r="J652" s="12">
        <v>717.5</v>
      </c>
      <c r="K652" s="12"/>
      <c r="L652" s="12"/>
      <c r="M652" s="12"/>
      <c r="N652" s="12"/>
      <c r="O652" s="12"/>
      <c r="P652" s="12"/>
    </row>
    <row r="653" spans="1:16" x14ac:dyDescent="0.25">
      <c r="A653" t="s">
        <v>743</v>
      </c>
      <c r="B653" t="s">
        <v>2113</v>
      </c>
      <c r="C653" s="12">
        <v>35000</v>
      </c>
      <c r="D653" s="12"/>
      <c r="E653" s="12"/>
      <c r="F653" s="12">
        <v>25</v>
      </c>
      <c r="G653" s="12"/>
      <c r="H653" s="12"/>
      <c r="I653" s="12">
        <v>1064</v>
      </c>
      <c r="J653" s="12">
        <v>1004.5</v>
      </c>
      <c r="K653" s="12"/>
      <c r="L653" s="12">
        <v>1546.67</v>
      </c>
      <c r="M653" s="12"/>
      <c r="N653" s="12">
        <v>1750</v>
      </c>
      <c r="O653" s="12"/>
      <c r="P653" s="12"/>
    </row>
    <row r="654" spans="1:16" x14ac:dyDescent="0.25">
      <c r="A654" t="s">
        <v>506</v>
      </c>
      <c r="B654" t="s">
        <v>2337</v>
      </c>
      <c r="C654" s="12">
        <v>50000</v>
      </c>
      <c r="D654" s="12">
        <v>1854</v>
      </c>
      <c r="E654" s="12"/>
      <c r="F654" s="12">
        <v>25</v>
      </c>
      <c r="G654" s="12"/>
      <c r="H654" s="12"/>
      <c r="I654" s="12">
        <v>1520</v>
      </c>
      <c r="J654" s="12">
        <v>1435</v>
      </c>
      <c r="K654" s="12"/>
      <c r="L654" s="12"/>
      <c r="M654" s="12"/>
      <c r="N654" s="12"/>
      <c r="O654" s="12"/>
      <c r="P654" s="12"/>
    </row>
    <row r="655" spans="1:16" x14ac:dyDescent="0.25">
      <c r="A655" t="s">
        <v>941</v>
      </c>
      <c r="B655" t="s">
        <v>1623</v>
      </c>
      <c r="C655" s="12">
        <v>25000</v>
      </c>
      <c r="D655" s="12"/>
      <c r="E655" s="12"/>
      <c r="F655" s="12">
        <v>25</v>
      </c>
      <c r="G655" s="12"/>
      <c r="H655" s="12"/>
      <c r="I655" s="12">
        <v>760</v>
      </c>
      <c r="J655" s="12">
        <v>717.5</v>
      </c>
      <c r="K655" s="12">
        <v>1000</v>
      </c>
      <c r="L655" s="12"/>
      <c r="M655" s="12"/>
      <c r="N655" s="12"/>
      <c r="O655" s="12"/>
      <c r="P655" s="12"/>
    </row>
    <row r="656" spans="1:16" x14ac:dyDescent="0.25">
      <c r="A656" t="s">
        <v>1276</v>
      </c>
      <c r="B656" t="s">
        <v>1658</v>
      </c>
      <c r="C656" s="12">
        <v>19000</v>
      </c>
      <c r="D656" s="12"/>
      <c r="E656" s="12">
        <v>120</v>
      </c>
      <c r="F656" s="12">
        <v>25</v>
      </c>
      <c r="G656" s="12"/>
      <c r="H656" s="12">
        <v>1577.45</v>
      </c>
      <c r="I656" s="12">
        <v>577.6</v>
      </c>
      <c r="J656" s="12">
        <v>545.29999999999995</v>
      </c>
      <c r="K656" s="12"/>
      <c r="L656" s="12"/>
      <c r="M656" s="12"/>
      <c r="N656" s="12"/>
      <c r="O656" s="12"/>
      <c r="P656" s="12"/>
    </row>
    <row r="657" spans="1:16" x14ac:dyDescent="0.25">
      <c r="A657" t="s">
        <v>1071</v>
      </c>
      <c r="B657" t="s">
        <v>1843</v>
      </c>
      <c r="C657" s="12">
        <v>25000</v>
      </c>
      <c r="D657" s="12"/>
      <c r="E657" s="12"/>
      <c r="F657" s="12">
        <v>25</v>
      </c>
      <c r="G657" s="12"/>
      <c r="H657" s="12"/>
      <c r="I657" s="12">
        <v>760</v>
      </c>
      <c r="J657" s="12">
        <v>717.5</v>
      </c>
      <c r="K657" s="12"/>
      <c r="L657" s="12">
        <v>749.32</v>
      </c>
      <c r="M657" s="12"/>
      <c r="N657" s="12"/>
      <c r="O657" s="12"/>
      <c r="P657" s="12"/>
    </row>
    <row r="658" spans="1:16" x14ac:dyDescent="0.25">
      <c r="A658" t="s">
        <v>992</v>
      </c>
      <c r="B658" t="s">
        <v>1553</v>
      </c>
      <c r="C658" s="12">
        <v>25000</v>
      </c>
      <c r="D658" s="12"/>
      <c r="E658" s="12"/>
      <c r="F658" s="12">
        <v>25</v>
      </c>
      <c r="G658" s="12"/>
      <c r="H658" s="12"/>
      <c r="I658" s="12">
        <v>760</v>
      </c>
      <c r="J658" s="12">
        <v>717.5</v>
      </c>
      <c r="K658" s="12"/>
      <c r="L658" s="12"/>
      <c r="M658" s="12"/>
      <c r="N658" s="12"/>
      <c r="O658" s="12"/>
      <c r="P658" s="12"/>
    </row>
    <row r="659" spans="1:16" x14ac:dyDescent="0.25">
      <c r="A659" t="s">
        <v>858</v>
      </c>
      <c r="B659" t="s">
        <v>2379</v>
      </c>
      <c r="C659" s="12">
        <v>26500</v>
      </c>
      <c r="D659" s="12"/>
      <c r="E659" s="12"/>
      <c r="F659" s="12">
        <v>25</v>
      </c>
      <c r="G659" s="12"/>
      <c r="H659" s="12"/>
      <c r="I659" s="12">
        <v>805.6</v>
      </c>
      <c r="J659" s="12">
        <v>760.55</v>
      </c>
      <c r="K659" s="12">
        <v>2000</v>
      </c>
      <c r="L659" s="12"/>
      <c r="M659" s="12"/>
      <c r="N659" s="12"/>
      <c r="O659" s="12"/>
      <c r="P659" s="12"/>
    </row>
    <row r="660" spans="1:16" x14ac:dyDescent="0.25">
      <c r="A660" t="s">
        <v>1105</v>
      </c>
      <c r="B660" t="s">
        <v>1752</v>
      </c>
      <c r="C660" s="12">
        <v>22000</v>
      </c>
      <c r="D660" s="12"/>
      <c r="E660" s="12">
        <v>100</v>
      </c>
      <c r="F660" s="12">
        <v>25</v>
      </c>
      <c r="G660" s="12"/>
      <c r="H660" s="12"/>
      <c r="I660" s="12">
        <v>668.8</v>
      </c>
      <c r="J660" s="12">
        <v>631.4</v>
      </c>
      <c r="K660" s="12"/>
      <c r="L660" s="12"/>
      <c r="M660" s="12"/>
      <c r="N660" s="12"/>
      <c r="O660" s="12"/>
      <c r="P660" s="12"/>
    </row>
    <row r="661" spans="1:16" x14ac:dyDescent="0.25">
      <c r="A661" t="s">
        <v>1106</v>
      </c>
      <c r="B661" t="s">
        <v>1657</v>
      </c>
      <c r="C661" s="12">
        <v>22000</v>
      </c>
      <c r="D661" s="12"/>
      <c r="E661" s="12"/>
      <c r="F661" s="12">
        <v>25</v>
      </c>
      <c r="G661" s="12"/>
      <c r="H661" s="12"/>
      <c r="I661" s="12">
        <v>668.8</v>
      </c>
      <c r="J661" s="12">
        <v>631.4</v>
      </c>
      <c r="K661" s="12"/>
      <c r="L661" s="12"/>
      <c r="M661" s="12"/>
      <c r="N661" s="12"/>
      <c r="O661" s="12"/>
      <c r="P661" s="12"/>
    </row>
    <row r="662" spans="1:16" x14ac:dyDescent="0.25">
      <c r="A662" t="s">
        <v>62</v>
      </c>
      <c r="B662" t="s">
        <v>2261</v>
      </c>
      <c r="C662" s="12">
        <v>200000</v>
      </c>
      <c r="D662" s="12">
        <v>35332.15</v>
      </c>
      <c r="E662" s="12"/>
      <c r="F662" s="12">
        <v>25</v>
      </c>
      <c r="G662" s="12"/>
      <c r="H662" s="12">
        <v>1577.45</v>
      </c>
      <c r="I662" s="12">
        <v>5685.41</v>
      </c>
      <c r="J662" s="12">
        <v>5740</v>
      </c>
      <c r="K662" s="12"/>
      <c r="L662" s="12"/>
      <c r="M662" s="12"/>
      <c r="N662" s="12"/>
      <c r="O662" s="12"/>
      <c r="P662" s="12"/>
    </row>
    <row r="663" spans="1:16" x14ac:dyDescent="0.25">
      <c r="A663" t="s">
        <v>982</v>
      </c>
      <c r="B663" t="s">
        <v>1541</v>
      </c>
      <c r="C663" s="12">
        <v>25000</v>
      </c>
      <c r="D663" s="12"/>
      <c r="E663" s="12">
        <v>100</v>
      </c>
      <c r="F663" s="12">
        <v>25</v>
      </c>
      <c r="G663" s="12"/>
      <c r="H663" s="12"/>
      <c r="I663" s="12">
        <v>760</v>
      </c>
      <c r="J663" s="12">
        <v>717.5</v>
      </c>
      <c r="K663" s="12"/>
      <c r="L663" s="12"/>
      <c r="M663" s="12"/>
      <c r="N663" s="12"/>
      <c r="O663" s="12"/>
      <c r="P663" s="12"/>
    </row>
    <row r="664" spans="1:16" x14ac:dyDescent="0.25">
      <c r="A664" t="s">
        <v>206</v>
      </c>
      <c r="B664" t="s">
        <v>2222</v>
      </c>
      <c r="C664" s="12">
        <v>29333.33</v>
      </c>
      <c r="D664" s="12"/>
      <c r="E664" s="12"/>
      <c r="F664" s="12">
        <v>25</v>
      </c>
      <c r="G664" s="12"/>
      <c r="H664" s="12"/>
      <c r="I664" s="12">
        <v>891.73</v>
      </c>
      <c r="J664" s="12">
        <v>841.87</v>
      </c>
      <c r="K664" s="12"/>
      <c r="L664" s="12"/>
      <c r="M664" s="12"/>
      <c r="N664" s="12"/>
      <c r="O664" s="12"/>
      <c r="P664" s="12"/>
    </row>
    <row r="665" spans="1:16" x14ac:dyDescent="0.25">
      <c r="A665" t="s">
        <v>1261</v>
      </c>
      <c r="B665" t="s">
        <v>1819</v>
      </c>
      <c r="C665" s="12">
        <v>20000</v>
      </c>
      <c r="D665" s="12"/>
      <c r="E665" s="12"/>
      <c r="F665" s="12">
        <v>25</v>
      </c>
      <c r="G665" s="12"/>
      <c r="H665" s="12"/>
      <c r="I665" s="12">
        <v>608</v>
      </c>
      <c r="J665" s="12">
        <v>574</v>
      </c>
      <c r="K665" s="12"/>
      <c r="L665" s="12"/>
      <c r="M665" s="12"/>
      <c r="N665" s="12"/>
      <c r="O665" s="12"/>
      <c r="P665" s="12"/>
    </row>
    <row r="666" spans="1:16" x14ac:dyDescent="0.25">
      <c r="A666" t="s">
        <v>1131</v>
      </c>
      <c r="B666" t="s">
        <v>1814</v>
      </c>
      <c r="C666" s="12">
        <v>25000</v>
      </c>
      <c r="D666" s="12"/>
      <c r="E666" s="12"/>
      <c r="F666" s="12">
        <v>25</v>
      </c>
      <c r="G666" s="12"/>
      <c r="H666" s="12"/>
      <c r="I666" s="12">
        <v>760</v>
      </c>
      <c r="J666" s="12">
        <v>717.5</v>
      </c>
      <c r="K666" s="12"/>
      <c r="L666" s="12"/>
      <c r="M666" s="12"/>
      <c r="N666" s="12"/>
      <c r="O666" s="12"/>
      <c r="P666" s="12"/>
    </row>
    <row r="667" spans="1:16" x14ac:dyDescent="0.25">
      <c r="A667" t="s">
        <v>358</v>
      </c>
      <c r="B667" t="s">
        <v>1840</v>
      </c>
      <c r="C667" s="12">
        <v>60000</v>
      </c>
      <c r="D667" s="12"/>
      <c r="E667" s="12"/>
      <c r="F667" s="12">
        <v>25</v>
      </c>
      <c r="G667" s="12"/>
      <c r="H667" s="12">
        <v>1577.45</v>
      </c>
      <c r="I667" s="12">
        <v>1824</v>
      </c>
      <c r="J667" s="12">
        <v>1722</v>
      </c>
      <c r="K667" s="12">
        <v>2000</v>
      </c>
      <c r="L667" s="12"/>
      <c r="M667" s="12"/>
      <c r="N667" s="12"/>
      <c r="O667" s="12"/>
      <c r="P667" s="12"/>
    </row>
    <row r="668" spans="1:16" x14ac:dyDescent="0.25">
      <c r="A668" t="s">
        <v>233</v>
      </c>
      <c r="B668" t="s">
        <v>2401</v>
      </c>
      <c r="C668" s="12">
        <v>75000</v>
      </c>
      <c r="D668" s="12">
        <v>6309.38</v>
      </c>
      <c r="E668" s="12"/>
      <c r="F668" s="12">
        <v>25</v>
      </c>
      <c r="G668" s="12"/>
      <c r="H668" s="12"/>
      <c r="I668" s="12">
        <v>2280</v>
      </c>
      <c r="J668" s="12">
        <v>2152.5</v>
      </c>
      <c r="K668" s="12"/>
      <c r="L668" s="12"/>
      <c r="M668" s="12"/>
      <c r="N668" s="12"/>
      <c r="O668" s="12"/>
      <c r="P668" s="12"/>
    </row>
    <row r="669" spans="1:16" x14ac:dyDescent="0.25">
      <c r="A669" t="s">
        <v>1119</v>
      </c>
      <c r="B669" t="s">
        <v>1751</v>
      </c>
      <c r="C669" s="12">
        <v>22000</v>
      </c>
      <c r="D669" s="12"/>
      <c r="E669" s="12">
        <v>100</v>
      </c>
      <c r="F669" s="12">
        <v>25</v>
      </c>
      <c r="G669" s="12"/>
      <c r="H669" s="12"/>
      <c r="I669" s="12">
        <v>668.8</v>
      </c>
      <c r="J669" s="12">
        <v>631.4</v>
      </c>
      <c r="K669" s="12"/>
      <c r="L669" s="12"/>
      <c r="M669" s="12"/>
      <c r="N669" s="12"/>
      <c r="O669" s="12"/>
      <c r="P669" s="12"/>
    </row>
    <row r="670" spans="1:16" x14ac:dyDescent="0.25">
      <c r="A670" t="s">
        <v>977</v>
      </c>
      <c r="B670" t="s">
        <v>1722</v>
      </c>
      <c r="C670" s="12">
        <v>25000</v>
      </c>
      <c r="D670" s="12"/>
      <c r="E670" s="12"/>
      <c r="F670" s="12">
        <v>25</v>
      </c>
      <c r="G670" s="12"/>
      <c r="H670" s="12"/>
      <c r="I670" s="12">
        <v>760</v>
      </c>
      <c r="J670" s="12">
        <v>717.5</v>
      </c>
      <c r="K670" s="12"/>
      <c r="L670" s="12"/>
      <c r="M670" s="12"/>
      <c r="N670" s="12"/>
      <c r="O670" s="12"/>
      <c r="P670" s="12"/>
    </row>
    <row r="671" spans="1:16" x14ac:dyDescent="0.25">
      <c r="A671" t="s">
        <v>294</v>
      </c>
      <c r="B671" t="s">
        <v>2157</v>
      </c>
      <c r="C671" s="12">
        <v>65000</v>
      </c>
      <c r="D671" s="12"/>
      <c r="E671" s="12"/>
      <c r="F671" s="12">
        <v>25</v>
      </c>
      <c r="G671" s="12"/>
      <c r="H671" s="12"/>
      <c r="I671" s="12">
        <v>1976</v>
      </c>
      <c r="J671" s="12">
        <v>1865.5</v>
      </c>
      <c r="K671" s="12"/>
      <c r="L671" s="12"/>
      <c r="M671" s="12"/>
      <c r="N671" s="12"/>
      <c r="O671" s="12"/>
      <c r="P671" s="12"/>
    </row>
    <row r="672" spans="1:16" x14ac:dyDescent="0.25">
      <c r="A672" t="s">
        <v>1265</v>
      </c>
      <c r="B672" t="s">
        <v>2122</v>
      </c>
      <c r="C672" s="12">
        <v>20000</v>
      </c>
      <c r="D672" s="12"/>
      <c r="E672" s="12"/>
      <c r="F672" s="12">
        <v>25</v>
      </c>
      <c r="G672" s="12"/>
      <c r="H672" s="12"/>
      <c r="I672" s="12">
        <v>608</v>
      </c>
      <c r="J672" s="12">
        <v>574</v>
      </c>
      <c r="K672" s="12"/>
      <c r="L672" s="12"/>
      <c r="M672" s="12"/>
      <c r="N672" s="12"/>
      <c r="O672" s="12"/>
      <c r="P672" s="12"/>
    </row>
    <row r="673" spans="1:16" x14ac:dyDescent="0.25">
      <c r="A673" t="s">
        <v>498</v>
      </c>
      <c r="B673" t="s">
        <v>2272</v>
      </c>
      <c r="C673" s="12">
        <v>50000</v>
      </c>
      <c r="D673" s="12"/>
      <c r="E673" s="12"/>
      <c r="F673" s="12">
        <v>25</v>
      </c>
      <c r="G673" s="12"/>
      <c r="H673" s="12"/>
      <c r="I673" s="12">
        <v>1520</v>
      </c>
      <c r="J673" s="12">
        <v>1435</v>
      </c>
      <c r="K673" s="12"/>
      <c r="L673" s="12"/>
      <c r="M673" s="12"/>
      <c r="N673" s="12"/>
      <c r="O673" s="12"/>
      <c r="P673" s="12"/>
    </row>
    <row r="674" spans="1:16" x14ac:dyDescent="0.25">
      <c r="A674" t="s">
        <v>1235</v>
      </c>
      <c r="B674" t="s">
        <v>1858</v>
      </c>
      <c r="C674" s="12">
        <v>20000</v>
      </c>
      <c r="D674" s="12"/>
      <c r="E674" s="12"/>
      <c r="F674" s="12">
        <v>25</v>
      </c>
      <c r="G674" s="12"/>
      <c r="H674" s="12"/>
      <c r="I674" s="12">
        <v>608</v>
      </c>
      <c r="J674" s="12">
        <v>574</v>
      </c>
      <c r="K674" s="12"/>
      <c r="L674" s="12"/>
      <c r="M674" s="12"/>
      <c r="N674" s="12"/>
      <c r="O674" s="12"/>
      <c r="P674" s="12"/>
    </row>
    <row r="675" spans="1:16" x14ac:dyDescent="0.25">
      <c r="A675" t="s">
        <v>327</v>
      </c>
      <c r="B675" t="s">
        <v>2111</v>
      </c>
      <c r="C675" s="12">
        <v>65000</v>
      </c>
      <c r="D675" s="12">
        <v>4427.58</v>
      </c>
      <c r="E675" s="12"/>
      <c r="F675" s="12">
        <v>25</v>
      </c>
      <c r="G675" s="12"/>
      <c r="H675" s="12"/>
      <c r="I675" s="12">
        <v>1976</v>
      </c>
      <c r="J675" s="12">
        <v>1865.5</v>
      </c>
      <c r="K675" s="12"/>
      <c r="L675" s="12"/>
      <c r="M675" s="12"/>
      <c r="N675" s="12"/>
      <c r="O675" s="12"/>
      <c r="P675" s="12"/>
    </row>
    <row r="676" spans="1:16" x14ac:dyDescent="0.25">
      <c r="A676" t="s">
        <v>767</v>
      </c>
      <c r="B676" t="s">
        <v>1675</v>
      </c>
      <c r="C676" s="12">
        <v>32000</v>
      </c>
      <c r="D676" s="12"/>
      <c r="E676" s="12"/>
      <c r="F676" s="12">
        <v>25</v>
      </c>
      <c r="G676" s="12"/>
      <c r="H676" s="12"/>
      <c r="I676" s="12">
        <v>972.8</v>
      </c>
      <c r="J676" s="12">
        <v>918.4</v>
      </c>
      <c r="K676" s="12"/>
      <c r="L676" s="12"/>
      <c r="M676" s="12"/>
      <c r="N676" s="12"/>
      <c r="O676" s="12"/>
      <c r="P676" s="12"/>
    </row>
    <row r="677" spans="1:16" x14ac:dyDescent="0.25">
      <c r="A677" t="s">
        <v>236</v>
      </c>
      <c r="B677" t="s">
        <v>2430</v>
      </c>
      <c r="C677" s="12">
        <v>75000</v>
      </c>
      <c r="D677" s="12">
        <v>6309.38</v>
      </c>
      <c r="E677" s="12"/>
      <c r="F677" s="12">
        <v>25</v>
      </c>
      <c r="G677" s="12"/>
      <c r="H677" s="12"/>
      <c r="I677" s="12">
        <v>2280</v>
      </c>
      <c r="J677" s="12">
        <v>2152.5</v>
      </c>
      <c r="K677" s="12"/>
      <c r="L677" s="12"/>
      <c r="M677" s="12"/>
      <c r="N677" s="12"/>
      <c r="O677" s="12"/>
      <c r="P677" s="12"/>
    </row>
    <row r="678" spans="1:16" x14ac:dyDescent="0.25">
      <c r="A678" t="s">
        <v>311</v>
      </c>
      <c r="B678" t="s">
        <v>2066</v>
      </c>
      <c r="C678" s="12">
        <v>65000</v>
      </c>
      <c r="D678" s="12">
        <v>4427.58</v>
      </c>
      <c r="E678" s="12"/>
      <c r="F678" s="12">
        <v>25</v>
      </c>
      <c r="G678" s="12"/>
      <c r="H678" s="12"/>
      <c r="I678" s="12">
        <v>1976</v>
      </c>
      <c r="J678" s="12">
        <v>1865.5</v>
      </c>
      <c r="K678" s="12"/>
      <c r="L678" s="12"/>
      <c r="M678" s="12">
        <v>553.22</v>
      </c>
      <c r="N678" s="12"/>
      <c r="O678" s="12"/>
      <c r="P678" s="12"/>
    </row>
    <row r="679" spans="1:16" x14ac:dyDescent="0.25">
      <c r="A679" t="s">
        <v>668</v>
      </c>
      <c r="B679" t="s">
        <v>1985</v>
      </c>
      <c r="C679" s="12">
        <v>40000</v>
      </c>
      <c r="D679" s="12"/>
      <c r="E679" s="12">
        <v>100</v>
      </c>
      <c r="F679" s="12">
        <v>25</v>
      </c>
      <c r="G679" s="12"/>
      <c r="H679" s="12"/>
      <c r="I679" s="12">
        <v>1216</v>
      </c>
      <c r="J679" s="12">
        <v>1148</v>
      </c>
      <c r="K679" s="12"/>
      <c r="L679" s="12">
        <v>749.32</v>
      </c>
      <c r="M679" s="12"/>
      <c r="N679" s="12"/>
      <c r="O679" s="12"/>
      <c r="P679" s="12"/>
    </row>
    <row r="680" spans="1:16" x14ac:dyDescent="0.25">
      <c r="A680" t="s">
        <v>1906</v>
      </c>
      <c r="B680" t="s">
        <v>1907</v>
      </c>
      <c r="C680" s="12">
        <v>20000</v>
      </c>
      <c r="D680" s="12"/>
      <c r="E680" s="12"/>
      <c r="F680" s="12">
        <v>25</v>
      </c>
      <c r="G680" s="12"/>
      <c r="H680" s="12"/>
      <c r="I680" s="12">
        <v>608</v>
      </c>
      <c r="J680" s="12">
        <v>574</v>
      </c>
      <c r="K680" s="12"/>
      <c r="L680" s="12"/>
      <c r="M680" s="12"/>
      <c r="N680" s="12"/>
      <c r="O680" s="12"/>
      <c r="P680" s="12"/>
    </row>
    <row r="681" spans="1:16" x14ac:dyDescent="0.25">
      <c r="A681" t="s">
        <v>1278</v>
      </c>
      <c r="B681" t="s">
        <v>1720</v>
      </c>
      <c r="C681" s="12">
        <v>19000</v>
      </c>
      <c r="D681" s="12"/>
      <c r="E681" s="12">
        <v>100</v>
      </c>
      <c r="F681" s="12">
        <v>25</v>
      </c>
      <c r="G681" s="12"/>
      <c r="H681" s="12"/>
      <c r="I681" s="12">
        <v>577.6</v>
      </c>
      <c r="J681" s="12">
        <v>545.29999999999995</v>
      </c>
      <c r="K681" s="12"/>
      <c r="L681" s="12"/>
      <c r="M681" s="12"/>
      <c r="N681" s="12"/>
      <c r="O681" s="12"/>
      <c r="P681" s="12"/>
    </row>
    <row r="682" spans="1:16" x14ac:dyDescent="0.25">
      <c r="A682" t="s">
        <v>899</v>
      </c>
      <c r="B682" t="s">
        <v>1586</v>
      </c>
      <c r="C682" s="12">
        <v>25000</v>
      </c>
      <c r="D682" s="12"/>
      <c r="E682" s="12"/>
      <c r="F682" s="12">
        <v>25</v>
      </c>
      <c r="G682" s="12"/>
      <c r="H682" s="12"/>
      <c r="I682" s="12">
        <v>760</v>
      </c>
      <c r="J682" s="12">
        <v>717.5</v>
      </c>
      <c r="K682" s="12"/>
      <c r="L682" s="12"/>
      <c r="M682" s="12"/>
      <c r="N682" s="12"/>
      <c r="O682" s="12"/>
      <c r="P682" s="12"/>
    </row>
    <row r="683" spans="1:16" x14ac:dyDescent="0.25">
      <c r="A683" t="s">
        <v>1277</v>
      </c>
      <c r="B683" t="s">
        <v>1786</v>
      </c>
      <c r="C683" s="12">
        <v>19000</v>
      </c>
      <c r="D683" s="12"/>
      <c r="E683" s="12">
        <v>100</v>
      </c>
      <c r="F683" s="12">
        <v>25</v>
      </c>
      <c r="G683" s="12"/>
      <c r="H683" s="12"/>
      <c r="I683" s="12">
        <v>577.6</v>
      </c>
      <c r="J683" s="12">
        <v>545.29999999999995</v>
      </c>
      <c r="K683" s="12"/>
      <c r="L683" s="12"/>
      <c r="M683" s="12"/>
      <c r="N683" s="12"/>
      <c r="O683" s="12"/>
      <c r="P683" s="12"/>
    </row>
    <row r="684" spans="1:16" x14ac:dyDescent="0.25">
      <c r="A684" t="s">
        <v>492</v>
      </c>
      <c r="B684" t="s">
        <v>2213</v>
      </c>
      <c r="C684" s="12">
        <v>50000</v>
      </c>
      <c r="D684" s="12"/>
      <c r="E684" s="12"/>
      <c r="F684" s="12">
        <v>25</v>
      </c>
      <c r="G684" s="12"/>
      <c r="H684" s="12"/>
      <c r="I684" s="12">
        <v>1520</v>
      </c>
      <c r="J684" s="12">
        <v>1435</v>
      </c>
      <c r="K684" s="12"/>
      <c r="L684" s="12"/>
      <c r="M684" s="12"/>
      <c r="N684" s="12"/>
      <c r="O684" s="12"/>
      <c r="P684" s="12"/>
    </row>
    <row r="685" spans="1:16" x14ac:dyDescent="0.25">
      <c r="A685" t="s">
        <v>579</v>
      </c>
      <c r="B685" t="s">
        <v>2252</v>
      </c>
      <c r="C685" s="12">
        <v>45000</v>
      </c>
      <c r="D685" s="12"/>
      <c r="E685" s="12"/>
      <c r="F685" s="12">
        <v>25</v>
      </c>
      <c r="G685" s="12"/>
      <c r="H685" s="12"/>
      <c r="I685" s="12">
        <v>1368</v>
      </c>
      <c r="J685" s="12">
        <v>1291.5</v>
      </c>
      <c r="K685" s="12"/>
      <c r="L685" s="12"/>
      <c r="M685" s="12"/>
      <c r="N685" s="12"/>
      <c r="O685" s="12"/>
      <c r="P685" s="12"/>
    </row>
    <row r="686" spans="1:16" x14ac:dyDescent="0.25">
      <c r="A686" t="s">
        <v>329</v>
      </c>
      <c r="B686" t="s">
        <v>2046</v>
      </c>
      <c r="C686" s="12">
        <v>65000</v>
      </c>
      <c r="D686" s="12">
        <v>4427.58</v>
      </c>
      <c r="E686" s="12"/>
      <c r="F686" s="12">
        <v>25</v>
      </c>
      <c r="G686" s="12"/>
      <c r="H686" s="12"/>
      <c r="I686" s="12">
        <v>1976</v>
      </c>
      <c r="J686" s="12">
        <v>1865.5</v>
      </c>
      <c r="K686" s="12"/>
      <c r="L686" s="12"/>
      <c r="M686" s="12"/>
      <c r="N686" s="12"/>
      <c r="O686" s="12"/>
      <c r="P686" s="12"/>
    </row>
    <row r="687" spans="1:16" x14ac:dyDescent="0.25">
      <c r="A687" t="s">
        <v>396</v>
      </c>
      <c r="B687" t="s">
        <v>2248</v>
      </c>
      <c r="C687" s="12">
        <v>55000</v>
      </c>
      <c r="D687" s="12"/>
      <c r="E687" s="12"/>
      <c r="F687" s="12">
        <v>25</v>
      </c>
      <c r="G687" s="12"/>
      <c r="H687" s="12"/>
      <c r="I687" s="12">
        <v>1672</v>
      </c>
      <c r="J687" s="12">
        <v>1578.5</v>
      </c>
      <c r="K687" s="12"/>
      <c r="L687" s="12"/>
      <c r="M687" s="12"/>
      <c r="N687" s="12"/>
      <c r="O687" s="12"/>
      <c r="P687" s="12"/>
    </row>
    <row r="688" spans="1:16" x14ac:dyDescent="0.25">
      <c r="A688" t="s">
        <v>1040</v>
      </c>
      <c r="B688" t="s">
        <v>2070</v>
      </c>
      <c r="C688" s="12">
        <v>25000</v>
      </c>
      <c r="D688" s="12"/>
      <c r="E688" s="12">
        <v>100</v>
      </c>
      <c r="F688" s="12">
        <v>25</v>
      </c>
      <c r="G688" s="12"/>
      <c r="H688" s="12"/>
      <c r="I688" s="12">
        <v>760</v>
      </c>
      <c r="J688" s="12">
        <v>717.5</v>
      </c>
      <c r="K688" s="12"/>
      <c r="L688" s="12"/>
      <c r="M688" s="12"/>
      <c r="N688" s="12"/>
      <c r="O688" s="12"/>
      <c r="P688" s="12"/>
    </row>
    <row r="689" spans="1:16" x14ac:dyDescent="0.25">
      <c r="A689" t="s">
        <v>807</v>
      </c>
      <c r="B689" t="s">
        <v>1847</v>
      </c>
      <c r="C689" s="12">
        <v>30000</v>
      </c>
      <c r="D689" s="12"/>
      <c r="E689" s="12"/>
      <c r="F689" s="12">
        <v>25</v>
      </c>
      <c r="G689" s="12"/>
      <c r="H689" s="12"/>
      <c r="I689" s="12">
        <v>912</v>
      </c>
      <c r="J689" s="12">
        <v>861</v>
      </c>
      <c r="K689" s="12"/>
      <c r="L689" s="12"/>
      <c r="M689" s="12"/>
      <c r="N689" s="12"/>
      <c r="O689" s="12"/>
      <c r="P689" s="12"/>
    </row>
    <row r="690" spans="1:16" x14ac:dyDescent="0.25">
      <c r="A690" t="s">
        <v>296</v>
      </c>
      <c r="B690" t="s">
        <v>2309</v>
      </c>
      <c r="C690" s="12">
        <v>65000</v>
      </c>
      <c r="D690" s="12"/>
      <c r="E690" s="12"/>
      <c r="F690" s="12">
        <v>25</v>
      </c>
      <c r="G690" s="12"/>
      <c r="H690" s="12"/>
      <c r="I690" s="12">
        <v>1976</v>
      </c>
      <c r="J690" s="12">
        <v>1865.5</v>
      </c>
      <c r="K690" s="12"/>
      <c r="L690" s="12">
        <v>637.65</v>
      </c>
      <c r="M690" s="12"/>
      <c r="N690" s="12"/>
      <c r="O690" s="12"/>
      <c r="P690" s="12"/>
    </row>
    <row r="691" spans="1:16" x14ac:dyDescent="0.25">
      <c r="A691" t="s">
        <v>275</v>
      </c>
      <c r="B691" t="s">
        <v>2335</v>
      </c>
      <c r="C691" s="12">
        <v>70000</v>
      </c>
      <c r="D691" s="12">
        <v>5368.48</v>
      </c>
      <c r="E691" s="12"/>
      <c r="F691" s="12">
        <v>25</v>
      </c>
      <c r="G691" s="12"/>
      <c r="H691" s="12"/>
      <c r="I691" s="12">
        <v>2128</v>
      </c>
      <c r="J691" s="12">
        <v>2009</v>
      </c>
      <c r="K691" s="12"/>
      <c r="L691" s="12"/>
      <c r="M691" s="12"/>
      <c r="N691" s="12"/>
      <c r="O691" s="12"/>
      <c r="P691" s="12"/>
    </row>
    <row r="692" spans="1:16" x14ac:dyDescent="0.25">
      <c r="A692" t="s">
        <v>660</v>
      </c>
      <c r="B692" t="s">
        <v>2002</v>
      </c>
      <c r="C692" s="12">
        <v>40000</v>
      </c>
      <c r="D692" s="12">
        <v>442.65</v>
      </c>
      <c r="E692" s="12">
        <v>100</v>
      </c>
      <c r="F692" s="12">
        <v>25</v>
      </c>
      <c r="G692" s="12"/>
      <c r="H692" s="12"/>
      <c r="I692" s="12">
        <v>1216</v>
      </c>
      <c r="J692" s="12">
        <v>1148</v>
      </c>
      <c r="K692" s="12"/>
      <c r="L692" s="12"/>
      <c r="M692" s="12"/>
      <c r="N692" s="12"/>
      <c r="O692" s="12"/>
      <c r="P692" s="12"/>
    </row>
    <row r="693" spans="1:16" x14ac:dyDescent="0.25">
      <c r="A693" t="s">
        <v>960</v>
      </c>
      <c r="B693" t="s">
        <v>1571</v>
      </c>
      <c r="C693" s="12">
        <v>25000</v>
      </c>
      <c r="D693" s="12"/>
      <c r="E693" s="12">
        <v>100</v>
      </c>
      <c r="F693" s="12">
        <v>25</v>
      </c>
      <c r="G693" s="12"/>
      <c r="H693" s="12"/>
      <c r="I693" s="12">
        <v>760</v>
      </c>
      <c r="J693" s="12">
        <v>717.5</v>
      </c>
      <c r="K693" s="12"/>
      <c r="L693" s="12"/>
      <c r="M693" s="12"/>
      <c r="N693" s="12"/>
      <c r="O693" s="12"/>
      <c r="P693" s="12"/>
    </row>
    <row r="694" spans="1:16" x14ac:dyDescent="0.25">
      <c r="A694" t="s">
        <v>584</v>
      </c>
      <c r="B694" t="s">
        <v>2446</v>
      </c>
      <c r="C694" s="12">
        <v>45000</v>
      </c>
      <c r="D694" s="12">
        <v>1148.33</v>
      </c>
      <c r="E694" s="12"/>
      <c r="F694" s="12">
        <v>25</v>
      </c>
      <c r="G694" s="12"/>
      <c r="H694" s="12"/>
      <c r="I694" s="12">
        <v>1368</v>
      </c>
      <c r="J694" s="12">
        <v>1291.5</v>
      </c>
      <c r="K694" s="12"/>
      <c r="L694" s="12"/>
      <c r="M694" s="12"/>
      <c r="N694" s="12"/>
      <c r="O694" s="12"/>
      <c r="P694" s="12"/>
    </row>
    <row r="695" spans="1:16" x14ac:dyDescent="0.25">
      <c r="A695" t="s">
        <v>1141</v>
      </c>
      <c r="B695" t="s">
        <v>1672</v>
      </c>
      <c r="C695" s="12">
        <v>20000</v>
      </c>
      <c r="D695" s="12"/>
      <c r="E695" s="12">
        <v>100</v>
      </c>
      <c r="F695" s="12">
        <v>25</v>
      </c>
      <c r="G695" s="12"/>
      <c r="H695" s="12"/>
      <c r="I695" s="12">
        <v>608</v>
      </c>
      <c r="J695" s="12">
        <v>574</v>
      </c>
      <c r="K695" s="12"/>
      <c r="L695" s="12"/>
      <c r="M695" s="12"/>
      <c r="N695" s="12"/>
      <c r="O695" s="12"/>
      <c r="P695" s="12"/>
    </row>
    <row r="696" spans="1:16" x14ac:dyDescent="0.25">
      <c r="A696" t="s">
        <v>972</v>
      </c>
      <c r="B696" t="s">
        <v>1500</v>
      </c>
      <c r="C696" s="12">
        <v>25000</v>
      </c>
      <c r="D696" s="12"/>
      <c r="E696" s="12">
        <v>100</v>
      </c>
      <c r="F696" s="12">
        <v>25</v>
      </c>
      <c r="G696" s="12"/>
      <c r="H696" s="12"/>
      <c r="I696" s="12">
        <v>760</v>
      </c>
      <c r="J696" s="12">
        <v>717.5</v>
      </c>
      <c r="K696" s="12"/>
      <c r="L696" s="12"/>
      <c r="M696" s="12"/>
      <c r="N696" s="12"/>
      <c r="O696" s="12"/>
      <c r="P696" s="12"/>
    </row>
    <row r="697" spans="1:16" x14ac:dyDescent="0.25">
      <c r="A697" t="s">
        <v>793</v>
      </c>
      <c r="B697" t="s">
        <v>1569</v>
      </c>
      <c r="C697" s="12">
        <v>30000</v>
      </c>
      <c r="D697" s="12"/>
      <c r="E697" s="12"/>
      <c r="F697" s="12">
        <v>25</v>
      </c>
      <c r="G697" s="12"/>
      <c r="H697" s="12"/>
      <c r="I697" s="12">
        <v>912</v>
      </c>
      <c r="J697" s="12">
        <v>861</v>
      </c>
      <c r="K697" s="12">
        <v>2000</v>
      </c>
      <c r="L697" s="12"/>
      <c r="M697" s="12"/>
      <c r="N697" s="12"/>
      <c r="O697" s="12"/>
      <c r="P697" s="12"/>
    </row>
    <row r="698" spans="1:16" x14ac:dyDescent="0.25">
      <c r="A698" t="s">
        <v>882</v>
      </c>
      <c r="B698" t="s">
        <v>1431</v>
      </c>
      <c r="C698" s="12">
        <v>25000</v>
      </c>
      <c r="D698" s="12"/>
      <c r="E698" s="12">
        <v>100</v>
      </c>
      <c r="F698" s="12">
        <v>25</v>
      </c>
      <c r="G698" s="12"/>
      <c r="H698" s="12"/>
      <c r="I698" s="12">
        <v>760</v>
      </c>
      <c r="J698" s="12">
        <v>717.5</v>
      </c>
      <c r="K698" s="12"/>
      <c r="L698" s="12"/>
      <c r="M698" s="12"/>
      <c r="N698" s="12"/>
      <c r="O698" s="12"/>
      <c r="P698" s="12"/>
    </row>
    <row r="699" spans="1:16" x14ac:dyDescent="0.25">
      <c r="A699" t="s">
        <v>1309</v>
      </c>
      <c r="B699" t="s">
        <v>1790</v>
      </c>
      <c r="C699" s="12">
        <v>19000</v>
      </c>
      <c r="D699" s="12"/>
      <c r="E699" s="12">
        <v>100</v>
      </c>
      <c r="F699" s="12">
        <v>25</v>
      </c>
      <c r="G699" s="12"/>
      <c r="H699" s="12"/>
      <c r="I699" s="12">
        <v>577.6</v>
      </c>
      <c r="J699" s="12">
        <v>545.29999999999995</v>
      </c>
      <c r="K699" s="12">
        <v>1500</v>
      </c>
      <c r="L699" s="12"/>
      <c r="M699" s="12"/>
      <c r="N699" s="12"/>
      <c r="O699" s="12"/>
      <c r="P699" s="12"/>
    </row>
    <row r="700" spans="1:16" x14ac:dyDescent="0.25">
      <c r="A700" t="s">
        <v>151</v>
      </c>
      <c r="B700" t="s">
        <v>2404</v>
      </c>
      <c r="C700" s="12">
        <v>95000</v>
      </c>
      <c r="D700" s="12">
        <v>10929.24</v>
      </c>
      <c r="E700" s="12"/>
      <c r="F700" s="12">
        <v>25</v>
      </c>
      <c r="G700" s="12"/>
      <c r="H700" s="12"/>
      <c r="I700" s="12">
        <v>2888</v>
      </c>
      <c r="J700" s="12">
        <v>2726.5</v>
      </c>
      <c r="K700" s="12"/>
      <c r="L700" s="12"/>
      <c r="M700" s="12"/>
      <c r="N700" s="12"/>
      <c r="O700" s="12"/>
      <c r="P700" s="12"/>
    </row>
    <row r="701" spans="1:16" x14ac:dyDescent="0.25">
      <c r="A701" t="s">
        <v>815</v>
      </c>
      <c r="B701" t="s">
        <v>2057</v>
      </c>
      <c r="C701" s="12">
        <v>30000</v>
      </c>
      <c r="D701" s="12"/>
      <c r="E701" s="12">
        <v>100</v>
      </c>
      <c r="F701" s="12">
        <v>25</v>
      </c>
      <c r="G701" s="12"/>
      <c r="H701" s="12"/>
      <c r="I701" s="12">
        <v>912</v>
      </c>
      <c r="J701" s="12">
        <v>861</v>
      </c>
      <c r="K701" s="12"/>
      <c r="L701" s="12"/>
      <c r="M701" s="12"/>
      <c r="N701" s="12"/>
      <c r="O701" s="12"/>
      <c r="P701" s="12"/>
    </row>
    <row r="702" spans="1:16" x14ac:dyDescent="0.25">
      <c r="A702" t="s">
        <v>606</v>
      </c>
      <c r="B702" t="s">
        <v>1920</v>
      </c>
      <c r="C702" s="12">
        <v>45000</v>
      </c>
      <c r="D702" s="12"/>
      <c r="E702" s="12">
        <v>100</v>
      </c>
      <c r="F702" s="12">
        <v>25</v>
      </c>
      <c r="G702" s="12"/>
      <c r="H702" s="12">
        <v>1577.45</v>
      </c>
      <c r="I702" s="12">
        <v>1368</v>
      </c>
      <c r="J702" s="12">
        <v>1291.5</v>
      </c>
      <c r="K702" s="12"/>
      <c r="L702" s="12"/>
      <c r="M702" s="12"/>
      <c r="N702" s="12"/>
      <c r="O702" s="12"/>
      <c r="P702" s="12"/>
    </row>
    <row r="703" spans="1:16" x14ac:dyDescent="0.25">
      <c r="A703" t="s">
        <v>545</v>
      </c>
      <c r="B703" t="s">
        <v>2074</v>
      </c>
      <c r="C703" s="12">
        <v>50000</v>
      </c>
      <c r="D703" s="12"/>
      <c r="E703" s="12"/>
      <c r="F703" s="12">
        <v>25</v>
      </c>
      <c r="G703" s="12"/>
      <c r="H703" s="12"/>
      <c r="I703" s="12">
        <v>1520</v>
      </c>
      <c r="J703" s="12">
        <v>1435</v>
      </c>
      <c r="K703" s="12"/>
      <c r="L703" s="12"/>
      <c r="M703" s="12"/>
      <c r="N703" s="12"/>
      <c r="O703" s="12"/>
      <c r="P703" s="12"/>
    </row>
    <row r="704" spans="1:16" x14ac:dyDescent="0.25">
      <c r="A704" t="s">
        <v>57</v>
      </c>
      <c r="B704" t="s">
        <v>1684</v>
      </c>
      <c r="C704" s="12">
        <v>200000</v>
      </c>
      <c r="D704" s="12">
        <v>35726.519999999997</v>
      </c>
      <c r="E704" s="12">
        <v>100</v>
      </c>
      <c r="F704" s="12">
        <v>25</v>
      </c>
      <c r="G704" s="12"/>
      <c r="H704" s="12"/>
      <c r="I704" s="12">
        <v>5685.41</v>
      </c>
      <c r="J704" s="12">
        <v>5740</v>
      </c>
      <c r="K704" s="12"/>
      <c r="L704" s="12"/>
      <c r="M704" s="12"/>
      <c r="N704" s="12"/>
      <c r="O704" s="12"/>
      <c r="P704" s="12"/>
    </row>
    <row r="705" spans="1:16" x14ac:dyDescent="0.25">
      <c r="A705" t="s">
        <v>222</v>
      </c>
      <c r="B705" t="s">
        <v>1577</v>
      </c>
      <c r="C705" s="12">
        <v>75000</v>
      </c>
      <c r="D705" s="12">
        <v>559.28</v>
      </c>
      <c r="E705" s="12">
        <v>100</v>
      </c>
      <c r="F705" s="12">
        <v>25</v>
      </c>
      <c r="G705" s="12"/>
      <c r="H705" s="12">
        <v>3154.9</v>
      </c>
      <c r="I705" s="12">
        <v>2280</v>
      </c>
      <c r="J705" s="12">
        <v>2152.5</v>
      </c>
      <c r="K705" s="12"/>
      <c r="L705" s="12">
        <v>637.65</v>
      </c>
      <c r="M705" s="12"/>
      <c r="N705" s="12"/>
      <c r="O705" s="12"/>
      <c r="P705" s="12"/>
    </row>
    <row r="706" spans="1:16" x14ac:dyDescent="0.25">
      <c r="A706" t="s">
        <v>860</v>
      </c>
      <c r="B706" t="s">
        <v>1558</v>
      </c>
      <c r="C706" s="12">
        <v>26250</v>
      </c>
      <c r="D706" s="12"/>
      <c r="E706" s="12"/>
      <c r="F706" s="12">
        <v>25</v>
      </c>
      <c r="G706" s="12"/>
      <c r="H706" s="12"/>
      <c r="I706" s="12">
        <v>798</v>
      </c>
      <c r="J706" s="12">
        <v>753.38</v>
      </c>
      <c r="K706" s="12"/>
      <c r="L706" s="12"/>
      <c r="M706" s="12"/>
      <c r="N706" s="12"/>
      <c r="O706" s="12"/>
      <c r="P706" s="12"/>
    </row>
    <row r="707" spans="1:16" x14ac:dyDescent="0.25">
      <c r="A707" t="s">
        <v>1004</v>
      </c>
      <c r="B707" t="s">
        <v>1512</v>
      </c>
      <c r="C707" s="12">
        <v>25000</v>
      </c>
      <c r="D707" s="12"/>
      <c r="E707" s="12">
        <v>100</v>
      </c>
      <c r="F707" s="12">
        <v>25</v>
      </c>
      <c r="G707" s="12"/>
      <c r="H707" s="12"/>
      <c r="I707" s="12">
        <v>760</v>
      </c>
      <c r="J707" s="12">
        <v>717.5</v>
      </c>
      <c r="K707" s="12"/>
      <c r="L707" s="12"/>
      <c r="M707" s="12"/>
      <c r="N707" s="12"/>
      <c r="O707" s="12"/>
      <c r="P707" s="12"/>
    </row>
    <row r="708" spans="1:16" x14ac:dyDescent="0.25">
      <c r="A708" t="s">
        <v>1074</v>
      </c>
      <c r="B708" t="s">
        <v>1871</v>
      </c>
      <c r="C708" s="12">
        <v>25000</v>
      </c>
      <c r="D708" s="12"/>
      <c r="E708" s="12">
        <v>100</v>
      </c>
      <c r="F708" s="12">
        <v>25</v>
      </c>
      <c r="G708" s="12"/>
      <c r="H708" s="12"/>
      <c r="I708" s="12">
        <v>760</v>
      </c>
      <c r="J708" s="12">
        <v>717.5</v>
      </c>
      <c r="K708" s="12"/>
      <c r="L708" s="12"/>
      <c r="M708" s="12"/>
      <c r="N708" s="12"/>
      <c r="O708" s="12"/>
      <c r="P708" s="12"/>
    </row>
    <row r="709" spans="1:16" x14ac:dyDescent="0.25">
      <c r="A709" t="s">
        <v>213</v>
      </c>
      <c r="B709" t="s">
        <v>2447</v>
      </c>
      <c r="C709" s="12">
        <v>80000</v>
      </c>
      <c r="D709" s="12">
        <v>6619.3</v>
      </c>
      <c r="E709" s="12"/>
      <c r="F709" s="12">
        <v>25</v>
      </c>
      <c r="G709" s="12"/>
      <c r="H709" s="12">
        <v>3154.9</v>
      </c>
      <c r="I709" s="12">
        <v>2432</v>
      </c>
      <c r="J709" s="12">
        <v>2296</v>
      </c>
      <c r="K709" s="12"/>
      <c r="L709" s="12"/>
      <c r="M709" s="12"/>
      <c r="N709" s="12"/>
      <c r="O709" s="12"/>
      <c r="P709" s="12"/>
    </row>
    <row r="710" spans="1:16" x14ac:dyDescent="0.25">
      <c r="A710" t="s">
        <v>761</v>
      </c>
      <c r="B710" t="s">
        <v>2051</v>
      </c>
      <c r="C710" s="12">
        <v>33000</v>
      </c>
      <c r="D710" s="12"/>
      <c r="E710" s="12"/>
      <c r="F710" s="12">
        <v>25</v>
      </c>
      <c r="G710" s="12"/>
      <c r="H710" s="12"/>
      <c r="I710" s="12">
        <v>1003.2</v>
      </c>
      <c r="J710" s="12">
        <v>947.1</v>
      </c>
      <c r="K710" s="12"/>
      <c r="L710" s="12"/>
      <c r="M710" s="12"/>
      <c r="N710" s="12"/>
      <c r="O710" s="12"/>
      <c r="P710" s="12"/>
    </row>
    <row r="711" spans="1:16" x14ac:dyDescent="0.25">
      <c r="A711" t="s">
        <v>89</v>
      </c>
      <c r="B711" t="s">
        <v>1849</v>
      </c>
      <c r="C711" s="12">
        <v>160000</v>
      </c>
      <c r="D711" s="12">
        <v>26218.87</v>
      </c>
      <c r="E711" s="12"/>
      <c r="F711" s="12">
        <v>25</v>
      </c>
      <c r="G711" s="12"/>
      <c r="H711" s="12"/>
      <c r="I711" s="12">
        <v>4864</v>
      </c>
      <c r="J711" s="12">
        <v>4592</v>
      </c>
      <c r="K711" s="12"/>
      <c r="L711" s="12"/>
      <c r="M711" s="12"/>
      <c r="N711" s="12"/>
      <c r="O711" s="12">
        <v>3750</v>
      </c>
      <c r="P711" s="12"/>
    </row>
    <row r="712" spans="1:16" x14ac:dyDescent="0.25">
      <c r="A712" t="s">
        <v>126</v>
      </c>
      <c r="B712" t="s">
        <v>2262</v>
      </c>
      <c r="C712" s="12">
        <v>100000</v>
      </c>
      <c r="D712" s="12">
        <v>12105.37</v>
      </c>
      <c r="E712" s="12"/>
      <c r="F712" s="12">
        <v>25</v>
      </c>
      <c r="G712" s="12"/>
      <c r="H712" s="12"/>
      <c r="I712" s="12">
        <v>3040</v>
      </c>
      <c r="J712" s="12">
        <v>2870</v>
      </c>
      <c r="K712" s="12"/>
      <c r="L712" s="12"/>
      <c r="M712" s="12"/>
      <c r="N712" s="12"/>
      <c r="O712" s="12"/>
      <c r="P712" s="12"/>
    </row>
    <row r="713" spans="1:16" x14ac:dyDescent="0.25">
      <c r="A713" t="s">
        <v>571</v>
      </c>
      <c r="B713" t="s">
        <v>2177</v>
      </c>
      <c r="C713" s="12">
        <v>45000</v>
      </c>
      <c r="D713" s="12"/>
      <c r="E713" s="12"/>
      <c r="F713" s="12">
        <v>25</v>
      </c>
      <c r="G713" s="12"/>
      <c r="H713" s="12">
        <v>3154.9</v>
      </c>
      <c r="I713" s="12">
        <v>1368</v>
      </c>
      <c r="J713" s="12">
        <v>1291.5</v>
      </c>
      <c r="K713" s="12"/>
      <c r="L713" s="12"/>
      <c r="M713" s="12"/>
      <c r="N713" s="12"/>
      <c r="O713" s="12"/>
      <c r="P713" s="12"/>
    </row>
    <row r="714" spans="1:16" x14ac:dyDescent="0.25">
      <c r="A714" t="s">
        <v>387</v>
      </c>
      <c r="B714" t="s">
        <v>1630</v>
      </c>
      <c r="C714" s="12">
        <v>55000</v>
      </c>
      <c r="D714" s="12"/>
      <c r="E714" s="12"/>
      <c r="F714" s="12">
        <v>25</v>
      </c>
      <c r="G714" s="12"/>
      <c r="H714" s="12"/>
      <c r="I714" s="12">
        <v>1672</v>
      </c>
      <c r="J714" s="12">
        <v>1578.5</v>
      </c>
      <c r="K714" s="12"/>
      <c r="L714" s="12">
        <v>637.65</v>
      </c>
      <c r="M714" s="12"/>
      <c r="N714" s="12"/>
      <c r="O714" s="12"/>
      <c r="P714" s="12"/>
    </row>
    <row r="715" spans="1:16" x14ac:dyDescent="0.25">
      <c r="A715" t="s">
        <v>354</v>
      </c>
      <c r="B715" t="s">
        <v>2183</v>
      </c>
      <c r="C715" s="12">
        <v>60000</v>
      </c>
      <c r="D715" s="12">
        <v>3486.68</v>
      </c>
      <c r="E715" s="12"/>
      <c r="F715" s="12">
        <v>25</v>
      </c>
      <c r="G715" s="12"/>
      <c r="H715" s="12"/>
      <c r="I715" s="12">
        <v>1824</v>
      </c>
      <c r="J715" s="12">
        <v>1722</v>
      </c>
      <c r="K715" s="12"/>
      <c r="L715" s="12"/>
      <c r="M715" s="12"/>
      <c r="N715" s="12"/>
      <c r="O715" s="12"/>
      <c r="P715" s="12"/>
    </row>
    <row r="716" spans="1:16" x14ac:dyDescent="0.25">
      <c r="A716" t="s">
        <v>1183</v>
      </c>
      <c r="B716" t="s">
        <v>2415</v>
      </c>
      <c r="C716" s="12">
        <v>20000</v>
      </c>
      <c r="D716" s="12"/>
      <c r="E716" s="12"/>
      <c r="F716" s="12">
        <v>25</v>
      </c>
      <c r="G716" s="12"/>
      <c r="H716" s="12">
        <v>1577.45</v>
      </c>
      <c r="I716" s="12">
        <v>608</v>
      </c>
      <c r="J716" s="12">
        <v>574</v>
      </c>
      <c r="K716" s="12"/>
      <c r="L716" s="12"/>
      <c r="M716" s="12"/>
      <c r="N716" s="12"/>
      <c r="O716" s="12"/>
      <c r="P716" s="12"/>
    </row>
    <row r="717" spans="1:16" x14ac:dyDescent="0.25">
      <c r="A717" t="s">
        <v>574</v>
      </c>
      <c r="B717" t="s">
        <v>2163</v>
      </c>
      <c r="C717" s="12">
        <v>45000</v>
      </c>
      <c r="D717" s="12"/>
      <c r="E717" s="12"/>
      <c r="F717" s="12">
        <v>25</v>
      </c>
      <c r="G717" s="12"/>
      <c r="H717" s="12"/>
      <c r="I717" s="12">
        <v>1368</v>
      </c>
      <c r="J717" s="12">
        <v>1291.5</v>
      </c>
      <c r="K717" s="12"/>
      <c r="L717" s="12"/>
      <c r="M717" s="12"/>
      <c r="N717" s="12"/>
      <c r="O717" s="12"/>
      <c r="P717" s="12"/>
    </row>
    <row r="718" spans="1:16" x14ac:dyDescent="0.25">
      <c r="A718" t="s">
        <v>655</v>
      </c>
      <c r="B718" t="s">
        <v>1828</v>
      </c>
      <c r="C718" s="12">
        <v>40000</v>
      </c>
      <c r="D718" s="12">
        <v>442.65</v>
      </c>
      <c r="E718" s="12"/>
      <c r="F718" s="12">
        <v>25</v>
      </c>
      <c r="G718" s="12"/>
      <c r="H718" s="12"/>
      <c r="I718" s="12">
        <v>1216</v>
      </c>
      <c r="J718" s="12">
        <v>1148</v>
      </c>
      <c r="K718" s="12"/>
      <c r="L718" s="12"/>
      <c r="M718" s="12"/>
      <c r="N718" s="12"/>
      <c r="O718" s="12"/>
      <c r="P718" s="12"/>
    </row>
    <row r="719" spans="1:16" x14ac:dyDescent="0.25">
      <c r="A719" t="s">
        <v>1345</v>
      </c>
      <c r="B719" t="s">
        <v>1831</v>
      </c>
      <c r="C719" s="12">
        <v>17000</v>
      </c>
      <c r="D719" s="12"/>
      <c r="E719" s="12"/>
      <c r="F719" s="12">
        <v>25</v>
      </c>
      <c r="G719" s="12"/>
      <c r="H719" s="12"/>
      <c r="I719" s="12">
        <v>516.79999999999995</v>
      </c>
      <c r="J719" s="12">
        <v>487.9</v>
      </c>
      <c r="K719" s="12"/>
      <c r="L719" s="12"/>
      <c r="M719" s="12"/>
      <c r="N719" s="12"/>
      <c r="O719" s="12"/>
      <c r="P719" s="12"/>
    </row>
    <row r="720" spans="1:16" x14ac:dyDescent="0.25">
      <c r="A720" t="s">
        <v>1354</v>
      </c>
      <c r="B720" t="s">
        <v>1938</v>
      </c>
      <c r="C720" s="12">
        <v>15000</v>
      </c>
      <c r="D720" s="12"/>
      <c r="E720" s="12"/>
      <c r="F720" s="12">
        <v>25</v>
      </c>
      <c r="G720" s="12"/>
      <c r="H720" s="12"/>
      <c r="I720" s="12">
        <v>456</v>
      </c>
      <c r="J720" s="12">
        <v>430.5</v>
      </c>
      <c r="K720" s="12"/>
      <c r="L720" s="12"/>
      <c r="M720" s="12"/>
      <c r="N720" s="12"/>
      <c r="O720" s="12"/>
      <c r="P720" s="12"/>
    </row>
    <row r="721" spans="1:16" x14ac:dyDescent="0.25">
      <c r="A721" t="s">
        <v>277</v>
      </c>
      <c r="B721" t="s">
        <v>2065</v>
      </c>
      <c r="C721" s="12">
        <v>70000</v>
      </c>
      <c r="D721" s="12">
        <v>1948.07</v>
      </c>
      <c r="E721" s="12">
        <v>100</v>
      </c>
      <c r="F721" s="12">
        <v>25</v>
      </c>
      <c r="G721" s="12"/>
      <c r="H721" s="12"/>
      <c r="I721" s="12">
        <v>2128</v>
      </c>
      <c r="J721" s="12">
        <v>2009</v>
      </c>
      <c r="K721" s="12"/>
      <c r="L721" s="12"/>
      <c r="M721" s="12"/>
      <c r="N721" s="12"/>
      <c r="O721" s="12"/>
      <c r="P721" s="12"/>
    </row>
    <row r="722" spans="1:16" x14ac:dyDescent="0.25">
      <c r="A722" t="s">
        <v>667</v>
      </c>
      <c r="B722" t="s">
        <v>1955</v>
      </c>
      <c r="C722" s="12">
        <v>40000</v>
      </c>
      <c r="D722" s="12">
        <v>442.65</v>
      </c>
      <c r="E722" s="12"/>
      <c r="F722" s="12">
        <v>25</v>
      </c>
      <c r="G722" s="12"/>
      <c r="H722" s="12"/>
      <c r="I722" s="12">
        <v>1216</v>
      </c>
      <c r="J722" s="12">
        <v>1148</v>
      </c>
      <c r="K722" s="12"/>
      <c r="L722" s="12"/>
      <c r="M722" s="12"/>
      <c r="N722" s="12"/>
      <c r="O722" s="12"/>
      <c r="P722" s="12"/>
    </row>
    <row r="723" spans="1:16" x14ac:dyDescent="0.25">
      <c r="A723" t="s">
        <v>647</v>
      </c>
      <c r="B723" t="s">
        <v>2390</v>
      </c>
      <c r="C723" s="12">
        <v>40000</v>
      </c>
      <c r="D723" s="12">
        <v>442.65</v>
      </c>
      <c r="E723" s="12"/>
      <c r="F723" s="12">
        <v>25</v>
      </c>
      <c r="G723" s="12"/>
      <c r="H723" s="12"/>
      <c r="I723" s="12">
        <v>1216</v>
      </c>
      <c r="J723" s="12">
        <v>1148</v>
      </c>
      <c r="K723" s="12"/>
      <c r="L723" s="12"/>
      <c r="M723" s="12"/>
      <c r="N723" s="12"/>
      <c r="O723" s="12"/>
      <c r="P723" s="12"/>
    </row>
    <row r="724" spans="1:16" x14ac:dyDescent="0.25">
      <c r="A724" t="s">
        <v>673</v>
      </c>
      <c r="B724" t="s">
        <v>1652</v>
      </c>
      <c r="C724" s="12">
        <v>39000</v>
      </c>
      <c r="D724" s="12">
        <v>301.52</v>
      </c>
      <c r="E724" s="12"/>
      <c r="F724" s="12">
        <v>25</v>
      </c>
      <c r="G724" s="12"/>
      <c r="H724" s="12"/>
      <c r="I724" s="12">
        <v>1185.5999999999999</v>
      </c>
      <c r="J724" s="12">
        <v>1119.3</v>
      </c>
      <c r="K724" s="12"/>
      <c r="L724" s="12"/>
      <c r="M724" s="12"/>
      <c r="N724" s="12"/>
      <c r="O724" s="12"/>
      <c r="P724" s="12"/>
    </row>
    <row r="725" spans="1:16" x14ac:dyDescent="0.25">
      <c r="A725" t="s">
        <v>600</v>
      </c>
      <c r="B725" t="s">
        <v>2094</v>
      </c>
      <c r="C725" s="12">
        <v>45000</v>
      </c>
      <c r="D725" s="12"/>
      <c r="E725" s="12"/>
      <c r="F725" s="12">
        <v>25</v>
      </c>
      <c r="G725" s="12"/>
      <c r="H725" s="12">
        <v>1577.45</v>
      </c>
      <c r="I725" s="12">
        <v>1368</v>
      </c>
      <c r="J725" s="12">
        <v>1291.5</v>
      </c>
      <c r="K725" s="12"/>
      <c r="L725" s="12"/>
      <c r="M725" s="12"/>
      <c r="N725" s="12"/>
      <c r="O725" s="12"/>
      <c r="P725" s="12"/>
    </row>
    <row r="726" spans="1:16" x14ac:dyDescent="0.25">
      <c r="A726" t="s">
        <v>678</v>
      </c>
      <c r="B726" t="s">
        <v>1700</v>
      </c>
      <c r="C726" s="12">
        <v>39000</v>
      </c>
      <c r="D726" s="12"/>
      <c r="E726" s="12">
        <v>100</v>
      </c>
      <c r="F726" s="12">
        <v>25</v>
      </c>
      <c r="G726" s="12"/>
      <c r="H726" s="12"/>
      <c r="I726" s="12">
        <v>1185.5999999999999</v>
      </c>
      <c r="J726" s="12">
        <v>1119.3</v>
      </c>
      <c r="K726" s="12"/>
      <c r="L726" s="12"/>
      <c r="M726" s="12"/>
      <c r="N726" s="12"/>
      <c r="O726" s="12"/>
      <c r="P726" s="12"/>
    </row>
    <row r="727" spans="1:16" x14ac:dyDescent="0.25">
      <c r="A727" t="s">
        <v>864</v>
      </c>
      <c r="B727" t="s">
        <v>2317</v>
      </c>
      <c r="C727" s="12">
        <v>26250</v>
      </c>
      <c r="D727" s="12"/>
      <c r="E727" s="12">
        <v>100</v>
      </c>
      <c r="F727" s="12">
        <v>25</v>
      </c>
      <c r="G727" s="12"/>
      <c r="H727" s="12"/>
      <c r="I727" s="12">
        <v>798</v>
      </c>
      <c r="J727" s="12">
        <v>753.38</v>
      </c>
      <c r="K727" s="12"/>
      <c r="L727" s="12"/>
      <c r="M727" s="12"/>
      <c r="N727" s="12"/>
      <c r="O727" s="12"/>
      <c r="P727" s="12"/>
    </row>
    <row r="728" spans="1:16" x14ac:dyDescent="0.25">
      <c r="A728" t="s">
        <v>487</v>
      </c>
      <c r="B728" t="s">
        <v>2237</v>
      </c>
      <c r="C728" s="12">
        <v>50000</v>
      </c>
      <c r="D728" s="12">
        <v>1617.38</v>
      </c>
      <c r="E728" s="12"/>
      <c r="F728" s="12">
        <v>25</v>
      </c>
      <c r="G728" s="12"/>
      <c r="H728" s="12">
        <v>1577.45</v>
      </c>
      <c r="I728" s="12">
        <v>1520</v>
      </c>
      <c r="J728" s="12">
        <v>1435</v>
      </c>
      <c r="K728" s="12"/>
      <c r="L728" s="12"/>
      <c r="M728" s="12"/>
      <c r="N728" s="12"/>
      <c r="O728" s="12"/>
      <c r="P728" s="12"/>
    </row>
    <row r="729" spans="1:16" x14ac:dyDescent="0.25">
      <c r="A729" t="s">
        <v>408</v>
      </c>
      <c r="B729" t="s">
        <v>2310</v>
      </c>
      <c r="C729" s="12">
        <v>55000</v>
      </c>
      <c r="D729" s="12"/>
      <c r="E729" s="12"/>
      <c r="F729" s="12">
        <v>25</v>
      </c>
      <c r="G729" s="12"/>
      <c r="H729" s="12"/>
      <c r="I729" s="12">
        <v>1672</v>
      </c>
      <c r="J729" s="12">
        <v>1578.5</v>
      </c>
      <c r="K729" s="12"/>
      <c r="L729" s="12"/>
      <c r="M729" s="12"/>
      <c r="N729" s="12"/>
      <c r="O729" s="12"/>
      <c r="P729" s="12"/>
    </row>
    <row r="730" spans="1:16" x14ac:dyDescent="0.25">
      <c r="A730" t="s">
        <v>895</v>
      </c>
      <c r="B730" t="s">
        <v>1609</v>
      </c>
      <c r="C730" s="12">
        <v>25000</v>
      </c>
      <c r="D730" s="12"/>
      <c r="E730" s="12"/>
      <c r="F730" s="12">
        <v>25</v>
      </c>
      <c r="G730" s="12"/>
      <c r="H730" s="12"/>
      <c r="I730" s="12">
        <v>760</v>
      </c>
      <c r="J730" s="12">
        <v>717.5</v>
      </c>
      <c r="K730" s="12"/>
      <c r="L730" s="12"/>
      <c r="M730" s="12"/>
      <c r="N730" s="12"/>
      <c r="O730" s="12"/>
      <c r="P730" s="12"/>
    </row>
    <row r="731" spans="1:16" x14ac:dyDescent="0.25">
      <c r="A731" t="s">
        <v>979</v>
      </c>
      <c r="B731" t="s">
        <v>1767</v>
      </c>
      <c r="C731" s="12">
        <v>25000</v>
      </c>
      <c r="D731" s="12"/>
      <c r="E731" s="12">
        <v>100</v>
      </c>
      <c r="F731" s="12">
        <v>25</v>
      </c>
      <c r="G731" s="12"/>
      <c r="H731" s="12"/>
      <c r="I731" s="12">
        <v>760</v>
      </c>
      <c r="J731" s="12">
        <v>717.5</v>
      </c>
      <c r="K731" s="12"/>
      <c r="L731" s="12"/>
      <c r="M731" s="12"/>
      <c r="N731" s="12"/>
      <c r="O731" s="12"/>
      <c r="P731" s="12"/>
    </row>
    <row r="732" spans="1:16" x14ac:dyDescent="0.25">
      <c r="A732" t="s">
        <v>261</v>
      </c>
      <c r="B732" t="s">
        <v>2394</v>
      </c>
      <c r="C732" s="12">
        <v>70000</v>
      </c>
      <c r="D732" s="12">
        <v>4737.5</v>
      </c>
      <c r="E732" s="12"/>
      <c r="F732" s="12">
        <v>25</v>
      </c>
      <c r="G732" s="12"/>
      <c r="H732" s="12">
        <v>3154.9</v>
      </c>
      <c r="I732" s="12">
        <v>2128</v>
      </c>
      <c r="J732" s="12">
        <v>2009</v>
      </c>
      <c r="K732" s="12"/>
      <c r="L732" s="12">
        <v>1498.64</v>
      </c>
      <c r="M732" s="12"/>
      <c r="N732" s="12"/>
      <c r="O732" s="12"/>
      <c r="P732" s="12"/>
    </row>
    <row r="733" spans="1:16" x14ac:dyDescent="0.25">
      <c r="A733" t="s">
        <v>1252</v>
      </c>
      <c r="B733" t="s">
        <v>1929</v>
      </c>
      <c r="C733" s="12">
        <v>20000</v>
      </c>
      <c r="D733" s="12"/>
      <c r="E733" s="12">
        <v>100</v>
      </c>
      <c r="F733" s="12">
        <v>25</v>
      </c>
      <c r="G733" s="12"/>
      <c r="H733" s="12"/>
      <c r="I733" s="12">
        <v>608</v>
      </c>
      <c r="J733" s="12">
        <v>574</v>
      </c>
      <c r="K733" s="12"/>
      <c r="L733" s="12"/>
      <c r="M733" s="12"/>
      <c r="N733" s="12"/>
      <c r="O733" s="12"/>
      <c r="P733" s="12"/>
    </row>
    <row r="734" spans="1:16" x14ac:dyDescent="0.25">
      <c r="A734" t="s">
        <v>1297</v>
      </c>
      <c r="B734" t="s">
        <v>1757</v>
      </c>
      <c r="C734" s="12">
        <v>19000</v>
      </c>
      <c r="D734" s="12"/>
      <c r="E734" s="12">
        <v>100</v>
      </c>
      <c r="F734" s="12">
        <v>25</v>
      </c>
      <c r="G734" s="12"/>
      <c r="H734" s="12"/>
      <c r="I734" s="12">
        <v>577.6</v>
      </c>
      <c r="J734" s="12">
        <v>545.29999999999995</v>
      </c>
      <c r="K734" s="12"/>
      <c r="L734" s="12"/>
      <c r="M734" s="12"/>
      <c r="N734" s="12"/>
      <c r="O734" s="12"/>
      <c r="P734" s="12"/>
    </row>
    <row r="735" spans="1:16" x14ac:dyDescent="0.25">
      <c r="A735" t="s">
        <v>431</v>
      </c>
      <c r="B735" t="s">
        <v>1736</v>
      </c>
      <c r="C735" s="12">
        <v>55000</v>
      </c>
      <c r="D735" s="12">
        <v>2559.6799999999998</v>
      </c>
      <c r="E735" s="12"/>
      <c r="F735" s="12">
        <v>25</v>
      </c>
      <c r="G735" s="12"/>
      <c r="H735" s="12"/>
      <c r="I735" s="12">
        <v>1672</v>
      </c>
      <c r="J735" s="12">
        <v>1578.5</v>
      </c>
      <c r="K735" s="12"/>
      <c r="L735" s="12"/>
      <c r="M735" s="12"/>
      <c r="N735" s="12"/>
      <c r="O735" s="12"/>
      <c r="P735" s="12"/>
    </row>
    <row r="736" spans="1:16" x14ac:dyDescent="0.25">
      <c r="A736" t="s">
        <v>782</v>
      </c>
      <c r="B736" t="s">
        <v>1441</v>
      </c>
      <c r="C736" s="12">
        <v>30000</v>
      </c>
      <c r="D736" s="12"/>
      <c r="E736" s="12">
        <v>100</v>
      </c>
      <c r="F736" s="12">
        <v>25</v>
      </c>
      <c r="G736" s="12"/>
      <c r="H736" s="12"/>
      <c r="I736" s="12">
        <v>912</v>
      </c>
      <c r="J736" s="12">
        <v>861</v>
      </c>
      <c r="K736" s="12"/>
      <c r="L736" s="12"/>
      <c r="M736" s="12"/>
      <c r="N736" s="12"/>
      <c r="O736" s="12"/>
      <c r="P736" s="12"/>
    </row>
    <row r="737" spans="1:16" x14ac:dyDescent="0.25">
      <c r="A737" t="s">
        <v>442</v>
      </c>
      <c r="B737" t="s">
        <v>2396</v>
      </c>
      <c r="C737" s="12">
        <v>55000</v>
      </c>
      <c r="D737" s="12">
        <v>2559.6799999999998</v>
      </c>
      <c r="E737" s="12"/>
      <c r="F737" s="12">
        <v>25</v>
      </c>
      <c r="G737" s="12"/>
      <c r="H737" s="12"/>
      <c r="I737" s="12">
        <v>1672</v>
      </c>
      <c r="J737" s="12">
        <v>1578.5</v>
      </c>
      <c r="K737" s="12"/>
      <c r="L737" s="12"/>
      <c r="M737" s="12"/>
      <c r="N737" s="12"/>
      <c r="O737" s="12"/>
      <c r="P737" s="12"/>
    </row>
    <row r="738" spans="1:16" x14ac:dyDescent="0.25">
      <c r="A738" t="s">
        <v>238</v>
      </c>
      <c r="B738" t="s">
        <v>2481</v>
      </c>
      <c r="C738" s="12">
        <v>75000</v>
      </c>
      <c r="D738" s="12">
        <v>6309.38</v>
      </c>
      <c r="E738" s="12"/>
      <c r="F738" s="12">
        <v>25</v>
      </c>
      <c r="G738" s="12"/>
      <c r="H738" s="12"/>
      <c r="I738" s="12">
        <v>2280</v>
      </c>
      <c r="J738" s="12">
        <v>2152.5</v>
      </c>
      <c r="K738" s="12"/>
      <c r="L738" s="12"/>
      <c r="M738" s="12"/>
      <c r="N738" s="12"/>
      <c r="O738" s="12"/>
      <c r="P738" s="12"/>
    </row>
    <row r="739" spans="1:16" x14ac:dyDescent="0.25">
      <c r="A739" t="s">
        <v>278</v>
      </c>
      <c r="B739" t="s">
        <v>1818</v>
      </c>
      <c r="C739" s="12">
        <v>70000</v>
      </c>
      <c r="D739" s="12"/>
      <c r="E739" s="12"/>
      <c r="F739" s="12">
        <v>25</v>
      </c>
      <c r="G739" s="12"/>
      <c r="H739" s="12"/>
      <c r="I739" s="12">
        <v>2128</v>
      </c>
      <c r="J739" s="12">
        <v>2009</v>
      </c>
      <c r="K739" s="12"/>
      <c r="L739" s="12"/>
      <c r="M739" s="12"/>
      <c r="N739" s="12"/>
      <c r="O739" s="12"/>
      <c r="P739" s="12"/>
    </row>
    <row r="740" spans="1:16" x14ac:dyDescent="0.25">
      <c r="A740" t="s">
        <v>1224</v>
      </c>
      <c r="B740" t="s">
        <v>2132</v>
      </c>
      <c r="C740" s="12">
        <v>20000</v>
      </c>
      <c r="D740" s="12"/>
      <c r="E740" s="12"/>
      <c r="F740" s="12">
        <v>25</v>
      </c>
      <c r="G740" s="12"/>
      <c r="H740" s="12"/>
      <c r="I740" s="12">
        <v>608</v>
      </c>
      <c r="J740" s="12">
        <v>574</v>
      </c>
      <c r="K740" s="12"/>
      <c r="L740" s="12"/>
      <c r="M740" s="12"/>
      <c r="N740" s="12"/>
      <c r="O740" s="12"/>
      <c r="P740" s="12"/>
    </row>
    <row r="741" spans="1:16" x14ac:dyDescent="0.25">
      <c r="A741" t="s">
        <v>411</v>
      </c>
      <c r="B741" t="s">
        <v>2444</v>
      </c>
      <c r="C741" s="12">
        <v>55000</v>
      </c>
      <c r="D741" s="12"/>
      <c r="E741" s="12"/>
      <c r="F741" s="12">
        <v>25</v>
      </c>
      <c r="G741" s="12"/>
      <c r="H741" s="12"/>
      <c r="I741" s="12">
        <v>1672</v>
      </c>
      <c r="J741" s="12">
        <v>1578.5</v>
      </c>
      <c r="K741" s="12">
        <v>5100</v>
      </c>
      <c r="L741" s="12"/>
      <c r="M741" s="12"/>
      <c r="N741" s="12"/>
      <c r="O741" s="12"/>
      <c r="P741" s="12"/>
    </row>
    <row r="742" spans="1:16" x14ac:dyDescent="0.25">
      <c r="A742" t="s">
        <v>1336</v>
      </c>
      <c r="B742" t="s">
        <v>1836</v>
      </c>
      <c r="C742" s="12">
        <v>17000</v>
      </c>
      <c r="D742" s="12"/>
      <c r="E742" s="12"/>
      <c r="F742" s="12">
        <v>25</v>
      </c>
      <c r="G742" s="12"/>
      <c r="H742" s="12"/>
      <c r="I742" s="12">
        <v>516.79999999999995</v>
      </c>
      <c r="J742" s="12">
        <v>487.9</v>
      </c>
      <c r="K742" s="12"/>
      <c r="L742" s="12"/>
      <c r="M742" s="12"/>
      <c r="N742" s="12"/>
      <c r="O742" s="12"/>
      <c r="P742" s="12"/>
    </row>
    <row r="743" spans="1:16" x14ac:dyDescent="0.25">
      <c r="A743" t="s">
        <v>532</v>
      </c>
      <c r="B743" t="s">
        <v>2148</v>
      </c>
      <c r="C743" s="12">
        <v>50000</v>
      </c>
      <c r="D743" s="12">
        <v>1854</v>
      </c>
      <c r="E743" s="12"/>
      <c r="F743" s="12">
        <v>25</v>
      </c>
      <c r="G743" s="12"/>
      <c r="H743" s="12"/>
      <c r="I743" s="12">
        <v>1520</v>
      </c>
      <c r="J743" s="12">
        <v>1435</v>
      </c>
      <c r="K743" s="12"/>
      <c r="L743" s="12"/>
      <c r="M743" s="12"/>
      <c r="N743" s="12"/>
      <c r="O743" s="12"/>
      <c r="P743" s="12"/>
    </row>
    <row r="744" spans="1:16" x14ac:dyDescent="0.25">
      <c r="A744" t="s">
        <v>1247</v>
      </c>
      <c r="B744" t="s">
        <v>1833</v>
      </c>
      <c r="C744" s="12">
        <v>20000</v>
      </c>
      <c r="D744" s="12"/>
      <c r="E744" s="12"/>
      <c r="F744" s="12">
        <v>25</v>
      </c>
      <c r="G744" s="12"/>
      <c r="H744" s="12"/>
      <c r="I744" s="12">
        <v>608</v>
      </c>
      <c r="J744" s="12">
        <v>574</v>
      </c>
      <c r="K744" s="12"/>
      <c r="L744" s="12"/>
      <c r="M744" s="12"/>
      <c r="N744" s="12"/>
      <c r="O744" s="12"/>
      <c r="P744" s="12"/>
    </row>
    <row r="745" spans="1:16" x14ac:dyDescent="0.25">
      <c r="A745" t="s">
        <v>1338</v>
      </c>
      <c r="B745" t="s">
        <v>1890</v>
      </c>
      <c r="C745" s="12">
        <v>17000</v>
      </c>
      <c r="D745" s="12"/>
      <c r="E745" s="12"/>
      <c r="F745" s="12">
        <v>25</v>
      </c>
      <c r="G745" s="12"/>
      <c r="H745" s="12"/>
      <c r="I745" s="12">
        <v>516.79999999999995</v>
      </c>
      <c r="J745" s="12">
        <v>487.9</v>
      </c>
      <c r="K745" s="12"/>
      <c r="L745" s="12"/>
      <c r="M745" s="12"/>
      <c r="N745" s="12"/>
      <c r="O745" s="12"/>
      <c r="P745" s="12"/>
    </row>
    <row r="746" spans="1:16" x14ac:dyDescent="0.25">
      <c r="A746" t="s">
        <v>458</v>
      </c>
      <c r="B746" t="s">
        <v>2327</v>
      </c>
      <c r="C746" s="12">
        <v>55000</v>
      </c>
      <c r="D746" s="12"/>
      <c r="E746" s="12"/>
      <c r="F746" s="12">
        <v>25</v>
      </c>
      <c r="G746" s="12"/>
      <c r="H746" s="12"/>
      <c r="I746" s="12">
        <v>1672</v>
      </c>
      <c r="J746" s="12">
        <v>1578.5</v>
      </c>
      <c r="K746" s="12"/>
      <c r="L746" s="12"/>
      <c r="M746" s="12"/>
      <c r="N746" s="12"/>
      <c r="O746" s="12"/>
      <c r="P746" s="12"/>
    </row>
    <row r="747" spans="1:16" x14ac:dyDescent="0.25">
      <c r="A747" t="s">
        <v>810</v>
      </c>
      <c r="B747" t="s">
        <v>2018</v>
      </c>
      <c r="C747" s="12">
        <v>30000</v>
      </c>
      <c r="D747" s="12"/>
      <c r="E747" s="12">
        <v>100</v>
      </c>
      <c r="F747" s="12">
        <v>25</v>
      </c>
      <c r="G747" s="12"/>
      <c r="H747" s="12"/>
      <c r="I747" s="12">
        <v>912</v>
      </c>
      <c r="J747" s="12">
        <v>861</v>
      </c>
      <c r="K747" s="12"/>
      <c r="L747" s="12"/>
      <c r="M747" s="12"/>
      <c r="N747" s="12"/>
      <c r="O747" s="12"/>
      <c r="P747" s="12"/>
    </row>
    <row r="748" spans="1:16" x14ac:dyDescent="0.25">
      <c r="A748" t="s">
        <v>974</v>
      </c>
      <c r="B748" t="s">
        <v>1776</v>
      </c>
      <c r="C748" s="12">
        <v>25000</v>
      </c>
      <c r="D748" s="12"/>
      <c r="E748" s="12">
        <v>100</v>
      </c>
      <c r="F748" s="12">
        <v>25</v>
      </c>
      <c r="G748" s="12"/>
      <c r="H748" s="12"/>
      <c r="I748" s="12">
        <v>760</v>
      </c>
      <c r="J748" s="12">
        <v>717.5</v>
      </c>
      <c r="K748" s="12"/>
      <c r="L748" s="12"/>
      <c r="M748" s="12"/>
      <c r="N748" s="12"/>
      <c r="O748" s="12"/>
      <c r="P748" s="12"/>
    </row>
    <row r="749" spans="1:16" x14ac:dyDescent="0.25">
      <c r="A749" t="s">
        <v>332</v>
      </c>
      <c r="B749" t="s">
        <v>1447</v>
      </c>
      <c r="C749" s="12">
        <v>60000</v>
      </c>
      <c r="D749" s="12"/>
      <c r="E749" s="12"/>
      <c r="F749" s="12">
        <v>25</v>
      </c>
      <c r="G749" s="12"/>
      <c r="H749" s="12"/>
      <c r="I749" s="12">
        <v>1824</v>
      </c>
      <c r="J749" s="12">
        <v>1722</v>
      </c>
      <c r="K749" s="12"/>
      <c r="L749" s="12"/>
      <c r="M749" s="12"/>
      <c r="N749" s="12"/>
      <c r="O749" s="12"/>
      <c r="P749" s="12"/>
    </row>
    <row r="750" spans="1:16" x14ac:dyDescent="0.25">
      <c r="A750" t="s">
        <v>643</v>
      </c>
      <c r="B750" t="s">
        <v>2408</v>
      </c>
      <c r="C750" s="12">
        <v>40000</v>
      </c>
      <c r="D750" s="12">
        <v>442.65</v>
      </c>
      <c r="E750" s="12"/>
      <c r="F750" s="12">
        <v>25</v>
      </c>
      <c r="G750" s="12"/>
      <c r="H750" s="12"/>
      <c r="I750" s="12">
        <v>1216</v>
      </c>
      <c r="J750" s="12">
        <v>1148</v>
      </c>
      <c r="K750" s="12"/>
      <c r="L750" s="12"/>
      <c r="M750" s="12"/>
      <c r="N750" s="12"/>
      <c r="O750" s="12"/>
      <c r="P750" s="12"/>
    </row>
    <row r="751" spans="1:16" x14ac:dyDescent="0.25">
      <c r="A751" t="s">
        <v>1148</v>
      </c>
      <c r="B751" t="s">
        <v>2028</v>
      </c>
      <c r="C751" s="12">
        <v>20000</v>
      </c>
      <c r="D751" s="12"/>
      <c r="E751" s="12">
        <v>100</v>
      </c>
      <c r="F751" s="12">
        <v>25</v>
      </c>
      <c r="G751" s="12"/>
      <c r="H751" s="12"/>
      <c r="I751" s="12">
        <v>608</v>
      </c>
      <c r="J751" s="12">
        <v>574</v>
      </c>
      <c r="K751" s="12"/>
      <c r="L751" s="12"/>
      <c r="M751" s="12"/>
      <c r="N751" s="12"/>
      <c r="O751" s="12"/>
      <c r="P751" s="12"/>
    </row>
    <row r="752" spans="1:16" x14ac:dyDescent="0.25">
      <c r="A752" t="s">
        <v>1088</v>
      </c>
      <c r="B752" t="s">
        <v>1639</v>
      </c>
      <c r="C752" s="12">
        <v>23000</v>
      </c>
      <c r="D752" s="12"/>
      <c r="E752" s="12">
        <v>100</v>
      </c>
      <c r="F752" s="12">
        <v>25</v>
      </c>
      <c r="G752" s="12"/>
      <c r="H752" s="12"/>
      <c r="I752" s="12">
        <v>699.2</v>
      </c>
      <c r="J752" s="12">
        <v>660.1</v>
      </c>
      <c r="K752" s="12"/>
      <c r="L752" s="12"/>
      <c r="M752" s="12"/>
      <c r="N752" s="12"/>
      <c r="O752" s="12"/>
      <c r="P752" s="12"/>
    </row>
    <row r="753" spans="1:16" x14ac:dyDescent="0.25">
      <c r="A753" t="s">
        <v>852</v>
      </c>
      <c r="B753" t="s">
        <v>2377</v>
      </c>
      <c r="C753" s="12">
        <v>27000</v>
      </c>
      <c r="D753" s="12"/>
      <c r="E753" s="12"/>
      <c r="F753" s="12">
        <v>25</v>
      </c>
      <c r="G753" s="12"/>
      <c r="H753" s="12"/>
      <c r="I753" s="12">
        <v>820.8</v>
      </c>
      <c r="J753" s="12">
        <v>774.9</v>
      </c>
      <c r="K753" s="12"/>
      <c r="L753" s="12"/>
      <c r="M753" s="12"/>
      <c r="N753" s="12"/>
      <c r="O753" s="12"/>
      <c r="P753" s="12"/>
    </row>
    <row r="754" spans="1:16" x14ac:dyDescent="0.25">
      <c r="A754" t="s">
        <v>1001</v>
      </c>
      <c r="B754" t="s">
        <v>1650</v>
      </c>
      <c r="C754" s="12">
        <v>25000</v>
      </c>
      <c r="D754" s="12"/>
      <c r="E754" s="12">
        <v>100</v>
      </c>
      <c r="F754" s="12">
        <v>25</v>
      </c>
      <c r="G754" s="12"/>
      <c r="H754" s="12"/>
      <c r="I754" s="12">
        <v>760</v>
      </c>
      <c r="J754" s="12">
        <v>717.5</v>
      </c>
      <c r="K754" s="12"/>
      <c r="L754" s="12"/>
      <c r="M754" s="12"/>
      <c r="N754" s="12"/>
      <c r="O754" s="12"/>
      <c r="P754" s="12"/>
    </row>
    <row r="755" spans="1:16" x14ac:dyDescent="0.25">
      <c r="A755" t="s">
        <v>393</v>
      </c>
      <c r="B755" t="s">
        <v>2189</v>
      </c>
      <c r="C755" s="12">
        <v>55000</v>
      </c>
      <c r="D755" s="12"/>
      <c r="E755" s="12"/>
      <c r="F755" s="12">
        <v>25</v>
      </c>
      <c r="G755" s="12"/>
      <c r="H755" s="12"/>
      <c r="I755" s="12">
        <v>1672</v>
      </c>
      <c r="J755" s="12">
        <v>1578.5</v>
      </c>
      <c r="K755" s="12"/>
      <c r="L755" s="12"/>
      <c r="M755" s="12"/>
      <c r="N755" s="12"/>
      <c r="O755" s="12"/>
      <c r="P755" s="12"/>
    </row>
    <row r="756" spans="1:16" x14ac:dyDescent="0.25">
      <c r="A756" t="s">
        <v>528</v>
      </c>
      <c r="B756" t="s">
        <v>2315</v>
      </c>
      <c r="C756" s="12">
        <v>50000</v>
      </c>
      <c r="D756" s="12">
        <v>1854</v>
      </c>
      <c r="E756" s="12"/>
      <c r="F756" s="12">
        <v>25</v>
      </c>
      <c r="G756" s="12"/>
      <c r="H756" s="12"/>
      <c r="I756" s="12">
        <v>1520</v>
      </c>
      <c r="J756" s="12">
        <v>1435</v>
      </c>
      <c r="K756" s="12"/>
      <c r="L756" s="12"/>
      <c r="M756" s="12"/>
      <c r="N756" s="12"/>
      <c r="O756" s="12"/>
      <c r="P756" s="12"/>
    </row>
    <row r="757" spans="1:16" x14ac:dyDescent="0.25">
      <c r="A757" t="s">
        <v>917</v>
      </c>
      <c r="B757" t="s">
        <v>1602</v>
      </c>
      <c r="C757" s="12">
        <v>25000</v>
      </c>
      <c r="D757" s="12"/>
      <c r="E757" s="12"/>
      <c r="F757" s="12">
        <v>25</v>
      </c>
      <c r="G757" s="12"/>
      <c r="H757" s="12"/>
      <c r="I757" s="12">
        <v>760</v>
      </c>
      <c r="J757" s="12">
        <v>717.5</v>
      </c>
      <c r="K757" s="12"/>
      <c r="L757" s="12"/>
      <c r="M757" s="12"/>
      <c r="N757" s="12"/>
      <c r="O757" s="12"/>
      <c r="P757" s="12"/>
    </row>
    <row r="758" spans="1:16" x14ac:dyDescent="0.25">
      <c r="A758" t="s">
        <v>632</v>
      </c>
      <c r="B758" t="s">
        <v>2182</v>
      </c>
      <c r="C758" s="12">
        <v>40000</v>
      </c>
      <c r="D758" s="12"/>
      <c r="E758" s="12"/>
      <c r="F758" s="12">
        <v>25</v>
      </c>
      <c r="G758" s="12"/>
      <c r="H758" s="12">
        <v>1577.45</v>
      </c>
      <c r="I758" s="12">
        <v>1216</v>
      </c>
      <c r="J758" s="12">
        <v>1148</v>
      </c>
      <c r="K758" s="12"/>
      <c r="L758" s="12"/>
      <c r="M758" s="12"/>
      <c r="N758" s="12"/>
      <c r="O758" s="12"/>
      <c r="P758" s="12"/>
    </row>
    <row r="759" spans="1:16" x14ac:dyDescent="0.25">
      <c r="A759" t="s">
        <v>426</v>
      </c>
      <c r="B759" t="s">
        <v>2354</v>
      </c>
      <c r="C759" s="12">
        <v>55000</v>
      </c>
      <c r="D759" s="12">
        <v>2559.6799999999998</v>
      </c>
      <c r="E759" s="12"/>
      <c r="F759" s="12">
        <v>25</v>
      </c>
      <c r="G759" s="12"/>
      <c r="H759" s="12"/>
      <c r="I759" s="12">
        <v>1672</v>
      </c>
      <c r="J759" s="12">
        <v>1578.5</v>
      </c>
      <c r="K759" s="12"/>
      <c r="L759" s="12"/>
      <c r="M759" s="12"/>
      <c r="N759" s="12"/>
      <c r="O759" s="12"/>
      <c r="P759" s="12"/>
    </row>
    <row r="760" spans="1:16" x14ac:dyDescent="0.25">
      <c r="A760" t="s">
        <v>491</v>
      </c>
      <c r="B760" t="s">
        <v>1732</v>
      </c>
      <c r="C760" s="12">
        <v>50000</v>
      </c>
      <c r="D760" s="12"/>
      <c r="E760" s="12"/>
      <c r="F760" s="12">
        <v>25</v>
      </c>
      <c r="G760" s="12"/>
      <c r="H760" s="12"/>
      <c r="I760" s="12">
        <v>1520</v>
      </c>
      <c r="J760" s="12">
        <v>1435</v>
      </c>
      <c r="K760" s="12"/>
      <c r="L760" s="12"/>
      <c r="M760" s="12"/>
      <c r="N760" s="12"/>
      <c r="O760" s="12"/>
      <c r="P760" s="12"/>
    </row>
    <row r="761" spans="1:16" x14ac:dyDescent="0.25">
      <c r="A761" t="s">
        <v>1086</v>
      </c>
      <c r="B761" t="s">
        <v>1533</v>
      </c>
      <c r="C761" s="12">
        <v>23000</v>
      </c>
      <c r="D761" s="12"/>
      <c r="E761" s="12"/>
      <c r="F761" s="12">
        <v>25</v>
      </c>
      <c r="G761" s="12"/>
      <c r="H761" s="12"/>
      <c r="I761" s="12">
        <v>699.2</v>
      </c>
      <c r="J761" s="12">
        <v>660.1</v>
      </c>
      <c r="K761" s="12"/>
      <c r="L761" s="12"/>
      <c r="M761" s="12"/>
      <c r="N761" s="12"/>
      <c r="O761" s="12"/>
      <c r="P761" s="12"/>
    </row>
    <row r="762" spans="1:16" x14ac:dyDescent="0.25">
      <c r="A762" t="s">
        <v>540</v>
      </c>
      <c r="B762" t="s">
        <v>1950</v>
      </c>
      <c r="C762" s="12">
        <v>50000</v>
      </c>
      <c r="D762" s="12">
        <v>1854</v>
      </c>
      <c r="E762" s="12">
        <v>100</v>
      </c>
      <c r="F762" s="12">
        <v>25</v>
      </c>
      <c r="G762" s="12"/>
      <c r="H762" s="12"/>
      <c r="I762" s="12">
        <v>1520</v>
      </c>
      <c r="J762" s="12">
        <v>1435</v>
      </c>
      <c r="K762" s="12"/>
      <c r="L762" s="12"/>
      <c r="M762" s="12"/>
      <c r="N762" s="12"/>
      <c r="O762" s="12"/>
      <c r="P762" s="12"/>
    </row>
    <row r="763" spans="1:16" x14ac:dyDescent="0.25">
      <c r="A763" t="s">
        <v>1213</v>
      </c>
      <c r="B763" t="s">
        <v>2129</v>
      </c>
      <c r="C763" s="12">
        <v>20000</v>
      </c>
      <c r="D763" s="12"/>
      <c r="E763" s="12">
        <v>100</v>
      </c>
      <c r="F763" s="12">
        <v>25</v>
      </c>
      <c r="G763" s="12"/>
      <c r="H763" s="12"/>
      <c r="I763" s="12">
        <v>608</v>
      </c>
      <c r="J763" s="12">
        <v>574</v>
      </c>
      <c r="K763" s="12"/>
      <c r="L763" s="12"/>
      <c r="M763" s="12"/>
      <c r="N763" s="12"/>
      <c r="O763" s="12"/>
      <c r="P763" s="12"/>
    </row>
    <row r="764" spans="1:16" x14ac:dyDescent="0.25">
      <c r="A764" t="s">
        <v>1194</v>
      </c>
      <c r="B764" t="s">
        <v>2134</v>
      </c>
      <c r="C764" s="12">
        <v>20000</v>
      </c>
      <c r="D764" s="12"/>
      <c r="E764" s="12"/>
      <c r="F764" s="12">
        <v>25</v>
      </c>
      <c r="G764" s="12"/>
      <c r="H764" s="12"/>
      <c r="I764" s="12">
        <v>608</v>
      </c>
      <c r="J764" s="12">
        <v>574</v>
      </c>
      <c r="K764" s="12">
        <v>2000</v>
      </c>
      <c r="L764" s="12"/>
      <c r="M764" s="12"/>
      <c r="N764" s="12"/>
      <c r="O764" s="12"/>
      <c r="P764" s="12"/>
    </row>
    <row r="765" spans="1:16" x14ac:dyDescent="0.25">
      <c r="A765" t="s">
        <v>904</v>
      </c>
      <c r="B765" t="s">
        <v>1647</v>
      </c>
      <c r="C765" s="12">
        <v>25000</v>
      </c>
      <c r="D765" s="12"/>
      <c r="E765" s="12"/>
      <c r="F765" s="12">
        <v>25</v>
      </c>
      <c r="G765" s="12"/>
      <c r="H765" s="12"/>
      <c r="I765" s="12">
        <v>760</v>
      </c>
      <c r="J765" s="12">
        <v>717.5</v>
      </c>
      <c r="K765" s="12"/>
      <c r="L765" s="12"/>
      <c r="M765" s="12"/>
      <c r="N765" s="12"/>
      <c r="O765" s="12"/>
      <c r="P765" s="12"/>
    </row>
    <row r="766" spans="1:16" x14ac:dyDescent="0.25">
      <c r="A766" t="s">
        <v>185</v>
      </c>
      <c r="B766" t="s">
        <v>2321</v>
      </c>
      <c r="C766" s="12">
        <v>85000</v>
      </c>
      <c r="D766" s="12"/>
      <c r="E766" s="12"/>
      <c r="F766" s="12">
        <v>25</v>
      </c>
      <c r="G766" s="12"/>
      <c r="H766" s="12"/>
      <c r="I766" s="12">
        <v>2584</v>
      </c>
      <c r="J766" s="12">
        <v>2439.5</v>
      </c>
      <c r="K766" s="12"/>
      <c r="L766" s="12"/>
      <c r="M766" s="12"/>
      <c r="N766" s="12"/>
      <c r="O766" s="12"/>
      <c r="P766" s="12"/>
    </row>
    <row r="767" spans="1:16" x14ac:dyDescent="0.25">
      <c r="A767" t="s">
        <v>390</v>
      </c>
      <c r="B767" t="s">
        <v>2178</v>
      </c>
      <c r="C767" s="12">
        <v>55000</v>
      </c>
      <c r="D767" s="12"/>
      <c r="E767" s="12">
        <v>100</v>
      </c>
      <c r="F767" s="12">
        <v>25</v>
      </c>
      <c r="G767" s="12"/>
      <c r="H767" s="12"/>
      <c r="I767" s="12">
        <v>1672</v>
      </c>
      <c r="J767" s="12">
        <v>1578.5</v>
      </c>
      <c r="K767" s="12">
        <v>2000</v>
      </c>
      <c r="L767" s="12"/>
      <c r="M767" s="12"/>
      <c r="N767" s="12"/>
      <c r="O767" s="12"/>
      <c r="P767" s="12"/>
    </row>
    <row r="768" spans="1:16" x14ac:dyDescent="0.25">
      <c r="A768" t="s">
        <v>202</v>
      </c>
      <c r="B768" t="s">
        <v>2241</v>
      </c>
      <c r="C768" s="12">
        <v>80000</v>
      </c>
      <c r="D768" s="12"/>
      <c r="E768" s="12"/>
      <c r="F768" s="12">
        <v>25</v>
      </c>
      <c r="G768" s="12"/>
      <c r="H768" s="12"/>
      <c r="I768" s="12">
        <v>2432</v>
      </c>
      <c r="J768" s="12">
        <v>2296</v>
      </c>
      <c r="K768" s="12"/>
      <c r="L768" s="12">
        <v>3093.34</v>
      </c>
      <c r="M768" s="12"/>
      <c r="N768" s="12"/>
      <c r="O768" s="12"/>
      <c r="P768" s="12"/>
    </row>
    <row r="769" spans="1:16" x14ac:dyDescent="0.25">
      <c r="A769" t="s">
        <v>300</v>
      </c>
      <c r="B769" t="s">
        <v>1398</v>
      </c>
      <c r="C769" s="12">
        <v>65000</v>
      </c>
      <c r="D769" s="12">
        <v>4112.09</v>
      </c>
      <c r="E769" s="12"/>
      <c r="F769" s="12">
        <v>25</v>
      </c>
      <c r="G769" s="12"/>
      <c r="H769" s="12">
        <v>1577.45</v>
      </c>
      <c r="I769" s="12">
        <v>1976</v>
      </c>
      <c r="J769" s="12">
        <v>1865.5</v>
      </c>
      <c r="K769" s="12"/>
      <c r="L769" s="12"/>
      <c r="M769" s="12"/>
      <c r="N769" s="12"/>
      <c r="O769" s="12"/>
      <c r="P769" s="12"/>
    </row>
    <row r="770" spans="1:16" x14ac:dyDescent="0.25">
      <c r="A770" t="s">
        <v>1211</v>
      </c>
      <c r="B770" t="s">
        <v>2099</v>
      </c>
      <c r="C770" s="12">
        <v>20000</v>
      </c>
      <c r="D770" s="12"/>
      <c r="E770" s="12"/>
      <c r="F770" s="12">
        <v>25</v>
      </c>
      <c r="G770" s="12"/>
      <c r="H770" s="12"/>
      <c r="I770" s="12">
        <v>608</v>
      </c>
      <c r="J770" s="12">
        <v>574</v>
      </c>
      <c r="K770" s="12">
        <v>2000</v>
      </c>
      <c r="L770" s="12"/>
      <c r="M770" s="12"/>
      <c r="N770" s="12"/>
      <c r="O770" s="12"/>
      <c r="P770" s="12"/>
    </row>
    <row r="771" spans="1:16" x14ac:dyDescent="0.25">
      <c r="A771" t="s">
        <v>484</v>
      </c>
      <c r="B771" t="s">
        <v>2172</v>
      </c>
      <c r="C771" s="12">
        <v>50000</v>
      </c>
      <c r="D771" s="12">
        <v>1854</v>
      </c>
      <c r="E771" s="12"/>
      <c r="F771" s="12">
        <v>25</v>
      </c>
      <c r="G771" s="12"/>
      <c r="H771" s="12"/>
      <c r="I771" s="12">
        <v>1520</v>
      </c>
      <c r="J771" s="12">
        <v>1435</v>
      </c>
      <c r="K771" s="12"/>
      <c r="L771" s="12"/>
      <c r="M771" s="12"/>
      <c r="N771" s="12"/>
      <c r="O771" s="12"/>
      <c r="P771" s="12"/>
    </row>
    <row r="772" spans="1:16" x14ac:dyDescent="0.25">
      <c r="A772" t="s">
        <v>601</v>
      </c>
      <c r="B772" t="s">
        <v>1886</v>
      </c>
      <c r="C772" s="12">
        <v>45000</v>
      </c>
      <c r="D772" s="12"/>
      <c r="E772" s="12"/>
      <c r="F772" s="12">
        <v>25</v>
      </c>
      <c r="G772" s="12"/>
      <c r="H772" s="12"/>
      <c r="I772" s="12">
        <v>1368</v>
      </c>
      <c r="J772" s="12">
        <v>1291.5</v>
      </c>
      <c r="K772" s="12"/>
      <c r="L772" s="12"/>
      <c r="M772" s="12"/>
      <c r="N772" s="12"/>
      <c r="O772" s="12"/>
      <c r="P772" s="12"/>
    </row>
    <row r="773" spans="1:16" x14ac:dyDescent="0.25">
      <c r="A773" t="s">
        <v>557</v>
      </c>
      <c r="B773" t="s">
        <v>1701</v>
      </c>
      <c r="C773" s="12">
        <v>46000</v>
      </c>
      <c r="D773" s="12"/>
      <c r="E773" s="12"/>
      <c r="F773" s="12">
        <v>25</v>
      </c>
      <c r="G773" s="12"/>
      <c r="H773" s="12"/>
      <c r="I773" s="12">
        <v>1398.4</v>
      </c>
      <c r="J773" s="12">
        <v>1320.2</v>
      </c>
      <c r="K773" s="12"/>
      <c r="L773" s="12"/>
      <c r="M773" s="12"/>
      <c r="N773" s="12"/>
      <c r="O773" s="12"/>
      <c r="P773" s="12"/>
    </row>
    <row r="774" spans="1:16" x14ac:dyDescent="0.25">
      <c r="A774" t="s">
        <v>1021</v>
      </c>
      <c r="B774" t="s">
        <v>2378</v>
      </c>
      <c r="C774" s="12">
        <v>25000</v>
      </c>
      <c r="D774" s="12"/>
      <c r="E774" s="12"/>
      <c r="F774" s="12">
        <v>25</v>
      </c>
      <c r="G774" s="12"/>
      <c r="H774" s="12"/>
      <c r="I774" s="12">
        <v>760</v>
      </c>
      <c r="J774" s="12">
        <v>717.5</v>
      </c>
      <c r="K774" s="12"/>
      <c r="L774" s="12"/>
      <c r="M774" s="12"/>
      <c r="N774" s="12"/>
      <c r="O774" s="12"/>
      <c r="P774" s="12"/>
    </row>
    <row r="775" spans="1:16" x14ac:dyDescent="0.25">
      <c r="A775" t="s">
        <v>945</v>
      </c>
      <c r="B775" t="s">
        <v>1731</v>
      </c>
      <c r="C775" s="12">
        <v>25000</v>
      </c>
      <c r="D775" s="12"/>
      <c r="E775" s="12"/>
      <c r="F775" s="12">
        <v>25</v>
      </c>
      <c r="G775" s="12"/>
      <c r="H775" s="12"/>
      <c r="I775" s="12">
        <v>760</v>
      </c>
      <c r="J775" s="12">
        <v>717.5</v>
      </c>
      <c r="K775" s="12"/>
      <c r="L775" s="12"/>
      <c r="M775" s="12"/>
      <c r="N775" s="12"/>
      <c r="O775" s="12"/>
      <c r="P775" s="12"/>
    </row>
    <row r="776" spans="1:16" x14ac:dyDescent="0.25">
      <c r="A776" t="s">
        <v>355</v>
      </c>
      <c r="B776" t="s">
        <v>2329</v>
      </c>
      <c r="C776" s="12">
        <v>60000</v>
      </c>
      <c r="D776" s="12"/>
      <c r="E776" s="12"/>
      <c r="F776" s="12">
        <v>25</v>
      </c>
      <c r="G776" s="12"/>
      <c r="H776" s="12"/>
      <c r="I776" s="12">
        <v>1824</v>
      </c>
      <c r="J776" s="12">
        <v>1722</v>
      </c>
      <c r="K776" s="12"/>
      <c r="L776" s="12"/>
      <c r="M776" s="12"/>
      <c r="N776" s="12"/>
      <c r="O776" s="12"/>
      <c r="P776" s="12"/>
    </row>
    <row r="777" spans="1:16" x14ac:dyDescent="0.25">
      <c r="A777" t="s">
        <v>196</v>
      </c>
      <c r="B777" t="s">
        <v>2105</v>
      </c>
      <c r="C777" s="12">
        <v>85000</v>
      </c>
      <c r="D777" s="12">
        <v>7788.27</v>
      </c>
      <c r="E777" s="12">
        <v>100</v>
      </c>
      <c r="F777" s="12">
        <v>25</v>
      </c>
      <c r="G777" s="12"/>
      <c r="H777" s="12">
        <v>3154.9</v>
      </c>
      <c r="I777" s="12">
        <v>2584</v>
      </c>
      <c r="J777" s="12">
        <v>2439.5</v>
      </c>
      <c r="K777" s="12"/>
      <c r="L777" s="12"/>
      <c r="M777" s="12"/>
      <c r="N777" s="12"/>
      <c r="O777" s="12"/>
      <c r="P777" s="12"/>
    </row>
    <row r="778" spans="1:16" x14ac:dyDescent="0.25">
      <c r="A778" t="s">
        <v>1046</v>
      </c>
      <c r="B778" t="s">
        <v>1916</v>
      </c>
      <c r="C778" s="12">
        <v>25000</v>
      </c>
      <c r="D778" s="12"/>
      <c r="E778" s="12"/>
      <c r="F778" s="12">
        <v>25</v>
      </c>
      <c r="G778" s="12"/>
      <c r="H778" s="12"/>
      <c r="I778" s="12">
        <v>760</v>
      </c>
      <c r="J778" s="12">
        <v>717.5</v>
      </c>
      <c r="K778" s="12"/>
      <c r="L778" s="12"/>
      <c r="M778" s="12"/>
      <c r="N778" s="12"/>
      <c r="O778" s="12"/>
      <c r="P778" s="12"/>
    </row>
    <row r="779" spans="1:16" x14ac:dyDescent="0.25">
      <c r="A779" t="s">
        <v>1287</v>
      </c>
      <c r="B779" t="s">
        <v>1627</v>
      </c>
      <c r="C779" s="12">
        <v>19000</v>
      </c>
      <c r="D779" s="12"/>
      <c r="E779" s="12">
        <v>100</v>
      </c>
      <c r="F779" s="12">
        <v>25</v>
      </c>
      <c r="G779" s="12"/>
      <c r="H779" s="12"/>
      <c r="I779" s="12">
        <v>577.6</v>
      </c>
      <c r="J779" s="12">
        <v>545.29999999999995</v>
      </c>
      <c r="K779" s="12"/>
      <c r="L779" s="12"/>
      <c r="M779" s="12"/>
      <c r="N779" s="12"/>
      <c r="O779" s="12"/>
      <c r="P779" s="12"/>
    </row>
    <row r="780" spans="1:16" x14ac:dyDescent="0.25">
      <c r="A780" t="s">
        <v>555</v>
      </c>
      <c r="B780" t="s">
        <v>1944</v>
      </c>
      <c r="C780" s="12">
        <v>49000</v>
      </c>
      <c r="D780" s="12">
        <v>1712.87</v>
      </c>
      <c r="E780" s="12"/>
      <c r="F780" s="12">
        <v>25</v>
      </c>
      <c r="G780" s="12"/>
      <c r="H780" s="12"/>
      <c r="I780" s="12">
        <v>1489.6</v>
      </c>
      <c r="J780" s="12">
        <v>1406.3</v>
      </c>
      <c r="K780" s="12"/>
      <c r="L780" s="12"/>
      <c r="M780" s="12"/>
      <c r="N780" s="12"/>
      <c r="O780" s="12"/>
      <c r="P780" s="12"/>
    </row>
    <row r="781" spans="1:16" x14ac:dyDescent="0.25">
      <c r="A781" t="s">
        <v>1289</v>
      </c>
      <c r="B781" t="s">
        <v>1636</v>
      </c>
      <c r="C781" s="12">
        <v>19000</v>
      </c>
      <c r="D781" s="12"/>
      <c r="E781" s="12"/>
      <c r="F781" s="12">
        <v>25</v>
      </c>
      <c r="G781" s="12"/>
      <c r="H781" s="12"/>
      <c r="I781" s="12">
        <v>577.6</v>
      </c>
      <c r="J781" s="12">
        <v>545.29999999999995</v>
      </c>
      <c r="K781" s="12"/>
      <c r="L781" s="12"/>
      <c r="M781" s="12"/>
      <c r="N781" s="12"/>
      <c r="O781" s="12"/>
      <c r="P781" s="12"/>
    </row>
    <row r="782" spans="1:16" x14ac:dyDescent="0.25">
      <c r="A782" t="s">
        <v>1082</v>
      </c>
      <c r="B782" t="s">
        <v>1641</v>
      </c>
      <c r="C782" s="12">
        <v>24000</v>
      </c>
      <c r="D782" s="12"/>
      <c r="E782" s="12"/>
      <c r="F782" s="12">
        <v>25</v>
      </c>
      <c r="G782" s="12"/>
      <c r="H782" s="12"/>
      <c r="I782" s="12">
        <v>729.6</v>
      </c>
      <c r="J782" s="12">
        <v>688.8</v>
      </c>
      <c r="K782" s="12"/>
      <c r="L782" s="12"/>
      <c r="M782" s="12"/>
      <c r="N782" s="12"/>
      <c r="O782" s="12"/>
      <c r="P782" s="12"/>
    </row>
    <row r="783" spans="1:16" x14ac:dyDescent="0.25">
      <c r="A783" t="s">
        <v>699</v>
      </c>
      <c r="B783" t="s">
        <v>1915</v>
      </c>
      <c r="C783" s="12">
        <v>36000</v>
      </c>
      <c r="D783" s="12"/>
      <c r="E783" s="12">
        <v>100</v>
      </c>
      <c r="F783" s="12">
        <v>25</v>
      </c>
      <c r="G783" s="12"/>
      <c r="H783" s="12"/>
      <c r="I783" s="12">
        <v>1094.4000000000001</v>
      </c>
      <c r="J783" s="12">
        <v>1033.2</v>
      </c>
      <c r="K783" s="12"/>
      <c r="L783" s="12">
        <v>2247.96</v>
      </c>
      <c r="M783" s="12"/>
      <c r="N783" s="12"/>
      <c r="O783" s="12"/>
      <c r="P783" s="12"/>
    </row>
    <row r="784" spans="1:16" x14ac:dyDescent="0.25">
      <c r="A784" t="s">
        <v>272</v>
      </c>
      <c r="B784" t="s">
        <v>2423</v>
      </c>
      <c r="C784" s="12">
        <v>70000</v>
      </c>
      <c r="D784" s="12">
        <v>5368.48</v>
      </c>
      <c r="E784" s="12"/>
      <c r="F784" s="12">
        <v>25</v>
      </c>
      <c r="G784" s="12"/>
      <c r="H784" s="12"/>
      <c r="I784" s="12">
        <v>2128</v>
      </c>
      <c r="J784" s="12">
        <v>2009</v>
      </c>
      <c r="K784" s="12"/>
      <c r="L784" s="12"/>
      <c r="M784" s="12"/>
      <c r="N784" s="12"/>
      <c r="O784" s="12"/>
      <c r="P784" s="12"/>
    </row>
    <row r="785" spans="1:16" x14ac:dyDescent="0.25">
      <c r="A785" t="s">
        <v>953</v>
      </c>
      <c r="B785" t="s">
        <v>1489</v>
      </c>
      <c r="C785" s="12">
        <v>25000</v>
      </c>
      <c r="D785" s="12"/>
      <c r="E785" s="12"/>
      <c r="F785" s="12">
        <v>25</v>
      </c>
      <c r="G785" s="12"/>
      <c r="H785" s="12"/>
      <c r="I785" s="12">
        <v>760</v>
      </c>
      <c r="J785" s="12">
        <v>717.5</v>
      </c>
      <c r="K785" s="12"/>
      <c r="L785" s="12"/>
      <c r="M785" s="12"/>
      <c r="N785" s="12"/>
      <c r="O785" s="12"/>
      <c r="P785" s="12"/>
    </row>
    <row r="786" spans="1:16" x14ac:dyDescent="0.25">
      <c r="A786" t="s">
        <v>1350</v>
      </c>
      <c r="B786" t="s">
        <v>2001</v>
      </c>
      <c r="C786" s="12">
        <v>17000</v>
      </c>
      <c r="D786" s="12"/>
      <c r="E786" s="12">
        <v>100</v>
      </c>
      <c r="F786" s="12">
        <v>25</v>
      </c>
      <c r="G786" s="12"/>
      <c r="H786" s="12"/>
      <c r="I786" s="12">
        <v>516.79999999999995</v>
      </c>
      <c r="J786" s="12">
        <v>487.9</v>
      </c>
      <c r="K786" s="12"/>
      <c r="L786" s="12"/>
      <c r="M786" s="12"/>
      <c r="N786" s="12"/>
      <c r="O786" s="12"/>
      <c r="P786" s="12"/>
    </row>
    <row r="787" spans="1:16" x14ac:dyDescent="0.25">
      <c r="A787" t="s">
        <v>653</v>
      </c>
      <c r="B787" t="s">
        <v>1997</v>
      </c>
      <c r="C787" s="12">
        <v>40000</v>
      </c>
      <c r="D787" s="12"/>
      <c r="E787" s="12">
        <v>100</v>
      </c>
      <c r="F787" s="12">
        <v>25</v>
      </c>
      <c r="G787" s="12"/>
      <c r="H787" s="12"/>
      <c r="I787" s="12">
        <v>1216</v>
      </c>
      <c r="J787" s="12">
        <v>1148</v>
      </c>
      <c r="K787" s="12"/>
      <c r="L787" s="12"/>
      <c r="M787" s="12"/>
      <c r="N787" s="12"/>
      <c r="O787" s="12"/>
      <c r="P787" s="12"/>
    </row>
    <row r="788" spans="1:16" x14ac:dyDescent="0.25">
      <c r="A788" t="s">
        <v>1091</v>
      </c>
      <c r="B788" t="s">
        <v>1690</v>
      </c>
      <c r="C788" s="12">
        <v>23000</v>
      </c>
      <c r="D788" s="12"/>
      <c r="E788" s="12">
        <v>100</v>
      </c>
      <c r="F788" s="12">
        <v>25</v>
      </c>
      <c r="G788" s="12"/>
      <c r="H788" s="12"/>
      <c r="I788" s="12">
        <v>699.2</v>
      </c>
      <c r="J788" s="12">
        <v>660.1</v>
      </c>
      <c r="K788" s="12"/>
      <c r="L788" s="12"/>
      <c r="M788" s="12"/>
      <c r="N788" s="12"/>
      <c r="O788" s="12"/>
      <c r="P788" s="12"/>
    </row>
    <row r="789" spans="1:16" x14ac:dyDescent="0.25">
      <c r="A789" t="s">
        <v>1062</v>
      </c>
      <c r="B789" t="s">
        <v>1957</v>
      </c>
      <c r="C789" s="12">
        <v>25000</v>
      </c>
      <c r="D789" s="12"/>
      <c r="E789" s="12"/>
      <c r="F789" s="12">
        <v>25</v>
      </c>
      <c r="G789" s="12"/>
      <c r="H789" s="12"/>
      <c r="I789" s="12">
        <v>760</v>
      </c>
      <c r="J789" s="12">
        <v>717.5</v>
      </c>
      <c r="K789" s="12"/>
      <c r="L789" s="12"/>
      <c r="M789" s="12"/>
      <c r="N789" s="12"/>
      <c r="O789" s="12"/>
      <c r="P789" s="12"/>
    </row>
    <row r="790" spans="1:16" x14ac:dyDescent="0.25">
      <c r="A790" t="s">
        <v>681</v>
      </c>
      <c r="B790" t="s">
        <v>1965</v>
      </c>
      <c r="C790" s="12">
        <v>39000</v>
      </c>
      <c r="D790" s="12">
        <v>301.52</v>
      </c>
      <c r="E790" s="12"/>
      <c r="F790" s="12">
        <v>25</v>
      </c>
      <c r="G790" s="12"/>
      <c r="H790" s="12"/>
      <c r="I790" s="12">
        <v>1185.5999999999999</v>
      </c>
      <c r="J790" s="12">
        <v>1119.3</v>
      </c>
      <c r="K790" s="12"/>
      <c r="L790" s="12">
        <v>749.32</v>
      </c>
      <c r="M790" s="12"/>
      <c r="N790" s="12"/>
      <c r="O790" s="12"/>
      <c r="P790" s="12"/>
    </row>
    <row r="791" spans="1:16" x14ac:dyDescent="0.25">
      <c r="A791" t="s">
        <v>23</v>
      </c>
      <c r="B791" t="s">
        <v>1433</v>
      </c>
      <c r="C791" s="12">
        <v>250000</v>
      </c>
      <c r="D791" s="12">
        <v>47867.77</v>
      </c>
      <c r="E791" s="12">
        <v>100</v>
      </c>
      <c r="F791" s="12">
        <v>25</v>
      </c>
      <c r="G791" s="12"/>
      <c r="H791" s="12"/>
      <c r="I791" s="12">
        <v>5685.41</v>
      </c>
      <c r="J791" s="12">
        <v>7175</v>
      </c>
      <c r="K791" s="12"/>
      <c r="L791" s="12"/>
      <c r="M791" s="12"/>
      <c r="N791" s="12"/>
      <c r="O791" s="12"/>
      <c r="P791" s="12"/>
    </row>
    <row r="792" spans="1:16" x14ac:dyDescent="0.25">
      <c r="A792" t="s">
        <v>1182</v>
      </c>
      <c r="B792" t="s">
        <v>1803</v>
      </c>
      <c r="C792" s="12">
        <v>20000</v>
      </c>
      <c r="D792" s="12"/>
      <c r="E792" s="12"/>
      <c r="F792" s="12">
        <v>25</v>
      </c>
      <c r="G792" s="12"/>
      <c r="H792" s="12"/>
      <c r="I792" s="12">
        <v>608</v>
      </c>
      <c r="J792" s="12">
        <v>574</v>
      </c>
      <c r="K792" s="12">
        <v>2000</v>
      </c>
      <c r="L792" s="12"/>
      <c r="M792" s="12"/>
      <c r="N792" s="12"/>
      <c r="O792" s="12"/>
      <c r="P792" s="12"/>
    </row>
    <row r="793" spans="1:16" x14ac:dyDescent="0.25">
      <c r="A793" t="s">
        <v>586</v>
      </c>
      <c r="B793" t="s">
        <v>2464</v>
      </c>
      <c r="C793" s="12">
        <v>45000</v>
      </c>
      <c r="D793" s="12">
        <v>1148.33</v>
      </c>
      <c r="E793" s="12"/>
      <c r="F793" s="12">
        <v>25</v>
      </c>
      <c r="G793" s="12"/>
      <c r="H793" s="12"/>
      <c r="I793" s="12">
        <v>1368</v>
      </c>
      <c r="J793" s="12">
        <v>1291.5</v>
      </c>
      <c r="K793" s="12"/>
      <c r="L793" s="12"/>
      <c r="M793" s="12"/>
      <c r="N793" s="12"/>
      <c r="O793" s="12"/>
      <c r="P793" s="12"/>
    </row>
    <row r="794" spans="1:16" x14ac:dyDescent="0.25">
      <c r="A794" t="s">
        <v>702</v>
      </c>
      <c r="B794" t="s">
        <v>1459</v>
      </c>
      <c r="C794" s="12">
        <v>35500</v>
      </c>
      <c r="D794" s="12"/>
      <c r="E794" s="12"/>
      <c r="F794" s="12">
        <v>25</v>
      </c>
      <c r="G794" s="12"/>
      <c r="H794" s="12"/>
      <c r="I794" s="12">
        <v>1079.2</v>
      </c>
      <c r="J794" s="12">
        <v>1018.85</v>
      </c>
      <c r="K794" s="12"/>
      <c r="L794" s="12"/>
      <c r="M794" s="12"/>
      <c r="N794" s="12"/>
      <c r="O794" s="12"/>
      <c r="P794" s="12"/>
    </row>
    <row r="795" spans="1:16" x14ac:dyDescent="0.25">
      <c r="A795" t="s">
        <v>698</v>
      </c>
      <c r="B795" t="s">
        <v>1817</v>
      </c>
      <c r="C795" s="12">
        <v>36000</v>
      </c>
      <c r="D795" s="12"/>
      <c r="E795" s="12">
        <v>100</v>
      </c>
      <c r="F795" s="12">
        <v>25</v>
      </c>
      <c r="G795" s="12"/>
      <c r="H795" s="12"/>
      <c r="I795" s="12">
        <v>1094.4000000000001</v>
      </c>
      <c r="J795" s="12">
        <v>1033.2</v>
      </c>
      <c r="K795" s="12"/>
      <c r="L795" s="12"/>
      <c r="M795" s="12"/>
      <c r="N795" s="12"/>
      <c r="O795" s="12"/>
      <c r="P795" s="12"/>
    </row>
    <row r="796" spans="1:16" x14ac:dyDescent="0.25">
      <c r="A796" t="s">
        <v>607</v>
      </c>
      <c r="B796" t="s">
        <v>2211</v>
      </c>
      <c r="C796" s="12">
        <v>45000</v>
      </c>
      <c r="D796" s="12"/>
      <c r="E796" s="12">
        <v>100</v>
      </c>
      <c r="F796" s="12">
        <v>25</v>
      </c>
      <c r="G796" s="12"/>
      <c r="H796" s="12">
        <v>1577.45</v>
      </c>
      <c r="I796" s="12">
        <v>1368</v>
      </c>
      <c r="J796" s="12">
        <v>1291.5</v>
      </c>
      <c r="K796" s="12"/>
      <c r="L796" s="12"/>
      <c r="M796" s="12"/>
      <c r="N796" s="12"/>
      <c r="O796" s="12"/>
      <c r="P796" s="12">
        <v>39</v>
      </c>
    </row>
    <row r="797" spans="1:16" x14ac:dyDescent="0.25">
      <c r="A797" t="s">
        <v>1087</v>
      </c>
      <c r="B797" t="s">
        <v>1716</v>
      </c>
      <c r="C797" s="12">
        <v>23000</v>
      </c>
      <c r="D797" s="12"/>
      <c r="E797" s="12">
        <v>100</v>
      </c>
      <c r="F797" s="12">
        <v>25</v>
      </c>
      <c r="G797" s="12"/>
      <c r="H797" s="12"/>
      <c r="I797" s="12">
        <v>699.2</v>
      </c>
      <c r="J797" s="12">
        <v>660.1</v>
      </c>
      <c r="K797" s="12"/>
      <c r="L797" s="12"/>
      <c r="M797" s="12"/>
      <c r="N797" s="12"/>
      <c r="O797" s="12"/>
      <c r="P797" s="12"/>
    </row>
    <row r="798" spans="1:16" x14ac:dyDescent="0.25">
      <c r="A798" t="s">
        <v>1217</v>
      </c>
      <c r="B798" t="s">
        <v>1830</v>
      </c>
      <c r="C798" s="12">
        <v>20000</v>
      </c>
      <c r="D798" s="12"/>
      <c r="E798" s="12"/>
      <c r="F798" s="12">
        <v>25</v>
      </c>
      <c r="G798" s="12"/>
      <c r="H798" s="12"/>
      <c r="I798" s="12">
        <v>608</v>
      </c>
      <c r="J798" s="12">
        <v>574</v>
      </c>
      <c r="K798" s="12"/>
      <c r="L798" s="12"/>
      <c r="M798" s="12"/>
      <c r="N798" s="12"/>
      <c r="O798" s="12"/>
      <c r="P798" s="12"/>
    </row>
    <row r="799" spans="1:16" x14ac:dyDescent="0.25">
      <c r="A799" t="s">
        <v>823</v>
      </c>
      <c r="B799" t="s">
        <v>2054</v>
      </c>
      <c r="C799" s="12">
        <v>30000</v>
      </c>
      <c r="D799" s="12"/>
      <c r="E799" s="12"/>
      <c r="F799" s="12">
        <v>25</v>
      </c>
      <c r="G799" s="12"/>
      <c r="H799" s="12"/>
      <c r="I799" s="12">
        <v>912</v>
      </c>
      <c r="J799" s="12">
        <v>861</v>
      </c>
      <c r="K799" s="12"/>
      <c r="L799" s="12"/>
      <c r="M799" s="12"/>
      <c r="N799" s="12"/>
      <c r="O799" s="12"/>
      <c r="P799" s="12"/>
    </row>
    <row r="800" spans="1:16" x14ac:dyDescent="0.25">
      <c r="A800" t="s">
        <v>281</v>
      </c>
      <c r="B800" t="s">
        <v>1544</v>
      </c>
      <c r="C800" s="12">
        <v>65000</v>
      </c>
      <c r="D800" s="12">
        <v>3796.6</v>
      </c>
      <c r="E800" s="12">
        <v>100</v>
      </c>
      <c r="F800" s="12">
        <v>25</v>
      </c>
      <c r="G800" s="12"/>
      <c r="H800" s="12">
        <v>3154.9</v>
      </c>
      <c r="I800" s="12">
        <v>1976</v>
      </c>
      <c r="J800" s="12">
        <v>1865.5</v>
      </c>
      <c r="K800" s="12">
        <v>2000</v>
      </c>
      <c r="L800" s="12"/>
      <c r="M800" s="12"/>
      <c r="N800" s="12"/>
      <c r="O800" s="12"/>
      <c r="P800" s="12"/>
    </row>
    <row r="801" spans="1:16" x14ac:dyDescent="0.25">
      <c r="A801" t="s">
        <v>1178</v>
      </c>
      <c r="B801" t="s">
        <v>2021</v>
      </c>
      <c r="C801" s="12">
        <v>20000</v>
      </c>
      <c r="D801" s="12"/>
      <c r="E801" s="12">
        <v>100</v>
      </c>
      <c r="F801" s="12">
        <v>25</v>
      </c>
      <c r="G801" s="12"/>
      <c r="H801" s="12"/>
      <c r="I801" s="12">
        <v>608</v>
      </c>
      <c r="J801" s="12">
        <v>574</v>
      </c>
      <c r="K801" s="12"/>
      <c r="L801" s="12"/>
      <c r="M801" s="12"/>
      <c r="N801" s="12"/>
      <c r="O801" s="12"/>
      <c r="P801" s="12"/>
    </row>
    <row r="802" spans="1:16" x14ac:dyDescent="0.25">
      <c r="A802" t="s">
        <v>897</v>
      </c>
      <c r="B802" t="s">
        <v>1493</v>
      </c>
      <c r="C802" s="12">
        <v>25000</v>
      </c>
      <c r="D802" s="12"/>
      <c r="E802" s="12"/>
      <c r="F802" s="12">
        <v>25</v>
      </c>
      <c r="G802" s="12"/>
      <c r="H802" s="12"/>
      <c r="I802" s="12">
        <v>760</v>
      </c>
      <c r="J802" s="12">
        <v>717.5</v>
      </c>
      <c r="K802" s="12"/>
      <c r="L802" s="12"/>
      <c r="M802" s="12"/>
      <c r="N802" s="12"/>
      <c r="O802" s="12"/>
      <c r="P802" s="12"/>
    </row>
    <row r="803" spans="1:16" x14ac:dyDescent="0.25">
      <c r="A803" t="s">
        <v>345</v>
      </c>
      <c r="B803" t="s">
        <v>2166</v>
      </c>
      <c r="C803" s="12">
        <v>60000</v>
      </c>
      <c r="D803" s="12"/>
      <c r="E803" s="12"/>
      <c r="F803" s="12">
        <v>25</v>
      </c>
      <c r="G803" s="12"/>
      <c r="H803" s="12"/>
      <c r="I803" s="12">
        <v>1824</v>
      </c>
      <c r="J803" s="12">
        <v>1722</v>
      </c>
      <c r="K803" s="12"/>
      <c r="L803" s="12"/>
      <c r="M803" s="12"/>
      <c r="N803" s="12"/>
      <c r="O803" s="12"/>
      <c r="P803" s="12"/>
    </row>
    <row r="804" spans="1:16" x14ac:dyDescent="0.25">
      <c r="A804" t="s">
        <v>1197</v>
      </c>
      <c r="B804" t="s">
        <v>1471</v>
      </c>
      <c r="C804" s="12">
        <v>20000</v>
      </c>
      <c r="D804" s="12"/>
      <c r="E804" s="12">
        <v>100</v>
      </c>
      <c r="F804" s="12">
        <v>25</v>
      </c>
      <c r="G804" s="12"/>
      <c r="H804" s="12"/>
      <c r="I804" s="12">
        <v>608</v>
      </c>
      <c r="J804" s="12">
        <v>574</v>
      </c>
      <c r="K804" s="12"/>
      <c r="L804" s="12"/>
      <c r="M804" s="12"/>
      <c r="N804" s="12"/>
      <c r="O804" s="12"/>
      <c r="P804" s="12"/>
    </row>
    <row r="805" spans="1:16" x14ac:dyDescent="0.25">
      <c r="A805" t="s">
        <v>450</v>
      </c>
      <c r="B805" t="s">
        <v>2385</v>
      </c>
      <c r="C805" s="12">
        <v>55000</v>
      </c>
      <c r="D805" s="12">
        <v>2559.6799999999998</v>
      </c>
      <c r="E805" s="12"/>
      <c r="F805" s="12">
        <v>25</v>
      </c>
      <c r="G805" s="12"/>
      <c r="H805" s="12"/>
      <c r="I805" s="12">
        <v>1672</v>
      </c>
      <c r="J805" s="12">
        <v>1578.5</v>
      </c>
      <c r="K805" s="12"/>
      <c r="L805" s="12"/>
      <c r="M805" s="12"/>
      <c r="N805" s="12"/>
      <c r="O805" s="12"/>
      <c r="P805" s="12"/>
    </row>
    <row r="806" spans="1:16" x14ac:dyDescent="0.25">
      <c r="A806" t="s">
        <v>1281</v>
      </c>
      <c r="B806" t="s">
        <v>1724</v>
      </c>
      <c r="C806" s="12">
        <v>19000</v>
      </c>
      <c r="D806" s="12"/>
      <c r="E806" s="12"/>
      <c r="F806" s="12">
        <v>25</v>
      </c>
      <c r="G806" s="12"/>
      <c r="H806" s="12"/>
      <c r="I806" s="12">
        <v>577.6</v>
      </c>
      <c r="J806" s="12">
        <v>545.29999999999995</v>
      </c>
      <c r="K806" s="12"/>
      <c r="L806" s="12"/>
      <c r="M806" s="12"/>
      <c r="N806" s="12"/>
      <c r="O806" s="12"/>
      <c r="P806" s="12"/>
    </row>
    <row r="807" spans="1:16" x14ac:dyDescent="0.25">
      <c r="A807" t="s">
        <v>249</v>
      </c>
      <c r="B807" t="s">
        <v>2144</v>
      </c>
      <c r="C807" s="12">
        <v>75000</v>
      </c>
      <c r="D807" s="12">
        <v>6309.38</v>
      </c>
      <c r="E807" s="12"/>
      <c r="F807" s="12">
        <v>25</v>
      </c>
      <c r="G807" s="12"/>
      <c r="H807" s="12"/>
      <c r="I807" s="12">
        <v>2280</v>
      </c>
      <c r="J807" s="12">
        <v>2152.5</v>
      </c>
      <c r="K807" s="12"/>
      <c r="L807" s="12"/>
      <c r="M807" s="12">
        <v>2212.88</v>
      </c>
      <c r="N807" s="12"/>
      <c r="O807" s="12"/>
      <c r="P807" s="12"/>
    </row>
    <row r="808" spans="1:16" x14ac:dyDescent="0.25">
      <c r="A808" t="s">
        <v>422</v>
      </c>
      <c r="B808" t="s">
        <v>2427</v>
      </c>
      <c r="C808" s="12">
        <v>55000</v>
      </c>
      <c r="D808" s="12">
        <v>2559.6799999999998</v>
      </c>
      <c r="E808" s="12"/>
      <c r="F808" s="12">
        <v>25</v>
      </c>
      <c r="G808" s="12"/>
      <c r="H808" s="12"/>
      <c r="I808" s="12">
        <v>1672</v>
      </c>
      <c r="J808" s="12">
        <v>1578.5</v>
      </c>
      <c r="K808" s="12"/>
      <c r="L808" s="12"/>
      <c r="M808" s="12"/>
      <c r="N808" s="12"/>
      <c r="O808" s="12"/>
      <c r="P808" s="12"/>
    </row>
    <row r="809" spans="1:16" x14ac:dyDescent="0.25">
      <c r="A809" t="s">
        <v>1351</v>
      </c>
      <c r="B809" t="s">
        <v>1799</v>
      </c>
      <c r="C809" s="12">
        <v>16000</v>
      </c>
      <c r="D809" s="12"/>
      <c r="E809" s="12">
        <v>100</v>
      </c>
      <c r="F809" s="12">
        <v>25</v>
      </c>
      <c r="G809" s="12"/>
      <c r="H809" s="12"/>
      <c r="I809" s="12">
        <v>486.4</v>
      </c>
      <c r="J809" s="12">
        <v>459.2</v>
      </c>
      <c r="K809" s="12"/>
      <c r="L809" s="12"/>
      <c r="M809" s="12"/>
      <c r="N809" s="12"/>
      <c r="O809" s="12"/>
      <c r="P809" s="12"/>
    </row>
    <row r="810" spans="1:16" x14ac:dyDescent="0.25">
      <c r="A810" t="s">
        <v>1223</v>
      </c>
      <c r="B810" t="s">
        <v>1964</v>
      </c>
      <c r="C810" s="12">
        <v>20000</v>
      </c>
      <c r="D810" s="12"/>
      <c r="E810" s="12"/>
      <c r="F810" s="12">
        <v>25</v>
      </c>
      <c r="G810" s="12"/>
      <c r="H810" s="12"/>
      <c r="I810" s="12">
        <v>608</v>
      </c>
      <c r="J810" s="12">
        <v>574</v>
      </c>
      <c r="K810" s="12"/>
      <c r="L810" s="12"/>
      <c r="M810" s="12"/>
      <c r="N810" s="12"/>
      <c r="O810" s="12"/>
      <c r="P810" s="12"/>
    </row>
    <row r="811" spans="1:16" x14ac:dyDescent="0.25">
      <c r="A811" t="s">
        <v>227</v>
      </c>
      <c r="B811" t="s">
        <v>1516</v>
      </c>
      <c r="C811" s="12">
        <v>75000</v>
      </c>
      <c r="D811" s="12"/>
      <c r="E811" s="12"/>
      <c r="F811" s="12">
        <v>25</v>
      </c>
      <c r="G811" s="12"/>
      <c r="H811" s="12">
        <v>1577.45</v>
      </c>
      <c r="I811" s="12">
        <v>2280</v>
      </c>
      <c r="J811" s="12">
        <v>2152.5</v>
      </c>
      <c r="K811" s="12"/>
      <c r="L811" s="12"/>
      <c r="M811" s="12"/>
      <c r="N811" s="12"/>
      <c r="O811" s="12"/>
      <c r="P811" s="12"/>
    </row>
    <row r="812" spans="1:16" x14ac:dyDescent="0.25">
      <c r="A812" t="s">
        <v>1014</v>
      </c>
      <c r="B812" t="s">
        <v>2388</v>
      </c>
      <c r="C812" s="12">
        <v>25000</v>
      </c>
      <c r="D812" s="12"/>
      <c r="E812" s="12"/>
      <c r="F812" s="12">
        <v>25</v>
      </c>
      <c r="G812" s="12"/>
      <c r="H812" s="12"/>
      <c r="I812" s="12">
        <v>760</v>
      </c>
      <c r="J812" s="12">
        <v>717.5</v>
      </c>
      <c r="K812" s="12"/>
      <c r="L812" s="12"/>
      <c r="M812" s="12"/>
      <c r="N812" s="12"/>
      <c r="O812" s="12"/>
      <c r="P812" s="12"/>
    </row>
    <row r="813" spans="1:16" x14ac:dyDescent="0.25">
      <c r="A813" t="s">
        <v>1128</v>
      </c>
      <c r="B813" t="s">
        <v>1466</v>
      </c>
      <c r="C813" s="12">
        <v>22000</v>
      </c>
      <c r="D813" s="12"/>
      <c r="E813" s="12"/>
      <c r="F813" s="12">
        <v>25</v>
      </c>
      <c r="G813" s="12"/>
      <c r="H813" s="12"/>
      <c r="I813" s="12">
        <v>668.8</v>
      </c>
      <c r="J813" s="12">
        <v>631.4</v>
      </c>
      <c r="K813" s="12">
        <v>3730.87</v>
      </c>
      <c r="L813" s="12"/>
      <c r="M813" s="12"/>
      <c r="N813" s="12"/>
      <c r="O813" s="12"/>
      <c r="P813" s="12"/>
    </row>
    <row r="814" spans="1:16" x14ac:dyDescent="0.25">
      <c r="A814" t="s">
        <v>284</v>
      </c>
      <c r="B814" t="s">
        <v>1646</v>
      </c>
      <c r="C814" s="12">
        <v>65000</v>
      </c>
      <c r="D814" s="12"/>
      <c r="E814" s="12"/>
      <c r="F814" s="12">
        <v>25</v>
      </c>
      <c r="G814" s="12"/>
      <c r="H814" s="12"/>
      <c r="I814" s="12">
        <v>1976</v>
      </c>
      <c r="J814" s="12">
        <v>1865.5</v>
      </c>
      <c r="K814" s="12"/>
      <c r="L814" s="12">
        <v>1546.67</v>
      </c>
      <c r="M814" s="12"/>
      <c r="N814" s="12"/>
      <c r="O814" s="12"/>
      <c r="P814" s="12"/>
    </row>
    <row r="815" spans="1:16" x14ac:dyDescent="0.25">
      <c r="A815" t="s">
        <v>645</v>
      </c>
      <c r="B815" t="s">
        <v>2344</v>
      </c>
      <c r="C815" s="12">
        <v>40000</v>
      </c>
      <c r="D815" s="12">
        <v>442.65</v>
      </c>
      <c r="E815" s="12"/>
      <c r="F815" s="12">
        <v>25</v>
      </c>
      <c r="G815" s="12"/>
      <c r="H815" s="12"/>
      <c r="I815" s="12">
        <v>1216</v>
      </c>
      <c r="J815" s="12">
        <v>1148</v>
      </c>
      <c r="K815" s="12"/>
      <c r="L815" s="12"/>
      <c r="M815" s="12"/>
      <c r="N815" s="12"/>
      <c r="O815" s="12"/>
      <c r="P815" s="12"/>
    </row>
    <row r="816" spans="1:16" x14ac:dyDescent="0.25">
      <c r="A816" t="s">
        <v>1205</v>
      </c>
      <c r="B816" t="s">
        <v>2115</v>
      </c>
      <c r="C816" s="12">
        <v>20000</v>
      </c>
      <c r="D816" s="12"/>
      <c r="E816" s="12">
        <v>100</v>
      </c>
      <c r="F816" s="12">
        <v>25</v>
      </c>
      <c r="G816" s="12"/>
      <c r="H816" s="12"/>
      <c r="I816" s="12">
        <v>608</v>
      </c>
      <c r="J816" s="12">
        <v>574</v>
      </c>
      <c r="K816" s="12"/>
      <c r="L816" s="12"/>
      <c r="M816" s="12"/>
      <c r="N816" s="12"/>
      <c r="O816" s="12"/>
      <c r="P816" s="12"/>
    </row>
    <row r="817" spans="1:16" x14ac:dyDescent="0.25">
      <c r="A817" t="s">
        <v>1125</v>
      </c>
      <c r="B817" t="s">
        <v>1778</v>
      </c>
      <c r="C817" s="12">
        <v>22000</v>
      </c>
      <c r="D817" s="12"/>
      <c r="E817" s="12"/>
      <c r="F817" s="12">
        <v>25</v>
      </c>
      <c r="G817" s="12"/>
      <c r="H817" s="12"/>
      <c r="I817" s="12">
        <v>668.8</v>
      </c>
      <c r="J817" s="12">
        <v>631.4</v>
      </c>
      <c r="K817" s="12"/>
      <c r="L817" s="12"/>
      <c r="M817" s="12"/>
      <c r="N817" s="12"/>
      <c r="O817" s="12"/>
      <c r="P817" s="12"/>
    </row>
    <row r="818" spans="1:16" x14ac:dyDescent="0.25">
      <c r="A818" t="s">
        <v>380</v>
      </c>
      <c r="B818" t="s">
        <v>1924</v>
      </c>
      <c r="C818" s="12">
        <v>55000</v>
      </c>
      <c r="D818" s="12">
        <v>2559.6799999999998</v>
      </c>
      <c r="E818" s="12"/>
      <c r="F818" s="12">
        <v>25</v>
      </c>
      <c r="G818" s="12"/>
      <c r="H818" s="12"/>
      <c r="I818" s="12">
        <v>1672</v>
      </c>
      <c r="J818" s="12">
        <v>1578.5</v>
      </c>
      <c r="K818" s="12"/>
      <c r="L818" s="12">
        <v>1498.64</v>
      </c>
      <c r="M818" s="12"/>
      <c r="N818" s="12"/>
      <c r="O818" s="12"/>
      <c r="P818" s="12"/>
    </row>
    <row r="819" spans="1:16" x14ac:dyDescent="0.25">
      <c r="A819" t="s">
        <v>948</v>
      </c>
      <c r="B819" t="s">
        <v>1764</v>
      </c>
      <c r="C819" s="12">
        <v>25000</v>
      </c>
      <c r="D819" s="12"/>
      <c r="E819" s="12"/>
      <c r="F819" s="12">
        <v>25</v>
      </c>
      <c r="G819" s="12"/>
      <c r="H819" s="12"/>
      <c r="I819" s="12">
        <v>760</v>
      </c>
      <c r="J819" s="12">
        <v>717.5</v>
      </c>
      <c r="K819" s="12"/>
      <c r="L819" s="12"/>
      <c r="M819" s="12"/>
      <c r="N819" s="12"/>
      <c r="O819" s="12"/>
      <c r="P819" s="12"/>
    </row>
    <row r="820" spans="1:16" x14ac:dyDescent="0.25">
      <c r="A820" t="s">
        <v>1926</v>
      </c>
      <c r="B820" t="s">
        <v>1927</v>
      </c>
      <c r="C820" s="12">
        <v>50000</v>
      </c>
      <c r="D820" s="12">
        <v>1854</v>
      </c>
      <c r="E820" s="12"/>
      <c r="F820" s="12">
        <v>25</v>
      </c>
      <c r="G820" s="12"/>
      <c r="H820" s="12"/>
      <c r="I820" s="12">
        <v>1520</v>
      </c>
      <c r="J820" s="12">
        <v>1435</v>
      </c>
      <c r="K820" s="12"/>
      <c r="L820" s="12"/>
      <c r="M820" s="12"/>
      <c r="N820" s="12"/>
      <c r="O820" s="12"/>
      <c r="P820" s="12"/>
    </row>
    <row r="821" spans="1:16" x14ac:dyDescent="0.25">
      <c r="A821" t="s">
        <v>1139</v>
      </c>
      <c r="B821" t="s">
        <v>1881</v>
      </c>
      <c r="C821" s="12">
        <v>20526</v>
      </c>
      <c r="D821" s="12"/>
      <c r="E821" s="12">
        <v>100</v>
      </c>
      <c r="F821" s="12">
        <v>25</v>
      </c>
      <c r="G821" s="12"/>
      <c r="H821" s="12"/>
      <c r="I821" s="12">
        <v>623.99</v>
      </c>
      <c r="J821" s="12">
        <v>589.1</v>
      </c>
      <c r="K821" s="12"/>
      <c r="L821" s="12"/>
      <c r="M821" s="12"/>
      <c r="N821" s="12"/>
      <c r="O821" s="12"/>
      <c r="P821" s="12"/>
    </row>
    <row r="822" spans="1:16" x14ac:dyDescent="0.25">
      <c r="A822" t="s">
        <v>455</v>
      </c>
      <c r="B822" t="s">
        <v>1403</v>
      </c>
      <c r="C822" s="12">
        <v>55000</v>
      </c>
      <c r="D822" s="12">
        <v>2323.06</v>
      </c>
      <c r="E822" s="12"/>
      <c r="F822" s="12">
        <v>25</v>
      </c>
      <c r="G822" s="12"/>
      <c r="H822" s="12">
        <v>1577.45</v>
      </c>
      <c r="I822" s="12">
        <v>1672</v>
      </c>
      <c r="J822" s="12">
        <v>1578.5</v>
      </c>
      <c r="K822" s="12"/>
      <c r="L822" s="12"/>
      <c r="M822" s="12"/>
      <c r="N822" s="12"/>
      <c r="O822" s="12"/>
      <c r="P822" s="12"/>
    </row>
    <row r="823" spans="1:16" x14ac:dyDescent="0.25">
      <c r="A823" t="s">
        <v>805</v>
      </c>
      <c r="B823" t="s">
        <v>2428</v>
      </c>
      <c r="C823" s="12">
        <v>30000</v>
      </c>
      <c r="D823" s="12"/>
      <c r="E823" s="12"/>
      <c r="F823" s="12">
        <v>25</v>
      </c>
      <c r="G823" s="12"/>
      <c r="H823" s="12"/>
      <c r="I823" s="12">
        <v>912</v>
      </c>
      <c r="J823" s="12">
        <v>861</v>
      </c>
      <c r="K823" s="12"/>
      <c r="L823" s="12"/>
      <c r="M823" s="12"/>
      <c r="N823" s="12"/>
      <c r="O823" s="12"/>
      <c r="P823" s="12"/>
    </row>
    <row r="824" spans="1:16" x14ac:dyDescent="0.25">
      <c r="A824" t="s">
        <v>1318</v>
      </c>
      <c r="B824" t="s">
        <v>2141</v>
      </c>
      <c r="C824" s="12">
        <v>19000</v>
      </c>
      <c r="D824" s="12"/>
      <c r="E824" s="12"/>
      <c r="F824" s="12">
        <v>25</v>
      </c>
      <c r="G824" s="12"/>
      <c r="H824" s="12"/>
      <c r="I824" s="12">
        <v>577.6</v>
      </c>
      <c r="J824" s="12">
        <v>545.29999999999995</v>
      </c>
      <c r="K824" s="12"/>
      <c r="L824" s="12"/>
      <c r="M824" s="12"/>
      <c r="N824" s="12"/>
      <c r="O824" s="12"/>
      <c r="P824" s="12"/>
    </row>
    <row r="825" spans="1:16" x14ac:dyDescent="0.25">
      <c r="A825" t="s">
        <v>597</v>
      </c>
      <c r="B825" t="s">
        <v>2059</v>
      </c>
      <c r="C825" s="12">
        <v>45000</v>
      </c>
      <c r="D825" s="12">
        <v>1148.33</v>
      </c>
      <c r="E825" s="12"/>
      <c r="F825" s="12">
        <v>25</v>
      </c>
      <c r="G825" s="12"/>
      <c r="H825" s="12"/>
      <c r="I825" s="12">
        <v>1368</v>
      </c>
      <c r="J825" s="12">
        <v>1291.5</v>
      </c>
      <c r="K825" s="12"/>
      <c r="L825" s="12"/>
      <c r="M825" s="12"/>
      <c r="N825" s="12"/>
      <c r="O825" s="12"/>
      <c r="P825" s="12"/>
    </row>
    <row r="826" spans="1:16" x14ac:dyDescent="0.25">
      <c r="A826" t="s">
        <v>739</v>
      </c>
      <c r="B826" t="s">
        <v>1853</v>
      </c>
      <c r="C826" s="12">
        <v>35000</v>
      </c>
      <c r="D826" s="12"/>
      <c r="E826" s="12"/>
      <c r="F826" s="12">
        <v>25</v>
      </c>
      <c r="G826" s="12"/>
      <c r="H826" s="12"/>
      <c r="I826" s="12">
        <v>1064</v>
      </c>
      <c r="J826" s="12">
        <v>1004.5</v>
      </c>
      <c r="K826" s="12"/>
      <c r="L826" s="12"/>
      <c r="M826" s="12"/>
      <c r="N826" s="12"/>
      <c r="O826" s="12"/>
      <c r="P826" s="12"/>
    </row>
    <row r="827" spans="1:16" x14ac:dyDescent="0.25">
      <c r="A827" t="s">
        <v>447</v>
      </c>
      <c r="B827" t="s">
        <v>2461</v>
      </c>
      <c r="C827" s="12">
        <v>55000</v>
      </c>
      <c r="D827" s="12">
        <v>2559.6799999999998</v>
      </c>
      <c r="E827" s="12"/>
      <c r="F827" s="12">
        <v>25</v>
      </c>
      <c r="G827" s="12"/>
      <c r="H827" s="12"/>
      <c r="I827" s="12">
        <v>1672</v>
      </c>
      <c r="J827" s="12">
        <v>1578.5</v>
      </c>
      <c r="K827" s="12"/>
      <c r="L827" s="12"/>
      <c r="M827" s="12"/>
      <c r="N827" s="12"/>
      <c r="O827" s="12"/>
      <c r="P827" s="12"/>
    </row>
    <row r="828" spans="1:16" x14ac:dyDescent="0.25">
      <c r="A828" t="s">
        <v>1010</v>
      </c>
      <c r="B828" t="s">
        <v>2319</v>
      </c>
      <c r="C828" s="12">
        <v>25000</v>
      </c>
      <c r="D828" s="12"/>
      <c r="E828" s="12"/>
      <c r="F828" s="12">
        <v>25</v>
      </c>
      <c r="G828" s="12"/>
      <c r="H828" s="12">
        <v>1577.45</v>
      </c>
      <c r="I828" s="12">
        <v>760</v>
      </c>
      <c r="J828" s="12">
        <v>717.5</v>
      </c>
      <c r="K828" s="12"/>
      <c r="L828" s="12"/>
      <c r="M828" s="12"/>
      <c r="N828" s="12"/>
      <c r="O828" s="12"/>
      <c r="P828" s="12"/>
    </row>
    <row r="829" spans="1:16" x14ac:dyDescent="0.25">
      <c r="A829" t="s">
        <v>162</v>
      </c>
      <c r="B829" t="s">
        <v>1771</v>
      </c>
      <c r="C829" s="12">
        <v>90000</v>
      </c>
      <c r="D829" s="12">
        <v>6425.21</v>
      </c>
      <c r="E829" s="12"/>
      <c r="F829" s="12">
        <v>25</v>
      </c>
      <c r="G829" s="12"/>
      <c r="H829" s="12"/>
      <c r="I829" s="12">
        <v>2736</v>
      </c>
      <c r="J829" s="12">
        <v>2583</v>
      </c>
      <c r="K829" s="12"/>
      <c r="L829" s="12"/>
      <c r="M829" s="12"/>
      <c r="N829" s="12"/>
      <c r="O829" s="12"/>
      <c r="P829" s="12"/>
    </row>
    <row r="830" spans="1:16" x14ac:dyDescent="0.25">
      <c r="A830" t="s">
        <v>1325</v>
      </c>
      <c r="B830" t="s">
        <v>2422</v>
      </c>
      <c r="C830" s="12">
        <v>18000</v>
      </c>
      <c r="D830" s="12"/>
      <c r="E830" s="12"/>
      <c r="F830" s="12">
        <v>25</v>
      </c>
      <c r="G830" s="12"/>
      <c r="H830" s="12"/>
      <c r="I830" s="12">
        <v>547.20000000000005</v>
      </c>
      <c r="J830" s="12">
        <v>516.6</v>
      </c>
      <c r="K830" s="12"/>
      <c r="L830" s="12"/>
      <c r="M830" s="12"/>
      <c r="N830" s="12"/>
      <c r="O830" s="12"/>
      <c r="P830" s="12"/>
    </row>
    <row r="831" spans="1:16" x14ac:dyDescent="0.25">
      <c r="A831" t="s">
        <v>72</v>
      </c>
      <c r="B831" t="s">
        <v>1888</v>
      </c>
      <c r="C831" s="12">
        <v>200000</v>
      </c>
      <c r="D831" s="12">
        <v>35726.519999999997</v>
      </c>
      <c r="E831" s="12"/>
      <c r="F831" s="12">
        <v>25</v>
      </c>
      <c r="G831" s="12"/>
      <c r="H831" s="12"/>
      <c r="I831" s="12">
        <v>5685.41</v>
      </c>
      <c r="J831" s="12">
        <v>5740</v>
      </c>
      <c r="K831" s="12"/>
      <c r="L831" s="12">
        <v>4368.6400000000003</v>
      </c>
      <c r="M831" s="12"/>
      <c r="N831" s="12"/>
      <c r="O831" s="12"/>
      <c r="P831" s="12"/>
    </row>
    <row r="832" spans="1:16" x14ac:dyDescent="0.25">
      <c r="A832" t="s">
        <v>618</v>
      </c>
      <c r="B832" t="s">
        <v>1604</v>
      </c>
      <c r="C832" s="12">
        <v>40000</v>
      </c>
      <c r="D832" s="12"/>
      <c r="E832" s="12">
        <v>100</v>
      </c>
      <c r="F832" s="12">
        <v>25</v>
      </c>
      <c r="G832" s="12"/>
      <c r="H832" s="12"/>
      <c r="I832" s="12">
        <v>1216</v>
      </c>
      <c r="J832" s="12">
        <v>1148</v>
      </c>
      <c r="K832" s="12">
        <v>1200</v>
      </c>
      <c r="L832" s="12"/>
      <c r="M832" s="12"/>
      <c r="N832" s="12"/>
      <c r="O832" s="12"/>
      <c r="P832" s="12"/>
    </row>
    <row r="833" spans="1:16" x14ac:dyDescent="0.25">
      <c r="A833" t="s">
        <v>591</v>
      </c>
      <c r="B833" t="s">
        <v>2368</v>
      </c>
      <c r="C833" s="12">
        <v>45000</v>
      </c>
      <c r="D833" s="12"/>
      <c r="E833" s="12"/>
      <c r="F833" s="12">
        <v>25</v>
      </c>
      <c r="G833" s="12"/>
      <c r="H833" s="12"/>
      <c r="I833" s="12">
        <v>1368</v>
      </c>
      <c r="J833" s="12">
        <v>1291.5</v>
      </c>
      <c r="K833" s="12"/>
      <c r="L833" s="12"/>
      <c r="M833" s="12"/>
      <c r="N833" s="12"/>
      <c r="O833" s="12"/>
      <c r="P833" s="12"/>
    </row>
    <row r="834" spans="1:16" x14ac:dyDescent="0.25">
      <c r="A834" t="s">
        <v>1122</v>
      </c>
      <c r="B834" t="s">
        <v>1622</v>
      </c>
      <c r="C834" s="12">
        <v>22000</v>
      </c>
      <c r="D834" s="12"/>
      <c r="E834" s="12"/>
      <c r="F834" s="12">
        <v>25</v>
      </c>
      <c r="G834" s="12"/>
      <c r="H834" s="12"/>
      <c r="I834" s="12">
        <v>668.8</v>
      </c>
      <c r="J834" s="12">
        <v>631.4</v>
      </c>
      <c r="K834" s="12"/>
      <c r="L834" s="12"/>
      <c r="M834" s="12"/>
      <c r="N834" s="12"/>
      <c r="O834" s="12"/>
      <c r="P834" s="12"/>
    </row>
    <row r="835" spans="1:16" x14ac:dyDescent="0.25">
      <c r="A835" t="s">
        <v>346</v>
      </c>
      <c r="B835" t="s">
        <v>2173</v>
      </c>
      <c r="C835" s="12">
        <v>60000</v>
      </c>
      <c r="D835" s="12">
        <v>3486.68</v>
      </c>
      <c r="E835" s="12"/>
      <c r="F835" s="12">
        <v>25</v>
      </c>
      <c r="G835" s="12"/>
      <c r="H835" s="12"/>
      <c r="I835" s="12">
        <v>1824</v>
      </c>
      <c r="J835" s="12">
        <v>1722</v>
      </c>
      <c r="K835" s="12"/>
      <c r="L835" s="12"/>
      <c r="M835" s="12"/>
      <c r="N835" s="12"/>
      <c r="O835" s="12"/>
      <c r="P835" s="12"/>
    </row>
    <row r="836" spans="1:16" x14ac:dyDescent="0.25">
      <c r="A836" t="s">
        <v>634</v>
      </c>
      <c r="B836" t="s">
        <v>2044</v>
      </c>
      <c r="C836" s="12">
        <v>40000</v>
      </c>
      <c r="D836" s="12">
        <v>442.65</v>
      </c>
      <c r="E836" s="12"/>
      <c r="F836" s="12">
        <v>25</v>
      </c>
      <c r="G836" s="12"/>
      <c r="H836" s="12"/>
      <c r="I836" s="12">
        <v>1216</v>
      </c>
      <c r="J836" s="12">
        <v>1148</v>
      </c>
      <c r="K836" s="12"/>
      <c r="L836" s="12"/>
      <c r="M836" s="12"/>
      <c r="N836" s="12"/>
      <c r="O836" s="12"/>
      <c r="P836" s="12"/>
    </row>
    <row r="837" spans="1:16" x14ac:dyDescent="0.25">
      <c r="A837" t="s">
        <v>999</v>
      </c>
      <c r="B837" t="s">
        <v>1594</v>
      </c>
      <c r="C837" s="12">
        <v>25000</v>
      </c>
      <c r="D837" s="12"/>
      <c r="E837" s="12"/>
      <c r="F837" s="12">
        <v>25</v>
      </c>
      <c r="G837" s="12"/>
      <c r="H837" s="12"/>
      <c r="I837" s="12">
        <v>760</v>
      </c>
      <c r="J837" s="12">
        <v>717.5</v>
      </c>
      <c r="K837" s="12"/>
      <c r="L837" s="12"/>
      <c r="M837" s="12"/>
      <c r="N837" s="12"/>
      <c r="O837" s="12"/>
      <c r="P837" s="12"/>
    </row>
    <row r="838" spans="1:16" x14ac:dyDescent="0.25">
      <c r="A838" t="s">
        <v>1152</v>
      </c>
      <c r="B838" t="s">
        <v>2176</v>
      </c>
      <c r="C838" s="12">
        <v>20000</v>
      </c>
      <c r="D838" s="12"/>
      <c r="E838" s="12">
        <v>100</v>
      </c>
      <c r="F838" s="12">
        <v>25</v>
      </c>
      <c r="G838" s="12"/>
      <c r="H838" s="12"/>
      <c r="I838" s="12">
        <v>608</v>
      </c>
      <c r="J838" s="12">
        <v>574</v>
      </c>
      <c r="K838" s="12"/>
      <c r="L838" s="12"/>
      <c r="M838" s="12"/>
      <c r="N838" s="12"/>
      <c r="O838" s="12"/>
      <c r="P838" s="12"/>
    </row>
    <row r="839" spans="1:16" x14ac:dyDescent="0.25">
      <c r="A839" t="s">
        <v>724</v>
      </c>
      <c r="B839" t="s">
        <v>2244</v>
      </c>
      <c r="C839" s="12">
        <v>35000</v>
      </c>
      <c r="D839" s="12"/>
      <c r="E839" s="12">
        <v>100</v>
      </c>
      <c r="F839" s="12">
        <v>25</v>
      </c>
      <c r="G839" s="12"/>
      <c r="H839" s="12"/>
      <c r="I839" s="12">
        <v>1064</v>
      </c>
      <c r="J839" s="12">
        <v>1004.5</v>
      </c>
      <c r="K839" s="12"/>
      <c r="L839" s="12"/>
      <c r="M839" s="12"/>
      <c r="N839" s="12"/>
      <c r="O839" s="12"/>
      <c r="P839" s="12"/>
    </row>
    <row r="840" spans="1:16" x14ac:dyDescent="0.25">
      <c r="A840" t="s">
        <v>721</v>
      </c>
      <c r="B840" t="s">
        <v>2191</v>
      </c>
      <c r="C840" s="12">
        <v>35000</v>
      </c>
      <c r="D840" s="12"/>
      <c r="E840" s="12"/>
      <c r="F840" s="12">
        <v>25</v>
      </c>
      <c r="G840" s="12"/>
      <c r="H840" s="12"/>
      <c r="I840" s="12">
        <v>1064</v>
      </c>
      <c r="J840" s="12">
        <v>1004.5</v>
      </c>
      <c r="K840" s="12"/>
      <c r="L840" s="12"/>
      <c r="M840" s="12"/>
      <c r="N840" s="12"/>
      <c r="O840" s="12"/>
      <c r="P840" s="12"/>
    </row>
    <row r="841" spans="1:16" x14ac:dyDescent="0.25">
      <c r="A841" t="s">
        <v>488</v>
      </c>
      <c r="B841" t="s">
        <v>2277</v>
      </c>
      <c r="C841" s="12">
        <v>50000</v>
      </c>
      <c r="D841" s="12">
        <v>1854</v>
      </c>
      <c r="E841" s="12"/>
      <c r="F841" s="12">
        <v>25</v>
      </c>
      <c r="G841" s="12"/>
      <c r="H841" s="12"/>
      <c r="I841" s="12">
        <v>1520</v>
      </c>
      <c r="J841" s="12">
        <v>1435</v>
      </c>
      <c r="K841" s="12"/>
      <c r="L841" s="12"/>
      <c r="M841" s="12"/>
      <c r="N841" s="12"/>
      <c r="O841" s="12"/>
      <c r="P841" s="12"/>
    </row>
    <row r="842" spans="1:16" x14ac:dyDescent="0.25">
      <c r="A842" t="s">
        <v>1200</v>
      </c>
      <c r="B842" t="s">
        <v>1967</v>
      </c>
      <c r="C842" s="12">
        <v>20000</v>
      </c>
      <c r="D842" s="12"/>
      <c r="E842" s="12">
        <v>100</v>
      </c>
      <c r="F842" s="12">
        <v>25</v>
      </c>
      <c r="G842" s="12"/>
      <c r="H842" s="12"/>
      <c r="I842" s="12">
        <v>608</v>
      </c>
      <c r="J842" s="12">
        <v>574</v>
      </c>
      <c r="K842" s="12"/>
      <c r="L842" s="12"/>
      <c r="M842" s="12"/>
      <c r="N842" s="12"/>
      <c r="O842" s="12"/>
      <c r="P842" s="12"/>
    </row>
    <row r="843" spans="1:16" x14ac:dyDescent="0.25">
      <c r="A843" t="s">
        <v>932</v>
      </c>
      <c r="B843" t="s">
        <v>1563</v>
      </c>
      <c r="C843" s="12">
        <v>25000</v>
      </c>
      <c r="D843" s="12"/>
      <c r="E843" s="12"/>
      <c r="F843" s="12">
        <v>25</v>
      </c>
      <c r="G843" s="12"/>
      <c r="H843" s="12"/>
      <c r="I843" s="12">
        <v>760</v>
      </c>
      <c r="J843" s="12">
        <v>717.5</v>
      </c>
      <c r="K843" s="12"/>
      <c r="L843" s="12"/>
      <c r="M843" s="12"/>
      <c r="N843" s="12"/>
      <c r="O843" s="12"/>
      <c r="P843" s="12"/>
    </row>
    <row r="844" spans="1:16" x14ac:dyDescent="0.25">
      <c r="A844" t="s">
        <v>1222</v>
      </c>
      <c r="B844" t="s">
        <v>1903</v>
      </c>
      <c r="C844" s="12">
        <v>20000</v>
      </c>
      <c r="D844" s="12"/>
      <c r="E844" s="12"/>
      <c r="F844" s="12">
        <v>25</v>
      </c>
      <c r="G844" s="12"/>
      <c r="H844" s="12"/>
      <c r="I844" s="12">
        <v>608</v>
      </c>
      <c r="J844" s="12">
        <v>574</v>
      </c>
      <c r="K844" s="12">
        <v>2000</v>
      </c>
      <c r="L844" s="12"/>
      <c r="M844" s="12"/>
      <c r="N844" s="12"/>
      <c r="O844" s="12"/>
      <c r="P844" s="12"/>
    </row>
    <row r="845" spans="1:16" x14ac:dyDescent="0.25">
      <c r="A845" t="s">
        <v>493</v>
      </c>
      <c r="B845" t="s">
        <v>1851</v>
      </c>
      <c r="C845" s="12">
        <v>50000</v>
      </c>
      <c r="D845" s="12"/>
      <c r="E845" s="12">
        <v>100</v>
      </c>
      <c r="F845" s="12">
        <v>25</v>
      </c>
      <c r="G845" s="12"/>
      <c r="H845" s="12"/>
      <c r="I845" s="12">
        <v>1520</v>
      </c>
      <c r="J845" s="12">
        <v>1435</v>
      </c>
      <c r="K845" s="12">
        <v>1500</v>
      </c>
      <c r="L845" s="12"/>
      <c r="M845" s="12"/>
      <c r="N845" s="12"/>
      <c r="O845" s="12"/>
      <c r="P845" s="12"/>
    </row>
    <row r="846" spans="1:16" x14ac:dyDescent="0.25">
      <c r="A846" t="s">
        <v>762</v>
      </c>
      <c r="B846" t="s">
        <v>2332</v>
      </c>
      <c r="C846" s="12">
        <v>33000</v>
      </c>
      <c r="D846" s="12"/>
      <c r="E846" s="12"/>
      <c r="F846" s="12">
        <v>25</v>
      </c>
      <c r="G846" s="12"/>
      <c r="H846" s="12"/>
      <c r="I846" s="12">
        <v>1003.2</v>
      </c>
      <c r="J846" s="12">
        <v>947.1</v>
      </c>
      <c r="K846" s="12"/>
      <c r="L846" s="12"/>
      <c r="M846" s="12"/>
      <c r="N846" s="12"/>
      <c r="O846" s="12"/>
      <c r="P846" s="12"/>
    </row>
    <row r="847" spans="1:16" x14ac:dyDescent="0.25">
      <c r="A847" t="s">
        <v>132</v>
      </c>
      <c r="B847" t="s">
        <v>2041</v>
      </c>
      <c r="C847" s="12">
        <v>100000</v>
      </c>
      <c r="D847" s="12">
        <v>12105.37</v>
      </c>
      <c r="E847" s="12">
        <v>100</v>
      </c>
      <c r="F847" s="12">
        <v>25</v>
      </c>
      <c r="G847" s="12"/>
      <c r="H847" s="12"/>
      <c r="I847" s="12">
        <v>3040</v>
      </c>
      <c r="J847" s="12">
        <v>2870</v>
      </c>
      <c r="K847" s="12"/>
      <c r="L847" s="12"/>
      <c r="M847" s="12"/>
      <c r="N847" s="12"/>
      <c r="O847" s="12"/>
      <c r="P847" s="12"/>
    </row>
    <row r="848" spans="1:16" x14ac:dyDescent="0.25">
      <c r="A848" t="s">
        <v>412</v>
      </c>
      <c r="B848" t="s">
        <v>2475</v>
      </c>
      <c r="C848" s="12">
        <v>55000</v>
      </c>
      <c r="D848" s="12">
        <v>2559.6799999999998</v>
      </c>
      <c r="E848" s="12"/>
      <c r="F848" s="12">
        <v>25</v>
      </c>
      <c r="G848" s="12"/>
      <c r="H848" s="12"/>
      <c r="I848" s="12">
        <v>1672</v>
      </c>
      <c r="J848" s="12">
        <v>1578.5</v>
      </c>
      <c r="K848" s="12">
        <v>2000</v>
      </c>
      <c r="L848" s="12"/>
      <c r="M848" s="12"/>
      <c r="N848" s="12"/>
      <c r="O848" s="12"/>
      <c r="P848" s="12"/>
    </row>
    <row r="849" spans="1:16" x14ac:dyDescent="0.25">
      <c r="A849" t="s">
        <v>1198</v>
      </c>
      <c r="B849" t="s">
        <v>1734</v>
      </c>
      <c r="C849" s="12">
        <v>20000</v>
      </c>
      <c r="D849" s="12"/>
      <c r="E849" s="12"/>
      <c r="F849" s="12">
        <v>25</v>
      </c>
      <c r="G849" s="12"/>
      <c r="H849" s="12"/>
      <c r="I849" s="12">
        <v>608</v>
      </c>
      <c r="J849" s="12">
        <v>574</v>
      </c>
      <c r="K849" s="12"/>
      <c r="L849" s="12"/>
      <c r="M849" s="12"/>
      <c r="N849" s="12"/>
      <c r="O849" s="12"/>
      <c r="P849" s="12"/>
    </row>
    <row r="850" spans="1:16" x14ac:dyDescent="0.25">
      <c r="A850" t="s">
        <v>237</v>
      </c>
      <c r="B850" t="s">
        <v>2465</v>
      </c>
      <c r="C850" s="12">
        <v>75000</v>
      </c>
      <c r="D850" s="12">
        <v>6309.38</v>
      </c>
      <c r="E850" s="12"/>
      <c r="F850" s="12">
        <v>25</v>
      </c>
      <c r="G850" s="12"/>
      <c r="H850" s="12"/>
      <c r="I850" s="12">
        <v>2280</v>
      </c>
      <c r="J850" s="12">
        <v>2152.5</v>
      </c>
      <c r="K850" s="12"/>
      <c r="L850" s="12"/>
      <c r="M850" s="12"/>
      <c r="N850" s="12"/>
      <c r="O850" s="12"/>
      <c r="P850" s="12"/>
    </row>
    <row r="851" spans="1:16" x14ac:dyDescent="0.25">
      <c r="A851" t="s">
        <v>980</v>
      </c>
      <c r="B851" t="s">
        <v>1718</v>
      </c>
      <c r="C851" s="12">
        <v>25000</v>
      </c>
      <c r="D851" s="12"/>
      <c r="E851" s="12">
        <v>100</v>
      </c>
      <c r="F851" s="12">
        <v>25</v>
      </c>
      <c r="G851" s="12"/>
      <c r="H851" s="12"/>
      <c r="I851" s="12">
        <v>760</v>
      </c>
      <c r="J851" s="12">
        <v>717.5</v>
      </c>
      <c r="K851" s="12">
        <v>1000</v>
      </c>
      <c r="L851" s="12"/>
      <c r="M851" s="12"/>
      <c r="N851" s="12"/>
      <c r="O851" s="12"/>
      <c r="P851" s="12"/>
    </row>
    <row r="852" spans="1:16" x14ac:dyDescent="0.25">
      <c r="A852" t="s">
        <v>623</v>
      </c>
      <c r="B852" t="s">
        <v>2270</v>
      </c>
      <c r="C852" s="12">
        <v>40000</v>
      </c>
      <c r="D852" s="12"/>
      <c r="E852" s="12"/>
      <c r="F852" s="12">
        <v>25</v>
      </c>
      <c r="G852" s="12"/>
      <c r="H852" s="12"/>
      <c r="I852" s="12">
        <v>1216</v>
      </c>
      <c r="J852" s="12">
        <v>1148</v>
      </c>
      <c r="K852" s="12"/>
      <c r="L852" s="12"/>
      <c r="M852" s="12"/>
      <c r="N852" s="12"/>
      <c r="O852" s="12"/>
      <c r="P852" s="12"/>
    </row>
    <row r="853" spans="1:16" x14ac:dyDescent="0.25">
      <c r="A853" t="s">
        <v>637</v>
      </c>
      <c r="B853" t="s">
        <v>1468</v>
      </c>
      <c r="C853" s="12">
        <v>40000</v>
      </c>
      <c r="D853" s="12"/>
      <c r="E853" s="12">
        <v>100</v>
      </c>
      <c r="F853" s="12">
        <v>25</v>
      </c>
      <c r="G853" s="12"/>
      <c r="H853" s="12"/>
      <c r="I853" s="12">
        <v>1216</v>
      </c>
      <c r="J853" s="12">
        <v>1148</v>
      </c>
      <c r="K853" s="12"/>
      <c r="L853" s="12"/>
      <c r="M853" s="12"/>
      <c r="N853" s="12"/>
      <c r="O853" s="12"/>
      <c r="P853" s="12"/>
    </row>
    <row r="854" spans="1:16" x14ac:dyDescent="0.25">
      <c r="A854" t="s">
        <v>1321</v>
      </c>
      <c r="B854" t="s">
        <v>1862</v>
      </c>
      <c r="C854" s="12">
        <v>19000</v>
      </c>
      <c r="D854" s="12"/>
      <c r="E854" s="12"/>
      <c r="F854" s="12">
        <v>25</v>
      </c>
      <c r="G854" s="12"/>
      <c r="H854" s="12"/>
      <c r="I854" s="12">
        <v>577.6</v>
      </c>
      <c r="J854" s="12">
        <v>545.29999999999995</v>
      </c>
      <c r="K854" s="12"/>
      <c r="L854" s="12"/>
      <c r="M854" s="12"/>
      <c r="N854" s="12"/>
      <c r="O854" s="12"/>
      <c r="P854" s="12"/>
    </row>
    <row r="855" spans="1:16" x14ac:dyDescent="0.25">
      <c r="A855" t="s">
        <v>1017</v>
      </c>
      <c r="B855" t="s">
        <v>2418</v>
      </c>
      <c r="C855" s="12">
        <v>25000</v>
      </c>
      <c r="D855" s="12"/>
      <c r="E855" s="12"/>
      <c r="F855" s="12">
        <v>25</v>
      </c>
      <c r="G855" s="12"/>
      <c r="H855" s="12"/>
      <c r="I855" s="12">
        <v>760</v>
      </c>
      <c r="J855" s="12">
        <v>717.5</v>
      </c>
      <c r="K855" s="12"/>
      <c r="L855" s="12"/>
      <c r="M855" s="12"/>
      <c r="N855" s="12"/>
      <c r="O855" s="12"/>
      <c r="P855" s="12"/>
    </row>
    <row r="856" spans="1:16" x14ac:dyDescent="0.25">
      <c r="A856" t="s">
        <v>1168</v>
      </c>
      <c r="B856" t="s">
        <v>2264</v>
      </c>
      <c r="C856" s="12">
        <v>20000</v>
      </c>
      <c r="D856" s="12"/>
      <c r="E856" s="12">
        <v>100</v>
      </c>
      <c r="F856" s="12">
        <v>25</v>
      </c>
      <c r="G856" s="12"/>
      <c r="H856" s="12"/>
      <c r="I856" s="12">
        <v>608</v>
      </c>
      <c r="J856" s="12">
        <v>574</v>
      </c>
      <c r="K856" s="12"/>
      <c r="L856" s="12"/>
      <c r="M856" s="12"/>
      <c r="N856" s="12"/>
      <c r="O856" s="12"/>
      <c r="P856" s="12"/>
    </row>
    <row r="857" spans="1:16" x14ac:dyDescent="0.25">
      <c r="A857" t="s">
        <v>642</v>
      </c>
      <c r="B857" t="s">
        <v>2482</v>
      </c>
      <c r="C857" s="12">
        <v>40000</v>
      </c>
      <c r="D857" s="12"/>
      <c r="E857" s="12"/>
      <c r="F857" s="12">
        <v>25</v>
      </c>
      <c r="G857" s="12"/>
      <c r="H857" s="12">
        <v>3154.9</v>
      </c>
      <c r="I857" s="12">
        <v>1216</v>
      </c>
      <c r="J857" s="12">
        <v>1148</v>
      </c>
      <c r="K857" s="12"/>
      <c r="L857" s="12"/>
      <c r="M857" s="12"/>
      <c r="N857" s="12"/>
      <c r="O857" s="12"/>
      <c r="P857" s="12"/>
    </row>
    <row r="858" spans="1:16" x14ac:dyDescent="0.25">
      <c r="A858" t="s">
        <v>325</v>
      </c>
      <c r="B858" t="s">
        <v>1922</v>
      </c>
      <c r="C858" s="12">
        <v>65000</v>
      </c>
      <c r="D858" s="12">
        <v>4427.58</v>
      </c>
      <c r="E858" s="12"/>
      <c r="F858" s="12">
        <v>25</v>
      </c>
      <c r="G858" s="12"/>
      <c r="H858" s="12"/>
      <c r="I858" s="12">
        <v>1976</v>
      </c>
      <c r="J858" s="12">
        <v>1865.5</v>
      </c>
      <c r="K858" s="12"/>
      <c r="L858" s="12"/>
      <c r="M858" s="12"/>
      <c r="N858" s="12"/>
      <c r="O858" s="12"/>
      <c r="P858" s="12"/>
    </row>
    <row r="859" spans="1:16" x14ac:dyDescent="0.25">
      <c r="A859" t="s">
        <v>351</v>
      </c>
      <c r="B859" t="s">
        <v>2184</v>
      </c>
      <c r="C859" s="12">
        <v>60000</v>
      </c>
      <c r="D859" s="12"/>
      <c r="E859" s="12"/>
      <c r="F859" s="12">
        <v>25</v>
      </c>
      <c r="G859" s="12"/>
      <c r="H859" s="12"/>
      <c r="I859" s="12">
        <v>1824</v>
      </c>
      <c r="J859" s="12">
        <v>1722</v>
      </c>
      <c r="K859" s="12"/>
      <c r="L859" s="12"/>
      <c r="M859" s="12"/>
      <c r="N859" s="12"/>
      <c r="O859" s="12"/>
      <c r="P859" s="12"/>
    </row>
    <row r="860" spans="1:16" x14ac:dyDescent="0.25">
      <c r="A860" t="s">
        <v>1231</v>
      </c>
      <c r="B860" t="s">
        <v>1980</v>
      </c>
      <c r="C860" s="12">
        <v>20000</v>
      </c>
      <c r="D860" s="12"/>
      <c r="E860" s="12"/>
      <c r="F860" s="12">
        <v>25</v>
      </c>
      <c r="G860" s="12"/>
      <c r="H860" s="12"/>
      <c r="I860" s="12">
        <v>608</v>
      </c>
      <c r="J860" s="12">
        <v>574</v>
      </c>
      <c r="K860" s="12"/>
      <c r="L860" s="12"/>
      <c r="M860" s="12"/>
      <c r="N860" s="12"/>
      <c r="O860" s="12"/>
      <c r="P860" s="12"/>
    </row>
    <row r="861" spans="1:16" x14ac:dyDescent="0.25">
      <c r="A861" t="s">
        <v>1342</v>
      </c>
      <c r="B861" t="s">
        <v>1880</v>
      </c>
      <c r="C861" s="12">
        <v>17000</v>
      </c>
      <c r="D861" s="12"/>
      <c r="E861" s="12">
        <v>100</v>
      </c>
      <c r="F861" s="12">
        <v>25</v>
      </c>
      <c r="G861" s="12"/>
      <c r="H861" s="12"/>
      <c r="I861" s="12">
        <v>516.79999999999995</v>
      </c>
      <c r="J861" s="12">
        <v>487.9</v>
      </c>
      <c r="K861" s="12"/>
      <c r="L861" s="12"/>
      <c r="M861" s="12"/>
      <c r="N861" s="12"/>
      <c r="O861" s="12"/>
      <c r="P861" s="12"/>
    </row>
    <row r="862" spans="1:16" x14ac:dyDescent="0.25">
      <c r="A862" t="s">
        <v>93</v>
      </c>
      <c r="B862" t="s">
        <v>2087</v>
      </c>
      <c r="C862" s="12">
        <v>150000</v>
      </c>
      <c r="D862" s="12">
        <v>23866.62</v>
      </c>
      <c r="E862" s="12"/>
      <c r="F862" s="12">
        <v>25</v>
      </c>
      <c r="G862" s="12"/>
      <c r="H862" s="12"/>
      <c r="I862" s="12">
        <v>4560</v>
      </c>
      <c r="J862" s="12">
        <v>4305</v>
      </c>
      <c r="K862" s="12"/>
      <c r="L862" s="12"/>
      <c r="M862" s="12"/>
      <c r="N862" s="12"/>
      <c r="O862" s="12"/>
      <c r="P862" s="12"/>
    </row>
    <row r="863" spans="1:16" x14ac:dyDescent="0.25">
      <c r="A863" t="s">
        <v>911</v>
      </c>
      <c r="B863" t="s">
        <v>1530</v>
      </c>
      <c r="C863" s="12">
        <v>25000</v>
      </c>
      <c r="D863" s="12"/>
      <c r="E863" s="12"/>
      <c r="F863" s="12">
        <v>25</v>
      </c>
      <c r="G863" s="12"/>
      <c r="H863" s="12"/>
      <c r="I863" s="12">
        <v>760</v>
      </c>
      <c r="J863" s="12">
        <v>717.5</v>
      </c>
      <c r="K863" s="12"/>
      <c r="L863" s="12"/>
      <c r="M863" s="12"/>
      <c r="N863" s="12"/>
      <c r="O863" s="12"/>
      <c r="P863" s="12"/>
    </row>
    <row r="864" spans="1:16" x14ac:dyDescent="0.25">
      <c r="A864" t="s">
        <v>878</v>
      </c>
      <c r="B864" t="s">
        <v>1427</v>
      </c>
      <c r="C864" s="12">
        <v>25000</v>
      </c>
      <c r="D864" s="12"/>
      <c r="E864" s="12"/>
      <c r="F864" s="12">
        <v>25</v>
      </c>
      <c r="G864" s="12"/>
      <c r="H864" s="12"/>
      <c r="I864" s="12">
        <v>760</v>
      </c>
      <c r="J864" s="12">
        <v>717.5</v>
      </c>
      <c r="K864" s="12"/>
      <c r="L864" s="12"/>
      <c r="M864" s="12"/>
      <c r="N864" s="12"/>
      <c r="O864" s="12"/>
      <c r="P864" s="12"/>
    </row>
    <row r="865" spans="1:16" x14ac:dyDescent="0.25">
      <c r="A865" t="s">
        <v>1334</v>
      </c>
      <c r="B865" t="s">
        <v>2282</v>
      </c>
      <c r="C865" s="12">
        <v>17000</v>
      </c>
      <c r="D865" s="12"/>
      <c r="E865" s="12">
        <v>100</v>
      </c>
      <c r="F865" s="12">
        <v>25</v>
      </c>
      <c r="G865" s="12"/>
      <c r="H865" s="12"/>
      <c r="I865" s="12">
        <v>516.79999999999995</v>
      </c>
      <c r="J865" s="12">
        <v>487.9</v>
      </c>
      <c r="K865" s="12"/>
      <c r="L865" s="12"/>
      <c r="M865" s="12"/>
      <c r="N865" s="12"/>
      <c r="O865" s="12"/>
      <c r="P865" s="12"/>
    </row>
    <row r="866" spans="1:16" x14ac:dyDescent="0.25">
      <c r="A866" t="s">
        <v>1176</v>
      </c>
      <c r="B866" t="s">
        <v>2032</v>
      </c>
      <c r="C866" s="12">
        <v>20000</v>
      </c>
      <c r="D866" s="12"/>
      <c r="E866" s="12"/>
      <c r="F866" s="12">
        <v>25</v>
      </c>
      <c r="G866" s="12"/>
      <c r="H866" s="12"/>
      <c r="I866" s="12">
        <v>608</v>
      </c>
      <c r="J866" s="12">
        <v>574</v>
      </c>
      <c r="K866" s="12"/>
      <c r="L866" s="12"/>
      <c r="M866" s="12"/>
      <c r="N866" s="12"/>
      <c r="O866" s="12"/>
      <c r="P866" s="12"/>
    </row>
    <row r="867" spans="1:16" x14ac:dyDescent="0.25">
      <c r="A867" t="s">
        <v>887</v>
      </c>
      <c r="B867" t="s">
        <v>1783</v>
      </c>
      <c r="C867" s="12">
        <v>25000</v>
      </c>
      <c r="D867" s="12"/>
      <c r="E867" s="12">
        <v>100</v>
      </c>
      <c r="F867" s="12">
        <v>25</v>
      </c>
      <c r="G867" s="12"/>
      <c r="H867" s="12"/>
      <c r="I867" s="12">
        <v>760</v>
      </c>
      <c r="J867" s="12">
        <v>717.5</v>
      </c>
      <c r="K867" s="12">
        <v>1500</v>
      </c>
      <c r="L867" s="12"/>
      <c r="M867" s="12"/>
      <c r="N867" s="12"/>
      <c r="O867" s="12"/>
      <c r="P867" s="12"/>
    </row>
    <row r="868" spans="1:16" x14ac:dyDescent="0.25">
      <c r="A868" t="s">
        <v>800</v>
      </c>
      <c r="B868" t="s">
        <v>2455</v>
      </c>
      <c r="C868" s="12">
        <v>30000</v>
      </c>
      <c r="D868" s="12"/>
      <c r="E868" s="12"/>
      <c r="F868" s="12">
        <v>25</v>
      </c>
      <c r="G868" s="12"/>
      <c r="H868" s="12"/>
      <c r="I868" s="12">
        <v>912</v>
      </c>
      <c r="J868" s="12">
        <v>861</v>
      </c>
      <c r="K868" s="12"/>
      <c r="L868" s="12"/>
      <c r="M868" s="12"/>
      <c r="N868" s="12"/>
      <c r="O868" s="12"/>
      <c r="P868" s="12"/>
    </row>
    <row r="869" spans="1:16" x14ac:dyDescent="0.25">
      <c r="A869" t="s">
        <v>981</v>
      </c>
      <c r="B869" t="s">
        <v>1579</v>
      </c>
      <c r="C869" s="12">
        <v>25000</v>
      </c>
      <c r="D869" s="12"/>
      <c r="E869" s="12">
        <v>100</v>
      </c>
      <c r="F869" s="12">
        <v>25</v>
      </c>
      <c r="G869" s="12"/>
      <c r="H869" s="12"/>
      <c r="I869" s="12">
        <v>760</v>
      </c>
      <c r="J869" s="12">
        <v>717.5</v>
      </c>
      <c r="K869" s="12"/>
      <c r="L869" s="12"/>
      <c r="M869" s="12"/>
      <c r="N869" s="12"/>
      <c r="O869" s="12"/>
      <c r="P869" s="12"/>
    </row>
    <row r="870" spans="1:16" x14ac:dyDescent="0.25">
      <c r="A870" t="s">
        <v>1011</v>
      </c>
      <c r="B870" t="s">
        <v>2174</v>
      </c>
      <c r="C870" s="12">
        <v>25000</v>
      </c>
      <c r="D870" s="12"/>
      <c r="E870" s="12">
        <v>100</v>
      </c>
      <c r="F870" s="12">
        <v>25</v>
      </c>
      <c r="G870" s="12">
        <v>3510.65</v>
      </c>
      <c r="H870" s="12"/>
      <c r="I870" s="12">
        <v>760</v>
      </c>
      <c r="J870" s="12">
        <v>717.5</v>
      </c>
      <c r="K870" s="12"/>
      <c r="L870" s="12"/>
      <c r="M870" s="12"/>
      <c r="N870" s="12"/>
      <c r="O870" s="12"/>
      <c r="P870" s="12"/>
    </row>
    <row r="871" spans="1:16" x14ac:dyDescent="0.25">
      <c r="A871" t="s">
        <v>1009</v>
      </c>
      <c r="B871" t="s">
        <v>2158</v>
      </c>
      <c r="C871" s="12">
        <v>25000</v>
      </c>
      <c r="D871" s="12"/>
      <c r="E871" s="12"/>
      <c r="F871" s="12">
        <v>25</v>
      </c>
      <c r="G871" s="12"/>
      <c r="H871" s="12"/>
      <c r="I871" s="12">
        <v>760</v>
      </c>
      <c r="J871" s="12">
        <v>717.5</v>
      </c>
      <c r="K871" s="12"/>
      <c r="L871" s="12"/>
      <c r="M871" s="12"/>
      <c r="N871" s="12"/>
      <c r="O871" s="12"/>
      <c r="P871" s="12"/>
    </row>
    <row r="872" spans="1:16" x14ac:dyDescent="0.25">
      <c r="A872" t="s">
        <v>955</v>
      </c>
      <c r="B872" t="s">
        <v>1502</v>
      </c>
      <c r="C872" s="12">
        <v>25000</v>
      </c>
      <c r="D872" s="12"/>
      <c r="E872" s="12">
        <v>100</v>
      </c>
      <c r="F872" s="12">
        <v>25</v>
      </c>
      <c r="G872" s="12"/>
      <c r="H872" s="12"/>
      <c r="I872" s="12">
        <v>760</v>
      </c>
      <c r="J872" s="12">
        <v>717.5</v>
      </c>
      <c r="K872" s="12"/>
      <c r="L872" s="12"/>
      <c r="M872" s="12"/>
      <c r="N872" s="12"/>
      <c r="O872" s="12"/>
      <c r="P872" s="12"/>
    </row>
    <row r="873" spans="1:16" x14ac:dyDescent="0.25">
      <c r="A873" t="s">
        <v>146</v>
      </c>
      <c r="B873" t="s">
        <v>1824</v>
      </c>
      <c r="C873" s="12">
        <v>95000</v>
      </c>
      <c r="D873" s="12">
        <v>10929.24</v>
      </c>
      <c r="E873" s="12">
        <v>100</v>
      </c>
      <c r="F873" s="12">
        <v>25</v>
      </c>
      <c r="G873" s="12"/>
      <c r="H873" s="12"/>
      <c r="I873" s="12">
        <v>2888</v>
      </c>
      <c r="J873" s="12">
        <v>2726.5</v>
      </c>
      <c r="K873" s="12">
        <v>10100</v>
      </c>
      <c r="L873" s="12"/>
      <c r="M873" s="12"/>
      <c r="N873" s="12"/>
      <c r="O873" s="12"/>
      <c r="P873" s="12"/>
    </row>
    <row r="874" spans="1:16" x14ac:dyDescent="0.25">
      <c r="A874" t="s">
        <v>996</v>
      </c>
      <c r="B874" t="s">
        <v>1793</v>
      </c>
      <c r="C874" s="12">
        <v>25000</v>
      </c>
      <c r="D874" s="12"/>
      <c r="E874" s="12">
        <v>100</v>
      </c>
      <c r="F874" s="12">
        <v>25</v>
      </c>
      <c r="G874" s="12"/>
      <c r="H874" s="12"/>
      <c r="I874" s="12">
        <v>760</v>
      </c>
      <c r="J874" s="12">
        <v>717.5</v>
      </c>
      <c r="K874" s="12"/>
      <c r="L874" s="12"/>
      <c r="M874" s="12"/>
      <c r="N874" s="12"/>
      <c r="O874" s="12"/>
      <c r="P874" s="12"/>
    </row>
    <row r="875" spans="1:16" x14ac:dyDescent="0.25">
      <c r="A875" t="s">
        <v>1353</v>
      </c>
      <c r="B875" t="s">
        <v>1868</v>
      </c>
      <c r="C875" s="12">
        <v>15000</v>
      </c>
      <c r="D875" s="12"/>
      <c r="E875" s="12">
        <v>100</v>
      </c>
      <c r="F875" s="12">
        <v>25</v>
      </c>
      <c r="G875" s="12"/>
      <c r="H875" s="12"/>
      <c r="I875" s="12">
        <v>456</v>
      </c>
      <c r="J875" s="12">
        <v>430.5</v>
      </c>
      <c r="K875" s="12">
        <v>2000</v>
      </c>
      <c r="L875" s="12"/>
      <c r="M875" s="12"/>
      <c r="N875" s="12"/>
      <c r="O875" s="12"/>
      <c r="P875" s="12"/>
    </row>
    <row r="876" spans="1:16" x14ac:dyDescent="0.25">
      <c r="A876" t="s">
        <v>1312</v>
      </c>
      <c r="B876" t="s">
        <v>1635</v>
      </c>
      <c r="C876" s="12">
        <v>19000</v>
      </c>
      <c r="D876" s="12"/>
      <c r="E876" s="12">
        <v>100</v>
      </c>
      <c r="F876" s="12">
        <v>25</v>
      </c>
      <c r="G876" s="12"/>
      <c r="H876" s="12"/>
      <c r="I876" s="12">
        <v>577.6</v>
      </c>
      <c r="J876" s="12">
        <v>545.29999999999995</v>
      </c>
      <c r="K876" s="12"/>
      <c r="L876" s="12"/>
      <c r="M876" s="12"/>
      <c r="N876" s="12"/>
      <c r="O876" s="12"/>
      <c r="P876" s="12"/>
    </row>
    <row r="877" spans="1:16" x14ac:dyDescent="0.25">
      <c r="A877" t="s">
        <v>1284</v>
      </c>
      <c r="B877" t="s">
        <v>1686</v>
      </c>
      <c r="C877" s="12">
        <v>19000</v>
      </c>
      <c r="D877" s="12"/>
      <c r="E877" s="12"/>
      <c r="F877" s="12">
        <v>25</v>
      </c>
      <c r="G877" s="12"/>
      <c r="H877" s="12"/>
      <c r="I877" s="12">
        <v>577.6</v>
      </c>
      <c r="J877" s="12">
        <v>545.29999999999995</v>
      </c>
      <c r="K877" s="12"/>
      <c r="L877" s="12"/>
      <c r="M877" s="12"/>
      <c r="N877" s="12"/>
      <c r="O877" s="12"/>
      <c r="P877" s="12"/>
    </row>
    <row r="878" spans="1:16" x14ac:dyDescent="0.25">
      <c r="A878" t="s">
        <v>986</v>
      </c>
      <c r="B878" t="s">
        <v>1610</v>
      </c>
      <c r="C878" s="12">
        <v>25000</v>
      </c>
      <c r="D878" s="12"/>
      <c r="E878" s="12">
        <v>100</v>
      </c>
      <c r="F878" s="12">
        <v>25</v>
      </c>
      <c r="G878" s="12"/>
      <c r="H878" s="12"/>
      <c r="I878" s="12">
        <v>760</v>
      </c>
      <c r="J878" s="12">
        <v>717.5</v>
      </c>
      <c r="K878" s="12"/>
      <c r="L878" s="12"/>
      <c r="M878" s="12"/>
      <c r="N878" s="12"/>
      <c r="O878" s="12"/>
      <c r="P878" s="12"/>
    </row>
    <row r="879" spans="1:16" x14ac:dyDescent="0.25">
      <c r="A879" t="s">
        <v>1308</v>
      </c>
      <c r="B879" t="s">
        <v>2367</v>
      </c>
      <c r="C879" s="12">
        <v>27000</v>
      </c>
      <c r="D879" s="12"/>
      <c r="E879" s="12"/>
      <c r="F879" s="12">
        <v>25</v>
      </c>
      <c r="G879" s="12"/>
      <c r="H879" s="12"/>
      <c r="I879" s="12">
        <v>820.8</v>
      </c>
      <c r="J879" s="12">
        <v>774.9</v>
      </c>
      <c r="K879" s="12"/>
      <c r="L879" s="12"/>
      <c r="M879" s="12"/>
      <c r="N879" s="12"/>
      <c r="O879" s="12"/>
      <c r="P879" s="12"/>
    </row>
    <row r="880" spans="1:16" x14ac:dyDescent="0.25">
      <c r="A880" t="s">
        <v>1229</v>
      </c>
      <c r="B880" t="s">
        <v>1829</v>
      </c>
      <c r="C880" s="12">
        <v>20000</v>
      </c>
      <c r="D880" s="12"/>
      <c r="E880" s="12"/>
      <c r="F880" s="12">
        <v>25</v>
      </c>
      <c r="G880" s="12"/>
      <c r="H880" s="12"/>
      <c r="I880" s="12">
        <v>608</v>
      </c>
      <c r="J880" s="12">
        <v>574</v>
      </c>
      <c r="K880" s="12"/>
      <c r="L880" s="12"/>
      <c r="M880" s="12"/>
      <c r="N880" s="12"/>
      <c r="O880" s="12"/>
      <c r="P880" s="12"/>
    </row>
    <row r="881" spans="1:16" x14ac:dyDescent="0.25">
      <c r="A881" t="s">
        <v>1192</v>
      </c>
      <c r="B881" t="s">
        <v>2056</v>
      </c>
      <c r="C881" s="12">
        <v>20000</v>
      </c>
      <c r="D881" s="12"/>
      <c r="E881" s="12">
        <v>100</v>
      </c>
      <c r="F881" s="12">
        <v>25</v>
      </c>
      <c r="G881" s="12"/>
      <c r="H881" s="12"/>
      <c r="I881" s="12">
        <v>608</v>
      </c>
      <c r="J881" s="12">
        <v>574</v>
      </c>
      <c r="K881" s="12"/>
      <c r="L881" s="12"/>
      <c r="M881" s="12"/>
      <c r="N881" s="12"/>
      <c r="O881" s="12"/>
      <c r="P881" s="12"/>
    </row>
    <row r="882" spans="1:16" x14ac:dyDescent="0.25">
      <c r="A882" t="s">
        <v>736</v>
      </c>
      <c r="B882" t="s">
        <v>2117</v>
      </c>
      <c r="C882" s="12">
        <v>35000</v>
      </c>
      <c r="D882" s="12"/>
      <c r="E882" s="12">
        <v>100</v>
      </c>
      <c r="F882" s="12">
        <v>25</v>
      </c>
      <c r="G882" s="12"/>
      <c r="H882" s="12"/>
      <c r="I882" s="12">
        <v>1064</v>
      </c>
      <c r="J882" s="12">
        <v>1004.5</v>
      </c>
      <c r="K882" s="12">
        <v>2000</v>
      </c>
      <c r="L882" s="12"/>
      <c r="M882" s="12"/>
      <c r="N882" s="12"/>
      <c r="O882" s="12"/>
      <c r="P882" s="12"/>
    </row>
    <row r="883" spans="1:16" x14ac:dyDescent="0.25">
      <c r="A883" t="s">
        <v>641</v>
      </c>
      <c r="B883" t="s">
        <v>2411</v>
      </c>
      <c r="C883" s="12">
        <v>40000</v>
      </c>
      <c r="D883" s="12">
        <v>442.65</v>
      </c>
      <c r="E883" s="12"/>
      <c r="F883" s="12">
        <v>25</v>
      </c>
      <c r="G883" s="12"/>
      <c r="H883" s="12"/>
      <c r="I883" s="12">
        <v>1216</v>
      </c>
      <c r="J883" s="12">
        <v>1148</v>
      </c>
      <c r="K883" s="12"/>
      <c r="L883" s="12"/>
      <c r="M883" s="12"/>
      <c r="N883" s="12"/>
      <c r="O883" s="12"/>
      <c r="P883" s="12"/>
    </row>
    <row r="884" spans="1:16" x14ac:dyDescent="0.25">
      <c r="A884" t="s">
        <v>789</v>
      </c>
      <c r="B884" t="s">
        <v>1567</v>
      </c>
      <c r="C884" s="12">
        <v>30000</v>
      </c>
      <c r="D884" s="12"/>
      <c r="E884" s="12">
        <v>100</v>
      </c>
      <c r="F884" s="12">
        <v>25</v>
      </c>
      <c r="G884" s="12"/>
      <c r="H884" s="12"/>
      <c r="I884" s="12">
        <v>912</v>
      </c>
      <c r="J884" s="12">
        <v>861</v>
      </c>
      <c r="K884" s="12"/>
      <c r="L884" s="12"/>
      <c r="M884" s="12"/>
      <c r="N884" s="12"/>
      <c r="O884" s="12"/>
      <c r="P884" s="12"/>
    </row>
    <row r="885" spans="1:16" x14ac:dyDescent="0.25">
      <c r="A885" t="s">
        <v>949</v>
      </c>
      <c r="B885" t="s">
        <v>1739</v>
      </c>
      <c r="C885" s="12">
        <v>25000</v>
      </c>
      <c r="D885" s="12"/>
      <c r="E885" s="12"/>
      <c r="F885" s="12">
        <v>25</v>
      </c>
      <c r="G885" s="12"/>
      <c r="H885" s="12"/>
      <c r="I885" s="12">
        <v>760</v>
      </c>
      <c r="J885" s="12">
        <v>717.5</v>
      </c>
      <c r="K885" s="12"/>
      <c r="L885" s="12"/>
      <c r="M885" s="12"/>
      <c r="N885" s="12"/>
      <c r="O885" s="12"/>
      <c r="P885" s="12"/>
    </row>
    <row r="886" spans="1:16" x14ac:dyDescent="0.25">
      <c r="A886" t="s">
        <v>193</v>
      </c>
      <c r="B886" t="s">
        <v>1932</v>
      </c>
      <c r="C886" s="12">
        <v>85000</v>
      </c>
      <c r="D886" s="12">
        <v>2389.62</v>
      </c>
      <c r="E886" s="12"/>
      <c r="F886" s="12">
        <v>25</v>
      </c>
      <c r="G886" s="12"/>
      <c r="H886" s="12"/>
      <c r="I886" s="12">
        <v>2584</v>
      </c>
      <c r="J886" s="12">
        <v>2439.5</v>
      </c>
      <c r="K886" s="12"/>
      <c r="L886" s="12"/>
      <c r="M886" s="12"/>
      <c r="N886" s="12"/>
      <c r="O886" s="12"/>
      <c r="P886" s="12"/>
    </row>
    <row r="887" spans="1:16" x14ac:dyDescent="0.25">
      <c r="A887" t="s">
        <v>467</v>
      </c>
      <c r="B887" t="s">
        <v>1899</v>
      </c>
      <c r="C887" s="12">
        <v>55000</v>
      </c>
      <c r="D887" s="12"/>
      <c r="E887" s="12"/>
      <c r="F887" s="12">
        <v>25</v>
      </c>
      <c r="G887" s="12"/>
      <c r="H887" s="12"/>
      <c r="I887" s="12">
        <v>1672</v>
      </c>
      <c r="J887" s="12">
        <v>1578.5</v>
      </c>
      <c r="K887" s="12"/>
      <c r="L887" s="12"/>
      <c r="M887" s="12"/>
      <c r="N887" s="12"/>
      <c r="O887" s="12"/>
      <c r="P887" s="12"/>
    </row>
    <row r="888" spans="1:16" x14ac:dyDescent="0.25">
      <c r="A888" t="s">
        <v>339</v>
      </c>
      <c r="B888" t="s">
        <v>1552</v>
      </c>
      <c r="C888" s="12">
        <v>60000</v>
      </c>
      <c r="D888" s="12"/>
      <c r="E888" s="12">
        <v>100</v>
      </c>
      <c r="F888" s="12">
        <v>25</v>
      </c>
      <c r="G888" s="12"/>
      <c r="H888" s="12"/>
      <c r="I888" s="12">
        <v>1824</v>
      </c>
      <c r="J888" s="12">
        <v>1722</v>
      </c>
      <c r="K888" s="12"/>
      <c r="L888" s="12"/>
      <c r="M888" s="12"/>
      <c r="N888" s="12"/>
      <c r="O888" s="12"/>
      <c r="P888" s="12"/>
    </row>
    <row r="889" spans="1:16" x14ac:dyDescent="0.25">
      <c r="A889" t="s">
        <v>587</v>
      </c>
      <c r="B889" t="s">
        <v>2407</v>
      </c>
      <c r="C889" s="12">
        <v>45000</v>
      </c>
      <c r="D889" s="12"/>
      <c r="E889" s="12"/>
      <c r="F889" s="12">
        <v>25</v>
      </c>
      <c r="G889" s="12"/>
      <c r="H889" s="12"/>
      <c r="I889" s="12">
        <v>1368</v>
      </c>
      <c r="J889" s="12">
        <v>1291.5</v>
      </c>
      <c r="K889" s="12">
        <v>3000</v>
      </c>
      <c r="L889" s="12"/>
      <c r="M889" s="12"/>
      <c r="N889" s="12"/>
      <c r="O889" s="12"/>
      <c r="P889" s="12"/>
    </row>
    <row r="890" spans="1:16" x14ac:dyDescent="0.25">
      <c r="A890" t="s">
        <v>839</v>
      </c>
      <c r="B890" t="s">
        <v>1998</v>
      </c>
      <c r="C890" s="12">
        <v>29000</v>
      </c>
      <c r="D890" s="12"/>
      <c r="E890" s="12"/>
      <c r="F890" s="12">
        <v>25</v>
      </c>
      <c r="G890" s="12"/>
      <c r="H890" s="12"/>
      <c r="I890" s="12">
        <v>881.6</v>
      </c>
      <c r="J890" s="12">
        <v>832.3</v>
      </c>
      <c r="K890" s="12"/>
      <c r="L890" s="12"/>
      <c r="M890" s="12"/>
      <c r="N890" s="12"/>
      <c r="O890" s="12"/>
      <c r="P890" s="12"/>
    </row>
    <row r="891" spans="1:16" x14ac:dyDescent="0.25">
      <c r="A891" t="s">
        <v>171</v>
      </c>
      <c r="B891" t="s">
        <v>1977</v>
      </c>
      <c r="C891" s="12">
        <v>90000</v>
      </c>
      <c r="D891" s="12">
        <v>6425.21</v>
      </c>
      <c r="E891" s="12"/>
      <c r="F891" s="12">
        <v>25</v>
      </c>
      <c r="G891" s="12"/>
      <c r="H891" s="12"/>
      <c r="I891" s="12">
        <v>2736</v>
      </c>
      <c r="J891" s="12">
        <v>2583</v>
      </c>
      <c r="K891" s="12"/>
      <c r="L891" s="12"/>
      <c r="M891" s="12"/>
      <c r="N891" s="12"/>
      <c r="O891" s="12"/>
      <c r="P891" s="12"/>
    </row>
    <row r="892" spans="1:16" x14ac:dyDescent="0.25">
      <c r="A892" t="s">
        <v>1123</v>
      </c>
      <c r="B892" t="s">
        <v>1643</v>
      </c>
      <c r="C892" s="12">
        <v>22000</v>
      </c>
      <c r="D892" s="12"/>
      <c r="E892" s="12"/>
      <c r="F892" s="12">
        <v>25</v>
      </c>
      <c r="G892" s="12"/>
      <c r="H892" s="12"/>
      <c r="I892" s="12">
        <v>668.8</v>
      </c>
      <c r="J892" s="12">
        <v>631.4</v>
      </c>
      <c r="K892" s="12"/>
      <c r="L892" s="12"/>
      <c r="M892" s="12"/>
      <c r="N892" s="12"/>
      <c r="O892" s="12"/>
      <c r="P892" s="12"/>
    </row>
    <row r="893" spans="1:16" x14ac:dyDescent="0.25">
      <c r="A893" t="s">
        <v>950</v>
      </c>
      <c r="B893" t="s">
        <v>1721</v>
      </c>
      <c r="C893" s="12">
        <v>25000</v>
      </c>
      <c r="D893" s="12"/>
      <c r="E893" s="12">
        <v>100</v>
      </c>
      <c r="F893" s="12">
        <v>25</v>
      </c>
      <c r="G893" s="12"/>
      <c r="H893" s="12"/>
      <c r="I893" s="12">
        <v>760</v>
      </c>
      <c r="J893" s="12">
        <v>717.5</v>
      </c>
      <c r="K893" s="12"/>
      <c r="L893" s="12"/>
      <c r="M893" s="12"/>
      <c r="N893" s="12"/>
      <c r="O893" s="12"/>
      <c r="P893" s="12"/>
    </row>
    <row r="894" spans="1:16" x14ac:dyDescent="0.25">
      <c r="A894" t="s">
        <v>1180</v>
      </c>
      <c r="B894" t="s">
        <v>1939</v>
      </c>
      <c r="C894" s="12">
        <v>20000</v>
      </c>
      <c r="D894" s="12"/>
      <c r="E894" s="12"/>
      <c r="F894" s="12">
        <v>25</v>
      </c>
      <c r="G894" s="12"/>
      <c r="H894" s="12"/>
      <c r="I894" s="12">
        <v>608</v>
      </c>
      <c r="J894" s="12">
        <v>574</v>
      </c>
      <c r="K894" s="12"/>
      <c r="L894" s="12"/>
      <c r="M894" s="12"/>
      <c r="N894" s="12"/>
      <c r="O894" s="12"/>
      <c r="P894" s="12"/>
    </row>
    <row r="895" spans="1:16" x14ac:dyDescent="0.25">
      <c r="A895" t="s">
        <v>870</v>
      </c>
      <c r="B895" t="s">
        <v>2240</v>
      </c>
      <c r="C895" s="12">
        <v>26000</v>
      </c>
      <c r="D895" s="12"/>
      <c r="E895" s="12">
        <v>100</v>
      </c>
      <c r="F895" s="12">
        <v>25</v>
      </c>
      <c r="G895" s="12"/>
      <c r="H895" s="12"/>
      <c r="I895" s="12">
        <v>790.4</v>
      </c>
      <c r="J895" s="12">
        <v>746.2</v>
      </c>
      <c r="K895" s="12"/>
      <c r="L895" s="12"/>
      <c r="M895" s="12"/>
      <c r="N895" s="12"/>
      <c r="O895" s="12"/>
      <c r="P895" s="12"/>
    </row>
    <row r="896" spans="1:16" x14ac:dyDescent="0.25">
      <c r="A896" t="s">
        <v>913</v>
      </c>
      <c r="B896" t="s">
        <v>1794</v>
      </c>
      <c r="C896" s="12">
        <v>25000</v>
      </c>
      <c r="D896" s="12"/>
      <c r="E896" s="12"/>
      <c r="F896" s="12">
        <v>25</v>
      </c>
      <c r="G896" s="12"/>
      <c r="H896" s="12"/>
      <c r="I896" s="12">
        <v>760</v>
      </c>
      <c r="J896" s="12">
        <v>717.5</v>
      </c>
      <c r="K896" s="12"/>
      <c r="L896" s="12"/>
      <c r="M896" s="12"/>
      <c r="N896" s="12"/>
      <c r="O896" s="12"/>
      <c r="P896" s="12"/>
    </row>
    <row r="897" spans="1:16" x14ac:dyDescent="0.25">
      <c r="A897" t="s">
        <v>1089</v>
      </c>
      <c r="B897" t="s">
        <v>1528</v>
      </c>
      <c r="C897" s="12">
        <v>23000</v>
      </c>
      <c r="D897" s="12"/>
      <c r="E897" s="12"/>
      <c r="F897" s="12">
        <v>25</v>
      </c>
      <c r="G897" s="12"/>
      <c r="H897" s="12"/>
      <c r="I897" s="12">
        <v>699.2</v>
      </c>
      <c r="J897" s="12">
        <v>660.1</v>
      </c>
      <c r="K897" s="12"/>
      <c r="L897" s="12"/>
      <c r="M897" s="12"/>
      <c r="N897" s="12"/>
      <c r="O897" s="12"/>
      <c r="P897" s="12"/>
    </row>
    <row r="898" spans="1:16" x14ac:dyDescent="0.25">
      <c r="A898" t="s">
        <v>717</v>
      </c>
      <c r="B898" t="s">
        <v>1784</v>
      </c>
      <c r="C898" s="12">
        <v>35000</v>
      </c>
      <c r="D898" s="12"/>
      <c r="E898" s="12"/>
      <c r="F898" s="12">
        <v>25</v>
      </c>
      <c r="G898" s="12"/>
      <c r="H898" s="12"/>
      <c r="I898" s="12">
        <v>1064</v>
      </c>
      <c r="J898" s="12">
        <v>1004.5</v>
      </c>
      <c r="K898" s="12"/>
      <c r="L898" s="12"/>
      <c r="M898" s="12"/>
      <c r="N898" s="12"/>
      <c r="O898" s="12"/>
      <c r="P898" s="12"/>
    </row>
    <row r="899" spans="1:16" x14ac:dyDescent="0.25">
      <c r="A899" t="s">
        <v>659</v>
      </c>
      <c r="B899" t="s">
        <v>1837</v>
      </c>
      <c r="C899" s="12">
        <v>40000</v>
      </c>
      <c r="D899" s="12"/>
      <c r="E899" s="12"/>
      <c r="F899" s="12">
        <v>25</v>
      </c>
      <c r="G899" s="12"/>
      <c r="H899" s="12"/>
      <c r="I899" s="12">
        <v>1216</v>
      </c>
      <c r="J899" s="12">
        <v>1148</v>
      </c>
      <c r="K899" s="12"/>
      <c r="L899" s="12"/>
      <c r="M899" s="12"/>
      <c r="N899" s="12"/>
      <c r="O899" s="12"/>
      <c r="P899" s="12"/>
    </row>
    <row r="900" spans="1:16" x14ac:dyDescent="0.25">
      <c r="A900" t="s">
        <v>190</v>
      </c>
      <c r="B900" t="s">
        <v>1474</v>
      </c>
      <c r="C900" s="12">
        <v>85000</v>
      </c>
      <c r="D900" s="12">
        <v>273.11</v>
      </c>
      <c r="E900" s="12">
        <v>250</v>
      </c>
      <c r="F900" s="12">
        <v>25</v>
      </c>
      <c r="G900" s="12"/>
      <c r="H900" s="12">
        <v>1577.45</v>
      </c>
      <c r="I900" s="12">
        <v>2584</v>
      </c>
      <c r="J900" s="12">
        <v>2439.5</v>
      </c>
      <c r="K900" s="12"/>
      <c r="L900" s="12"/>
      <c r="M900" s="12"/>
      <c r="N900" s="12"/>
      <c r="O900" s="12"/>
      <c r="P900" s="12"/>
    </row>
    <row r="901" spans="1:16" x14ac:dyDescent="0.25">
      <c r="A901" t="s">
        <v>341</v>
      </c>
      <c r="B901" t="s">
        <v>1707</v>
      </c>
      <c r="C901" s="12">
        <v>60000</v>
      </c>
      <c r="D901" s="12">
        <v>3486.68</v>
      </c>
      <c r="E901" s="12">
        <v>100</v>
      </c>
      <c r="F901" s="12">
        <v>25</v>
      </c>
      <c r="G901" s="12"/>
      <c r="H901" s="12"/>
      <c r="I901" s="12">
        <v>1824</v>
      </c>
      <c r="J901" s="12">
        <v>1722</v>
      </c>
      <c r="K901" s="12"/>
      <c r="L901" s="12"/>
      <c r="M901" s="12"/>
      <c r="N901" s="12"/>
      <c r="O901" s="12"/>
      <c r="P901" s="12"/>
    </row>
    <row r="902" spans="1:16" x14ac:dyDescent="0.25">
      <c r="A902" t="s">
        <v>106</v>
      </c>
      <c r="B902" t="s">
        <v>1478</v>
      </c>
      <c r="C902" s="12">
        <v>130000</v>
      </c>
      <c r="D902" s="12">
        <v>19162.12</v>
      </c>
      <c r="E902" s="12"/>
      <c r="F902" s="12">
        <v>25</v>
      </c>
      <c r="G902" s="12"/>
      <c r="H902" s="12"/>
      <c r="I902" s="12">
        <v>3952</v>
      </c>
      <c r="J902" s="12">
        <v>3731</v>
      </c>
      <c r="K902" s="12"/>
      <c r="L902" s="12"/>
      <c r="M902" s="12"/>
      <c r="N902" s="12"/>
      <c r="O902" s="12">
        <v>7500</v>
      </c>
      <c r="P902" s="12"/>
    </row>
    <row r="903" spans="1:16" x14ac:dyDescent="0.25">
      <c r="A903" t="s">
        <v>473</v>
      </c>
      <c r="B903" t="s">
        <v>1526</v>
      </c>
      <c r="C903" s="12">
        <v>50000</v>
      </c>
      <c r="D903" s="12"/>
      <c r="E903" s="12"/>
      <c r="F903" s="12">
        <v>25</v>
      </c>
      <c r="G903" s="12"/>
      <c r="H903" s="12">
        <v>1577.45</v>
      </c>
      <c r="I903" s="12">
        <v>1520</v>
      </c>
      <c r="J903" s="12">
        <v>1435</v>
      </c>
      <c r="K903" s="12"/>
      <c r="L903" s="12">
        <v>1546.67</v>
      </c>
      <c r="M903" s="12"/>
      <c r="N903" s="12"/>
      <c r="O903" s="12"/>
      <c r="P903" s="12"/>
    </row>
    <row r="904" spans="1:16" x14ac:dyDescent="0.25">
      <c r="A904" t="s">
        <v>210</v>
      </c>
      <c r="B904" t="s">
        <v>2201</v>
      </c>
      <c r="C904" s="12">
        <v>80000</v>
      </c>
      <c r="D904" s="12">
        <v>1464.94</v>
      </c>
      <c r="E904" s="12"/>
      <c r="F904" s="12">
        <v>25</v>
      </c>
      <c r="G904" s="12"/>
      <c r="H904" s="12"/>
      <c r="I904" s="12">
        <v>2432</v>
      </c>
      <c r="J904" s="12">
        <v>2296</v>
      </c>
      <c r="K904" s="12"/>
      <c r="L904" s="12"/>
      <c r="M904" s="12"/>
      <c r="N904" s="12"/>
      <c r="O904" s="12"/>
      <c r="P904" s="12"/>
    </row>
    <row r="905" spans="1:16" x14ac:dyDescent="0.25">
      <c r="A905" t="s">
        <v>1179</v>
      </c>
      <c r="B905" t="s">
        <v>1908</v>
      </c>
      <c r="C905" s="12">
        <v>20000</v>
      </c>
      <c r="D905" s="12"/>
      <c r="E905" s="12"/>
      <c r="F905" s="12">
        <v>25</v>
      </c>
      <c r="G905" s="12"/>
      <c r="H905" s="12"/>
      <c r="I905" s="12">
        <v>608</v>
      </c>
      <c r="J905" s="12">
        <v>574</v>
      </c>
      <c r="K905" s="12"/>
      <c r="L905" s="12"/>
      <c r="M905" s="12"/>
      <c r="N905" s="12"/>
      <c r="O905" s="12"/>
      <c r="P905" s="12"/>
    </row>
    <row r="906" spans="1:16" x14ac:dyDescent="0.25">
      <c r="A906" t="s">
        <v>1050</v>
      </c>
      <c r="B906" t="s">
        <v>2020</v>
      </c>
      <c r="C906" s="12">
        <v>25000</v>
      </c>
      <c r="D906" s="12"/>
      <c r="E906" s="12"/>
      <c r="F906" s="12">
        <v>25</v>
      </c>
      <c r="G906" s="12"/>
      <c r="H906" s="12"/>
      <c r="I906" s="12">
        <v>760</v>
      </c>
      <c r="J906" s="12">
        <v>717.5</v>
      </c>
      <c r="K906" s="12"/>
      <c r="L906" s="12"/>
      <c r="M906" s="12"/>
      <c r="N906" s="12"/>
      <c r="O906" s="12"/>
      <c r="P906" s="12"/>
    </row>
    <row r="907" spans="1:16" x14ac:dyDescent="0.25">
      <c r="A907" t="s">
        <v>1019</v>
      </c>
      <c r="B907" t="s">
        <v>2395</v>
      </c>
      <c r="C907" s="12">
        <v>25000</v>
      </c>
      <c r="D907" s="12"/>
      <c r="E907" s="12"/>
      <c r="F907" s="12">
        <v>25</v>
      </c>
      <c r="G907" s="12"/>
      <c r="H907" s="12"/>
      <c r="I907" s="12">
        <v>760</v>
      </c>
      <c r="J907" s="12">
        <v>717.5</v>
      </c>
      <c r="K907" s="12"/>
      <c r="L907" s="12"/>
      <c r="M907" s="12"/>
      <c r="N907" s="12"/>
      <c r="O907" s="12"/>
      <c r="P907" s="12"/>
    </row>
    <row r="908" spans="1:16" x14ac:dyDescent="0.25">
      <c r="A908" t="s">
        <v>1204</v>
      </c>
      <c r="B908" t="s">
        <v>1893</v>
      </c>
      <c r="C908" s="12">
        <v>20000</v>
      </c>
      <c r="D908" s="12"/>
      <c r="E908" s="12">
        <v>100</v>
      </c>
      <c r="F908" s="12">
        <v>25</v>
      </c>
      <c r="G908" s="12"/>
      <c r="H908" s="12"/>
      <c r="I908" s="12">
        <v>608</v>
      </c>
      <c r="J908" s="12">
        <v>574</v>
      </c>
      <c r="K908" s="12"/>
      <c r="L908" s="12"/>
      <c r="M908" s="12"/>
      <c r="N908" s="12"/>
      <c r="O908" s="12"/>
      <c r="P908" s="12"/>
    </row>
    <row r="909" spans="1:16" x14ac:dyDescent="0.25">
      <c r="A909" t="s">
        <v>1054</v>
      </c>
      <c r="B909" t="s">
        <v>2047</v>
      </c>
      <c r="C909" s="12">
        <v>25000</v>
      </c>
      <c r="D909" s="12"/>
      <c r="E909" s="12"/>
      <c r="F909" s="12">
        <v>25</v>
      </c>
      <c r="G909" s="12"/>
      <c r="H909" s="12"/>
      <c r="I909" s="12">
        <v>760</v>
      </c>
      <c r="J909" s="12">
        <v>717.5</v>
      </c>
      <c r="K909" s="12"/>
      <c r="L909" s="12"/>
      <c r="M909" s="12"/>
      <c r="N909" s="12"/>
      <c r="O909" s="12"/>
      <c r="P909" s="12"/>
    </row>
    <row r="910" spans="1:16" x14ac:dyDescent="0.25">
      <c r="A910" t="s">
        <v>583</v>
      </c>
      <c r="B910" t="s">
        <v>2027</v>
      </c>
      <c r="C910" s="12">
        <v>45000</v>
      </c>
      <c r="D910" s="12">
        <v>1148.33</v>
      </c>
      <c r="E910" s="12"/>
      <c r="F910" s="12">
        <v>25</v>
      </c>
      <c r="G910" s="12"/>
      <c r="H910" s="12"/>
      <c r="I910" s="12">
        <v>1368</v>
      </c>
      <c r="J910" s="12">
        <v>1291.5</v>
      </c>
      <c r="K910" s="12"/>
      <c r="L910" s="12"/>
      <c r="M910" s="12"/>
      <c r="N910" s="12"/>
      <c r="O910" s="12"/>
      <c r="P910" s="12"/>
    </row>
    <row r="911" spans="1:16" x14ac:dyDescent="0.25">
      <c r="A911" t="s">
        <v>1246</v>
      </c>
      <c r="B911" t="s">
        <v>2123</v>
      </c>
      <c r="C911" s="12">
        <v>20000</v>
      </c>
      <c r="D911" s="12"/>
      <c r="E911" s="12"/>
      <c r="F911" s="12">
        <v>25</v>
      </c>
      <c r="G911" s="12"/>
      <c r="H911" s="12"/>
      <c r="I911" s="12">
        <v>608</v>
      </c>
      <c r="J911" s="12">
        <v>574</v>
      </c>
      <c r="K911" s="12"/>
      <c r="L911" s="12"/>
      <c r="M911" s="12"/>
      <c r="N911" s="12"/>
      <c r="O911" s="12"/>
      <c r="P911" s="12"/>
    </row>
    <row r="912" spans="1:16" x14ac:dyDescent="0.25">
      <c r="A912" t="s">
        <v>1043</v>
      </c>
      <c r="B912" t="s">
        <v>1987</v>
      </c>
      <c r="C912" s="12">
        <v>25000</v>
      </c>
      <c r="D912" s="12"/>
      <c r="E912" s="12"/>
      <c r="F912" s="12">
        <v>25</v>
      </c>
      <c r="G912" s="12"/>
      <c r="H912" s="12"/>
      <c r="I912" s="12">
        <v>760</v>
      </c>
      <c r="J912" s="12">
        <v>717.5</v>
      </c>
      <c r="K912" s="12"/>
      <c r="L912" s="12"/>
      <c r="M912" s="12"/>
      <c r="N912" s="12"/>
      <c r="O912" s="12"/>
      <c r="P912" s="12"/>
    </row>
    <row r="913" spans="1:16" x14ac:dyDescent="0.25">
      <c r="A913" t="s">
        <v>378</v>
      </c>
      <c r="B913" t="s">
        <v>1426</v>
      </c>
      <c r="C913" s="12">
        <v>55000</v>
      </c>
      <c r="D913" s="12">
        <v>2559.6799999999998</v>
      </c>
      <c r="E913" s="12"/>
      <c r="F913" s="12">
        <v>25</v>
      </c>
      <c r="G913" s="12"/>
      <c r="H913" s="12"/>
      <c r="I913" s="12">
        <v>1672</v>
      </c>
      <c r="J913" s="12">
        <v>1578.5</v>
      </c>
      <c r="K913" s="12"/>
      <c r="L913" s="12"/>
      <c r="M913" s="12"/>
      <c r="N913" s="12"/>
      <c r="O913" s="12"/>
      <c r="P913" s="12"/>
    </row>
    <row r="914" spans="1:16" x14ac:dyDescent="0.25">
      <c r="A914" t="s">
        <v>91</v>
      </c>
      <c r="B914" t="s">
        <v>2251</v>
      </c>
      <c r="C914" s="12">
        <v>150000</v>
      </c>
      <c r="D914" s="12">
        <v>23866.62</v>
      </c>
      <c r="E914" s="12">
        <v>100</v>
      </c>
      <c r="F914" s="12">
        <v>25</v>
      </c>
      <c r="G914" s="12"/>
      <c r="H914" s="12"/>
      <c r="I914" s="12">
        <v>4560</v>
      </c>
      <c r="J914" s="12">
        <v>4305</v>
      </c>
      <c r="K914" s="12">
        <v>10000</v>
      </c>
      <c r="L914" s="12"/>
      <c r="M914" s="12"/>
      <c r="N914" s="12"/>
      <c r="O914" s="12"/>
      <c r="P914" s="12"/>
    </row>
    <row r="915" spans="1:16" x14ac:dyDescent="0.25">
      <c r="A915" t="s">
        <v>791</v>
      </c>
      <c r="B915" t="s">
        <v>1588</v>
      </c>
      <c r="C915" s="12">
        <v>30000</v>
      </c>
      <c r="D915" s="12"/>
      <c r="E915" s="12"/>
      <c r="F915" s="12">
        <v>25</v>
      </c>
      <c r="G915" s="12"/>
      <c r="H915" s="12"/>
      <c r="I915" s="12">
        <v>912</v>
      </c>
      <c r="J915" s="12">
        <v>861</v>
      </c>
      <c r="K915" s="12"/>
      <c r="L915" s="12">
        <v>637.65</v>
      </c>
      <c r="M915" s="12"/>
      <c r="N915" s="12"/>
      <c r="O915" s="12"/>
      <c r="P915" s="12"/>
    </row>
    <row r="916" spans="1:16" x14ac:dyDescent="0.25">
      <c r="A916" t="s">
        <v>322</v>
      </c>
      <c r="B916" t="s">
        <v>1865</v>
      </c>
      <c r="C916" s="12">
        <v>65000</v>
      </c>
      <c r="D916" s="12">
        <v>2053.5500000000002</v>
      </c>
      <c r="E916" s="12">
        <v>100</v>
      </c>
      <c r="F916" s="12">
        <v>25</v>
      </c>
      <c r="G916" s="12"/>
      <c r="H916" s="12"/>
      <c r="I916" s="12">
        <v>1976</v>
      </c>
      <c r="J916" s="12">
        <v>1865.5</v>
      </c>
      <c r="K916" s="12"/>
      <c r="L916" s="12"/>
      <c r="M916" s="12"/>
      <c r="N916" s="12"/>
      <c r="O916" s="12"/>
      <c r="P916" s="12"/>
    </row>
    <row r="917" spans="1:16" x14ac:dyDescent="0.25">
      <c r="A917" t="s">
        <v>1083</v>
      </c>
      <c r="B917" t="s">
        <v>1554</v>
      </c>
      <c r="C917" s="12">
        <v>23000</v>
      </c>
      <c r="D917" s="12"/>
      <c r="E917" s="12">
        <v>100</v>
      </c>
      <c r="F917" s="12">
        <v>25</v>
      </c>
      <c r="G917" s="12"/>
      <c r="H917" s="12"/>
      <c r="I917" s="12">
        <v>699.2</v>
      </c>
      <c r="J917" s="12">
        <v>660.1</v>
      </c>
      <c r="K917" s="12"/>
      <c r="L917" s="12"/>
      <c r="M917" s="12"/>
      <c r="N917" s="12"/>
      <c r="O917" s="12"/>
      <c r="P917" s="12"/>
    </row>
    <row r="918" spans="1:16" x14ac:dyDescent="0.25">
      <c r="A918" t="s">
        <v>808</v>
      </c>
      <c r="B918" t="s">
        <v>2039</v>
      </c>
      <c r="C918" s="12">
        <v>30000</v>
      </c>
      <c r="D918" s="12"/>
      <c r="E918" s="12">
        <v>100</v>
      </c>
      <c r="F918" s="12">
        <v>25</v>
      </c>
      <c r="G918" s="12"/>
      <c r="H918" s="12"/>
      <c r="I918" s="12">
        <v>912</v>
      </c>
      <c r="J918" s="12">
        <v>861</v>
      </c>
      <c r="K918" s="12"/>
      <c r="L918" s="12"/>
      <c r="M918" s="12"/>
      <c r="N918" s="12"/>
      <c r="O918" s="12"/>
      <c r="P918" s="12"/>
    </row>
    <row r="919" spans="1:16" x14ac:dyDescent="0.25">
      <c r="A919" t="s">
        <v>257</v>
      </c>
      <c r="B919" t="s">
        <v>2256</v>
      </c>
      <c r="C919" s="12">
        <v>70000</v>
      </c>
      <c r="D919" s="12"/>
      <c r="E919" s="12"/>
      <c r="F919" s="12">
        <v>25</v>
      </c>
      <c r="G919" s="12"/>
      <c r="H919" s="12">
        <v>1577.45</v>
      </c>
      <c r="I919" s="12">
        <v>2128</v>
      </c>
      <c r="J919" s="12">
        <v>2009</v>
      </c>
      <c r="K919" s="12"/>
      <c r="L919" s="12"/>
      <c r="M919" s="12"/>
      <c r="N919" s="12"/>
      <c r="O919" s="12"/>
      <c r="P919" s="12"/>
    </row>
    <row r="920" spans="1:16" x14ac:dyDescent="0.25">
      <c r="A920" t="s">
        <v>877</v>
      </c>
      <c r="B920" t="s">
        <v>1460</v>
      </c>
      <c r="C920" s="12">
        <v>25000</v>
      </c>
      <c r="D920" s="12"/>
      <c r="E920" s="12"/>
      <c r="F920" s="12">
        <v>25</v>
      </c>
      <c r="G920" s="12"/>
      <c r="H920" s="12"/>
      <c r="I920" s="12">
        <v>760</v>
      </c>
      <c r="J920" s="12">
        <v>717.5</v>
      </c>
      <c r="K920" s="12"/>
      <c r="L920" s="12"/>
      <c r="M920" s="12"/>
      <c r="N920" s="12"/>
      <c r="O920" s="12"/>
      <c r="P920" s="12"/>
    </row>
    <row r="921" spans="1:16" x14ac:dyDescent="0.25">
      <c r="A921" t="s">
        <v>989</v>
      </c>
      <c r="B921" t="s">
        <v>1515</v>
      </c>
      <c r="C921" s="12">
        <v>25000</v>
      </c>
      <c r="D921" s="12"/>
      <c r="E921" s="12"/>
      <c r="F921" s="12">
        <v>25</v>
      </c>
      <c r="G921" s="12"/>
      <c r="H921" s="12"/>
      <c r="I921" s="12">
        <v>760</v>
      </c>
      <c r="J921" s="12">
        <v>717.5</v>
      </c>
      <c r="K921" s="12"/>
      <c r="L921" s="12"/>
      <c r="M921" s="12"/>
      <c r="N921" s="12"/>
      <c r="O921" s="12"/>
      <c r="P921" s="12"/>
    </row>
    <row r="922" spans="1:16" x14ac:dyDescent="0.25">
      <c r="A922" t="s">
        <v>1203</v>
      </c>
      <c r="B922" t="s">
        <v>1959</v>
      </c>
      <c r="C922" s="12">
        <v>20000</v>
      </c>
      <c r="D922" s="12"/>
      <c r="E922" s="12"/>
      <c r="F922" s="12">
        <v>25</v>
      </c>
      <c r="G922" s="12"/>
      <c r="H922" s="12"/>
      <c r="I922" s="12">
        <v>608</v>
      </c>
      <c r="J922" s="12">
        <v>574</v>
      </c>
      <c r="K922" s="12"/>
      <c r="L922" s="12"/>
      <c r="M922" s="12"/>
      <c r="N922" s="12"/>
      <c r="O922" s="12"/>
      <c r="P922" s="12"/>
    </row>
    <row r="923" spans="1:16" x14ac:dyDescent="0.25">
      <c r="A923" t="s">
        <v>80</v>
      </c>
      <c r="B923" t="s">
        <v>2160</v>
      </c>
      <c r="C923" s="12">
        <v>180000</v>
      </c>
      <c r="D923" s="12">
        <v>30923.37</v>
      </c>
      <c r="E923" s="12"/>
      <c r="F923" s="12">
        <v>25</v>
      </c>
      <c r="G923" s="12"/>
      <c r="H923" s="12"/>
      <c r="I923" s="12">
        <v>5472</v>
      </c>
      <c r="J923" s="12">
        <v>5166</v>
      </c>
      <c r="K923" s="12"/>
      <c r="L923" s="12"/>
      <c r="M923" s="12"/>
      <c r="N923" s="12"/>
      <c r="O923" s="12"/>
      <c r="P923" s="12"/>
    </row>
    <row r="924" spans="1:16" x14ac:dyDescent="0.25">
      <c r="A924" t="s">
        <v>1072</v>
      </c>
      <c r="B924" t="s">
        <v>2078</v>
      </c>
      <c r="C924" s="12">
        <v>25000</v>
      </c>
      <c r="D924" s="12"/>
      <c r="E924" s="12"/>
      <c r="F924" s="12">
        <v>25</v>
      </c>
      <c r="G924" s="12"/>
      <c r="H924" s="12"/>
      <c r="I924" s="12">
        <v>760</v>
      </c>
      <c r="J924" s="12">
        <v>717.5</v>
      </c>
      <c r="K924" s="12"/>
      <c r="L924" s="12"/>
      <c r="M924" s="12"/>
      <c r="N924" s="12"/>
      <c r="O924" s="12"/>
      <c r="P924" s="12"/>
    </row>
    <row r="925" spans="1:16" x14ac:dyDescent="0.25">
      <c r="A925" t="s">
        <v>990</v>
      </c>
      <c r="B925" t="s">
        <v>1593</v>
      </c>
      <c r="C925" s="12">
        <v>25000</v>
      </c>
      <c r="D925" s="12"/>
      <c r="E925" s="12">
        <v>100</v>
      </c>
      <c r="F925" s="12">
        <v>25</v>
      </c>
      <c r="G925" s="12"/>
      <c r="H925" s="12"/>
      <c r="I925" s="12">
        <v>760</v>
      </c>
      <c r="J925" s="12">
        <v>717.5</v>
      </c>
      <c r="K925" s="12"/>
      <c r="L925" s="12"/>
      <c r="M925" s="12"/>
      <c r="N925" s="12"/>
      <c r="O925" s="12"/>
      <c r="P925" s="12"/>
    </row>
    <row r="926" spans="1:16" x14ac:dyDescent="0.25">
      <c r="A926" t="s">
        <v>745</v>
      </c>
      <c r="B926" t="s">
        <v>2106</v>
      </c>
      <c r="C926" s="12">
        <v>35000</v>
      </c>
      <c r="D926" s="12"/>
      <c r="E926" s="12">
        <v>100</v>
      </c>
      <c r="F926" s="12">
        <v>25</v>
      </c>
      <c r="G926" s="12"/>
      <c r="H926" s="12">
        <v>1577.45</v>
      </c>
      <c r="I926" s="12">
        <v>1064</v>
      </c>
      <c r="J926" s="12">
        <v>1004.5</v>
      </c>
      <c r="K926" s="12">
        <v>2000</v>
      </c>
      <c r="L926" s="12"/>
      <c r="M926" s="12"/>
      <c r="N926" s="12"/>
      <c r="O926" s="12"/>
      <c r="P926" s="12"/>
    </row>
    <row r="927" spans="1:16" x14ac:dyDescent="0.25">
      <c r="A927" t="s">
        <v>285</v>
      </c>
      <c r="B927" t="s">
        <v>1644</v>
      </c>
      <c r="C927" s="12">
        <v>65000</v>
      </c>
      <c r="D927" s="12"/>
      <c r="E927" s="12">
        <v>100</v>
      </c>
      <c r="F927" s="12">
        <v>25</v>
      </c>
      <c r="G927" s="12"/>
      <c r="H927" s="12">
        <v>1577.45</v>
      </c>
      <c r="I927" s="12">
        <v>1976</v>
      </c>
      <c r="J927" s="12">
        <v>1865.5</v>
      </c>
      <c r="K927" s="12"/>
      <c r="L927" s="12"/>
      <c r="M927" s="12"/>
      <c r="N927" s="12"/>
      <c r="O927" s="12"/>
      <c r="P927" s="12"/>
    </row>
    <row r="928" spans="1:16" x14ac:dyDescent="0.25">
      <c r="A928" t="s">
        <v>886</v>
      </c>
      <c r="B928" t="s">
        <v>1445</v>
      </c>
      <c r="C928" s="12">
        <v>25000</v>
      </c>
      <c r="D928" s="12"/>
      <c r="E928" s="12"/>
      <c r="F928" s="12">
        <v>25</v>
      </c>
      <c r="G928" s="12"/>
      <c r="H928" s="12"/>
      <c r="I928" s="12">
        <v>760</v>
      </c>
      <c r="J928" s="12">
        <v>717.5</v>
      </c>
      <c r="K928" s="12"/>
      <c r="L928" s="12"/>
      <c r="M928" s="12"/>
      <c r="N928" s="12"/>
      <c r="O928" s="12"/>
      <c r="P928" s="12"/>
    </row>
    <row r="929" spans="1:16" x14ac:dyDescent="0.25">
      <c r="A929" t="s">
        <v>785</v>
      </c>
      <c r="B929" t="s">
        <v>1666</v>
      </c>
      <c r="C929" s="12">
        <v>30000</v>
      </c>
      <c r="D929" s="12"/>
      <c r="E929" s="12"/>
      <c r="F929" s="12">
        <v>25</v>
      </c>
      <c r="G929" s="12"/>
      <c r="H929" s="12"/>
      <c r="I929" s="12">
        <v>912</v>
      </c>
      <c r="J929" s="12">
        <v>861</v>
      </c>
      <c r="K929" s="12"/>
      <c r="L929" s="12"/>
      <c r="M929" s="12"/>
      <c r="N929" s="12"/>
      <c r="O929" s="12"/>
      <c r="P929" s="12"/>
    </row>
    <row r="930" spans="1:16" x14ac:dyDescent="0.25">
      <c r="A930" t="s">
        <v>524</v>
      </c>
      <c r="B930" t="s">
        <v>2351</v>
      </c>
      <c r="C930" s="12">
        <v>50000</v>
      </c>
      <c r="D930" s="12">
        <v>1854</v>
      </c>
      <c r="E930" s="12"/>
      <c r="F930" s="12">
        <v>25</v>
      </c>
      <c r="G930" s="12"/>
      <c r="H930" s="12"/>
      <c r="I930" s="12">
        <v>1520</v>
      </c>
      <c r="J930" s="12">
        <v>1435</v>
      </c>
      <c r="K930" s="12"/>
      <c r="L930" s="12"/>
      <c r="M930" s="12"/>
      <c r="N930" s="12"/>
      <c r="O930" s="12"/>
      <c r="P930" s="12"/>
    </row>
    <row r="931" spans="1:16" x14ac:dyDescent="0.25">
      <c r="A931" t="s">
        <v>844</v>
      </c>
      <c r="B931" t="s">
        <v>1859</v>
      </c>
      <c r="C931" s="12">
        <v>29000</v>
      </c>
      <c r="D931" s="12"/>
      <c r="E931" s="12">
        <v>100</v>
      </c>
      <c r="F931" s="12">
        <v>25</v>
      </c>
      <c r="G931" s="12"/>
      <c r="H931" s="12"/>
      <c r="I931" s="12">
        <v>881.6</v>
      </c>
      <c r="J931" s="12">
        <v>832.3</v>
      </c>
      <c r="K931" s="12"/>
      <c r="L931" s="12"/>
      <c r="M931" s="12"/>
      <c r="N931" s="12"/>
      <c r="O931" s="12"/>
      <c r="P931" s="12"/>
    </row>
    <row r="932" spans="1:16" x14ac:dyDescent="0.25">
      <c r="A932" t="s">
        <v>1300</v>
      </c>
      <c r="B932" t="s">
        <v>1719</v>
      </c>
      <c r="C932" s="12">
        <v>19000</v>
      </c>
      <c r="D932" s="12"/>
      <c r="E932" s="12">
        <v>100</v>
      </c>
      <c r="F932" s="12">
        <v>25</v>
      </c>
      <c r="G932" s="12"/>
      <c r="H932" s="12"/>
      <c r="I932" s="12">
        <v>577.6</v>
      </c>
      <c r="J932" s="12">
        <v>545.29999999999995</v>
      </c>
      <c r="K932" s="12">
        <v>1000</v>
      </c>
      <c r="L932" s="12"/>
      <c r="M932" s="12"/>
      <c r="N932" s="12"/>
      <c r="O932" s="12"/>
      <c r="P932" s="12"/>
    </row>
    <row r="933" spans="1:16" x14ac:dyDescent="0.25">
      <c r="A933" t="s">
        <v>318</v>
      </c>
      <c r="B933" t="s">
        <v>2152</v>
      </c>
      <c r="C933" s="12">
        <v>65000</v>
      </c>
      <c r="D933" s="12">
        <v>4427.58</v>
      </c>
      <c r="E933" s="12"/>
      <c r="F933" s="12">
        <v>25</v>
      </c>
      <c r="G933" s="12"/>
      <c r="H933" s="12"/>
      <c r="I933" s="12">
        <v>1976</v>
      </c>
      <c r="J933" s="12">
        <v>1865.5</v>
      </c>
      <c r="K933" s="12"/>
      <c r="L933" s="12"/>
      <c r="M933" s="12"/>
      <c r="N933" s="12"/>
      <c r="O933" s="12"/>
      <c r="P933" s="12"/>
    </row>
    <row r="934" spans="1:16" x14ac:dyDescent="0.25">
      <c r="A934" t="s">
        <v>259</v>
      </c>
      <c r="B934" t="s">
        <v>2205</v>
      </c>
      <c r="C934" s="12">
        <v>70000</v>
      </c>
      <c r="D934" s="12">
        <v>5052.99</v>
      </c>
      <c r="E934" s="12"/>
      <c r="F934" s="12">
        <v>25</v>
      </c>
      <c r="G934" s="12"/>
      <c r="H934" s="12">
        <v>1577.45</v>
      </c>
      <c r="I934" s="12">
        <v>2128</v>
      </c>
      <c r="J934" s="12">
        <v>2009</v>
      </c>
      <c r="K934" s="12"/>
      <c r="L934" s="12"/>
      <c r="M934" s="12"/>
      <c r="N934" s="12"/>
      <c r="O934" s="12"/>
      <c r="P934" s="12"/>
    </row>
    <row r="935" spans="1:16" x14ac:dyDescent="0.25">
      <c r="A935" t="s">
        <v>830</v>
      </c>
      <c r="B935" t="s">
        <v>2207</v>
      </c>
      <c r="C935" s="12">
        <v>29400</v>
      </c>
      <c r="D935" s="12"/>
      <c r="E935" s="12"/>
      <c r="F935" s="12">
        <v>25</v>
      </c>
      <c r="G935" s="12"/>
      <c r="H935" s="12"/>
      <c r="I935" s="12">
        <v>893.76</v>
      </c>
      <c r="J935" s="12">
        <v>843.78</v>
      </c>
      <c r="K935" s="12"/>
      <c r="L935" s="12"/>
      <c r="M935" s="12"/>
      <c r="N935" s="12"/>
      <c r="O935" s="12"/>
      <c r="P935" s="12"/>
    </row>
    <row r="936" spans="1:16" x14ac:dyDescent="0.25">
      <c r="A936" t="s">
        <v>434</v>
      </c>
      <c r="B936" t="s">
        <v>2376</v>
      </c>
      <c r="C936" s="12">
        <v>55000</v>
      </c>
      <c r="D936" s="12">
        <v>2559.6799999999998</v>
      </c>
      <c r="E936" s="12"/>
      <c r="F936" s="12">
        <v>25</v>
      </c>
      <c r="G936" s="12"/>
      <c r="H936" s="12"/>
      <c r="I936" s="12">
        <v>1672</v>
      </c>
      <c r="J936" s="12">
        <v>1578.5</v>
      </c>
      <c r="K936" s="12">
        <v>3000</v>
      </c>
      <c r="L936" s="12"/>
      <c r="M936" s="12"/>
      <c r="N936" s="12"/>
      <c r="O936" s="12"/>
      <c r="P936" s="12"/>
    </row>
    <row r="937" spans="1:16" x14ac:dyDescent="0.25">
      <c r="A937" t="s">
        <v>580</v>
      </c>
      <c r="B937" t="s">
        <v>2239</v>
      </c>
      <c r="C937" s="12">
        <v>45000</v>
      </c>
      <c r="D937" s="12"/>
      <c r="E937" s="12"/>
      <c r="F937" s="12">
        <v>25</v>
      </c>
      <c r="G937" s="12"/>
      <c r="H937" s="12">
        <v>1577.45</v>
      </c>
      <c r="I937" s="12">
        <v>1368</v>
      </c>
      <c r="J937" s="12">
        <v>1291.5</v>
      </c>
      <c r="K937" s="12"/>
      <c r="L937" s="12"/>
      <c r="M937" s="12"/>
      <c r="N937" s="12"/>
      <c r="O937" s="12"/>
      <c r="P937" s="12"/>
    </row>
    <row r="938" spans="1:16" x14ac:dyDescent="0.25">
      <c r="A938" t="s">
        <v>1239</v>
      </c>
      <c r="B938" t="s">
        <v>1852</v>
      </c>
      <c r="C938" s="12">
        <v>20000</v>
      </c>
      <c r="D938" s="12"/>
      <c r="E938" s="12"/>
      <c r="F938" s="12">
        <v>25</v>
      </c>
      <c r="G938" s="12"/>
      <c r="H938" s="12"/>
      <c r="I938" s="12">
        <v>608</v>
      </c>
      <c r="J938" s="12">
        <v>574</v>
      </c>
      <c r="K938" s="12"/>
      <c r="L938" s="12"/>
      <c r="M938" s="12"/>
      <c r="N938" s="12"/>
      <c r="O938" s="12"/>
      <c r="P938" s="12"/>
    </row>
    <row r="939" spans="1:16" x14ac:dyDescent="0.25">
      <c r="A939" t="s">
        <v>723</v>
      </c>
      <c r="B939" t="s">
        <v>2236</v>
      </c>
      <c r="C939" s="12">
        <v>35000</v>
      </c>
      <c r="D939" s="12"/>
      <c r="E939" s="12"/>
      <c r="F939" s="12">
        <v>25</v>
      </c>
      <c r="G939" s="12"/>
      <c r="H939" s="12">
        <v>1577.45</v>
      </c>
      <c r="I939" s="12">
        <v>1064</v>
      </c>
      <c r="J939" s="12">
        <v>1004.5</v>
      </c>
      <c r="K939" s="12"/>
      <c r="L939" s="12"/>
      <c r="M939" s="12"/>
      <c r="N939" s="12"/>
      <c r="O939" s="12"/>
      <c r="P939" s="12"/>
    </row>
    <row r="940" spans="1:16" x14ac:dyDescent="0.25">
      <c r="A940" t="s">
        <v>971</v>
      </c>
      <c r="B940" t="s">
        <v>1517</v>
      </c>
      <c r="C940" s="12">
        <v>25000</v>
      </c>
      <c r="D940" s="12"/>
      <c r="E940" s="12">
        <v>100</v>
      </c>
      <c r="F940" s="12">
        <v>25</v>
      </c>
      <c r="G940" s="12"/>
      <c r="H940" s="12"/>
      <c r="I940" s="12">
        <v>760</v>
      </c>
      <c r="J940" s="12">
        <v>717.5</v>
      </c>
      <c r="K940" s="12"/>
      <c r="L940" s="12"/>
      <c r="M940" s="12"/>
      <c r="N940" s="12"/>
      <c r="O940" s="12"/>
      <c r="P940" s="12"/>
    </row>
    <row r="941" spans="1:16" x14ac:dyDescent="0.25">
      <c r="A941" t="s">
        <v>41</v>
      </c>
      <c r="B941" t="s">
        <v>2202</v>
      </c>
      <c r="C941" s="12">
        <v>240000</v>
      </c>
      <c r="D941" s="12">
        <v>45439.519999999997</v>
      </c>
      <c r="E941" s="12">
        <v>100</v>
      </c>
      <c r="F941" s="12">
        <v>25</v>
      </c>
      <c r="G941" s="12"/>
      <c r="H941" s="12"/>
      <c r="I941" s="12">
        <v>5685.41</v>
      </c>
      <c r="J941" s="12">
        <v>6888</v>
      </c>
      <c r="K941" s="12"/>
      <c r="L941" s="12"/>
      <c r="M941" s="12"/>
      <c r="N941" s="12"/>
      <c r="O941" s="12"/>
      <c r="P941" s="12"/>
    </row>
    <row r="942" spans="1:16" x14ac:dyDescent="0.25">
      <c r="A942" t="s">
        <v>229</v>
      </c>
      <c r="B942" t="s">
        <v>1547</v>
      </c>
      <c r="C942" s="12">
        <v>75000</v>
      </c>
      <c r="D942" s="12">
        <v>3541.62</v>
      </c>
      <c r="E942" s="12">
        <v>100</v>
      </c>
      <c r="F942" s="12">
        <v>25</v>
      </c>
      <c r="G942" s="12"/>
      <c r="H942" s="12"/>
      <c r="I942" s="12">
        <v>2280</v>
      </c>
      <c r="J942" s="12">
        <v>2152.5</v>
      </c>
      <c r="K942" s="12"/>
      <c r="L942" s="12"/>
      <c r="M942" s="12">
        <v>1627.54</v>
      </c>
      <c r="N942" s="12"/>
      <c r="O942" s="12"/>
      <c r="P942" s="12"/>
    </row>
    <row r="943" spans="1:16" x14ac:dyDescent="0.25">
      <c r="A943" t="s">
        <v>714</v>
      </c>
      <c r="B943" t="s">
        <v>1728</v>
      </c>
      <c r="C943" s="12">
        <v>35000</v>
      </c>
      <c r="D943" s="12"/>
      <c r="E943" s="12"/>
      <c r="F943" s="12">
        <v>25</v>
      </c>
      <c r="G943" s="12"/>
      <c r="H943" s="12"/>
      <c r="I943" s="12">
        <v>1064</v>
      </c>
      <c r="J943" s="12">
        <v>1004.5</v>
      </c>
      <c r="K943" s="12"/>
      <c r="L943" s="12"/>
      <c r="M943" s="12"/>
      <c r="N943" s="12"/>
      <c r="O943" s="12"/>
      <c r="P943" s="12"/>
    </row>
    <row r="944" spans="1:16" x14ac:dyDescent="0.25">
      <c r="A944" t="s">
        <v>804</v>
      </c>
      <c r="B944" t="s">
        <v>2459</v>
      </c>
      <c r="C944" s="12">
        <v>30000</v>
      </c>
      <c r="D944" s="12"/>
      <c r="E944" s="12"/>
      <c r="F944" s="12">
        <v>25</v>
      </c>
      <c r="G944" s="12"/>
      <c r="H944" s="12"/>
      <c r="I944" s="12">
        <v>912</v>
      </c>
      <c r="J944" s="12">
        <v>861</v>
      </c>
      <c r="K944" s="12"/>
      <c r="L944" s="12"/>
      <c r="M944" s="12"/>
      <c r="N944" s="12"/>
      <c r="O944" s="12"/>
      <c r="P944" s="12"/>
    </row>
    <row r="945" spans="1:16" x14ac:dyDescent="0.25">
      <c r="A945" t="s">
        <v>85</v>
      </c>
      <c r="B945" t="s">
        <v>1951</v>
      </c>
      <c r="C945" s="12">
        <v>175000</v>
      </c>
      <c r="D945" s="12">
        <v>29747.24</v>
      </c>
      <c r="E945" s="12"/>
      <c r="F945" s="12">
        <v>25</v>
      </c>
      <c r="G945" s="12"/>
      <c r="H945" s="12"/>
      <c r="I945" s="12">
        <v>5320</v>
      </c>
      <c r="J945" s="12">
        <v>5022.5</v>
      </c>
      <c r="K945" s="12"/>
      <c r="L945" s="12"/>
      <c r="M945" s="12"/>
      <c r="N945" s="12"/>
      <c r="O945" s="12"/>
      <c r="P945" s="12"/>
    </row>
    <row r="946" spans="1:16" x14ac:dyDescent="0.25">
      <c r="A946" t="s">
        <v>602</v>
      </c>
      <c r="B946" t="s">
        <v>1962</v>
      </c>
      <c r="C946" s="12">
        <v>50000</v>
      </c>
      <c r="D946" s="12"/>
      <c r="E946" s="12">
        <v>100</v>
      </c>
      <c r="F946" s="12">
        <v>25</v>
      </c>
      <c r="G946" s="12"/>
      <c r="H946" s="12"/>
      <c r="I946" s="12">
        <v>1520</v>
      </c>
      <c r="J946" s="12">
        <v>1435</v>
      </c>
      <c r="K946" s="12"/>
      <c r="L946" s="12"/>
      <c r="M946" s="12"/>
      <c r="N946" s="12"/>
      <c r="O946" s="12"/>
      <c r="P946" s="12"/>
    </row>
    <row r="947" spans="1:16" x14ac:dyDescent="0.25">
      <c r="A947" t="s">
        <v>1130</v>
      </c>
      <c r="B947" t="s">
        <v>1914</v>
      </c>
      <c r="C947" s="12">
        <v>22000</v>
      </c>
      <c r="D947" s="12"/>
      <c r="E947" s="12">
        <v>100</v>
      </c>
      <c r="F947" s="12">
        <v>25</v>
      </c>
      <c r="G947" s="12"/>
      <c r="H947" s="12"/>
      <c r="I947" s="12">
        <v>668.8</v>
      </c>
      <c r="J947" s="12">
        <v>631.4</v>
      </c>
      <c r="K947" s="12"/>
      <c r="L947" s="12"/>
      <c r="M947" s="12"/>
      <c r="N947" s="12"/>
      <c r="O947" s="12"/>
      <c r="P947" s="12"/>
    </row>
    <row r="948" spans="1:16" x14ac:dyDescent="0.25">
      <c r="A948" t="s">
        <v>874</v>
      </c>
      <c r="B948" t="s">
        <v>1958</v>
      </c>
      <c r="C948" s="12">
        <v>26000</v>
      </c>
      <c r="D948" s="12"/>
      <c r="E948" s="12"/>
      <c r="F948" s="12">
        <v>25</v>
      </c>
      <c r="G948" s="12"/>
      <c r="H948" s="12"/>
      <c r="I948" s="12">
        <v>790.4</v>
      </c>
      <c r="J948" s="12">
        <v>746.2</v>
      </c>
      <c r="K948" s="12"/>
      <c r="L948" s="12"/>
      <c r="M948" s="12"/>
      <c r="N948" s="12"/>
      <c r="O948" s="12"/>
      <c r="P948" s="12"/>
    </row>
    <row r="949" spans="1:16" x14ac:dyDescent="0.25">
      <c r="A949" t="s">
        <v>925</v>
      </c>
      <c r="B949" t="s">
        <v>1538</v>
      </c>
      <c r="C949" s="12">
        <v>25000</v>
      </c>
      <c r="D949" s="12"/>
      <c r="E949" s="12"/>
      <c r="F949" s="12">
        <v>25</v>
      </c>
      <c r="G949" s="12"/>
      <c r="H949" s="12"/>
      <c r="I949" s="12">
        <v>760</v>
      </c>
      <c r="J949" s="12">
        <v>717.5</v>
      </c>
      <c r="K949" s="12"/>
      <c r="L949" s="12"/>
      <c r="M949" s="12"/>
      <c r="N949" s="12"/>
      <c r="O949" s="12"/>
      <c r="P949" s="12"/>
    </row>
    <row r="950" spans="1:16" x14ac:dyDescent="0.25">
      <c r="A950" t="s">
        <v>610</v>
      </c>
      <c r="B950" t="s">
        <v>1864</v>
      </c>
      <c r="C950" s="12">
        <v>42000</v>
      </c>
      <c r="D950" s="12">
        <v>724.92</v>
      </c>
      <c r="E950" s="12"/>
      <c r="F950" s="12">
        <v>25</v>
      </c>
      <c r="G950" s="12"/>
      <c r="H950" s="12"/>
      <c r="I950" s="12">
        <v>1276.8</v>
      </c>
      <c r="J950" s="12">
        <v>1205.4000000000001</v>
      </c>
      <c r="K950" s="12"/>
      <c r="L950" s="12"/>
      <c r="M950" s="12"/>
      <c r="N950" s="12"/>
      <c r="O950" s="12"/>
      <c r="P950" s="12"/>
    </row>
    <row r="951" spans="1:16" x14ac:dyDescent="0.25">
      <c r="A951" t="s">
        <v>1111</v>
      </c>
      <c r="B951" t="s">
        <v>1758</v>
      </c>
      <c r="C951" s="12">
        <v>22000</v>
      </c>
      <c r="D951" s="12"/>
      <c r="E951" s="12"/>
      <c r="F951" s="12">
        <v>25</v>
      </c>
      <c r="G951" s="12"/>
      <c r="H951" s="12"/>
      <c r="I951" s="12">
        <v>668.8</v>
      </c>
      <c r="J951" s="12">
        <v>631.4</v>
      </c>
      <c r="K951" s="12"/>
      <c r="L951" s="12"/>
      <c r="M951" s="12"/>
      <c r="N951" s="12"/>
      <c r="O951" s="12"/>
      <c r="P951" s="12"/>
    </row>
    <row r="952" spans="1:16" x14ac:dyDescent="0.25">
      <c r="A952" t="s">
        <v>1268</v>
      </c>
      <c r="B952" t="s">
        <v>1760</v>
      </c>
      <c r="C952" s="12">
        <v>19000</v>
      </c>
      <c r="D952" s="12"/>
      <c r="E952" s="12">
        <v>100</v>
      </c>
      <c r="F952" s="12">
        <v>25</v>
      </c>
      <c r="G952" s="12"/>
      <c r="H952" s="12"/>
      <c r="I952" s="12">
        <v>577.6</v>
      </c>
      <c r="J952" s="12">
        <v>545.29999999999995</v>
      </c>
      <c r="K952" s="12"/>
      <c r="L952" s="12"/>
      <c r="M952" s="12"/>
      <c r="N952" s="12"/>
      <c r="O952" s="12"/>
      <c r="P952" s="12"/>
    </row>
    <row r="953" spans="1:16" x14ac:dyDescent="0.25">
      <c r="A953" t="s">
        <v>929</v>
      </c>
      <c r="B953" t="s">
        <v>1492</v>
      </c>
      <c r="C953" s="12">
        <v>25000</v>
      </c>
      <c r="D953" s="12"/>
      <c r="E953" s="12">
        <v>100</v>
      </c>
      <c r="F953" s="12">
        <v>25</v>
      </c>
      <c r="G953" s="12"/>
      <c r="H953" s="12"/>
      <c r="I953" s="12">
        <v>760</v>
      </c>
      <c r="J953" s="12">
        <v>717.5</v>
      </c>
      <c r="K953" s="12"/>
      <c r="L953" s="12"/>
      <c r="M953" s="12"/>
      <c r="N953" s="12"/>
      <c r="O953" s="12"/>
      <c r="P953" s="12"/>
    </row>
    <row r="954" spans="1:16" x14ac:dyDescent="0.25">
      <c r="A954" t="s">
        <v>1085</v>
      </c>
      <c r="B954" t="s">
        <v>1676</v>
      </c>
      <c r="C954" s="12">
        <v>23000</v>
      </c>
      <c r="D954" s="12"/>
      <c r="E954" s="12">
        <v>100</v>
      </c>
      <c r="F954" s="12">
        <v>25</v>
      </c>
      <c r="G954" s="12"/>
      <c r="H954" s="12"/>
      <c r="I954" s="12">
        <v>699.2</v>
      </c>
      <c r="J954" s="12">
        <v>660.1</v>
      </c>
      <c r="K954" s="12"/>
      <c r="L954" s="12"/>
      <c r="M954" s="12"/>
      <c r="N954" s="12"/>
      <c r="O954" s="12"/>
      <c r="P954" s="12"/>
    </row>
    <row r="955" spans="1:16" x14ac:dyDescent="0.25">
      <c r="A955" t="s">
        <v>1306</v>
      </c>
      <c r="B955" t="s">
        <v>1589</v>
      </c>
      <c r="C955" s="12">
        <v>19000</v>
      </c>
      <c r="D955" s="12"/>
      <c r="E955" s="12">
        <v>100</v>
      </c>
      <c r="F955" s="12">
        <v>25</v>
      </c>
      <c r="G955" s="12"/>
      <c r="H955" s="12"/>
      <c r="I955" s="12">
        <v>577.6</v>
      </c>
      <c r="J955" s="12">
        <v>545.29999999999995</v>
      </c>
      <c r="K955" s="12"/>
      <c r="L955" s="12"/>
      <c r="M955" s="12"/>
      <c r="N955" s="12"/>
      <c r="O955" s="12"/>
      <c r="P955" s="12"/>
    </row>
    <row r="956" spans="1:16" x14ac:dyDescent="0.25">
      <c r="A956" t="s">
        <v>1294</v>
      </c>
      <c r="B956" t="s">
        <v>1603</v>
      </c>
      <c r="C956" s="12">
        <v>19000</v>
      </c>
      <c r="D956" s="12"/>
      <c r="E956" s="12"/>
      <c r="F956" s="12">
        <v>25</v>
      </c>
      <c r="G956" s="12"/>
      <c r="H956" s="12"/>
      <c r="I956" s="12">
        <v>577.6</v>
      </c>
      <c r="J956" s="12">
        <v>545.29999999999995</v>
      </c>
      <c r="K956" s="12"/>
      <c r="L956" s="12"/>
      <c r="M956" s="12"/>
      <c r="N956" s="12"/>
      <c r="O956" s="12"/>
      <c r="P956" s="12"/>
    </row>
    <row r="957" spans="1:16" x14ac:dyDescent="0.25">
      <c r="A957" t="s">
        <v>775</v>
      </c>
      <c r="B957" t="s">
        <v>2084</v>
      </c>
      <c r="C957" s="12">
        <v>31500</v>
      </c>
      <c r="D957" s="12"/>
      <c r="E957" s="12"/>
      <c r="F957" s="12">
        <v>25</v>
      </c>
      <c r="G957" s="12"/>
      <c r="H957" s="12"/>
      <c r="I957" s="12">
        <v>957.6</v>
      </c>
      <c r="J957" s="12">
        <v>904.05</v>
      </c>
      <c r="K957" s="12"/>
      <c r="L957" s="12"/>
      <c r="M957" s="12"/>
      <c r="N957" s="12"/>
      <c r="O957" s="12"/>
      <c r="P957" s="12"/>
    </row>
    <row r="958" spans="1:16" x14ac:dyDescent="0.25">
      <c r="A958" t="s">
        <v>1107</v>
      </c>
      <c r="B958" t="s">
        <v>1677</v>
      </c>
      <c r="C958" s="12">
        <v>22000</v>
      </c>
      <c r="D958" s="12"/>
      <c r="E958" s="12"/>
      <c r="F958" s="12">
        <v>25</v>
      </c>
      <c r="G958" s="12"/>
      <c r="H958" s="12">
        <v>1577.45</v>
      </c>
      <c r="I958" s="12">
        <v>668.8</v>
      </c>
      <c r="J958" s="12">
        <v>631.4</v>
      </c>
      <c r="K958" s="12"/>
      <c r="L958" s="12"/>
      <c r="M958" s="12"/>
      <c r="N958" s="12"/>
      <c r="O958" s="12"/>
      <c r="P958" s="12"/>
    </row>
    <row r="959" spans="1:16" x14ac:dyDescent="0.25">
      <c r="A959" t="s">
        <v>1161</v>
      </c>
      <c r="B959" t="s">
        <v>1742</v>
      </c>
      <c r="C959" s="12">
        <v>20000</v>
      </c>
      <c r="D959" s="12"/>
      <c r="E959" s="12">
        <v>100</v>
      </c>
      <c r="F959" s="12">
        <v>25</v>
      </c>
      <c r="G959" s="12"/>
      <c r="H959" s="12"/>
      <c r="I959" s="12">
        <v>608</v>
      </c>
      <c r="J959" s="12">
        <v>574</v>
      </c>
      <c r="K959" s="12"/>
      <c r="L959" s="12"/>
      <c r="M959" s="12"/>
      <c r="N959" s="12"/>
      <c r="O959" s="12"/>
      <c r="P959" s="12"/>
    </row>
    <row r="960" spans="1:16" x14ac:dyDescent="0.25">
      <c r="A960" t="s">
        <v>1271</v>
      </c>
      <c r="B960" t="s">
        <v>1564</v>
      </c>
      <c r="C960" s="12">
        <v>19000</v>
      </c>
      <c r="D960" s="12"/>
      <c r="E960" s="12">
        <v>100</v>
      </c>
      <c r="F960" s="12">
        <v>25</v>
      </c>
      <c r="G960" s="12"/>
      <c r="H960" s="12"/>
      <c r="I960" s="12">
        <v>577.6</v>
      </c>
      <c r="J960" s="12">
        <v>545.29999999999995</v>
      </c>
      <c r="K960" s="12"/>
      <c r="L960" s="12"/>
      <c r="M960" s="12"/>
      <c r="N960" s="12"/>
      <c r="O960" s="12"/>
      <c r="P960" s="12"/>
    </row>
    <row r="961" spans="1:16" x14ac:dyDescent="0.25">
      <c r="A961" t="s">
        <v>1170</v>
      </c>
      <c r="B961" t="s">
        <v>2208</v>
      </c>
      <c r="C961" s="12">
        <v>20000</v>
      </c>
      <c r="D961" s="12"/>
      <c r="E961" s="12">
        <v>100</v>
      </c>
      <c r="F961" s="12">
        <v>25</v>
      </c>
      <c r="G961" s="12">
        <v>1833.75</v>
      </c>
      <c r="H961" s="12"/>
      <c r="I961" s="12">
        <v>608</v>
      </c>
      <c r="J961" s="12">
        <v>574</v>
      </c>
      <c r="K961" s="12"/>
      <c r="L961" s="12"/>
      <c r="M961" s="12"/>
      <c r="N961" s="12"/>
      <c r="O961" s="12"/>
      <c r="P961" s="12"/>
    </row>
    <row r="962" spans="1:16" x14ac:dyDescent="0.25">
      <c r="A962" t="s">
        <v>1114</v>
      </c>
      <c r="B962" t="s">
        <v>1642</v>
      </c>
      <c r="C962" s="12">
        <v>22000</v>
      </c>
      <c r="D962" s="12"/>
      <c r="E962" s="12">
        <v>100</v>
      </c>
      <c r="F962" s="12">
        <v>25</v>
      </c>
      <c r="G962" s="12"/>
      <c r="H962" s="12"/>
      <c r="I962" s="12">
        <v>668.8</v>
      </c>
      <c r="J962" s="12">
        <v>631.4</v>
      </c>
      <c r="K962" s="12"/>
      <c r="L962" s="12"/>
      <c r="M962" s="12"/>
      <c r="N962" s="12"/>
      <c r="O962" s="12"/>
      <c r="P962" s="12">
        <v>39</v>
      </c>
    </row>
    <row r="963" spans="1:16" x14ac:dyDescent="0.25">
      <c r="A963" t="s">
        <v>1121</v>
      </c>
      <c r="B963" t="s">
        <v>1542</v>
      </c>
      <c r="C963" s="12">
        <v>22000</v>
      </c>
      <c r="D963" s="12"/>
      <c r="E963" s="12">
        <v>100</v>
      </c>
      <c r="F963" s="12">
        <v>25</v>
      </c>
      <c r="G963" s="12"/>
      <c r="H963" s="12"/>
      <c r="I963" s="12">
        <v>668.8</v>
      </c>
      <c r="J963" s="12">
        <v>631.4</v>
      </c>
      <c r="K963" s="12"/>
      <c r="L963" s="12"/>
      <c r="M963" s="12"/>
      <c r="N963" s="12"/>
      <c r="O963" s="12"/>
      <c r="P963" s="12"/>
    </row>
    <row r="964" spans="1:16" x14ac:dyDescent="0.25">
      <c r="A964" t="s">
        <v>1215</v>
      </c>
      <c r="B964" t="s">
        <v>2096</v>
      </c>
      <c r="C964" s="12">
        <v>20000</v>
      </c>
      <c r="D964" s="12"/>
      <c r="E964" s="12">
        <v>100</v>
      </c>
      <c r="F964" s="12">
        <v>25</v>
      </c>
      <c r="G964" s="12"/>
      <c r="H964" s="12"/>
      <c r="I964" s="12">
        <v>608</v>
      </c>
      <c r="J964" s="12">
        <v>574</v>
      </c>
      <c r="K964" s="12"/>
      <c r="L964" s="12"/>
      <c r="M964" s="12"/>
      <c r="N964" s="12"/>
      <c r="O964" s="12"/>
      <c r="P964" s="12"/>
    </row>
    <row r="965" spans="1:16" x14ac:dyDescent="0.25">
      <c r="A965" t="s">
        <v>304</v>
      </c>
      <c r="B965" t="s">
        <v>2473</v>
      </c>
      <c r="C965" s="12">
        <v>65000</v>
      </c>
      <c r="D965" s="12">
        <v>4112.09</v>
      </c>
      <c r="E965" s="12"/>
      <c r="F965" s="12">
        <v>25</v>
      </c>
      <c r="G965" s="12"/>
      <c r="H965" s="12">
        <v>1577.45</v>
      </c>
      <c r="I965" s="12">
        <v>1976</v>
      </c>
      <c r="J965" s="12">
        <v>1865.5</v>
      </c>
      <c r="K965" s="12">
        <v>3000</v>
      </c>
      <c r="L965" s="12">
        <v>749.32</v>
      </c>
      <c r="M965" s="12"/>
      <c r="N965" s="12">
        <v>1750</v>
      </c>
      <c r="O965" s="12"/>
      <c r="P965" s="12"/>
    </row>
    <row r="966" spans="1:16" x14ac:dyDescent="0.25">
      <c r="A966" t="s">
        <v>838</v>
      </c>
      <c r="B966" t="s">
        <v>1991</v>
      </c>
      <c r="C966" s="12">
        <v>29000</v>
      </c>
      <c r="D966" s="12"/>
      <c r="E966" s="12"/>
      <c r="F966" s="12">
        <v>25</v>
      </c>
      <c r="G966" s="12"/>
      <c r="H966" s="12">
        <v>1577.45</v>
      </c>
      <c r="I966" s="12">
        <v>881.6</v>
      </c>
      <c r="J966" s="12">
        <v>832.3</v>
      </c>
      <c r="K966" s="12"/>
      <c r="L966" s="12"/>
      <c r="M966" s="12"/>
      <c r="N966" s="12"/>
      <c r="O966" s="12"/>
      <c r="P966" s="12"/>
    </row>
    <row r="967" spans="1:16" x14ac:dyDescent="0.25">
      <c r="A967" t="s">
        <v>141</v>
      </c>
      <c r="B967" t="s">
        <v>1430</v>
      </c>
      <c r="C967" s="12">
        <v>95000</v>
      </c>
      <c r="D967" s="12">
        <v>10534.88</v>
      </c>
      <c r="E967" s="12"/>
      <c r="F967" s="12">
        <v>25</v>
      </c>
      <c r="G967" s="12"/>
      <c r="H967" s="12">
        <v>1577.45</v>
      </c>
      <c r="I967" s="12">
        <v>2888</v>
      </c>
      <c r="J967" s="12">
        <v>2726.5</v>
      </c>
      <c r="K967" s="12"/>
      <c r="L967" s="12"/>
      <c r="M967" s="12"/>
      <c r="N967" s="12"/>
      <c r="O967" s="12"/>
      <c r="P967" s="12"/>
    </row>
    <row r="968" spans="1:16" x14ac:dyDescent="0.25">
      <c r="A968" t="s">
        <v>418</v>
      </c>
      <c r="B968" t="s">
        <v>2357</v>
      </c>
      <c r="C968" s="12">
        <v>55000</v>
      </c>
      <c r="D968" s="12">
        <v>2559.6799999999998</v>
      </c>
      <c r="E968" s="12"/>
      <c r="F968" s="12">
        <v>25</v>
      </c>
      <c r="G968" s="12"/>
      <c r="H968" s="12"/>
      <c r="I968" s="12">
        <v>1672</v>
      </c>
      <c r="J968" s="12">
        <v>1578.5</v>
      </c>
      <c r="K968" s="12"/>
      <c r="L968" s="12"/>
      <c r="M968" s="12"/>
      <c r="N968" s="12"/>
      <c r="O968" s="12"/>
      <c r="P968" s="12"/>
    </row>
    <row r="969" spans="1:16" x14ac:dyDescent="0.25">
      <c r="A969" t="s">
        <v>384</v>
      </c>
      <c r="B969" t="s">
        <v>1695</v>
      </c>
      <c r="C969" s="12">
        <v>65000</v>
      </c>
      <c r="D969" s="12"/>
      <c r="E969" s="12"/>
      <c r="F969" s="12">
        <v>25</v>
      </c>
      <c r="G969" s="12"/>
      <c r="H969" s="12">
        <v>1577.45</v>
      </c>
      <c r="I969" s="12">
        <v>1976</v>
      </c>
      <c r="J969" s="12">
        <v>1865.5</v>
      </c>
      <c r="K969" s="12"/>
      <c r="L969" s="12">
        <v>1498.64</v>
      </c>
      <c r="M969" s="12"/>
      <c r="N969" s="12"/>
      <c r="O969" s="12"/>
      <c r="P969" s="12"/>
    </row>
    <row r="970" spans="1:16" x14ac:dyDescent="0.25">
      <c r="A970" t="s">
        <v>903</v>
      </c>
      <c r="B970" t="s">
        <v>1545</v>
      </c>
      <c r="C970" s="12">
        <v>25000</v>
      </c>
      <c r="D970" s="12"/>
      <c r="E970" s="12">
        <v>100</v>
      </c>
      <c r="F970" s="12">
        <v>25</v>
      </c>
      <c r="G970" s="12"/>
      <c r="H970" s="12">
        <v>1577.45</v>
      </c>
      <c r="I970" s="12">
        <v>760</v>
      </c>
      <c r="J970" s="12">
        <v>717.5</v>
      </c>
      <c r="K970" s="12"/>
      <c r="L970" s="12"/>
      <c r="M970" s="12"/>
      <c r="N970" s="12"/>
      <c r="O970" s="12"/>
      <c r="P970" s="12"/>
    </row>
    <row r="971" spans="1:16" x14ac:dyDescent="0.25">
      <c r="A971" t="s">
        <v>1279</v>
      </c>
      <c r="B971" t="s">
        <v>1580</v>
      </c>
      <c r="C971" s="12">
        <v>19000</v>
      </c>
      <c r="D971" s="12"/>
      <c r="E971" s="12"/>
      <c r="F971" s="12">
        <v>25</v>
      </c>
      <c r="G971" s="12"/>
      <c r="H971" s="12"/>
      <c r="I971" s="12">
        <v>577.6</v>
      </c>
      <c r="J971" s="12">
        <v>545.29999999999995</v>
      </c>
      <c r="K971" s="12"/>
      <c r="L971" s="12"/>
      <c r="M971" s="12"/>
      <c r="N971" s="12"/>
      <c r="O971" s="12"/>
      <c r="P971" s="12"/>
    </row>
    <row r="972" spans="1:16" x14ac:dyDescent="0.25">
      <c r="A972" t="s">
        <v>1175</v>
      </c>
      <c r="B972" t="s">
        <v>1934</v>
      </c>
      <c r="C972" s="12">
        <v>20000</v>
      </c>
      <c r="D972" s="12"/>
      <c r="E972" s="12"/>
      <c r="F972" s="12">
        <v>25</v>
      </c>
      <c r="G972" s="12"/>
      <c r="H972" s="12"/>
      <c r="I972" s="12">
        <v>608</v>
      </c>
      <c r="J972" s="12">
        <v>574</v>
      </c>
      <c r="K972" s="12"/>
      <c r="L972" s="12"/>
      <c r="M972" s="12"/>
      <c r="N972" s="12"/>
      <c r="O972" s="12"/>
      <c r="P972" s="12"/>
    </row>
    <row r="973" spans="1:16" x14ac:dyDescent="0.25">
      <c r="A973" t="s">
        <v>1063</v>
      </c>
      <c r="B973" t="s">
        <v>1421</v>
      </c>
      <c r="C973" s="12">
        <v>25000</v>
      </c>
      <c r="D973" s="12"/>
      <c r="E973" s="12">
        <v>100</v>
      </c>
      <c r="F973" s="12">
        <v>25</v>
      </c>
      <c r="G973" s="12"/>
      <c r="H973" s="12"/>
      <c r="I973" s="12">
        <v>760</v>
      </c>
      <c r="J973" s="12">
        <v>717.5</v>
      </c>
      <c r="K973" s="12"/>
      <c r="L973" s="12"/>
      <c r="M973" s="12"/>
      <c r="N973" s="12"/>
      <c r="O973" s="12"/>
      <c r="P973" s="12"/>
    </row>
    <row r="974" spans="1:16" x14ac:dyDescent="0.25">
      <c r="A974" t="s">
        <v>1058</v>
      </c>
      <c r="B974" t="s">
        <v>1808</v>
      </c>
      <c r="C974" s="12">
        <v>25000</v>
      </c>
      <c r="D974" s="12"/>
      <c r="E974" s="12">
        <v>100</v>
      </c>
      <c r="F974" s="12">
        <v>25</v>
      </c>
      <c r="G974" s="12"/>
      <c r="H974" s="12"/>
      <c r="I974" s="12">
        <v>760</v>
      </c>
      <c r="J974" s="12">
        <v>717.5</v>
      </c>
      <c r="K974" s="12"/>
      <c r="L974" s="12"/>
      <c r="M974" s="12"/>
      <c r="N974" s="12"/>
      <c r="O974" s="12"/>
      <c r="P974" s="12"/>
    </row>
    <row r="975" spans="1:16" x14ac:dyDescent="0.25">
      <c r="A975" t="s">
        <v>1061</v>
      </c>
      <c r="B975" t="s">
        <v>1823</v>
      </c>
      <c r="C975" s="12">
        <v>25000</v>
      </c>
      <c r="D975" s="12"/>
      <c r="E975" s="12"/>
      <c r="F975" s="12">
        <v>25</v>
      </c>
      <c r="G975" s="12"/>
      <c r="H975" s="12"/>
      <c r="I975" s="12">
        <v>760</v>
      </c>
      <c r="J975" s="12">
        <v>717.5</v>
      </c>
      <c r="K975" s="12"/>
      <c r="L975" s="12"/>
      <c r="M975" s="12"/>
      <c r="N975" s="12"/>
      <c r="O975" s="12"/>
      <c r="P975" s="12"/>
    </row>
    <row r="976" spans="1:16" x14ac:dyDescent="0.25">
      <c r="A976" t="s">
        <v>662</v>
      </c>
      <c r="B976" t="s">
        <v>1876</v>
      </c>
      <c r="C976" s="12">
        <v>40000</v>
      </c>
      <c r="D976" s="12">
        <v>442.65</v>
      </c>
      <c r="E976" s="12">
        <v>100</v>
      </c>
      <c r="F976" s="12">
        <v>25</v>
      </c>
      <c r="G976" s="12"/>
      <c r="H976" s="12"/>
      <c r="I976" s="12">
        <v>1216</v>
      </c>
      <c r="J976" s="12">
        <v>1148</v>
      </c>
      <c r="K976" s="12"/>
      <c r="L976" s="12"/>
      <c r="M976" s="12"/>
      <c r="N976" s="12"/>
      <c r="O976" s="12"/>
      <c r="P976" s="12"/>
    </row>
    <row r="977" spans="1:16" x14ac:dyDescent="0.25">
      <c r="A977" t="s">
        <v>241</v>
      </c>
      <c r="B977" t="s">
        <v>2450</v>
      </c>
      <c r="C977" s="12">
        <v>75000</v>
      </c>
      <c r="D977" s="12">
        <v>6309.38</v>
      </c>
      <c r="E977" s="12"/>
      <c r="F977" s="12">
        <v>25</v>
      </c>
      <c r="G977" s="12"/>
      <c r="H977" s="12"/>
      <c r="I977" s="12">
        <v>2280</v>
      </c>
      <c r="J977" s="12">
        <v>2152.5</v>
      </c>
      <c r="K977" s="12"/>
      <c r="L977" s="12">
        <v>749.32</v>
      </c>
      <c r="M977" s="12"/>
      <c r="N977" s="12"/>
      <c r="O977" s="12"/>
      <c r="P977" s="12"/>
    </row>
    <row r="978" spans="1:16" x14ac:dyDescent="0.25">
      <c r="A978" t="s">
        <v>841</v>
      </c>
      <c r="B978" t="s">
        <v>1810</v>
      </c>
      <c r="C978" s="12">
        <v>29000</v>
      </c>
      <c r="D978" s="12"/>
      <c r="E978" s="12"/>
      <c r="F978" s="12">
        <v>25</v>
      </c>
      <c r="G978" s="12"/>
      <c r="H978" s="12"/>
      <c r="I978" s="12">
        <v>881.6</v>
      </c>
      <c r="J978" s="12">
        <v>832.3</v>
      </c>
      <c r="K978" s="12"/>
      <c r="L978" s="12"/>
      <c r="M978" s="12"/>
      <c r="N978" s="12"/>
      <c r="O978" s="12"/>
      <c r="P978" s="12"/>
    </row>
    <row r="979" spans="1:16" x14ac:dyDescent="0.25">
      <c r="A979" t="s">
        <v>985</v>
      </c>
      <c r="B979" t="s">
        <v>1535</v>
      </c>
      <c r="C979" s="12">
        <v>25000</v>
      </c>
      <c r="D979" s="12"/>
      <c r="E979" s="12">
        <v>100</v>
      </c>
      <c r="F979" s="12">
        <v>25</v>
      </c>
      <c r="G979" s="12"/>
      <c r="H979" s="12"/>
      <c r="I979" s="12">
        <v>760</v>
      </c>
      <c r="J979" s="12">
        <v>717.5</v>
      </c>
      <c r="K979" s="12"/>
      <c r="L979" s="12"/>
      <c r="M979" s="12"/>
      <c r="N979" s="12"/>
      <c r="O979" s="12"/>
      <c r="P979" s="12"/>
    </row>
    <row r="980" spans="1:16" x14ac:dyDescent="0.25">
      <c r="A980" t="s">
        <v>731</v>
      </c>
      <c r="B980" t="s">
        <v>2300</v>
      </c>
      <c r="C980" s="12">
        <v>35000</v>
      </c>
      <c r="D980" s="12"/>
      <c r="E980" s="12"/>
      <c r="F980" s="12">
        <v>25</v>
      </c>
      <c r="G980" s="12"/>
      <c r="H980" s="12">
        <v>1577.45</v>
      </c>
      <c r="I980" s="12">
        <v>1064</v>
      </c>
      <c r="J980" s="12">
        <v>1004.5</v>
      </c>
      <c r="K980" s="12"/>
      <c r="L980" s="12"/>
      <c r="M980" s="12"/>
      <c r="N980" s="12"/>
      <c r="O980" s="12"/>
      <c r="P980" s="12"/>
    </row>
    <row r="981" spans="1:16" x14ac:dyDescent="0.25">
      <c r="A981" t="s">
        <v>719</v>
      </c>
      <c r="B981" t="s">
        <v>1598</v>
      </c>
      <c r="C981" s="12">
        <v>35000</v>
      </c>
      <c r="D981" s="12"/>
      <c r="E981" s="12">
        <v>100</v>
      </c>
      <c r="F981" s="12">
        <v>25</v>
      </c>
      <c r="G981" s="12"/>
      <c r="H981" s="12"/>
      <c r="I981" s="12">
        <v>1064</v>
      </c>
      <c r="J981" s="12">
        <v>1004.5</v>
      </c>
      <c r="K981" s="12">
        <v>5000</v>
      </c>
      <c r="L981" s="12"/>
      <c r="M981" s="12"/>
      <c r="N981" s="12"/>
      <c r="O981" s="12"/>
      <c r="P981" s="12"/>
    </row>
    <row r="982" spans="1:16" x14ac:dyDescent="0.25">
      <c r="A982" t="s">
        <v>371</v>
      </c>
      <c r="B982" t="s">
        <v>1462</v>
      </c>
      <c r="C982" s="12">
        <v>60000</v>
      </c>
      <c r="D982" s="12"/>
      <c r="E982" s="12"/>
      <c r="F982" s="12">
        <v>25</v>
      </c>
      <c r="G982" s="12"/>
      <c r="H982" s="12">
        <v>1577.45</v>
      </c>
      <c r="I982" s="12">
        <v>1824</v>
      </c>
      <c r="J982" s="12">
        <v>1722</v>
      </c>
      <c r="K982" s="12">
        <v>4137.82</v>
      </c>
      <c r="L982" s="12"/>
      <c r="M982" s="12"/>
      <c r="N982" s="12"/>
      <c r="O982" s="12"/>
      <c r="P982" s="12"/>
    </row>
    <row r="983" spans="1:16" x14ac:dyDescent="0.25">
      <c r="A983" t="s">
        <v>248</v>
      </c>
      <c r="B983" t="s">
        <v>1883</v>
      </c>
      <c r="C983" s="12">
        <v>75000</v>
      </c>
      <c r="D983" s="12"/>
      <c r="E983" s="12"/>
      <c r="F983" s="12">
        <v>25</v>
      </c>
      <c r="G983" s="12"/>
      <c r="H983" s="12"/>
      <c r="I983" s="12">
        <v>2280</v>
      </c>
      <c r="J983" s="12">
        <v>2152.5</v>
      </c>
      <c r="K983" s="12"/>
      <c r="L983" s="12"/>
      <c r="M983" s="12"/>
      <c r="N983" s="12"/>
      <c r="O983" s="12"/>
      <c r="P983" s="12"/>
    </row>
    <row r="984" spans="1:16" x14ac:dyDescent="0.25">
      <c r="A984" t="s">
        <v>515</v>
      </c>
      <c r="B984" t="s">
        <v>2336</v>
      </c>
      <c r="C984" s="12">
        <v>50000</v>
      </c>
      <c r="D984" s="12">
        <v>1854</v>
      </c>
      <c r="E984" s="12"/>
      <c r="F984" s="12">
        <v>25</v>
      </c>
      <c r="G984" s="12"/>
      <c r="H984" s="12"/>
      <c r="I984" s="12">
        <v>1520</v>
      </c>
      <c r="J984" s="12">
        <v>1435</v>
      </c>
      <c r="K984" s="12"/>
      <c r="L984" s="12"/>
      <c r="M984" s="12"/>
      <c r="N984" s="12"/>
      <c r="O984" s="12"/>
      <c r="P984" s="12"/>
    </row>
    <row r="985" spans="1:16" x14ac:dyDescent="0.25">
      <c r="A985" t="s">
        <v>1301</v>
      </c>
      <c r="B985" t="s">
        <v>1521</v>
      </c>
      <c r="C985" s="12">
        <v>19000</v>
      </c>
      <c r="D985" s="12"/>
      <c r="E985" s="12"/>
      <c r="F985" s="12">
        <v>25</v>
      </c>
      <c r="G985" s="12"/>
      <c r="H985" s="12"/>
      <c r="I985" s="12">
        <v>577.6</v>
      </c>
      <c r="J985" s="12">
        <v>545.29999999999995</v>
      </c>
      <c r="K985" s="12"/>
      <c r="L985" s="12"/>
      <c r="M985" s="12"/>
      <c r="N985" s="12"/>
      <c r="O985" s="12"/>
      <c r="P985" s="12"/>
    </row>
    <row r="986" spans="1:16" x14ac:dyDescent="0.25">
      <c r="A986" t="s">
        <v>319</v>
      </c>
      <c r="B986" t="s">
        <v>2402</v>
      </c>
      <c r="C986" s="12">
        <v>65000</v>
      </c>
      <c r="D986" s="12">
        <v>4427.58</v>
      </c>
      <c r="E986" s="12"/>
      <c r="F986" s="12">
        <v>25</v>
      </c>
      <c r="G986" s="12"/>
      <c r="H986" s="12"/>
      <c r="I986" s="12">
        <v>1976</v>
      </c>
      <c r="J986" s="12">
        <v>1865.5</v>
      </c>
      <c r="K986" s="12"/>
      <c r="L986" s="12">
        <v>749.32</v>
      </c>
      <c r="M986" s="12"/>
      <c r="N986" s="12"/>
      <c r="O986" s="12"/>
      <c r="P986" s="12"/>
    </row>
    <row r="987" spans="1:16" x14ac:dyDescent="0.25">
      <c r="A987" t="s">
        <v>1335</v>
      </c>
      <c r="B987" t="s">
        <v>2023</v>
      </c>
      <c r="C987" s="12">
        <v>17000</v>
      </c>
      <c r="D987" s="12"/>
      <c r="E987" s="12">
        <v>100</v>
      </c>
      <c r="F987" s="12">
        <v>25</v>
      </c>
      <c r="G987" s="12"/>
      <c r="H987" s="12"/>
      <c r="I987" s="12">
        <v>516.79999999999995</v>
      </c>
      <c r="J987" s="12">
        <v>487.9</v>
      </c>
      <c r="K987" s="12"/>
      <c r="L987" s="12"/>
      <c r="M987" s="12"/>
      <c r="N987" s="12"/>
      <c r="O987" s="12"/>
      <c r="P987" s="12"/>
    </row>
    <row r="988" spans="1:16" x14ac:dyDescent="0.25">
      <c r="A988" t="s">
        <v>788</v>
      </c>
      <c r="B988" t="s">
        <v>1780</v>
      </c>
      <c r="C988" s="12">
        <v>30000</v>
      </c>
      <c r="D988" s="12"/>
      <c r="E988" s="12"/>
      <c r="F988" s="12">
        <v>25</v>
      </c>
      <c r="G988" s="12"/>
      <c r="H988" s="12"/>
      <c r="I988" s="12">
        <v>912</v>
      </c>
      <c r="J988" s="12">
        <v>861</v>
      </c>
      <c r="K988" s="12"/>
      <c r="L988" s="12"/>
      <c r="M988" s="12"/>
      <c r="N988" s="12"/>
      <c r="O988" s="12"/>
      <c r="P988" s="12"/>
    </row>
    <row r="989" spans="1:16" x14ac:dyDescent="0.25">
      <c r="A989" t="s">
        <v>564</v>
      </c>
      <c r="B989" t="s">
        <v>1792</v>
      </c>
      <c r="C989" s="12">
        <v>45000</v>
      </c>
      <c r="D989" s="12"/>
      <c r="E989" s="12">
        <v>100</v>
      </c>
      <c r="F989" s="12">
        <v>25</v>
      </c>
      <c r="G989" s="12"/>
      <c r="H989" s="12">
        <v>1577.45</v>
      </c>
      <c r="I989" s="12">
        <v>1368</v>
      </c>
      <c r="J989" s="12">
        <v>1291.5</v>
      </c>
      <c r="K989" s="12"/>
      <c r="L989" s="12">
        <v>637.65</v>
      </c>
      <c r="M989" s="12"/>
      <c r="N989" s="12"/>
      <c r="O989" s="12"/>
      <c r="P989" s="12"/>
    </row>
    <row r="990" spans="1:16" x14ac:dyDescent="0.25">
      <c r="A990" t="s">
        <v>268</v>
      </c>
      <c r="B990" t="s">
        <v>2483</v>
      </c>
      <c r="C990" s="12">
        <v>70000</v>
      </c>
      <c r="D990" s="12">
        <v>5052.99</v>
      </c>
      <c r="E990" s="12"/>
      <c r="F990" s="12">
        <v>25</v>
      </c>
      <c r="G990" s="12"/>
      <c r="H990" s="12">
        <v>1577.45</v>
      </c>
      <c r="I990" s="12">
        <v>2128</v>
      </c>
      <c r="J990" s="12">
        <v>2009</v>
      </c>
      <c r="K990" s="12"/>
      <c r="L990" s="12"/>
      <c r="M990" s="12"/>
      <c r="N990" s="12"/>
      <c r="O990" s="12"/>
      <c r="P990" s="12"/>
    </row>
    <row r="991" spans="1:16" x14ac:dyDescent="0.25">
      <c r="A991" t="s">
        <v>842</v>
      </c>
      <c r="B991" t="s">
        <v>2079</v>
      </c>
      <c r="C991" s="12">
        <v>29000</v>
      </c>
      <c r="D991" s="12"/>
      <c r="E991" s="12"/>
      <c r="F991" s="12">
        <v>25</v>
      </c>
      <c r="G991" s="12"/>
      <c r="H991" s="12">
        <v>1577.45</v>
      </c>
      <c r="I991" s="12">
        <v>881.6</v>
      </c>
      <c r="J991" s="12">
        <v>832.3</v>
      </c>
      <c r="K991" s="12"/>
      <c r="L991" s="12">
        <v>637.65</v>
      </c>
      <c r="M991" s="12"/>
      <c r="N991" s="12"/>
      <c r="O991" s="12"/>
      <c r="P991" s="12"/>
    </row>
    <row r="992" spans="1:16" x14ac:dyDescent="0.25">
      <c r="A992" t="s">
        <v>1275</v>
      </c>
      <c r="B992" t="s">
        <v>1495</v>
      </c>
      <c r="C992" s="12">
        <v>19000</v>
      </c>
      <c r="D992" s="12"/>
      <c r="E992" s="12">
        <v>100</v>
      </c>
      <c r="F992" s="12">
        <v>25</v>
      </c>
      <c r="G992" s="12"/>
      <c r="H992" s="12"/>
      <c r="I992" s="12">
        <v>577.6</v>
      </c>
      <c r="J992" s="12">
        <v>545.29999999999995</v>
      </c>
      <c r="K992" s="12"/>
      <c r="L992" s="12"/>
      <c r="M992" s="12"/>
      <c r="N992" s="12"/>
      <c r="O992" s="12"/>
      <c r="P992" s="12"/>
    </row>
    <row r="993" spans="1:16" x14ac:dyDescent="0.25">
      <c r="A993" t="s">
        <v>456</v>
      </c>
      <c r="B993" t="s">
        <v>1733</v>
      </c>
      <c r="C993" s="12">
        <v>55000</v>
      </c>
      <c r="D993" s="12">
        <v>2559.6799999999998</v>
      </c>
      <c r="E993" s="12"/>
      <c r="F993" s="12">
        <v>25</v>
      </c>
      <c r="G993" s="12"/>
      <c r="H993" s="12"/>
      <c r="I993" s="12">
        <v>1672</v>
      </c>
      <c r="J993" s="12">
        <v>1578.5</v>
      </c>
      <c r="K993" s="12"/>
      <c r="L993" s="12">
        <v>637.65</v>
      </c>
      <c r="M993" s="12"/>
      <c r="N993" s="12"/>
      <c r="O993" s="12"/>
      <c r="P993" s="12"/>
    </row>
    <row r="994" spans="1:16" x14ac:dyDescent="0.25">
      <c r="A994" t="s">
        <v>255</v>
      </c>
      <c r="B994" t="s">
        <v>2260</v>
      </c>
      <c r="C994" s="12">
        <v>70000</v>
      </c>
      <c r="D994" s="12"/>
      <c r="E994" s="12"/>
      <c r="F994" s="12">
        <v>25</v>
      </c>
      <c r="G994" s="12"/>
      <c r="H994" s="12"/>
      <c r="I994" s="12">
        <v>2128</v>
      </c>
      <c r="J994" s="12">
        <v>2009</v>
      </c>
      <c r="K994" s="12"/>
      <c r="L994" s="12"/>
      <c r="M994" s="12"/>
      <c r="N994" s="12"/>
      <c r="O994" s="12"/>
      <c r="P994" s="12"/>
    </row>
    <row r="995" spans="1:16" x14ac:dyDescent="0.25">
      <c r="A995" t="s">
        <v>970</v>
      </c>
      <c r="B995" t="s">
        <v>1709</v>
      </c>
      <c r="C995" s="12">
        <v>25000</v>
      </c>
      <c r="D995" s="12"/>
      <c r="E995" s="12">
        <v>100</v>
      </c>
      <c r="F995" s="12">
        <v>25</v>
      </c>
      <c r="G995" s="12"/>
      <c r="H995" s="12"/>
      <c r="I995" s="12">
        <v>760</v>
      </c>
      <c r="J995" s="12">
        <v>717.5</v>
      </c>
      <c r="K995" s="12"/>
      <c r="L995" s="12"/>
      <c r="M995" s="12"/>
      <c r="N995" s="12"/>
      <c r="O995" s="12"/>
      <c r="P995" s="12"/>
    </row>
    <row r="996" spans="1:16" x14ac:dyDescent="0.25">
      <c r="A996" t="s">
        <v>1012</v>
      </c>
      <c r="B996" t="s">
        <v>1961</v>
      </c>
      <c r="C996" s="12">
        <v>25000</v>
      </c>
      <c r="D996" s="12"/>
      <c r="E996" s="12"/>
      <c r="F996" s="12">
        <v>25</v>
      </c>
      <c r="G996" s="12"/>
      <c r="H996" s="12"/>
      <c r="I996" s="12">
        <v>760</v>
      </c>
      <c r="J996" s="12">
        <v>717.5</v>
      </c>
      <c r="K996" s="12"/>
      <c r="L996" s="12"/>
      <c r="M996" s="12"/>
      <c r="N996" s="12"/>
      <c r="O996" s="12"/>
      <c r="P996" s="12"/>
    </row>
    <row r="997" spans="1:16" x14ac:dyDescent="0.25">
      <c r="A997" t="s">
        <v>1100</v>
      </c>
      <c r="B997" t="s">
        <v>1693</v>
      </c>
      <c r="C997" s="12">
        <v>22000</v>
      </c>
      <c r="D997" s="12"/>
      <c r="E997" s="12"/>
      <c r="F997" s="12">
        <v>25</v>
      </c>
      <c r="G997" s="12"/>
      <c r="H997" s="12"/>
      <c r="I997" s="12">
        <v>668.8</v>
      </c>
      <c r="J997" s="12">
        <v>631.4</v>
      </c>
      <c r="K997" s="12">
        <v>5000</v>
      </c>
      <c r="L997" s="12"/>
      <c r="M997" s="12"/>
      <c r="N997" s="12"/>
      <c r="O997" s="12"/>
      <c r="P997" s="12"/>
    </row>
    <row r="998" spans="1:16" x14ac:dyDescent="0.25">
      <c r="A998" t="s">
        <v>1153</v>
      </c>
      <c r="B998" t="s">
        <v>2308</v>
      </c>
      <c r="C998" s="12">
        <v>20000</v>
      </c>
      <c r="D998" s="12"/>
      <c r="E998" s="12">
        <v>100</v>
      </c>
      <c r="F998" s="12">
        <v>25</v>
      </c>
      <c r="G998" s="12"/>
      <c r="H998" s="12"/>
      <c r="I998" s="12">
        <v>608</v>
      </c>
      <c r="J998" s="12">
        <v>574</v>
      </c>
      <c r="K998" s="12"/>
      <c r="L998" s="12"/>
      <c r="M998" s="12"/>
      <c r="N998" s="12"/>
      <c r="O998" s="12"/>
      <c r="P998" s="12"/>
    </row>
    <row r="999" spans="1:16" x14ac:dyDescent="0.25">
      <c r="A999" t="s">
        <v>1143</v>
      </c>
      <c r="B999" t="s">
        <v>1605</v>
      </c>
      <c r="C999" s="12">
        <v>20000</v>
      </c>
      <c r="D999" s="12"/>
      <c r="E999" s="12"/>
      <c r="F999" s="12">
        <v>25</v>
      </c>
      <c r="G999" s="12"/>
      <c r="H999" s="12"/>
      <c r="I999" s="12">
        <v>608</v>
      </c>
      <c r="J999" s="12">
        <v>574</v>
      </c>
      <c r="K999" s="12"/>
      <c r="L999" s="12"/>
      <c r="M999" s="12"/>
      <c r="N999" s="12"/>
      <c r="O999" s="12"/>
      <c r="P999" s="12"/>
    </row>
    <row r="1000" spans="1:16" x14ac:dyDescent="0.25">
      <c r="A1000" t="s">
        <v>1042</v>
      </c>
      <c r="B1000" t="s">
        <v>2077</v>
      </c>
      <c r="C1000" s="12">
        <v>25000</v>
      </c>
      <c r="D1000" s="12"/>
      <c r="E1000" s="12">
        <v>100</v>
      </c>
      <c r="F1000" s="12">
        <v>25</v>
      </c>
      <c r="G1000" s="12"/>
      <c r="H1000" s="12"/>
      <c r="I1000" s="12">
        <v>760</v>
      </c>
      <c r="J1000" s="12">
        <v>717.5</v>
      </c>
      <c r="K1000" s="12"/>
      <c r="L1000" s="12"/>
      <c r="M1000" s="12"/>
      <c r="N1000" s="12"/>
      <c r="O1000" s="12"/>
      <c r="P1000" s="12"/>
    </row>
    <row r="1001" spans="1:16" x14ac:dyDescent="0.25">
      <c r="A1001" t="s">
        <v>1113</v>
      </c>
      <c r="B1001" t="s">
        <v>1670</v>
      </c>
      <c r="C1001" s="12">
        <v>22000</v>
      </c>
      <c r="D1001" s="12"/>
      <c r="E1001" s="12"/>
      <c r="F1001" s="12">
        <v>25</v>
      </c>
      <c r="G1001" s="12"/>
      <c r="H1001" s="12"/>
      <c r="I1001" s="12">
        <v>668.8</v>
      </c>
      <c r="J1001" s="12">
        <v>631.4</v>
      </c>
      <c r="K1001" s="12"/>
      <c r="L1001" s="12"/>
      <c r="M1001" s="12"/>
      <c r="N1001" s="12"/>
      <c r="O1001" s="12"/>
      <c r="P1001" s="12"/>
    </row>
    <row r="1002" spans="1:16" x14ac:dyDescent="0.25">
      <c r="A1002" t="s">
        <v>1303</v>
      </c>
      <c r="B1002" t="s">
        <v>1729</v>
      </c>
      <c r="C1002" s="12">
        <v>19000</v>
      </c>
      <c r="D1002" s="12"/>
      <c r="E1002" s="12"/>
      <c r="F1002" s="12">
        <v>25</v>
      </c>
      <c r="G1002" s="12"/>
      <c r="H1002" s="12"/>
      <c r="I1002" s="12">
        <v>577.6</v>
      </c>
      <c r="J1002" s="12">
        <v>545.29999999999995</v>
      </c>
      <c r="K1002" s="12"/>
      <c r="L1002" s="12"/>
      <c r="M1002" s="12"/>
      <c r="N1002" s="12"/>
      <c r="O1002" s="12"/>
      <c r="P1002" s="12"/>
    </row>
    <row r="1003" spans="1:16" x14ac:dyDescent="0.25">
      <c r="A1003" t="s">
        <v>308</v>
      </c>
      <c r="B1003" t="s">
        <v>2441</v>
      </c>
      <c r="C1003" s="12">
        <v>65000</v>
      </c>
      <c r="D1003" s="12">
        <v>4427.58</v>
      </c>
      <c r="E1003" s="12"/>
      <c r="F1003" s="12">
        <v>25</v>
      </c>
      <c r="G1003" s="12"/>
      <c r="H1003" s="12"/>
      <c r="I1003" s="12">
        <v>1976</v>
      </c>
      <c r="J1003" s="12">
        <v>1865.5</v>
      </c>
      <c r="K1003" s="12"/>
      <c r="L1003" s="12"/>
      <c r="M1003" s="12"/>
      <c r="N1003" s="12"/>
      <c r="O1003" s="12"/>
      <c r="P1003" s="12"/>
    </row>
    <row r="1004" spans="1:16" x14ac:dyDescent="0.25">
      <c r="A1004" t="s">
        <v>366</v>
      </c>
      <c r="B1004" t="s">
        <v>2438</v>
      </c>
      <c r="C1004" s="12">
        <v>60000</v>
      </c>
      <c r="D1004" s="12">
        <v>3486.68</v>
      </c>
      <c r="E1004" s="12"/>
      <c r="F1004" s="12">
        <v>25</v>
      </c>
      <c r="G1004" s="12"/>
      <c r="H1004" s="12"/>
      <c r="I1004" s="12">
        <v>1824</v>
      </c>
      <c r="J1004" s="12">
        <v>1722</v>
      </c>
      <c r="K1004" s="12"/>
      <c r="L1004" s="12">
        <v>749.32</v>
      </c>
      <c r="M1004" s="12"/>
      <c r="N1004" s="12"/>
      <c r="O1004" s="12"/>
      <c r="P1004" s="12"/>
    </row>
    <row r="1005" spans="1:16" x14ac:dyDescent="0.25">
      <c r="A1005" t="s">
        <v>926</v>
      </c>
      <c r="B1005" t="s">
        <v>1698</v>
      </c>
      <c r="C1005" s="12">
        <v>25000</v>
      </c>
      <c r="D1005" s="12"/>
      <c r="E1005" s="12"/>
      <c r="F1005" s="12">
        <v>25</v>
      </c>
      <c r="G1005" s="12"/>
      <c r="H1005" s="12"/>
      <c r="I1005" s="12">
        <v>760</v>
      </c>
      <c r="J1005" s="12">
        <v>717.5</v>
      </c>
      <c r="K1005" s="12"/>
      <c r="L1005" s="12"/>
      <c r="M1005" s="12"/>
      <c r="N1005" s="12"/>
      <c r="O1005" s="12"/>
      <c r="P1005" s="12"/>
    </row>
    <row r="1006" spans="1:16" x14ac:dyDescent="0.25">
      <c r="A1006" t="s">
        <v>533</v>
      </c>
      <c r="B1006" t="s">
        <v>2413</v>
      </c>
      <c r="C1006" s="12">
        <v>50000</v>
      </c>
      <c r="D1006" s="12">
        <v>1854</v>
      </c>
      <c r="E1006" s="12"/>
      <c r="F1006" s="12">
        <v>25</v>
      </c>
      <c r="G1006" s="12"/>
      <c r="H1006" s="12"/>
      <c r="I1006" s="12">
        <v>1520</v>
      </c>
      <c r="J1006" s="12">
        <v>1435</v>
      </c>
      <c r="K1006" s="12"/>
      <c r="L1006" s="12"/>
      <c r="M1006" s="12"/>
      <c r="N1006" s="12"/>
      <c r="O1006" s="12"/>
      <c r="P1006" s="12"/>
    </row>
    <row r="1007" spans="1:16" x14ac:dyDescent="0.25">
      <c r="A1007" t="s">
        <v>124</v>
      </c>
      <c r="B1007" t="s">
        <v>1437</v>
      </c>
      <c r="C1007" s="12">
        <v>110000</v>
      </c>
      <c r="D1007" s="12">
        <v>14457.62</v>
      </c>
      <c r="E1007" s="12"/>
      <c r="F1007" s="12">
        <v>25</v>
      </c>
      <c r="G1007" s="12"/>
      <c r="H1007" s="12"/>
      <c r="I1007" s="12">
        <v>3344</v>
      </c>
      <c r="J1007" s="12">
        <v>3157</v>
      </c>
      <c r="K1007" s="12"/>
      <c r="L1007" s="12"/>
      <c r="M1007" s="12"/>
      <c r="N1007" s="12"/>
      <c r="O1007" s="12"/>
      <c r="P1007" s="12"/>
    </row>
    <row r="1008" spans="1:16" x14ac:dyDescent="0.25">
      <c r="A1008" t="s">
        <v>314</v>
      </c>
      <c r="B1008" t="s">
        <v>2416</v>
      </c>
      <c r="C1008" s="12">
        <v>65000</v>
      </c>
      <c r="D1008" s="12">
        <v>4427.58</v>
      </c>
      <c r="E1008" s="12"/>
      <c r="F1008" s="12">
        <v>25</v>
      </c>
      <c r="G1008" s="12"/>
      <c r="H1008" s="12"/>
      <c r="I1008" s="12">
        <v>1976</v>
      </c>
      <c r="J1008" s="12">
        <v>1865.5</v>
      </c>
      <c r="K1008" s="12"/>
      <c r="L1008" s="12"/>
      <c r="M1008" s="12"/>
      <c r="N1008" s="12"/>
      <c r="O1008" s="12"/>
      <c r="P1008" s="12"/>
    </row>
    <row r="1009" spans="1:16" x14ac:dyDescent="0.25">
      <c r="A1009" t="s">
        <v>1190</v>
      </c>
      <c r="B1009" t="s">
        <v>2076</v>
      </c>
      <c r="C1009" s="12">
        <v>20000</v>
      </c>
      <c r="D1009" s="12"/>
      <c r="E1009" s="12"/>
      <c r="F1009" s="12">
        <v>25</v>
      </c>
      <c r="G1009" s="12"/>
      <c r="H1009" s="12"/>
      <c r="I1009" s="12">
        <v>608</v>
      </c>
      <c r="J1009" s="12">
        <v>574</v>
      </c>
      <c r="K1009" s="12"/>
      <c r="L1009" s="12"/>
      <c r="M1009" s="12"/>
      <c r="N1009" s="12"/>
      <c r="O1009" s="12"/>
      <c r="P1009" s="12"/>
    </row>
    <row r="1010" spans="1:16" x14ac:dyDescent="0.25">
      <c r="A1010" t="s">
        <v>1340</v>
      </c>
      <c r="B1010" t="s">
        <v>2103</v>
      </c>
      <c r="C1010" s="12">
        <v>17000</v>
      </c>
      <c r="D1010" s="12"/>
      <c r="E1010" s="12">
        <v>100</v>
      </c>
      <c r="F1010" s="12">
        <v>25</v>
      </c>
      <c r="G1010" s="12"/>
      <c r="H1010" s="12"/>
      <c r="I1010" s="12">
        <v>516.79999999999995</v>
      </c>
      <c r="J1010" s="12">
        <v>487.9</v>
      </c>
      <c r="K1010" s="12">
        <v>600</v>
      </c>
      <c r="L1010" s="12"/>
      <c r="M1010" s="12"/>
      <c r="N1010" s="12"/>
      <c r="O1010" s="12"/>
      <c r="P1010" s="12"/>
    </row>
    <row r="1011" spans="1:16" x14ac:dyDescent="0.25">
      <c r="A1011" t="s">
        <v>609</v>
      </c>
      <c r="B1011" t="s">
        <v>2258</v>
      </c>
      <c r="C1011" s="12">
        <v>44000</v>
      </c>
      <c r="D1011" s="12"/>
      <c r="E1011" s="12"/>
      <c r="F1011" s="12">
        <v>25</v>
      </c>
      <c r="G1011" s="12"/>
      <c r="H1011" s="12">
        <v>1577.45</v>
      </c>
      <c r="I1011" s="12">
        <v>1337.6</v>
      </c>
      <c r="J1011" s="12">
        <v>1262.8</v>
      </c>
      <c r="K1011" s="12"/>
      <c r="L1011" s="12"/>
      <c r="M1011" s="12"/>
      <c r="N1011" s="12"/>
      <c r="O1011" s="12"/>
      <c r="P1011" s="12"/>
    </row>
    <row r="1012" spans="1:16" x14ac:dyDescent="0.25">
      <c r="A1012" t="s">
        <v>471</v>
      </c>
      <c r="B1012" t="s">
        <v>1570</v>
      </c>
      <c r="C1012" s="12">
        <v>52000</v>
      </c>
      <c r="D1012" s="12"/>
      <c r="E1012" s="12"/>
      <c r="F1012" s="12">
        <v>25</v>
      </c>
      <c r="G1012" s="12"/>
      <c r="H1012" s="12">
        <v>1577.45</v>
      </c>
      <c r="I1012" s="12">
        <v>1580.8</v>
      </c>
      <c r="J1012" s="12">
        <v>1492.4</v>
      </c>
      <c r="K1012" s="12">
        <v>5702.56</v>
      </c>
      <c r="L1012" s="12"/>
      <c r="M1012" s="12"/>
      <c r="N1012" s="12"/>
      <c r="O1012" s="12"/>
      <c r="P1012" s="12"/>
    </row>
    <row r="1013" spans="1:16" x14ac:dyDescent="0.25">
      <c r="A1013" t="s">
        <v>335</v>
      </c>
      <c r="B1013" t="s">
        <v>1461</v>
      </c>
      <c r="C1013" s="12">
        <v>60000</v>
      </c>
      <c r="D1013" s="12"/>
      <c r="E1013" s="12">
        <v>100</v>
      </c>
      <c r="F1013" s="12">
        <v>25</v>
      </c>
      <c r="G1013" s="12"/>
      <c r="H1013" s="12"/>
      <c r="I1013" s="12">
        <v>1824</v>
      </c>
      <c r="J1013" s="12">
        <v>1722</v>
      </c>
      <c r="K1013" s="12"/>
      <c r="L1013" s="12"/>
      <c r="M1013" s="12"/>
      <c r="N1013" s="12"/>
      <c r="O1013" s="12"/>
      <c r="P1013" s="12"/>
    </row>
    <row r="1014" spans="1:16" x14ac:dyDescent="0.25">
      <c r="A1014" t="s">
        <v>845</v>
      </c>
      <c r="B1014" t="s">
        <v>2102</v>
      </c>
      <c r="C1014" s="12">
        <v>29000</v>
      </c>
      <c r="D1014" s="12"/>
      <c r="E1014" s="12"/>
      <c r="F1014" s="12">
        <v>25</v>
      </c>
      <c r="G1014" s="12"/>
      <c r="H1014" s="12"/>
      <c r="I1014" s="12">
        <v>881.6</v>
      </c>
      <c r="J1014" s="12">
        <v>832.3</v>
      </c>
      <c r="K1014" s="12"/>
      <c r="L1014" s="12"/>
      <c r="M1014" s="12"/>
      <c r="N1014" s="12"/>
      <c r="O1014" s="12"/>
      <c r="P1014" s="12"/>
    </row>
    <row r="1015" spans="1:16" x14ac:dyDescent="0.25">
      <c r="A1015" t="s">
        <v>176</v>
      </c>
      <c r="B1015" t="s">
        <v>2145</v>
      </c>
      <c r="C1015" s="12">
        <v>90000</v>
      </c>
      <c r="D1015" s="12">
        <v>8964.39</v>
      </c>
      <c r="E1015" s="12"/>
      <c r="F1015" s="12">
        <v>25</v>
      </c>
      <c r="G1015" s="12"/>
      <c r="H1015" s="12">
        <v>3154.9</v>
      </c>
      <c r="I1015" s="12">
        <v>2736</v>
      </c>
      <c r="J1015" s="12">
        <v>2583</v>
      </c>
      <c r="K1015" s="12"/>
      <c r="L1015" s="12"/>
      <c r="M1015" s="12"/>
      <c r="N1015" s="12"/>
      <c r="O1015" s="12"/>
      <c r="P1015" s="12"/>
    </row>
    <row r="1016" spans="1:16" x14ac:dyDescent="0.25">
      <c r="A1016" t="s">
        <v>943</v>
      </c>
      <c r="B1016" t="s">
        <v>1713</v>
      </c>
      <c r="C1016" s="12">
        <v>25000</v>
      </c>
      <c r="D1016" s="12"/>
      <c r="E1016" s="12"/>
      <c r="F1016" s="12">
        <v>25</v>
      </c>
      <c r="G1016" s="12"/>
      <c r="H1016" s="12"/>
      <c r="I1016" s="12">
        <v>760</v>
      </c>
      <c r="J1016" s="12">
        <v>717.5</v>
      </c>
      <c r="K1016" s="12"/>
      <c r="L1016" s="12"/>
      <c r="M1016" s="12"/>
      <c r="N1016" s="12"/>
      <c r="O1016" s="12"/>
      <c r="P1016" s="12"/>
    </row>
    <row r="1017" spans="1:16" x14ac:dyDescent="0.25">
      <c r="A1017" t="s">
        <v>703</v>
      </c>
      <c r="B1017" t="s">
        <v>2356</v>
      </c>
      <c r="C1017" s="12">
        <v>35500</v>
      </c>
      <c r="D1017" s="12"/>
      <c r="E1017" s="12"/>
      <c r="F1017" s="12">
        <v>25</v>
      </c>
      <c r="G1017" s="12"/>
      <c r="H1017" s="12"/>
      <c r="I1017" s="12">
        <v>1079.2</v>
      </c>
      <c r="J1017" s="12">
        <v>1018.85</v>
      </c>
      <c r="K1017" s="12"/>
      <c r="L1017" s="12"/>
      <c r="M1017" s="12"/>
      <c r="N1017" s="12"/>
      <c r="O1017" s="12"/>
      <c r="P1017" s="12"/>
    </row>
    <row r="1018" spans="1:16" x14ac:dyDescent="0.25">
      <c r="A1018" t="s">
        <v>570</v>
      </c>
      <c r="B1018" t="s">
        <v>1514</v>
      </c>
      <c r="C1018" s="12">
        <v>45000</v>
      </c>
      <c r="D1018" s="12"/>
      <c r="E1018" s="12"/>
      <c r="F1018" s="12">
        <v>25</v>
      </c>
      <c r="G1018" s="12"/>
      <c r="H1018" s="12"/>
      <c r="I1018" s="12">
        <v>1368</v>
      </c>
      <c r="J1018" s="12">
        <v>1291.5</v>
      </c>
      <c r="K1018" s="12"/>
      <c r="L1018" s="12"/>
      <c r="M1018" s="12"/>
      <c r="N1018" s="12"/>
      <c r="O1018" s="12"/>
      <c r="P1018" s="12"/>
    </row>
    <row r="1019" spans="1:16" x14ac:dyDescent="0.25">
      <c r="A1019" t="s">
        <v>38</v>
      </c>
      <c r="B1019" t="s">
        <v>2053</v>
      </c>
      <c r="C1019" s="12">
        <v>250000</v>
      </c>
      <c r="D1019" s="12">
        <v>47867.77</v>
      </c>
      <c r="E1019" s="12">
        <v>100</v>
      </c>
      <c r="F1019" s="12">
        <v>25</v>
      </c>
      <c r="G1019" s="12"/>
      <c r="H1019" s="12"/>
      <c r="I1019" s="12">
        <v>5685.41</v>
      </c>
      <c r="J1019" s="12">
        <v>7175</v>
      </c>
      <c r="K1019" s="12"/>
      <c r="L1019" s="12"/>
      <c r="M1019" s="12"/>
      <c r="N1019" s="12"/>
      <c r="O1019" s="12"/>
      <c r="P1019" s="12"/>
    </row>
    <row r="1020" spans="1:16" x14ac:dyDescent="0.25">
      <c r="A1020" t="s">
        <v>1167</v>
      </c>
      <c r="B1020" t="s">
        <v>2220</v>
      </c>
      <c r="C1020" s="12">
        <v>20000</v>
      </c>
      <c r="D1020" s="12"/>
      <c r="E1020" s="12">
        <v>100</v>
      </c>
      <c r="F1020" s="12">
        <v>25</v>
      </c>
      <c r="G1020" s="12"/>
      <c r="H1020" s="12"/>
      <c r="I1020" s="12">
        <v>608</v>
      </c>
      <c r="J1020" s="12">
        <v>574</v>
      </c>
      <c r="K1020" s="12"/>
      <c r="L1020" s="12"/>
      <c r="M1020" s="12"/>
      <c r="N1020" s="12"/>
      <c r="O1020" s="12"/>
      <c r="P1020" s="12"/>
    </row>
    <row r="1021" spans="1:16" x14ac:dyDescent="0.25">
      <c r="A1021" t="s">
        <v>1329</v>
      </c>
      <c r="B1021" t="s">
        <v>1841</v>
      </c>
      <c r="C1021" s="12">
        <v>18000</v>
      </c>
      <c r="D1021" s="12"/>
      <c r="E1021" s="12"/>
      <c r="F1021" s="12">
        <v>25</v>
      </c>
      <c r="G1021" s="12"/>
      <c r="H1021" s="12"/>
      <c r="I1021" s="12">
        <v>547.20000000000005</v>
      </c>
      <c r="J1021" s="12">
        <v>516.6</v>
      </c>
      <c r="K1021" s="12"/>
      <c r="L1021" s="12"/>
      <c r="M1021" s="12"/>
      <c r="N1021" s="12"/>
      <c r="O1021" s="12"/>
      <c r="P1021" s="12"/>
    </row>
    <row r="1022" spans="1:16" x14ac:dyDescent="0.25">
      <c r="A1022" t="s">
        <v>1070</v>
      </c>
      <c r="B1022" t="s">
        <v>2120</v>
      </c>
      <c r="C1022" s="12">
        <v>25000</v>
      </c>
      <c r="D1022" s="12"/>
      <c r="E1022" s="12"/>
      <c r="F1022" s="12">
        <v>25</v>
      </c>
      <c r="G1022" s="12"/>
      <c r="H1022" s="12"/>
      <c r="I1022" s="12">
        <v>760</v>
      </c>
      <c r="J1022" s="12">
        <v>717.5</v>
      </c>
      <c r="K1022" s="12"/>
      <c r="L1022" s="12"/>
      <c r="M1022" s="12"/>
      <c r="N1022" s="12"/>
      <c r="O1022" s="12"/>
      <c r="P1022" s="12"/>
    </row>
    <row r="1023" spans="1:16" x14ac:dyDescent="0.25">
      <c r="A1023" t="s">
        <v>1196</v>
      </c>
      <c r="B1023" t="s">
        <v>1834</v>
      </c>
      <c r="C1023" s="12">
        <v>20000</v>
      </c>
      <c r="D1023" s="12"/>
      <c r="E1023" s="12"/>
      <c r="F1023" s="12">
        <v>25</v>
      </c>
      <c r="G1023" s="12"/>
      <c r="H1023" s="12"/>
      <c r="I1023" s="12">
        <v>608</v>
      </c>
      <c r="J1023" s="12">
        <v>574</v>
      </c>
      <c r="K1023" s="12"/>
      <c r="L1023" s="12"/>
      <c r="M1023" s="12"/>
      <c r="N1023" s="12"/>
      <c r="O1023" s="12"/>
      <c r="P1023" s="12"/>
    </row>
    <row r="1024" spans="1:16" x14ac:dyDescent="0.25">
      <c r="A1024" t="s">
        <v>1258</v>
      </c>
      <c r="B1024" t="s">
        <v>1968</v>
      </c>
      <c r="C1024" s="12">
        <v>20000</v>
      </c>
      <c r="D1024" s="12"/>
      <c r="E1024" s="12"/>
      <c r="F1024" s="12">
        <v>25</v>
      </c>
      <c r="G1024" s="12"/>
      <c r="H1024" s="12"/>
      <c r="I1024" s="12">
        <v>608</v>
      </c>
      <c r="J1024" s="12">
        <v>574</v>
      </c>
      <c r="K1024" s="12"/>
      <c r="L1024" s="12"/>
      <c r="M1024" s="12"/>
      <c r="N1024" s="12"/>
      <c r="O1024" s="12"/>
      <c r="P1024" s="12"/>
    </row>
    <row r="1025" spans="1:16" x14ac:dyDescent="0.25">
      <c r="A1025" t="s">
        <v>1147</v>
      </c>
      <c r="B1025" t="s">
        <v>2257</v>
      </c>
      <c r="C1025" s="12">
        <v>20000</v>
      </c>
      <c r="D1025" s="12"/>
      <c r="E1025" s="12">
        <v>100</v>
      </c>
      <c r="F1025" s="12">
        <v>25</v>
      </c>
      <c r="G1025" s="12"/>
      <c r="H1025" s="12"/>
      <c r="I1025" s="12">
        <v>608</v>
      </c>
      <c r="J1025" s="12">
        <v>574</v>
      </c>
      <c r="K1025" s="12"/>
      <c r="L1025" s="12"/>
      <c r="M1025" s="12"/>
      <c r="N1025" s="12"/>
      <c r="O1025" s="12"/>
      <c r="P1025" s="12"/>
    </row>
    <row r="1026" spans="1:16" x14ac:dyDescent="0.25">
      <c r="A1026" t="s">
        <v>1095</v>
      </c>
      <c r="B1026" t="s">
        <v>1704</v>
      </c>
      <c r="C1026" s="12">
        <v>23000</v>
      </c>
      <c r="D1026" s="12"/>
      <c r="E1026" s="12"/>
      <c r="F1026" s="12">
        <v>25</v>
      </c>
      <c r="G1026" s="12"/>
      <c r="H1026" s="12"/>
      <c r="I1026" s="12">
        <v>699.2</v>
      </c>
      <c r="J1026" s="12">
        <v>660.1</v>
      </c>
      <c r="K1026" s="12"/>
      <c r="L1026" s="12"/>
      <c r="M1026" s="12"/>
      <c r="N1026" s="12"/>
      <c r="O1026" s="12"/>
      <c r="P1026" s="12"/>
    </row>
    <row r="1027" spans="1:16" x14ac:dyDescent="0.25">
      <c r="A1027" t="s">
        <v>270</v>
      </c>
      <c r="B1027" t="s">
        <v>2453</v>
      </c>
      <c r="C1027" s="12">
        <v>70000</v>
      </c>
      <c r="D1027" s="12">
        <v>5368.48</v>
      </c>
      <c r="E1027" s="12"/>
      <c r="F1027" s="12">
        <v>25</v>
      </c>
      <c r="G1027" s="12"/>
      <c r="H1027" s="12"/>
      <c r="I1027" s="12">
        <v>2128</v>
      </c>
      <c r="J1027" s="12">
        <v>2009</v>
      </c>
      <c r="K1027" s="12"/>
      <c r="L1027" s="12"/>
      <c r="M1027" s="12"/>
      <c r="N1027" s="12"/>
      <c r="O1027" s="12"/>
      <c r="P1027" s="12"/>
    </row>
    <row r="1028" spans="1:16" x14ac:dyDescent="0.25">
      <c r="A1028" t="s">
        <v>1457</v>
      </c>
      <c r="B1028" t="s">
        <v>1458</v>
      </c>
      <c r="C1028" s="12">
        <v>30000</v>
      </c>
      <c r="D1028" s="12"/>
      <c r="E1028" s="12"/>
      <c r="F1028" s="12">
        <v>25</v>
      </c>
      <c r="G1028" s="12"/>
      <c r="H1028" s="12"/>
      <c r="I1028" s="12">
        <v>912</v>
      </c>
      <c r="J1028" s="12">
        <v>861</v>
      </c>
      <c r="K1028" s="12"/>
      <c r="L1028" s="12"/>
      <c r="M1028" s="12"/>
      <c r="N1028" s="12"/>
      <c r="O1028" s="12"/>
      <c r="P1028" s="12"/>
    </row>
    <row r="1029" spans="1:16" x14ac:dyDescent="0.25">
      <c r="A1029" t="s">
        <v>885</v>
      </c>
      <c r="B1029" t="s">
        <v>1444</v>
      </c>
      <c r="C1029" s="12">
        <v>25000</v>
      </c>
      <c r="D1029" s="12"/>
      <c r="E1029" s="12">
        <v>100</v>
      </c>
      <c r="F1029" s="12">
        <v>25</v>
      </c>
      <c r="G1029" s="12"/>
      <c r="H1029" s="12"/>
      <c r="I1029" s="12">
        <v>760</v>
      </c>
      <c r="J1029" s="12">
        <v>717.5</v>
      </c>
      <c r="K1029" s="12"/>
      <c r="L1029" s="12"/>
      <c r="M1029" s="12"/>
      <c r="N1029" s="12"/>
      <c r="O1029" s="12"/>
      <c r="P1029" s="12"/>
    </row>
    <row r="1030" spans="1:16" x14ac:dyDescent="0.25">
      <c r="A1030" t="s">
        <v>565</v>
      </c>
      <c r="B1030" t="s">
        <v>1557</v>
      </c>
      <c r="C1030" s="12">
        <v>45000</v>
      </c>
      <c r="D1030" s="12"/>
      <c r="E1030" s="12">
        <v>100</v>
      </c>
      <c r="F1030" s="12">
        <v>25</v>
      </c>
      <c r="G1030" s="12"/>
      <c r="H1030" s="12"/>
      <c r="I1030" s="12">
        <v>1368</v>
      </c>
      <c r="J1030" s="12">
        <v>1291.5</v>
      </c>
      <c r="K1030" s="12"/>
      <c r="L1030" s="12"/>
      <c r="M1030" s="12"/>
      <c r="N1030" s="12"/>
      <c r="O1030" s="12"/>
      <c r="P1030" s="12"/>
    </row>
    <row r="1031" spans="1:16" x14ac:dyDescent="0.25">
      <c r="A1031" t="s">
        <v>991</v>
      </c>
      <c r="B1031" t="s">
        <v>1791</v>
      </c>
      <c r="C1031" s="12">
        <v>25000</v>
      </c>
      <c r="D1031" s="12"/>
      <c r="E1031" s="12"/>
      <c r="F1031" s="12">
        <v>25</v>
      </c>
      <c r="G1031" s="12"/>
      <c r="H1031" s="12"/>
      <c r="I1031" s="12">
        <v>760</v>
      </c>
      <c r="J1031" s="12">
        <v>717.5</v>
      </c>
      <c r="K1031" s="12"/>
      <c r="L1031" s="12"/>
      <c r="M1031" s="12"/>
      <c r="N1031" s="12"/>
      <c r="O1031" s="12"/>
      <c r="P1031" s="12"/>
    </row>
    <row r="1032" spans="1:16" x14ac:dyDescent="0.25">
      <c r="A1032" t="s">
        <v>549</v>
      </c>
      <c r="B1032" t="s">
        <v>1857</v>
      </c>
      <c r="C1032" s="12">
        <v>50000</v>
      </c>
      <c r="D1032" s="12">
        <v>1854</v>
      </c>
      <c r="E1032" s="12"/>
      <c r="F1032" s="12">
        <v>25</v>
      </c>
      <c r="G1032" s="12"/>
      <c r="H1032" s="12"/>
      <c r="I1032" s="12">
        <v>1520</v>
      </c>
      <c r="J1032" s="12">
        <v>1435</v>
      </c>
      <c r="K1032" s="12"/>
      <c r="L1032" s="12"/>
      <c r="M1032" s="12"/>
      <c r="N1032" s="12"/>
      <c r="O1032" s="12"/>
      <c r="P1032" s="12"/>
    </row>
    <row r="1033" spans="1:16" x14ac:dyDescent="0.25">
      <c r="A1033" t="s">
        <v>457</v>
      </c>
      <c r="B1033" t="s">
        <v>2445</v>
      </c>
      <c r="C1033" s="12">
        <v>55000</v>
      </c>
      <c r="D1033" s="12">
        <v>2559.6799999999998</v>
      </c>
      <c r="E1033" s="12"/>
      <c r="F1033" s="12">
        <v>25</v>
      </c>
      <c r="G1033" s="12"/>
      <c r="H1033" s="12"/>
      <c r="I1033" s="12">
        <v>1672</v>
      </c>
      <c r="J1033" s="12">
        <v>1578.5</v>
      </c>
      <c r="K1033" s="12"/>
      <c r="L1033" s="12"/>
      <c r="M1033" s="12"/>
      <c r="N1033" s="12"/>
      <c r="O1033" s="12"/>
      <c r="P1033" s="12"/>
    </row>
    <row r="1034" spans="1:16" x14ac:dyDescent="0.25">
      <c r="A1034" t="s">
        <v>912</v>
      </c>
      <c r="B1034" t="s">
        <v>1659</v>
      </c>
      <c r="C1034" s="12">
        <v>25000</v>
      </c>
      <c r="D1034" s="12"/>
      <c r="E1034" s="12"/>
      <c r="F1034" s="12">
        <v>25</v>
      </c>
      <c r="G1034" s="12"/>
      <c r="H1034" s="12"/>
      <c r="I1034" s="12">
        <v>760</v>
      </c>
      <c r="J1034" s="12">
        <v>717.5</v>
      </c>
      <c r="K1034" s="12"/>
      <c r="L1034" s="12"/>
      <c r="M1034" s="12"/>
      <c r="N1034" s="12"/>
      <c r="O1034" s="12"/>
      <c r="P1034" s="12"/>
    </row>
    <row r="1035" spans="1:16" x14ac:dyDescent="0.25">
      <c r="A1035" t="s">
        <v>326</v>
      </c>
      <c r="B1035" t="s">
        <v>1912</v>
      </c>
      <c r="C1035" s="12">
        <v>65000</v>
      </c>
      <c r="D1035" s="12"/>
      <c r="E1035" s="12"/>
      <c r="F1035" s="12">
        <v>25</v>
      </c>
      <c r="G1035" s="12"/>
      <c r="H1035" s="12"/>
      <c r="I1035" s="12">
        <v>1976</v>
      </c>
      <c r="J1035" s="12">
        <v>1865.5</v>
      </c>
      <c r="K1035" s="12"/>
      <c r="L1035" s="12"/>
      <c r="M1035" s="12"/>
      <c r="N1035" s="12"/>
      <c r="O1035" s="12"/>
      <c r="P1035" s="12"/>
    </row>
    <row r="1036" spans="1:16" x14ac:dyDescent="0.25">
      <c r="A1036" t="s">
        <v>593</v>
      </c>
      <c r="B1036" t="s">
        <v>2355</v>
      </c>
      <c r="C1036" s="12">
        <v>45000</v>
      </c>
      <c r="D1036" s="12"/>
      <c r="E1036" s="12"/>
      <c r="F1036" s="12">
        <v>25</v>
      </c>
      <c r="G1036" s="12"/>
      <c r="H1036" s="12">
        <v>3154.9</v>
      </c>
      <c r="I1036" s="12">
        <v>1368</v>
      </c>
      <c r="J1036" s="12">
        <v>1291.5</v>
      </c>
      <c r="K1036" s="12"/>
      <c r="L1036" s="12"/>
      <c r="M1036" s="12"/>
      <c r="N1036" s="12"/>
      <c r="O1036" s="12"/>
      <c r="P1036" s="12"/>
    </row>
    <row r="1037" spans="1:16" x14ac:dyDescent="0.25">
      <c r="A1037" t="s">
        <v>1346</v>
      </c>
      <c r="B1037" t="s">
        <v>1832</v>
      </c>
      <c r="C1037" s="12">
        <v>17000</v>
      </c>
      <c r="D1037" s="12"/>
      <c r="E1037" s="12">
        <v>100</v>
      </c>
      <c r="F1037" s="12">
        <v>25</v>
      </c>
      <c r="G1037" s="12"/>
      <c r="H1037" s="12"/>
      <c r="I1037" s="12">
        <v>516.79999999999995</v>
      </c>
      <c r="J1037" s="12">
        <v>487.9</v>
      </c>
      <c r="K1037" s="12"/>
      <c r="L1037" s="12"/>
      <c r="M1037" s="12"/>
      <c r="N1037" s="12"/>
      <c r="O1037" s="12"/>
      <c r="P1037" s="12"/>
    </row>
    <row r="1038" spans="1:16" x14ac:dyDescent="0.25">
      <c r="A1038" t="s">
        <v>905</v>
      </c>
      <c r="B1038" t="s">
        <v>1548</v>
      </c>
      <c r="C1038" s="12">
        <v>25000</v>
      </c>
      <c r="D1038" s="12"/>
      <c r="E1038" s="12"/>
      <c r="F1038" s="12">
        <v>25</v>
      </c>
      <c r="G1038" s="12"/>
      <c r="H1038" s="12"/>
      <c r="I1038" s="12">
        <v>760</v>
      </c>
      <c r="J1038" s="12">
        <v>717.5</v>
      </c>
      <c r="K1038" s="12"/>
      <c r="L1038" s="12"/>
      <c r="M1038" s="12"/>
      <c r="N1038" s="12"/>
      <c r="O1038" s="12"/>
      <c r="P1038" s="12"/>
    </row>
    <row r="1039" spans="1:16" x14ac:dyDescent="0.25">
      <c r="A1039" t="s">
        <v>410</v>
      </c>
      <c r="B1039" t="s">
        <v>2458</v>
      </c>
      <c r="C1039" s="12">
        <v>55000</v>
      </c>
      <c r="D1039" s="12"/>
      <c r="E1039" s="12"/>
      <c r="F1039" s="12">
        <v>25</v>
      </c>
      <c r="G1039" s="12"/>
      <c r="H1039" s="12"/>
      <c r="I1039" s="12">
        <v>1672</v>
      </c>
      <c r="J1039" s="12">
        <v>1578.5</v>
      </c>
      <c r="K1039" s="12"/>
      <c r="L1039" s="12"/>
      <c r="M1039" s="12"/>
      <c r="N1039" s="12"/>
      <c r="O1039" s="12"/>
      <c r="P1039" s="12"/>
    </row>
    <row r="1040" spans="1:16" x14ac:dyDescent="0.25">
      <c r="A1040" t="s">
        <v>256</v>
      </c>
      <c r="B1040" t="s">
        <v>2305</v>
      </c>
      <c r="C1040" s="12">
        <v>70000</v>
      </c>
      <c r="D1040" s="12"/>
      <c r="E1040" s="12"/>
      <c r="F1040" s="12">
        <v>25</v>
      </c>
      <c r="G1040" s="12"/>
      <c r="H1040" s="12">
        <v>1577.45</v>
      </c>
      <c r="I1040" s="12">
        <v>2128</v>
      </c>
      <c r="J1040" s="12">
        <v>2009</v>
      </c>
      <c r="K1040" s="12"/>
      <c r="L1040" s="12"/>
      <c r="M1040" s="12"/>
      <c r="N1040" s="12"/>
      <c r="O1040" s="12"/>
      <c r="P1040" s="12"/>
    </row>
    <row r="1041" spans="1:16" x14ac:dyDescent="0.25">
      <c r="A1041" t="s">
        <v>104</v>
      </c>
      <c r="B1041" t="s">
        <v>2307</v>
      </c>
      <c r="C1041" s="12">
        <v>130000</v>
      </c>
      <c r="D1041" s="12">
        <v>18767.759999999998</v>
      </c>
      <c r="E1041" s="12"/>
      <c r="F1041" s="12">
        <v>25</v>
      </c>
      <c r="G1041" s="12"/>
      <c r="H1041" s="12">
        <v>1577.45</v>
      </c>
      <c r="I1041" s="12">
        <v>3952</v>
      </c>
      <c r="J1041" s="12">
        <v>3731</v>
      </c>
      <c r="K1041" s="12"/>
      <c r="L1041" s="12"/>
      <c r="M1041" s="12"/>
      <c r="N1041" s="12"/>
      <c r="O1041" s="12"/>
      <c r="P1041" s="12"/>
    </row>
    <row r="1042" spans="1:16" x14ac:dyDescent="0.25">
      <c r="A1042" t="s">
        <v>108</v>
      </c>
      <c r="B1042" t="s">
        <v>1796</v>
      </c>
      <c r="C1042" s="12">
        <v>120000</v>
      </c>
      <c r="D1042" s="12">
        <v>16809.87</v>
      </c>
      <c r="E1042" s="12"/>
      <c r="F1042" s="12">
        <v>25</v>
      </c>
      <c r="G1042" s="12"/>
      <c r="H1042" s="12"/>
      <c r="I1042" s="12">
        <v>3648</v>
      </c>
      <c r="J1042" s="12">
        <v>3444</v>
      </c>
      <c r="K1042" s="12"/>
      <c r="L1042" s="12"/>
      <c r="M1042" s="12"/>
      <c r="N1042" s="12"/>
      <c r="O1042" s="12"/>
      <c r="P1042" s="12"/>
    </row>
    <row r="1043" spans="1:16" x14ac:dyDescent="0.25">
      <c r="A1043" t="s">
        <v>562</v>
      </c>
      <c r="B1043" t="s">
        <v>1455</v>
      </c>
      <c r="C1043" s="12">
        <v>45000</v>
      </c>
      <c r="D1043" s="12"/>
      <c r="E1043" s="12">
        <v>120</v>
      </c>
      <c r="F1043" s="12">
        <v>25</v>
      </c>
      <c r="G1043" s="12"/>
      <c r="H1043" s="12">
        <v>1577.45</v>
      </c>
      <c r="I1043" s="12">
        <v>1368</v>
      </c>
      <c r="J1043" s="12">
        <v>1291.5</v>
      </c>
      <c r="K1043" s="12"/>
      <c r="L1043" s="12"/>
      <c r="M1043" s="12"/>
      <c r="N1043" s="12"/>
      <c r="O1043" s="12"/>
      <c r="P1043" s="12">
        <v>39</v>
      </c>
    </row>
    <row r="1044" spans="1:16" x14ac:dyDescent="0.25">
      <c r="A1044" t="s">
        <v>1049</v>
      </c>
      <c r="B1044" t="s">
        <v>1930</v>
      </c>
      <c r="C1044" s="12">
        <v>25000</v>
      </c>
      <c r="D1044" s="12"/>
      <c r="E1044" s="12">
        <v>100</v>
      </c>
      <c r="F1044" s="12">
        <v>25</v>
      </c>
      <c r="G1044" s="12"/>
      <c r="H1044" s="12"/>
      <c r="I1044" s="12">
        <v>760</v>
      </c>
      <c r="J1044" s="12">
        <v>717.5</v>
      </c>
      <c r="K1044" s="12"/>
      <c r="L1044" s="12"/>
      <c r="M1044" s="12"/>
      <c r="N1044" s="12"/>
      <c r="O1044" s="12"/>
      <c r="P1044" s="12"/>
    </row>
    <row r="1045" spans="1:16" x14ac:dyDescent="0.25">
      <c r="A1045" t="s">
        <v>156</v>
      </c>
      <c r="B1045" t="s">
        <v>1856</v>
      </c>
      <c r="C1045" s="12">
        <v>95000</v>
      </c>
      <c r="D1045" s="12">
        <v>10929.24</v>
      </c>
      <c r="E1045" s="12"/>
      <c r="F1045" s="12">
        <v>25</v>
      </c>
      <c r="G1045" s="12"/>
      <c r="H1045" s="12"/>
      <c r="I1045" s="12">
        <v>2888</v>
      </c>
      <c r="J1045" s="12">
        <v>2726.5</v>
      </c>
      <c r="K1045" s="12"/>
      <c r="L1045" s="12">
        <v>1386.97</v>
      </c>
      <c r="M1045" s="12"/>
      <c r="N1045" s="12"/>
      <c r="O1045" s="12"/>
      <c r="P1045" s="12"/>
    </row>
    <row r="1046" spans="1:16" x14ac:dyDescent="0.25">
      <c r="A1046" t="s">
        <v>799</v>
      </c>
      <c r="B1046" t="s">
        <v>1750</v>
      </c>
      <c r="C1046" s="12">
        <v>30000</v>
      </c>
      <c r="D1046" s="12"/>
      <c r="E1046" s="12"/>
      <c r="F1046" s="12">
        <v>25</v>
      </c>
      <c r="G1046" s="12"/>
      <c r="H1046" s="12"/>
      <c r="I1046" s="12">
        <v>912</v>
      </c>
      <c r="J1046" s="12">
        <v>861</v>
      </c>
      <c r="K1046" s="12"/>
      <c r="L1046" s="12"/>
      <c r="M1046" s="12"/>
      <c r="N1046" s="12"/>
      <c r="O1046" s="12"/>
      <c r="P1046" s="12"/>
    </row>
    <row r="1047" spans="1:16" x14ac:dyDescent="0.25">
      <c r="A1047" t="s">
        <v>881</v>
      </c>
      <c r="B1047" t="s">
        <v>1440</v>
      </c>
      <c r="C1047" s="12">
        <v>25000</v>
      </c>
      <c r="D1047" s="12"/>
      <c r="E1047" s="12">
        <v>100</v>
      </c>
      <c r="F1047" s="12">
        <v>25</v>
      </c>
      <c r="G1047" s="12"/>
      <c r="H1047" s="12"/>
      <c r="I1047" s="12">
        <v>760</v>
      </c>
      <c r="J1047" s="12">
        <v>717.5</v>
      </c>
      <c r="K1047" s="12"/>
      <c r="L1047" s="12"/>
      <c r="M1047" s="12"/>
      <c r="N1047" s="12"/>
      <c r="O1047" s="12"/>
      <c r="P1047" s="12"/>
    </row>
    <row r="1048" spans="1:16" x14ac:dyDescent="0.25">
      <c r="A1048" t="s">
        <v>682</v>
      </c>
      <c r="B1048" t="s">
        <v>2098</v>
      </c>
      <c r="C1048" s="12">
        <v>39000</v>
      </c>
      <c r="D1048" s="12"/>
      <c r="E1048" s="12">
        <v>100</v>
      </c>
      <c r="F1048" s="12">
        <v>25</v>
      </c>
      <c r="G1048" s="12"/>
      <c r="H1048" s="12"/>
      <c r="I1048" s="12">
        <v>1185.5999999999999</v>
      </c>
      <c r="J1048" s="12">
        <v>1119.3</v>
      </c>
      <c r="K1048" s="12">
        <v>2000</v>
      </c>
      <c r="L1048" s="12"/>
      <c r="M1048" s="12"/>
      <c r="N1048" s="12"/>
      <c r="O1048" s="12"/>
      <c r="P1048" s="12"/>
    </row>
    <row r="1049" spans="1:16" x14ac:dyDescent="0.25">
      <c r="A1049" t="s">
        <v>218</v>
      </c>
      <c r="B1049" t="s">
        <v>1923</v>
      </c>
      <c r="C1049" s="12">
        <v>80000</v>
      </c>
      <c r="D1049" s="12">
        <v>7400.87</v>
      </c>
      <c r="E1049" s="12"/>
      <c r="F1049" s="12">
        <v>25</v>
      </c>
      <c r="G1049" s="12"/>
      <c r="H1049" s="12"/>
      <c r="I1049" s="12">
        <v>2432</v>
      </c>
      <c r="J1049" s="12">
        <v>2296</v>
      </c>
      <c r="K1049" s="12"/>
      <c r="L1049" s="12"/>
      <c r="M1049" s="12"/>
      <c r="N1049" s="12"/>
      <c r="O1049" s="12"/>
      <c r="P1049" s="12"/>
    </row>
    <row r="1050" spans="1:16" x14ac:dyDescent="0.25">
      <c r="A1050" t="s">
        <v>774</v>
      </c>
      <c r="B1050" t="s">
        <v>1900</v>
      </c>
      <c r="C1050" s="12">
        <v>31500</v>
      </c>
      <c r="D1050" s="12"/>
      <c r="E1050" s="12">
        <v>100</v>
      </c>
      <c r="F1050" s="12">
        <v>25</v>
      </c>
      <c r="G1050" s="12"/>
      <c r="H1050" s="12"/>
      <c r="I1050" s="12">
        <v>957.6</v>
      </c>
      <c r="J1050" s="12">
        <v>904.05</v>
      </c>
      <c r="K1050" s="12"/>
      <c r="L1050" s="12"/>
      <c r="M1050" s="12"/>
      <c r="N1050" s="12"/>
      <c r="O1050" s="12"/>
      <c r="P1050" s="12"/>
    </row>
    <row r="1051" spans="1:16" x14ac:dyDescent="0.25">
      <c r="A1051" t="s">
        <v>837</v>
      </c>
      <c r="B1051" t="s">
        <v>1838</v>
      </c>
      <c r="C1051" s="12">
        <v>29000</v>
      </c>
      <c r="D1051" s="12"/>
      <c r="E1051" s="12"/>
      <c r="F1051" s="12">
        <v>25</v>
      </c>
      <c r="G1051" s="12"/>
      <c r="H1051" s="12"/>
      <c r="I1051" s="12">
        <v>881.6</v>
      </c>
      <c r="J1051" s="12">
        <v>832.3</v>
      </c>
      <c r="K1051" s="12"/>
      <c r="L1051" s="12"/>
      <c r="M1051" s="12"/>
      <c r="N1051" s="12"/>
      <c r="O1051" s="12"/>
      <c r="P1051" s="12"/>
    </row>
    <row r="1052" spans="1:16" x14ac:dyDescent="0.25">
      <c r="A1052" t="s">
        <v>806</v>
      </c>
      <c r="B1052" t="s">
        <v>2381</v>
      </c>
      <c r="C1052" s="12">
        <v>30000</v>
      </c>
      <c r="D1052" s="12"/>
      <c r="E1052" s="12"/>
      <c r="F1052" s="12">
        <v>25</v>
      </c>
      <c r="G1052" s="12"/>
      <c r="H1052" s="12"/>
      <c r="I1052" s="12">
        <v>912</v>
      </c>
      <c r="J1052" s="12">
        <v>861</v>
      </c>
      <c r="K1052" s="12"/>
      <c r="L1052" s="12"/>
      <c r="M1052" s="12"/>
      <c r="N1052" s="12"/>
      <c r="O1052" s="12"/>
      <c r="P1052" s="12"/>
    </row>
    <row r="1053" spans="1:16" x14ac:dyDescent="0.25">
      <c r="A1053" t="s">
        <v>1326</v>
      </c>
      <c r="B1053" t="s">
        <v>2358</v>
      </c>
      <c r="C1053" s="12">
        <v>18000</v>
      </c>
      <c r="D1053" s="12"/>
      <c r="E1053" s="12"/>
      <c r="F1053" s="12">
        <v>25</v>
      </c>
      <c r="G1053" s="12"/>
      <c r="H1053" s="12"/>
      <c r="I1053" s="12">
        <v>547.20000000000005</v>
      </c>
      <c r="J1053" s="12">
        <v>516.6</v>
      </c>
      <c r="K1053" s="12"/>
      <c r="L1053" s="12"/>
      <c r="M1053" s="12"/>
      <c r="N1053" s="12"/>
      <c r="O1053" s="12"/>
      <c r="P1053" s="12"/>
    </row>
    <row r="1054" spans="1:16" x14ac:dyDescent="0.25">
      <c r="A1054" t="s">
        <v>680</v>
      </c>
      <c r="B1054" t="s">
        <v>2147</v>
      </c>
      <c r="C1054" s="12">
        <v>39000</v>
      </c>
      <c r="D1054" s="12"/>
      <c r="E1054" s="12">
        <v>100</v>
      </c>
      <c r="F1054" s="12">
        <v>25</v>
      </c>
      <c r="G1054" s="12"/>
      <c r="H1054" s="12">
        <v>1577.45</v>
      </c>
      <c r="I1054" s="12">
        <v>1185.5999999999999</v>
      </c>
      <c r="J1054" s="12">
        <v>1119.3</v>
      </c>
      <c r="K1054" s="12">
        <v>2000</v>
      </c>
      <c r="L1054" s="12"/>
      <c r="M1054" s="12"/>
      <c r="N1054" s="12"/>
      <c r="O1054" s="12"/>
      <c r="P1054" s="12"/>
    </row>
    <row r="1055" spans="1:16" x14ac:dyDescent="0.25">
      <c r="A1055" t="s">
        <v>851</v>
      </c>
      <c r="B1055" t="s">
        <v>1481</v>
      </c>
      <c r="C1055" s="12">
        <v>27000</v>
      </c>
      <c r="D1055" s="12"/>
      <c r="E1055" s="12"/>
      <c r="F1055" s="12">
        <v>25</v>
      </c>
      <c r="G1055" s="12"/>
      <c r="H1055" s="12"/>
      <c r="I1055" s="12">
        <v>820.8</v>
      </c>
      <c r="J1055" s="12">
        <v>774.9</v>
      </c>
      <c r="K1055" s="12"/>
      <c r="L1055" s="12"/>
      <c r="M1055" s="12"/>
      <c r="N1055" s="12"/>
      <c r="O1055" s="12"/>
      <c r="P1055" s="12"/>
    </row>
    <row r="1056" spans="1:16" x14ac:dyDescent="0.25">
      <c r="A1056" t="s">
        <v>1090</v>
      </c>
      <c r="B1056" t="s">
        <v>1753</v>
      </c>
      <c r="C1056" s="12">
        <v>23000</v>
      </c>
      <c r="D1056" s="12"/>
      <c r="E1056" s="12">
        <v>100</v>
      </c>
      <c r="F1056" s="12">
        <v>25</v>
      </c>
      <c r="G1056" s="12"/>
      <c r="H1056" s="12"/>
      <c r="I1056" s="12">
        <v>699.2</v>
      </c>
      <c r="J1056" s="12">
        <v>660.1</v>
      </c>
      <c r="K1056" s="12"/>
      <c r="L1056" s="12"/>
      <c r="M1056" s="12"/>
      <c r="N1056" s="12"/>
      <c r="O1056" s="12"/>
      <c r="P1056" s="12"/>
    </row>
    <row r="1057" spans="1:16" x14ac:dyDescent="0.25">
      <c r="A1057" t="s">
        <v>1023</v>
      </c>
      <c r="B1057" t="s">
        <v>1390</v>
      </c>
      <c r="C1057" s="12">
        <v>25000</v>
      </c>
      <c r="D1057" s="12"/>
      <c r="E1057" s="12"/>
      <c r="F1057" s="12">
        <v>25</v>
      </c>
      <c r="G1057" s="12"/>
      <c r="H1057" s="12"/>
      <c r="I1057" s="12">
        <v>760</v>
      </c>
      <c r="J1057" s="12">
        <v>717.5</v>
      </c>
      <c r="K1057" s="12"/>
      <c r="L1057" s="12"/>
      <c r="M1057" s="12"/>
      <c r="N1057" s="12"/>
      <c r="O1057" s="12"/>
      <c r="P1057" s="12"/>
    </row>
    <row r="1058" spans="1:16" x14ac:dyDescent="0.25">
      <c r="A1058" t="s">
        <v>500</v>
      </c>
      <c r="B1058" t="s">
        <v>2279</v>
      </c>
      <c r="C1058" s="12">
        <v>50000</v>
      </c>
      <c r="D1058" s="12"/>
      <c r="E1058" s="12"/>
      <c r="F1058" s="12">
        <v>25</v>
      </c>
      <c r="G1058" s="12"/>
      <c r="H1058" s="12"/>
      <c r="I1058" s="12">
        <v>1520</v>
      </c>
      <c r="J1058" s="12">
        <v>1435</v>
      </c>
      <c r="K1058" s="12"/>
      <c r="L1058" s="12">
        <v>637.65</v>
      </c>
      <c r="M1058" s="12"/>
      <c r="N1058" s="12"/>
      <c r="O1058" s="12"/>
      <c r="P1058" s="12"/>
    </row>
    <row r="1059" spans="1:16" x14ac:dyDescent="0.25">
      <c r="A1059" t="s">
        <v>381</v>
      </c>
      <c r="B1059" t="s">
        <v>1692</v>
      </c>
      <c r="C1059" s="12">
        <v>55000</v>
      </c>
      <c r="D1059" s="12"/>
      <c r="E1059" s="12">
        <v>100</v>
      </c>
      <c r="F1059" s="12">
        <v>25</v>
      </c>
      <c r="G1059" s="12"/>
      <c r="H1059" s="12"/>
      <c r="I1059" s="12">
        <v>1672</v>
      </c>
      <c r="J1059" s="12">
        <v>1578.5</v>
      </c>
      <c r="K1059" s="12"/>
      <c r="L1059" s="12"/>
      <c r="M1059" s="12"/>
      <c r="N1059" s="12"/>
      <c r="O1059" s="12"/>
      <c r="P1059" s="12"/>
    </row>
    <row r="1060" spans="1:16" x14ac:dyDescent="0.25">
      <c r="A1060" t="s">
        <v>251</v>
      </c>
      <c r="B1060" t="s">
        <v>1809</v>
      </c>
      <c r="C1060" s="12">
        <v>75000</v>
      </c>
      <c r="D1060" s="12">
        <v>3224.47</v>
      </c>
      <c r="E1060" s="12">
        <v>100</v>
      </c>
      <c r="F1060" s="12">
        <v>25</v>
      </c>
      <c r="G1060" s="12"/>
      <c r="H1060" s="12">
        <v>1577.45</v>
      </c>
      <c r="I1060" s="12">
        <v>2280</v>
      </c>
      <c r="J1060" s="12">
        <v>2152.5</v>
      </c>
      <c r="K1060" s="12"/>
      <c r="L1060" s="12"/>
      <c r="M1060" s="12"/>
      <c r="N1060" s="12"/>
      <c r="O1060" s="12"/>
      <c r="P1060" s="12"/>
    </row>
    <row r="1061" spans="1:16" x14ac:dyDescent="0.25">
      <c r="A1061" t="s">
        <v>635</v>
      </c>
      <c r="B1061" t="s">
        <v>2284</v>
      </c>
      <c r="C1061" s="12">
        <v>40000</v>
      </c>
      <c r="D1061" s="12">
        <v>442.65</v>
      </c>
      <c r="E1061" s="12"/>
      <c r="F1061" s="12">
        <v>25</v>
      </c>
      <c r="G1061" s="12"/>
      <c r="H1061" s="12"/>
      <c r="I1061" s="12">
        <v>1216</v>
      </c>
      <c r="J1061" s="12">
        <v>1148</v>
      </c>
      <c r="K1061" s="12"/>
      <c r="L1061" s="12"/>
      <c r="M1061" s="12"/>
      <c r="N1061" s="12"/>
      <c r="O1061" s="12"/>
      <c r="P1061" s="12"/>
    </row>
    <row r="1062" spans="1:16" x14ac:dyDescent="0.25">
      <c r="A1062" t="s">
        <v>201</v>
      </c>
      <c r="B1062" t="s">
        <v>1531</v>
      </c>
      <c r="C1062" s="12">
        <v>80000</v>
      </c>
      <c r="D1062" s="12">
        <v>7400.87</v>
      </c>
      <c r="E1062" s="12">
        <v>100</v>
      </c>
      <c r="F1062" s="12">
        <v>25</v>
      </c>
      <c r="G1062" s="12"/>
      <c r="H1062" s="12"/>
      <c r="I1062" s="12">
        <v>2432</v>
      </c>
      <c r="J1062" s="12">
        <v>2296</v>
      </c>
      <c r="K1062" s="12"/>
      <c r="L1062" s="12"/>
      <c r="M1062" s="12"/>
      <c r="N1062" s="12"/>
      <c r="O1062" s="12"/>
      <c r="P1062" s="12"/>
    </row>
    <row r="1063" spans="1:16" x14ac:dyDescent="0.25">
      <c r="A1063" t="s">
        <v>1029</v>
      </c>
      <c r="B1063" t="s">
        <v>1816</v>
      </c>
      <c r="C1063" s="12">
        <v>25000</v>
      </c>
      <c r="D1063" s="12"/>
      <c r="E1063" s="12">
        <v>100</v>
      </c>
      <c r="F1063" s="12">
        <v>25</v>
      </c>
      <c r="G1063" s="12"/>
      <c r="H1063" s="12"/>
      <c r="I1063" s="12">
        <v>760</v>
      </c>
      <c r="J1063" s="12">
        <v>717.5</v>
      </c>
      <c r="K1063" s="12"/>
      <c r="L1063" s="12"/>
      <c r="M1063" s="12"/>
      <c r="N1063" s="12"/>
      <c r="O1063" s="12"/>
      <c r="P1063" s="12"/>
    </row>
    <row r="1064" spans="1:16" x14ac:dyDescent="0.25">
      <c r="A1064" t="s">
        <v>938</v>
      </c>
      <c r="B1064" t="s">
        <v>1669</v>
      </c>
      <c r="C1064" s="12">
        <v>25000</v>
      </c>
      <c r="D1064" s="12"/>
      <c r="E1064" s="12"/>
      <c r="F1064" s="12">
        <v>25</v>
      </c>
      <c r="G1064" s="12"/>
      <c r="H1064" s="12"/>
      <c r="I1064" s="12">
        <v>760</v>
      </c>
      <c r="J1064" s="12">
        <v>717.5</v>
      </c>
      <c r="K1064" s="12"/>
      <c r="L1064" s="12"/>
      <c r="M1064" s="12"/>
      <c r="N1064" s="12"/>
      <c r="O1064" s="12"/>
      <c r="P1064" s="12"/>
    </row>
    <row r="1065" spans="1:16" x14ac:dyDescent="0.25">
      <c r="A1065" t="s">
        <v>790</v>
      </c>
      <c r="B1065" t="s">
        <v>1746</v>
      </c>
      <c r="C1065" s="12">
        <v>30000</v>
      </c>
      <c r="D1065" s="12"/>
      <c r="E1065" s="12">
        <v>100</v>
      </c>
      <c r="F1065" s="12">
        <v>25</v>
      </c>
      <c r="G1065" s="12"/>
      <c r="H1065" s="12"/>
      <c r="I1065" s="12">
        <v>912</v>
      </c>
      <c r="J1065" s="12">
        <v>861</v>
      </c>
      <c r="K1065" s="12"/>
      <c r="L1065" s="12"/>
      <c r="M1065" s="12"/>
      <c r="N1065" s="12"/>
      <c r="O1065" s="12"/>
      <c r="P1065" s="12"/>
    </row>
    <row r="1066" spans="1:16" x14ac:dyDescent="0.25">
      <c r="A1066" t="s">
        <v>1053</v>
      </c>
      <c r="B1066" t="s">
        <v>1872</v>
      </c>
      <c r="C1066" s="12">
        <v>25000</v>
      </c>
      <c r="D1066" s="12"/>
      <c r="E1066" s="12"/>
      <c r="F1066" s="12">
        <v>25</v>
      </c>
      <c r="G1066" s="12"/>
      <c r="H1066" s="12"/>
      <c r="I1066" s="12">
        <v>760</v>
      </c>
      <c r="J1066" s="12">
        <v>717.5</v>
      </c>
      <c r="K1066" s="12"/>
      <c r="L1066" s="12"/>
      <c r="M1066" s="12"/>
      <c r="N1066" s="12"/>
      <c r="O1066" s="12"/>
      <c r="P1066" s="12"/>
    </row>
    <row r="1067" spans="1:16" x14ac:dyDescent="0.25">
      <c r="A1067" t="s">
        <v>803</v>
      </c>
      <c r="B1067" t="s">
        <v>2161</v>
      </c>
      <c r="C1067" s="12">
        <v>30000</v>
      </c>
      <c r="D1067" s="12"/>
      <c r="E1067" s="12"/>
      <c r="F1067" s="12">
        <v>25</v>
      </c>
      <c r="G1067" s="12"/>
      <c r="H1067" s="12">
        <v>1577.45</v>
      </c>
      <c r="I1067" s="12">
        <v>912</v>
      </c>
      <c r="J1067" s="12">
        <v>861</v>
      </c>
      <c r="K1067" s="12"/>
      <c r="L1067" s="12"/>
      <c r="M1067" s="12"/>
      <c r="N1067" s="12"/>
      <c r="O1067" s="12"/>
      <c r="P1067" s="12"/>
    </row>
    <row r="1068" spans="1:16" x14ac:dyDescent="0.25">
      <c r="A1068" t="s">
        <v>1191</v>
      </c>
      <c r="B1068" t="s">
        <v>2140</v>
      </c>
      <c r="C1068" s="12">
        <v>20000</v>
      </c>
      <c r="D1068" s="12"/>
      <c r="E1068" s="12">
        <v>100</v>
      </c>
      <c r="F1068" s="12">
        <v>25</v>
      </c>
      <c r="G1068" s="12"/>
      <c r="H1068" s="12"/>
      <c r="I1068" s="12">
        <v>608</v>
      </c>
      <c r="J1068" s="12">
        <v>574</v>
      </c>
      <c r="K1068" s="12">
        <v>2000</v>
      </c>
      <c r="L1068" s="12"/>
      <c r="M1068" s="12"/>
      <c r="N1068" s="12"/>
      <c r="O1068" s="12"/>
      <c r="P1068" s="12"/>
    </row>
    <row r="1069" spans="1:16" x14ac:dyDescent="0.25">
      <c r="A1069" t="s">
        <v>652</v>
      </c>
      <c r="B1069" t="s">
        <v>2353</v>
      </c>
      <c r="C1069" s="12">
        <v>40000</v>
      </c>
      <c r="D1069" s="12">
        <v>442.65</v>
      </c>
      <c r="E1069" s="12"/>
      <c r="F1069" s="12">
        <v>25</v>
      </c>
      <c r="G1069" s="12"/>
      <c r="H1069" s="12"/>
      <c r="I1069" s="12">
        <v>1216</v>
      </c>
      <c r="J1069" s="12">
        <v>1148</v>
      </c>
      <c r="K1069" s="12"/>
      <c r="L1069" s="12"/>
      <c r="M1069" s="12"/>
      <c r="N1069" s="12"/>
      <c r="O1069" s="12"/>
      <c r="P1069" s="12"/>
    </row>
    <row r="1070" spans="1:16" x14ac:dyDescent="0.25">
      <c r="A1070" t="s">
        <v>216</v>
      </c>
      <c r="B1070" t="s">
        <v>2425</v>
      </c>
      <c r="C1070" s="12">
        <v>80000</v>
      </c>
      <c r="D1070" s="12"/>
      <c r="E1070" s="12"/>
      <c r="F1070" s="12">
        <v>25</v>
      </c>
      <c r="G1070" s="12"/>
      <c r="H1070" s="12"/>
      <c r="I1070" s="12">
        <v>2432</v>
      </c>
      <c r="J1070" s="12">
        <v>2296</v>
      </c>
      <c r="K1070" s="12"/>
      <c r="L1070" s="12"/>
      <c r="M1070" s="12"/>
      <c r="N1070" s="12"/>
      <c r="O1070" s="12"/>
      <c r="P1070" s="12"/>
    </row>
    <row r="1071" spans="1:16" x14ac:dyDescent="0.25">
      <c r="A1071" t="s">
        <v>1210</v>
      </c>
      <c r="B1071" t="s">
        <v>1994</v>
      </c>
      <c r="C1071" s="12">
        <v>20000</v>
      </c>
      <c r="D1071" s="12"/>
      <c r="E1071" s="12"/>
      <c r="F1071" s="12">
        <v>25</v>
      </c>
      <c r="G1071" s="12"/>
      <c r="H1071" s="12"/>
      <c r="I1071" s="12">
        <v>608</v>
      </c>
      <c r="J1071" s="12">
        <v>574</v>
      </c>
      <c r="K1071" s="12"/>
      <c r="L1071" s="12"/>
      <c r="M1071" s="12"/>
      <c r="N1071" s="12"/>
      <c r="O1071" s="12"/>
      <c r="P1071" s="12"/>
    </row>
    <row r="1072" spans="1:16" x14ac:dyDescent="0.25">
      <c r="A1072" t="s">
        <v>415</v>
      </c>
      <c r="B1072" t="s">
        <v>2371</v>
      </c>
      <c r="C1072" s="12">
        <v>55000</v>
      </c>
      <c r="D1072" s="12">
        <v>2559.6799999999998</v>
      </c>
      <c r="E1072" s="12"/>
      <c r="F1072" s="12">
        <v>25</v>
      </c>
      <c r="G1072" s="12"/>
      <c r="H1072" s="12"/>
      <c r="I1072" s="12">
        <v>1672</v>
      </c>
      <c r="J1072" s="12">
        <v>1578.5</v>
      </c>
      <c r="K1072" s="12"/>
      <c r="L1072" s="12"/>
      <c r="M1072" s="12"/>
      <c r="N1072" s="12"/>
      <c r="O1072" s="12"/>
      <c r="P1072" s="12"/>
    </row>
    <row r="1073" spans="1:16" x14ac:dyDescent="0.25">
      <c r="A1073" t="s">
        <v>1293</v>
      </c>
      <c r="B1073" t="s">
        <v>1562</v>
      </c>
      <c r="C1073" s="12">
        <v>19000</v>
      </c>
      <c r="D1073" s="12"/>
      <c r="E1073" s="12">
        <v>100</v>
      </c>
      <c r="F1073" s="12">
        <v>25</v>
      </c>
      <c r="G1073" s="12"/>
      <c r="H1073" s="12"/>
      <c r="I1073" s="12">
        <v>577.6</v>
      </c>
      <c r="J1073" s="12">
        <v>545.29999999999995</v>
      </c>
      <c r="K1073" s="12"/>
      <c r="L1073" s="12"/>
      <c r="M1073" s="12"/>
      <c r="N1073" s="12"/>
      <c r="O1073" s="12"/>
      <c r="P1073" s="12"/>
    </row>
    <row r="1074" spans="1:16" x14ac:dyDescent="0.25">
      <c r="A1074" t="s">
        <v>536</v>
      </c>
      <c r="B1074" t="s">
        <v>2025</v>
      </c>
      <c r="C1074" s="12">
        <v>50000</v>
      </c>
      <c r="D1074" s="12"/>
      <c r="E1074" s="12"/>
      <c r="F1074" s="12">
        <v>25</v>
      </c>
      <c r="G1074" s="12"/>
      <c r="H1074" s="12">
        <v>1577.45</v>
      </c>
      <c r="I1074" s="12">
        <v>1520</v>
      </c>
      <c r="J1074" s="12">
        <v>1435</v>
      </c>
      <c r="K1074" s="12"/>
      <c r="L1074" s="12"/>
      <c r="M1074" s="12"/>
      <c r="N1074" s="12"/>
      <c r="O1074" s="12"/>
      <c r="P1074" s="12"/>
    </row>
    <row r="1075" spans="1:16" x14ac:dyDescent="0.25">
      <c r="A1075" t="s">
        <v>1081</v>
      </c>
      <c r="B1075" t="s">
        <v>1717</v>
      </c>
      <c r="C1075" s="12">
        <v>24000</v>
      </c>
      <c r="D1075" s="12"/>
      <c r="E1075" s="12"/>
      <c r="F1075" s="12">
        <v>25</v>
      </c>
      <c r="G1075" s="12"/>
      <c r="H1075" s="12"/>
      <c r="I1075" s="12">
        <v>729.6</v>
      </c>
      <c r="J1075" s="12">
        <v>688.8</v>
      </c>
      <c r="K1075" s="12"/>
      <c r="L1075" s="12"/>
      <c r="M1075" s="12"/>
      <c r="N1075" s="12"/>
      <c r="O1075" s="12"/>
      <c r="P1075" s="12"/>
    </row>
    <row r="1076" spans="1:16" x14ac:dyDescent="0.25">
      <c r="A1076" t="s">
        <v>364</v>
      </c>
      <c r="B1076" t="s">
        <v>2333</v>
      </c>
      <c r="C1076" s="12">
        <v>60000</v>
      </c>
      <c r="D1076" s="12">
        <v>3171.19</v>
      </c>
      <c r="E1076" s="12"/>
      <c r="F1076" s="12">
        <v>25</v>
      </c>
      <c r="G1076" s="12"/>
      <c r="H1076" s="12">
        <v>1577.45</v>
      </c>
      <c r="I1076" s="12">
        <v>1824</v>
      </c>
      <c r="J1076" s="12">
        <v>1722</v>
      </c>
      <c r="K1076" s="12"/>
      <c r="L1076" s="12">
        <v>749.32</v>
      </c>
      <c r="M1076" s="12"/>
      <c r="N1076" s="12">
        <v>1750</v>
      </c>
      <c r="O1076" s="12"/>
      <c r="P1076" s="12"/>
    </row>
    <row r="1077" spans="1:16" x14ac:dyDescent="0.25">
      <c r="A1077" t="s">
        <v>1295</v>
      </c>
      <c r="B1077" t="s">
        <v>1633</v>
      </c>
      <c r="C1077" s="12">
        <v>19000</v>
      </c>
      <c r="D1077" s="12"/>
      <c r="E1077" s="12"/>
      <c r="F1077" s="12">
        <v>25</v>
      </c>
      <c r="G1077" s="12"/>
      <c r="H1077" s="12"/>
      <c r="I1077" s="12">
        <v>577.6</v>
      </c>
      <c r="J1077" s="12">
        <v>545.29999999999995</v>
      </c>
      <c r="K1077" s="12"/>
      <c r="L1077" s="12"/>
      <c r="M1077" s="12"/>
      <c r="N1077" s="12"/>
      <c r="O1077" s="12"/>
      <c r="P1077" s="12"/>
    </row>
    <row r="1078" spans="1:16" x14ac:dyDescent="0.25">
      <c r="A1078" t="s">
        <v>414</v>
      </c>
      <c r="B1078" t="s">
        <v>2449</v>
      </c>
      <c r="C1078" s="12">
        <v>55000</v>
      </c>
      <c r="D1078" s="12">
        <v>2559.6799999999998</v>
      </c>
      <c r="E1078" s="12"/>
      <c r="F1078" s="12">
        <v>25</v>
      </c>
      <c r="G1078" s="12"/>
      <c r="H1078" s="12"/>
      <c r="I1078" s="12">
        <v>1672</v>
      </c>
      <c r="J1078" s="12">
        <v>1578.5</v>
      </c>
      <c r="K1078" s="12"/>
      <c r="L1078" s="12"/>
      <c r="M1078" s="12">
        <v>553.22</v>
      </c>
      <c r="N1078" s="12"/>
      <c r="O1078" s="12"/>
      <c r="P1078" s="12"/>
    </row>
    <row r="1079" spans="1:16" x14ac:dyDescent="0.25">
      <c r="A1079" t="s">
        <v>320</v>
      </c>
      <c r="B1079" t="s">
        <v>2302</v>
      </c>
      <c r="C1079" s="12">
        <v>65000</v>
      </c>
      <c r="D1079" s="12">
        <v>4112.09</v>
      </c>
      <c r="E1079" s="12"/>
      <c r="F1079" s="12">
        <v>25</v>
      </c>
      <c r="G1079" s="12"/>
      <c r="H1079" s="12">
        <v>1577.45</v>
      </c>
      <c r="I1079" s="12">
        <v>1976</v>
      </c>
      <c r="J1079" s="12">
        <v>1865.5</v>
      </c>
      <c r="K1079" s="12"/>
      <c r="L1079" s="12">
        <v>2247.96</v>
      </c>
      <c r="M1079" s="12"/>
      <c r="N1079" s="12"/>
      <c r="O1079" s="12"/>
      <c r="P1079" s="12"/>
    </row>
    <row r="1080" spans="1:16" x14ac:dyDescent="0.25">
      <c r="A1080" t="s">
        <v>437</v>
      </c>
      <c r="B1080" t="s">
        <v>2341</v>
      </c>
      <c r="C1080" s="12">
        <v>55000</v>
      </c>
      <c r="D1080" s="12">
        <v>2323.06</v>
      </c>
      <c r="E1080" s="12"/>
      <c r="F1080" s="12">
        <v>25</v>
      </c>
      <c r="G1080" s="12"/>
      <c r="H1080" s="12">
        <v>1577.45</v>
      </c>
      <c r="I1080" s="12">
        <v>1672</v>
      </c>
      <c r="J1080" s="12">
        <v>1578.5</v>
      </c>
      <c r="K1080" s="12">
        <v>2000</v>
      </c>
      <c r="L1080" s="12">
        <v>637.65</v>
      </c>
      <c r="M1080" s="12"/>
      <c r="N1080" s="12"/>
      <c r="O1080" s="12"/>
      <c r="P1080" s="12"/>
    </row>
    <row r="1081" spans="1:16" x14ac:dyDescent="0.25">
      <c r="A1081" t="s">
        <v>617</v>
      </c>
      <c r="B1081" t="s">
        <v>1891</v>
      </c>
      <c r="C1081" s="12">
        <v>50000</v>
      </c>
      <c r="D1081" s="12">
        <v>1854</v>
      </c>
      <c r="E1081" s="12"/>
      <c r="F1081" s="12">
        <v>25</v>
      </c>
      <c r="G1081" s="12"/>
      <c r="H1081" s="12"/>
      <c r="I1081" s="12">
        <v>1520</v>
      </c>
      <c r="J1081" s="12">
        <v>1435</v>
      </c>
      <c r="K1081" s="12"/>
      <c r="L1081" s="12"/>
      <c r="M1081" s="12"/>
      <c r="N1081" s="12"/>
      <c r="O1081" s="12"/>
      <c r="P1081" s="12"/>
    </row>
    <row r="1082" spans="1:16" x14ac:dyDescent="0.25">
      <c r="A1082" t="s">
        <v>363</v>
      </c>
      <c r="B1082" t="s">
        <v>2085</v>
      </c>
      <c r="C1082" s="12">
        <v>60000</v>
      </c>
      <c r="D1082" s="12">
        <v>3486.68</v>
      </c>
      <c r="E1082" s="12"/>
      <c r="F1082" s="12">
        <v>25</v>
      </c>
      <c r="G1082" s="12"/>
      <c r="H1082" s="12"/>
      <c r="I1082" s="12">
        <v>1824</v>
      </c>
      <c r="J1082" s="12">
        <v>1722</v>
      </c>
      <c r="K1082" s="12"/>
      <c r="L1082" s="12"/>
      <c r="M1082" s="12"/>
      <c r="N1082" s="12"/>
      <c r="O1082" s="12"/>
      <c r="P1082" s="12"/>
    </row>
    <row r="1083" spans="1:16" x14ac:dyDescent="0.25">
      <c r="C1083" s="12">
        <f t="shared" ref="C1083:P1083" si="0">SUM(C5:C1082)</f>
        <v>48155677.159999996</v>
      </c>
      <c r="D1083" s="12">
        <f t="shared" si="0"/>
        <v>2385872.3900000015</v>
      </c>
      <c r="E1083" s="12">
        <f t="shared" si="0"/>
        <v>34030</v>
      </c>
      <c r="F1083" s="12">
        <f t="shared" si="0"/>
        <v>26950</v>
      </c>
      <c r="G1083" s="12">
        <f t="shared" si="0"/>
        <v>7123.25</v>
      </c>
      <c r="H1083" s="12">
        <f t="shared" si="0"/>
        <v>263434.15000000043</v>
      </c>
      <c r="I1083" s="12">
        <f t="shared" si="0"/>
        <v>1439657.0100000026</v>
      </c>
      <c r="J1083" s="12">
        <f t="shared" si="0"/>
        <v>1382067.9900000016</v>
      </c>
      <c r="K1083" s="12">
        <f t="shared" si="0"/>
        <v>245079.52999999997</v>
      </c>
      <c r="L1083" s="12">
        <f t="shared" si="0"/>
        <v>100537.56000000001</v>
      </c>
      <c r="M1083" s="12">
        <f t="shared" si="0"/>
        <v>26101.390000000007</v>
      </c>
      <c r="N1083" s="12">
        <f t="shared" si="0"/>
        <v>15750</v>
      </c>
      <c r="O1083" s="12">
        <f t="shared" si="0"/>
        <v>40100</v>
      </c>
      <c r="P1083" s="12">
        <f t="shared" si="0"/>
        <v>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8F5D-E8F2-4FAD-B7BD-730C0B0F9954}">
  <sheetPr>
    <pageSetUpPr fitToPage="1"/>
  </sheetPr>
  <dimension ref="A1:O1667"/>
  <sheetViews>
    <sheetView showGridLines="0" tabSelected="1" topLeftCell="A1616" zoomScale="70" zoomScaleNormal="70" workbookViewId="0">
      <selection activeCell="A337" sqref="A337:E380"/>
    </sheetView>
  </sheetViews>
  <sheetFormatPr defaultColWidth="11.42578125" defaultRowHeight="15" x14ac:dyDescent="0.25"/>
  <cols>
    <col min="1" max="1" width="43.140625" style="12" bestFit="1" customWidth="1"/>
    <col min="2" max="2" width="35" style="12" bestFit="1" customWidth="1"/>
    <col min="3" max="3" width="48.85546875" style="12" customWidth="1"/>
    <col min="4" max="4" width="29.7109375" style="12" customWidth="1"/>
    <col min="5" max="5" width="22.5703125" style="12" customWidth="1"/>
    <col min="6" max="6" width="17.28515625" style="12" customWidth="1"/>
    <col min="7" max="7" width="14.42578125" style="12" bestFit="1" customWidth="1"/>
    <col min="8" max="8" width="15.140625" style="12" customWidth="1"/>
    <col min="9" max="9" width="13.5703125" style="12" customWidth="1"/>
    <col min="10" max="10" width="27.7109375" style="12" customWidth="1"/>
    <col min="11" max="11" width="17.7109375" style="12" customWidth="1"/>
    <col min="12" max="13" width="18.140625" style="12" customWidth="1"/>
    <col min="14" max="14" width="14.5703125" style="12" bestFit="1" customWidth="1"/>
    <col min="15" max="15" width="18" style="12" customWidth="1"/>
    <col min="16" max="16384" width="11.42578125" style="12"/>
  </cols>
  <sheetData>
    <row r="1" spans="1:15" x14ac:dyDescent="0.25"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2.5" x14ac:dyDescent="0.3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4"/>
      <c r="N3" s="5"/>
      <c r="O3" s="5"/>
    </row>
    <row r="4" spans="1:15" ht="22.5" x14ac:dyDescent="0.3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x14ac:dyDescent="0.25">
      <c r="A5" s="2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5"/>
      <c r="O5" s="5"/>
    </row>
    <row r="6" spans="1:15" ht="22.5" x14ac:dyDescent="0.35">
      <c r="A6" s="28" t="s">
        <v>2492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5"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x14ac:dyDescent="0.25"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15.75" thickBot="1" x14ac:dyDescent="0.3"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s="15" customFormat="1" ht="39.75" customHeight="1" x14ac:dyDescent="0.25">
      <c r="A10" s="14" t="s">
        <v>3</v>
      </c>
      <c r="B10" s="14" t="s">
        <v>4</v>
      </c>
      <c r="C10" s="14" t="s">
        <v>5</v>
      </c>
      <c r="D10" s="14" t="s">
        <v>6</v>
      </c>
      <c r="E10" s="14" t="s">
        <v>2491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</row>
    <row r="11" spans="1:15" ht="16.5" x14ac:dyDescent="0.3">
      <c r="A11" s="16" t="s">
        <v>18</v>
      </c>
      <c r="B11" s="16" t="s">
        <v>19</v>
      </c>
      <c r="C11" s="16" t="s">
        <v>20</v>
      </c>
      <c r="D11" s="16" t="s">
        <v>21</v>
      </c>
      <c r="E11" s="16">
        <v>300000</v>
      </c>
      <c r="F11" s="16">
        <v>14295.41</v>
      </c>
      <c r="G11" s="16">
        <v>60009.02</v>
      </c>
      <c r="H11" s="16">
        <v>100</v>
      </c>
      <c r="I11" s="16">
        <v>25</v>
      </c>
      <c r="J11" s="16">
        <v>0</v>
      </c>
      <c r="K11" s="16">
        <v>0</v>
      </c>
      <c r="L11" s="16">
        <v>0</v>
      </c>
      <c r="M11" s="16">
        <v>74429.429999999993</v>
      </c>
      <c r="N11" s="16">
        <v>225570.57</v>
      </c>
      <c r="O11" s="16" t="s">
        <v>22</v>
      </c>
    </row>
    <row r="12" spans="1:15" ht="16.5" x14ac:dyDescent="0.3">
      <c r="A12" s="16" t="s">
        <v>29</v>
      </c>
      <c r="B12" s="16" t="s">
        <v>30</v>
      </c>
      <c r="C12" s="16" t="s">
        <v>31</v>
      </c>
      <c r="D12" s="16" t="s">
        <v>21</v>
      </c>
      <c r="E12" s="16">
        <v>250000</v>
      </c>
      <c r="F12" s="16">
        <v>12860.41</v>
      </c>
      <c r="G12" s="16">
        <v>47867.77</v>
      </c>
      <c r="H12" s="16">
        <v>100</v>
      </c>
      <c r="I12" s="16">
        <v>25</v>
      </c>
      <c r="J12" s="16">
        <v>0</v>
      </c>
      <c r="K12" s="16">
        <v>0</v>
      </c>
      <c r="L12" s="16">
        <v>0</v>
      </c>
      <c r="M12" s="16">
        <v>60853.179999999993</v>
      </c>
      <c r="N12" s="16">
        <v>189146.82</v>
      </c>
      <c r="O12" s="16" t="s">
        <v>22</v>
      </c>
    </row>
    <row r="13" spans="1:15" ht="16.5" x14ac:dyDescent="0.3">
      <c r="A13" s="16" t="s">
        <v>38</v>
      </c>
      <c r="B13" s="16" t="s">
        <v>36</v>
      </c>
      <c r="C13" s="16" t="s">
        <v>39</v>
      </c>
      <c r="D13" s="16" t="s">
        <v>21</v>
      </c>
      <c r="E13" s="16">
        <v>250000</v>
      </c>
      <c r="F13" s="16">
        <v>12860.41</v>
      </c>
      <c r="G13" s="16">
        <v>47867.77</v>
      </c>
      <c r="H13" s="16">
        <v>100</v>
      </c>
      <c r="I13" s="16">
        <v>25</v>
      </c>
      <c r="J13" s="16">
        <v>0</v>
      </c>
      <c r="K13" s="16">
        <v>0</v>
      </c>
      <c r="L13" s="16">
        <v>0</v>
      </c>
      <c r="M13" s="16">
        <v>60853.179999999993</v>
      </c>
      <c r="N13" s="16">
        <v>189146.82</v>
      </c>
      <c r="O13" s="16" t="s">
        <v>40</v>
      </c>
    </row>
    <row r="14" spans="1:15" ht="16.5" x14ac:dyDescent="0.3">
      <c r="A14" s="16" t="s">
        <v>26</v>
      </c>
      <c r="B14" s="16" t="s">
        <v>27</v>
      </c>
      <c r="C14" s="16" t="s">
        <v>28</v>
      </c>
      <c r="D14" s="16" t="s">
        <v>21</v>
      </c>
      <c r="E14" s="16">
        <v>250000</v>
      </c>
      <c r="F14" s="16">
        <v>12860.41</v>
      </c>
      <c r="G14" s="16">
        <v>47867.77</v>
      </c>
      <c r="H14" s="16">
        <v>0</v>
      </c>
      <c r="I14" s="16">
        <v>25</v>
      </c>
      <c r="J14" s="16">
        <v>0</v>
      </c>
      <c r="K14" s="16">
        <v>0</v>
      </c>
      <c r="L14" s="16">
        <v>0</v>
      </c>
      <c r="M14" s="16">
        <v>60753.179999999993</v>
      </c>
      <c r="N14" s="16">
        <v>189246.82</v>
      </c>
      <c r="O14" s="16" t="s">
        <v>22</v>
      </c>
    </row>
    <row r="15" spans="1:15" ht="16.5" x14ac:dyDescent="0.3">
      <c r="A15" s="16" t="s">
        <v>32</v>
      </c>
      <c r="B15" s="16" t="s">
        <v>33</v>
      </c>
      <c r="C15" s="16" t="s">
        <v>34</v>
      </c>
      <c r="D15" s="16" t="s">
        <v>21</v>
      </c>
      <c r="E15" s="16">
        <v>250000</v>
      </c>
      <c r="F15" s="16">
        <v>12860.41</v>
      </c>
      <c r="G15" s="16">
        <v>47867.77</v>
      </c>
      <c r="H15" s="16">
        <v>0</v>
      </c>
      <c r="I15" s="16">
        <v>25</v>
      </c>
      <c r="J15" s="16">
        <v>0</v>
      </c>
      <c r="K15" s="16">
        <v>0</v>
      </c>
      <c r="L15" s="16">
        <v>0</v>
      </c>
      <c r="M15" s="16">
        <v>60753.179999999993</v>
      </c>
      <c r="N15" s="16">
        <v>189246.82</v>
      </c>
      <c r="O15" s="16" t="s">
        <v>22</v>
      </c>
    </row>
    <row r="16" spans="1:15" ht="16.5" x14ac:dyDescent="0.3">
      <c r="A16" s="16" t="s">
        <v>35</v>
      </c>
      <c r="B16" s="16" t="s">
        <v>36</v>
      </c>
      <c r="C16" s="16" t="s">
        <v>37</v>
      </c>
      <c r="D16" s="16" t="s">
        <v>21</v>
      </c>
      <c r="E16" s="16">
        <v>250000</v>
      </c>
      <c r="F16" s="16">
        <v>12860.41</v>
      </c>
      <c r="G16" s="16">
        <v>47867.77</v>
      </c>
      <c r="H16" s="16">
        <v>0</v>
      </c>
      <c r="I16" s="16">
        <v>25</v>
      </c>
      <c r="J16" s="16">
        <v>0</v>
      </c>
      <c r="K16" s="16">
        <v>0</v>
      </c>
      <c r="L16" s="16">
        <v>0</v>
      </c>
      <c r="M16" s="16">
        <v>60753.179999999993</v>
      </c>
      <c r="N16" s="16">
        <v>189246.82</v>
      </c>
      <c r="O16" s="16" t="s">
        <v>22</v>
      </c>
    </row>
    <row r="17" spans="1:15" ht="16.5" x14ac:dyDescent="0.3">
      <c r="A17" s="16" t="s">
        <v>23</v>
      </c>
      <c r="B17" s="16" t="s">
        <v>24</v>
      </c>
      <c r="C17" s="16" t="s">
        <v>25</v>
      </c>
      <c r="D17" s="16" t="s">
        <v>21</v>
      </c>
      <c r="E17" s="16">
        <v>250000</v>
      </c>
      <c r="F17" s="16">
        <v>12860.41</v>
      </c>
      <c r="G17" s="16">
        <v>47867.77</v>
      </c>
      <c r="H17" s="16">
        <v>100</v>
      </c>
      <c r="I17" s="16">
        <v>25</v>
      </c>
      <c r="J17" s="16">
        <v>0</v>
      </c>
      <c r="K17" s="16">
        <v>0</v>
      </c>
      <c r="L17" s="16">
        <v>0</v>
      </c>
      <c r="M17" s="16">
        <v>60853.179999999993</v>
      </c>
      <c r="N17" s="16">
        <v>189146.82</v>
      </c>
      <c r="O17" s="16" t="s">
        <v>22</v>
      </c>
    </row>
    <row r="18" spans="1:15" ht="16.5" x14ac:dyDescent="0.3">
      <c r="A18" s="16" t="s">
        <v>44</v>
      </c>
      <c r="B18" s="16" t="s">
        <v>42</v>
      </c>
      <c r="C18" s="16" t="s">
        <v>34</v>
      </c>
      <c r="D18" s="16" t="s">
        <v>43</v>
      </c>
      <c r="E18" s="16">
        <v>240000</v>
      </c>
      <c r="F18" s="16">
        <v>12573.41</v>
      </c>
      <c r="G18" s="16">
        <v>45439.519999999997</v>
      </c>
      <c r="H18" s="16">
        <v>0</v>
      </c>
      <c r="I18" s="16">
        <v>25</v>
      </c>
      <c r="J18" s="16">
        <v>0</v>
      </c>
      <c r="K18" s="16">
        <v>0</v>
      </c>
      <c r="L18" s="16">
        <v>0</v>
      </c>
      <c r="M18" s="16">
        <v>58037.929999999993</v>
      </c>
      <c r="N18" s="16">
        <v>181962.07</v>
      </c>
      <c r="O18" s="16" t="s">
        <v>22</v>
      </c>
    </row>
    <row r="19" spans="1:15" ht="16.5" x14ac:dyDescent="0.3">
      <c r="A19" s="16" t="s">
        <v>41</v>
      </c>
      <c r="B19" s="16" t="s">
        <v>42</v>
      </c>
      <c r="C19" s="16" t="s">
        <v>34</v>
      </c>
      <c r="D19" s="16" t="s">
        <v>43</v>
      </c>
      <c r="E19" s="16">
        <v>240000</v>
      </c>
      <c r="F19" s="16">
        <v>12573.41</v>
      </c>
      <c r="G19" s="16">
        <v>45439.519999999997</v>
      </c>
      <c r="H19" s="16">
        <v>100</v>
      </c>
      <c r="I19" s="16">
        <v>25</v>
      </c>
      <c r="J19" s="16">
        <v>0</v>
      </c>
      <c r="K19" s="16">
        <v>0</v>
      </c>
      <c r="L19" s="16">
        <v>0</v>
      </c>
      <c r="M19" s="16">
        <v>58137.929999999993</v>
      </c>
      <c r="N19" s="16">
        <v>181862.07</v>
      </c>
      <c r="O19" s="16" t="s">
        <v>40</v>
      </c>
    </row>
    <row r="20" spans="1:15" ht="16.5" x14ac:dyDescent="0.3">
      <c r="A20" s="16" t="s">
        <v>45</v>
      </c>
      <c r="B20" s="16" t="s">
        <v>46</v>
      </c>
      <c r="C20" s="16" t="s">
        <v>28</v>
      </c>
      <c r="D20" s="16" t="s">
        <v>43</v>
      </c>
      <c r="E20" s="16">
        <v>220000</v>
      </c>
      <c r="F20" s="16">
        <v>11999.41</v>
      </c>
      <c r="G20" s="16">
        <v>40583.019999999997</v>
      </c>
      <c r="H20" s="16">
        <v>0</v>
      </c>
      <c r="I20" s="16">
        <v>25</v>
      </c>
      <c r="J20" s="16">
        <v>0</v>
      </c>
      <c r="K20" s="16">
        <v>0</v>
      </c>
      <c r="L20" s="16">
        <v>0</v>
      </c>
      <c r="M20" s="16">
        <v>52607.429999999993</v>
      </c>
      <c r="N20" s="16">
        <v>167392.57</v>
      </c>
      <c r="O20" s="16" t="s">
        <v>22</v>
      </c>
    </row>
    <row r="21" spans="1:15" ht="16.5" x14ac:dyDescent="0.3">
      <c r="A21" s="16" t="s">
        <v>60</v>
      </c>
      <c r="B21" s="16" t="s">
        <v>48</v>
      </c>
      <c r="C21" s="16" t="s">
        <v>61</v>
      </c>
      <c r="D21" s="16" t="s">
        <v>43</v>
      </c>
      <c r="E21" s="16">
        <v>200000</v>
      </c>
      <c r="F21" s="16">
        <v>11425.41</v>
      </c>
      <c r="G21" s="16">
        <v>35726.519999999997</v>
      </c>
      <c r="H21" s="16">
        <v>3520.78</v>
      </c>
      <c r="I21" s="16">
        <v>25</v>
      </c>
      <c r="J21" s="16">
        <v>0</v>
      </c>
      <c r="K21" s="16">
        <v>0</v>
      </c>
      <c r="L21" s="16">
        <v>0</v>
      </c>
      <c r="M21" s="16">
        <v>50697.709999999992</v>
      </c>
      <c r="N21" s="16">
        <v>149302.29</v>
      </c>
      <c r="O21" s="16" t="s">
        <v>40</v>
      </c>
    </row>
    <row r="22" spans="1:15" ht="16.5" x14ac:dyDescent="0.3">
      <c r="A22" s="16" t="s">
        <v>68</v>
      </c>
      <c r="B22" s="16" t="s">
        <v>69</v>
      </c>
      <c r="C22" s="16" t="s">
        <v>70</v>
      </c>
      <c r="D22" s="16" t="s">
        <v>43</v>
      </c>
      <c r="E22" s="16">
        <v>200000</v>
      </c>
      <c r="F22" s="16">
        <v>11425.41</v>
      </c>
      <c r="G22" s="16">
        <v>35332.15</v>
      </c>
      <c r="H22" s="16">
        <v>1677.45</v>
      </c>
      <c r="I22" s="16">
        <v>25</v>
      </c>
      <c r="J22" s="16">
        <v>0</v>
      </c>
      <c r="K22" s="16">
        <v>0</v>
      </c>
      <c r="L22" s="16">
        <v>0</v>
      </c>
      <c r="M22" s="16">
        <v>48460.009999999995</v>
      </c>
      <c r="N22" s="16">
        <v>151539.99</v>
      </c>
      <c r="O22" s="16" t="s">
        <v>22</v>
      </c>
    </row>
    <row r="23" spans="1:15" ht="16.5" x14ac:dyDescent="0.3">
      <c r="A23" s="16" t="s">
        <v>50</v>
      </c>
      <c r="B23" s="16" t="s">
        <v>48</v>
      </c>
      <c r="C23" s="16" t="s">
        <v>51</v>
      </c>
      <c r="D23" s="16" t="s">
        <v>43</v>
      </c>
      <c r="E23" s="16">
        <v>200000</v>
      </c>
      <c r="F23" s="16">
        <v>11425.41</v>
      </c>
      <c r="G23" s="16">
        <v>35332.15</v>
      </c>
      <c r="H23" s="16">
        <v>1577.45</v>
      </c>
      <c r="I23" s="16">
        <v>25</v>
      </c>
      <c r="J23" s="16">
        <v>0</v>
      </c>
      <c r="K23" s="16">
        <v>0</v>
      </c>
      <c r="L23" s="16">
        <v>0</v>
      </c>
      <c r="M23" s="16">
        <v>48360.009999999995</v>
      </c>
      <c r="N23" s="16">
        <v>151639.99</v>
      </c>
      <c r="O23" s="16" t="s">
        <v>40</v>
      </c>
    </row>
    <row r="24" spans="1:15" ht="16.5" x14ac:dyDescent="0.3">
      <c r="A24" s="16" t="s">
        <v>47</v>
      </c>
      <c r="B24" s="16" t="s">
        <v>48</v>
      </c>
      <c r="C24" s="16" t="s">
        <v>49</v>
      </c>
      <c r="D24" s="16" t="s">
        <v>43</v>
      </c>
      <c r="E24" s="16">
        <v>200000</v>
      </c>
      <c r="F24" s="16">
        <v>11425.41</v>
      </c>
      <c r="G24" s="16">
        <v>35726.519999999997</v>
      </c>
      <c r="H24" s="16">
        <v>0</v>
      </c>
      <c r="I24" s="16">
        <v>25</v>
      </c>
      <c r="J24" s="16">
        <v>0</v>
      </c>
      <c r="K24" s="16">
        <v>0</v>
      </c>
      <c r="L24" s="16">
        <v>0</v>
      </c>
      <c r="M24" s="16">
        <v>47176.929999999993</v>
      </c>
      <c r="N24" s="16">
        <v>152823.07</v>
      </c>
      <c r="O24" s="16" t="s">
        <v>22</v>
      </c>
    </row>
    <row r="25" spans="1:15" ht="16.5" x14ac:dyDescent="0.3">
      <c r="A25" s="16" t="s">
        <v>55</v>
      </c>
      <c r="B25" s="16" t="s">
        <v>48</v>
      </c>
      <c r="C25" s="16" t="s">
        <v>56</v>
      </c>
      <c r="D25" s="16" t="s">
        <v>43</v>
      </c>
      <c r="E25" s="16">
        <v>200000</v>
      </c>
      <c r="F25" s="16">
        <v>11425.41</v>
      </c>
      <c r="G25" s="16">
        <v>35332.15</v>
      </c>
      <c r="H25" s="16">
        <v>11662.480000000001</v>
      </c>
      <c r="I25" s="16">
        <v>25</v>
      </c>
      <c r="J25" s="16">
        <v>0</v>
      </c>
      <c r="K25" s="16">
        <v>0</v>
      </c>
      <c r="L25" s="16">
        <v>0</v>
      </c>
      <c r="M25" s="16">
        <v>58445.04</v>
      </c>
      <c r="N25" s="16">
        <v>141554.96</v>
      </c>
      <c r="O25" s="16" t="s">
        <v>40</v>
      </c>
    </row>
    <row r="26" spans="1:15" ht="16.5" x14ac:dyDescent="0.3">
      <c r="A26" s="16" t="s">
        <v>64</v>
      </c>
      <c r="B26" s="16" t="s">
        <v>48</v>
      </c>
      <c r="C26" s="16" t="s">
        <v>65</v>
      </c>
      <c r="D26" s="16" t="s">
        <v>43</v>
      </c>
      <c r="E26" s="16">
        <v>200000</v>
      </c>
      <c r="F26" s="16">
        <v>11425.41</v>
      </c>
      <c r="G26" s="16">
        <v>35726.519999999997</v>
      </c>
      <c r="H26" s="16">
        <v>100</v>
      </c>
      <c r="I26" s="16">
        <v>25</v>
      </c>
      <c r="J26" s="16">
        <v>0</v>
      </c>
      <c r="K26" s="16">
        <v>0</v>
      </c>
      <c r="L26" s="16">
        <v>0</v>
      </c>
      <c r="M26" s="16">
        <v>47276.929999999993</v>
      </c>
      <c r="N26" s="16">
        <v>152723.07</v>
      </c>
      <c r="O26" s="16" t="s">
        <v>22</v>
      </c>
    </row>
    <row r="27" spans="1:15" ht="16.5" x14ac:dyDescent="0.3">
      <c r="A27" s="16" t="s">
        <v>75</v>
      </c>
      <c r="B27" s="16" t="s">
        <v>76</v>
      </c>
      <c r="C27" s="16" t="s">
        <v>77</v>
      </c>
      <c r="D27" s="16" t="s">
        <v>43</v>
      </c>
      <c r="E27" s="16">
        <v>200000</v>
      </c>
      <c r="F27" s="16">
        <v>11425.41</v>
      </c>
      <c r="G27" s="16">
        <v>34149.07</v>
      </c>
      <c r="H27" s="16">
        <v>6409.8</v>
      </c>
      <c r="I27" s="16">
        <v>25</v>
      </c>
      <c r="J27" s="16">
        <v>0</v>
      </c>
      <c r="K27" s="16">
        <v>0</v>
      </c>
      <c r="L27" s="16">
        <v>0</v>
      </c>
      <c r="M27" s="16">
        <v>52009.279999999999</v>
      </c>
      <c r="N27" s="16">
        <v>147990.72</v>
      </c>
      <c r="O27" s="16" t="s">
        <v>22</v>
      </c>
    </row>
    <row r="28" spans="1:15" ht="16.5" x14ac:dyDescent="0.3">
      <c r="A28" s="16" t="s">
        <v>72</v>
      </c>
      <c r="B28" s="16" t="s">
        <v>73</v>
      </c>
      <c r="C28" s="16" t="s">
        <v>74</v>
      </c>
      <c r="D28" s="16" t="s">
        <v>43</v>
      </c>
      <c r="E28" s="16">
        <v>200000</v>
      </c>
      <c r="F28" s="16">
        <v>11425.41</v>
      </c>
      <c r="G28" s="16">
        <v>35726.519999999997</v>
      </c>
      <c r="H28" s="16">
        <v>4368.6400000000003</v>
      </c>
      <c r="I28" s="16">
        <v>25</v>
      </c>
      <c r="J28" s="16">
        <v>0</v>
      </c>
      <c r="K28" s="16">
        <v>0</v>
      </c>
      <c r="L28" s="16">
        <v>0</v>
      </c>
      <c r="M28" s="16">
        <v>51545.569999999992</v>
      </c>
      <c r="N28" s="16">
        <v>148454.43</v>
      </c>
      <c r="O28" s="16" t="s">
        <v>40</v>
      </c>
    </row>
    <row r="29" spans="1:15" ht="16.5" x14ac:dyDescent="0.3">
      <c r="A29" s="16" t="s">
        <v>71</v>
      </c>
      <c r="B29" s="16" t="s">
        <v>42</v>
      </c>
      <c r="C29" s="16" t="s">
        <v>37</v>
      </c>
      <c r="D29" s="16" t="s">
        <v>43</v>
      </c>
      <c r="E29" s="16">
        <v>200000</v>
      </c>
      <c r="F29" s="16">
        <v>11425.41</v>
      </c>
      <c r="G29" s="16">
        <v>35726.519999999997</v>
      </c>
      <c r="H29" s="16">
        <v>100</v>
      </c>
      <c r="I29" s="16">
        <v>25</v>
      </c>
      <c r="J29" s="16">
        <v>0</v>
      </c>
      <c r="K29" s="16">
        <v>0</v>
      </c>
      <c r="L29" s="16">
        <v>0</v>
      </c>
      <c r="M29" s="16">
        <v>47276.929999999993</v>
      </c>
      <c r="N29" s="16">
        <v>152723.07</v>
      </c>
      <c r="O29" s="16" t="s">
        <v>22</v>
      </c>
    </row>
    <row r="30" spans="1:15" ht="16.5" x14ac:dyDescent="0.3">
      <c r="A30" s="16" t="s">
        <v>66</v>
      </c>
      <c r="B30" s="16" t="s">
        <v>48</v>
      </c>
      <c r="C30" s="16" t="s">
        <v>67</v>
      </c>
      <c r="D30" s="16" t="s">
        <v>43</v>
      </c>
      <c r="E30" s="16">
        <v>200000</v>
      </c>
      <c r="F30" s="16">
        <v>11425.41</v>
      </c>
      <c r="G30" s="16">
        <v>35726.519999999997</v>
      </c>
      <c r="H30" s="16">
        <v>0</v>
      </c>
      <c r="I30" s="16">
        <v>25</v>
      </c>
      <c r="J30" s="16">
        <v>0</v>
      </c>
      <c r="K30" s="16">
        <v>0</v>
      </c>
      <c r="L30" s="16">
        <v>5950</v>
      </c>
      <c r="M30" s="16">
        <v>53126.929999999993</v>
      </c>
      <c r="N30" s="16">
        <v>146873.07</v>
      </c>
      <c r="O30" s="16" t="s">
        <v>22</v>
      </c>
    </row>
    <row r="31" spans="1:15" ht="16.5" x14ac:dyDescent="0.3">
      <c r="A31" s="16" t="s">
        <v>62</v>
      </c>
      <c r="B31" s="16" t="s">
        <v>48</v>
      </c>
      <c r="C31" s="16" t="s">
        <v>63</v>
      </c>
      <c r="D31" s="16" t="s">
        <v>43</v>
      </c>
      <c r="E31" s="16">
        <v>200000</v>
      </c>
      <c r="F31" s="16">
        <v>11425.41</v>
      </c>
      <c r="G31" s="16">
        <v>35332.15</v>
      </c>
      <c r="H31" s="16">
        <v>1577.45</v>
      </c>
      <c r="I31" s="16">
        <v>25</v>
      </c>
      <c r="J31" s="16">
        <v>0</v>
      </c>
      <c r="K31" s="16">
        <v>0</v>
      </c>
      <c r="L31" s="16">
        <v>0</v>
      </c>
      <c r="M31" s="16">
        <v>48360.009999999995</v>
      </c>
      <c r="N31" s="16">
        <v>151639.99</v>
      </c>
      <c r="O31" s="16" t="s">
        <v>40</v>
      </c>
    </row>
    <row r="32" spans="1:15" ht="16.5" x14ac:dyDescent="0.3">
      <c r="A32" s="16" t="s">
        <v>57</v>
      </c>
      <c r="B32" s="16" t="s">
        <v>58</v>
      </c>
      <c r="C32" s="16" t="s">
        <v>59</v>
      </c>
      <c r="D32" s="16" t="s">
        <v>43</v>
      </c>
      <c r="E32" s="16">
        <v>200000</v>
      </c>
      <c r="F32" s="16">
        <v>11425.41</v>
      </c>
      <c r="G32" s="16">
        <v>35726.519999999997</v>
      </c>
      <c r="H32" s="16">
        <v>100</v>
      </c>
      <c r="I32" s="16">
        <v>25</v>
      </c>
      <c r="J32" s="16">
        <v>0</v>
      </c>
      <c r="K32" s="16">
        <v>0</v>
      </c>
      <c r="L32" s="16">
        <v>0</v>
      </c>
      <c r="M32" s="16">
        <v>47276.929999999993</v>
      </c>
      <c r="N32" s="16">
        <v>152723.07</v>
      </c>
      <c r="O32" s="16" t="s">
        <v>40</v>
      </c>
    </row>
    <row r="33" spans="1:15" ht="16.5" x14ac:dyDescent="0.3">
      <c r="A33" s="16" t="s">
        <v>52</v>
      </c>
      <c r="B33" s="16" t="s">
        <v>53</v>
      </c>
      <c r="C33" s="16" t="s">
        <v>54</v>
      </c>
      <c r="D33" s="16" t="s">
        <v>43</v>
      </c>
      <c r="E33" s="16">
        <v>200000</v>
      </c>
      <c r="F33" s="16">
        <v>11425.41</v>
      </c>
      <c r="G33" s="16">
        <v>35726.519999999997</v>
      </c>
      <c r="H33" s="16">
        <v>100</v>
      </c>
      <c r="I33" s="16">
        <v>25</v>
      </c>
      <c r="J33" s="16">
        <v>0</v>
      </c>
      <c r="K33" s="16">
        <v>0</v>
      </c>
      <c r="L33" s="16">
        <v>0</v>
      </c>
      <c r="M33" s="16">
        <v>47276.929999999993</v>
      </c>
      <c r="N33" s="16">
        <v>152723.07</v>
      </c>
      <c r="O33" s="16" t="s">
        <v>40</v>
      </c>
    </row>
    <row r="34" spans="1:15" ht="16.5" x14ac:dyDescent="0.3">
      <c r="A34" s="16" t="s">
        <v>80</v>
      </c>
      <c r="B34" s="16" t="s">
        <v>81</v>
      </c>
      <c r="C34" s="16" t="s">
        <v>82</v>
      </c>
      <c r="D34" s="16" t="s">
        <v>43</v>
      </c>
      <c r="E34" s="16">
        <v>180000</v>
      </c>
      <c r="F34" s="16">
        <v>10638</v>
      </c>
      <c r="G34" s="16">
        <v>30923.37</v>
      </c>
      <c r="H34" s="16">
        <v>0</v>
      </c>
      <c r="I34" s="16">
        <v>25</v>
      </c>
      <c r="J34" s="16">
        <v>0</v>
      </c>
      <c r="K34" s="16">
        <v>0</v>
      </c>
      <c r="L34" s="16">
        <v>0</v>
      </c>
      <c r="M34" s="16">
        <v>41586.369999999995</v>
      </c>
      <c r="N34" s="16">
        <v>138413.63</v>
      </c>
      <c r="O34" s="16" t="s">
        <v>22</v>
      </c>
    </row>
    <row r="35" spans="1:15" ht="16.5" x14ac:dyDescent="0.3">
      <c r="A35" s="16" t="s">
        <v>78</v>
      </c>
      <c r="B35" s="16" t="s">
        <v>48</v>
      </c>
      <c r="C35" s="16" t="s">
        <v>1355</v>
      </c>
      <c r="D35" s="16" t="s">
        <v>43</v>
      </c>
      <c r="E35" s="16">
        <v>180000</v>
      </c>
      <c r="F35" s="16">
        <v>10638</v>
      </c>
      <c r="G35" s="16">
        <v>30923.37</v>
      </c>
      <c r="H35" s="16">
        <v>0</v>
      </c>
      <c r="I35" s="16">
        <v>25</v>
      </c>
      <c r="J35" s="16">
        <v>0</v>
      </c>
      <c r="K35" s="16">
        <v>0</v>
      </c>
      <c r="L35" s="16">
        <v>0</v>
      </c>
      <c r="M35" s="16">
        <v>41586.369999999995</v>
      </c>
      <c r="N35" s="16">
        <v>138413.63</v>
      </c>
      <c r="O35" s="16" t="s">
        <v>22</v>
      </c>
    </row>
    <row r="36" spans="1:15" ht="16.5" x14ac:dyDescent="0.3">
      <c r="A36" s="16" t="s">
        <v>83</v>
      </c>
      <c r="B36" s="16" t="s">
        <v>48</v>
      </c>
      <c r="C36" s="16" t="s">
        <v>84</v>
      </c>
      <c r="D36" s="16" t="s">
        <v>43</v>
      </c>
      <c r="E36" s="16">
        <v>180000</v>
      </c>
      <c r="F36" s="16">
        <v>10638</v>
      </c>
      <c r="G36" s="16">
        <v>30529.01</v>
      </c>
      <c r="H36" s="16">
        <v>1677.45</v>
      </c>
      <c r="I36" s="16">
        <v>25</v>
      </c>
      <c r="J36" s="16">
        <v>0</v>
      </c>
      <c r="K36" s="16">
        <v>0</v>
      </c>
      <c r="L36" s="16">
        <v>0</v>
      </c>
      <c r="M36" s="16">
        <v>42869.459999999992</v>
      </c>
      <c r="N36" s="16">
        <v>137130.54</v>
      </c>
      <c r="O36" s="16" t="s">
        <v>40</v>
      </c>
    </row>
    <row r="37" spans="1:15" ht="16.5" x14ac:dyDescent="0.3">
      <c r="A37" s="16" t="s">
        <v>85</v>
      </c>
      <c r="B37" s="16" t="s">
        <v>81</v>
      </c>
      <c r="C37" s="16" t="s">
        <v>86</v>
      </c>
      <c r="D37" s="16" t="s">
        <v>43</v>
      </c>
      <c r="E37" s="16">
        <v>175000</v>
      </c>
      <c r="F37" s="16">
        <v>10342.5</v>
      </c>
      <c r="G37" s="16">
        <v>29747.24</v>
      </c>
      <c r="H37" s="16">
        <v>0</v>
      </c>
      <c r="I37" s="16">
        <v>25</v>
      </c>
      <c r="J37" s="16">
        <v>0</v>
      </c>
      <c r="K37" s="16">
        <v>0</v>
      </c>
      <c r="L37" s="16">
        <v>0</v>
      </c>
      <c r="M37" s="16">
        <v>40114.740000000005</v>
      </c>
      <c r="N37" s="16">
        <v>134885.26</v>
      </c>
      <c r="O37" s="16" t="s">
        <v>40</v>
      </c>
    </row>
    <row r="38" spans="1:15" ht="16.5" x14ac:dyDescent="0.3">
      <c r="A38" s="16" t="s">
        <v>87</v>
      </c>
      <c r="B38" s="16" t="s">
        <v>48</v>
      </c>
      <c r="C38" s="16" t="s">
        <v>88</v>
      </c>
      <c r="D38" s="16" t="s">
        <v>43</v>
      </c>
      <c r="E38" s="16">
        <v>165000</v>
      </c>
      <c r="F38" s="16">
        <v>9751.5</v>
      </c>
      <c r="G38" s="16">
        <v>27394.99</v>
      </c>
      <c r="H38" s="16">
        <v>100</v>
      </c>
      <c r="I38" s="16">
        <v>25</v>
      </c>
      <c r="J38" s="16">
        <v>0</v>
      </c>
      <c r="K38" s="16">
        <v>0</v>
      </c>
      <c r="L38" s="16">
        <v>0</v>
      </c>
      <c r="M38" s="16">
        <v>37271.490000000005</v>
      </c>
      <c r="N38" s="16">
        <v>127728.51</v>
      </c>
      <c r="O38" s="16" t="s">
        <v>22</v>
      </c>
    </row>
    <row r="39" spans="1:15" ht="16.5" x14ac:dyDescent="0.3">
      <c r="A39" s="16" t="s">
        <v>89</v>
      </c>
      <c r="B39" s="16" t="s">
        <v>81</v>
      </c>
      <c r="C39" s="16" t="s">
        <v>90</v>
      </c>
      <c r="D39" s="16" t="s">
        <v>43</v>
      </c>
      <c r="E39" s="16">
        <v>160000</v>
      </c>
      <c r="F39" s="16">
        <v>9456</v>
      </c>
      <c r="G39" s="16">
        <v>26218.87</v>
      </c>
      <c r="H39" s="16">
        <v>0</v>
      </c>
      <c r="I39" s="16">
        <v>25</v>
      </c>
      <c r="J39" s="16">
        <v>0</v>
      </c>
      <c r="K39" s="16">
        <v>0</v>
      </c>
      <c r="L39" s="16">
        <v>3750</v>
      </c>
      <c r="M39" s="16">
        <v>39449.869999999995</v>
      </c>
      <c r="N39" s="16">
        <v>120550.13</v>
      </c>
      <c r="O39" s="16" t="s">
        <v>40</v>
      </c>
    </row>
    <row r="40" spans="1:15" ht="16.5" x14ac:dyDescent="0.3">
      <c r="A40" s="16" t="s">
        <v>92</v>
      </c>
      <c r="B40" s="16" t="s">
        <v>46</v>
      </c>
      <c r="C40" s="16" t="s">
        <v>37</v>
      </c>
      <c r="D40" s="16" t="s">
        <v>43</v>
      </c>
      <c r="E40" s="16">
        <v>150000</v>
      </c>
      <c r="F40" s="16">
        <v>8865</v>
      </c>
      <c r="G40" s="16">
        <v>23866.62</v>
      </c>
      <c r="H40" s="16">
        <v>100</v>
      </c>
      <c r="I40" s="16">
        <v>25</v>
      </c>
      <c r="J40" s="16">
        <v>0</v>
      </c>
      <c r="K40" s="16">
        <v>0</v>
      </c>
      <c r="L40" s="16">
        <v>0</v>
      </c>
      <c r="M40" s="16">
        <v>32856.619999999995</v>
      </c>
      <c r="N40" s="16">
        <v>117143.38</v>
      </c>
      <c r="O40" s="16" t="s">
        <v>22</v>
      </c>
    </row>
    <row r="41" spans="1:15" ht="16.5" x14ac:dyDescent="0.3">
      <c r="A41" s="16" t="s">
        <v>93</v>
      </c>
      <c r="B41" s="16" t="s">
        <v>81</v>
      </c>
      <c r="C41" s="16" t="s">
        <v>94</v>
      </c>
      <c r="D41" s="16" t="s">
        <v>43</v>
      </c>
      <c r="E41" s="16">
        <v>150000</v>
      </c>
      <c r="F41" s="16">
        <v>8865</v>
      </c>
      <c r="G41" s="16">
        <v>23866.62</v>
      </c>
      <c r="H41" s="16">
        <v>0</v>
      </c>
      <c r="I41" s="16">
        <v>25</v>
      </c>
      <c r="J41" s="16">
        <v>0</v>
      </c>
      <c r="K41" s="16">
        <v>0</v>
      </c>
      <c r="L41" s="16">
        <v>0</v>
      </c>
      <c r="M41" s="16">
        <v>32756.62</v>
      </c>
      <c r="N41" s="16">
        <v>117243.38</v>
      </c>
      <c r="O41" s="16" t="s">
        <v>22</v>
      </c>
    </row>
    <row r="42" spans="1:15" ht="16.5" x14ac:dyDescent="0.3">
      <c r="A42" s="16" t="s">
        <v>91</v>
      </c>
      <c r="B42" s="16" t="s">
        <v>42</v>
      </c>
      <c r="C42" s="16" t="s">
        <v>34</v>
      </c>
      <c r="D42" s="16" t="s">
        <v>43</v>
      </c>
      <c r="E42" s="16">
        <v>150000</v>
      </c>
      <c r="F42" s="16">
        <v>8865</v>
      </c>
      <c r="G42" s="16">
        <v>23866.62</v>
      </c>
      <c r="H42" s="16">
        <v>100</v>
      </c>
      <c r="I42" s="16">
        <v>25</v>
      </c>
      <c r="J42" s="16">
        <v>0</v>
      </c>
      <c r="K42" s="16">
        <v>0</v>
      </c>
      <c r="L42" s="16">
        <v>10000</v>
      </c>
      <c r="M42" s="16">
        <v>42856.619999999995</v>
      </c>
      <c r="N42" s="16">
        <v>107143.38</v>
      </c>
      <c r="O42" s="16" t="s">
        <v>22</v>
      </c>
    </row>
    <row r="43" spans="1:15" ht="16.5" x14ac:dyDescent="0.3">
      <c r="A43" s="16" t="s">
        <v>95</v>
      </c>
      <c r="B43" s="16" t="s">
        <v>81</v>
      </c>
      <c r="C43" s="16" t="s">
        <v>96</v>
      </c>
      <c r="D43" s="16" t="s">
        <v>43</v>
      </c>
      <c r="E43" s="16">
        <v>145000</v>
      </c>
      <c r="F43" s="16">
        <v>8569.5</v>
      </c>
      <c r="G43" s="16">
        <v>22690.49</v>
      </c>
      <c r="H43" s="16">
        <v>0</v>
      </c>
      <c r="I43" s="16">
        <v>25</v>
      </c>
      <c r="J43" s="16">
        <v>0</v>
      </c>
      <c r="K43" s="16">
        <v>0</v>
      </c>
      <c r="L43" s="16">
        <v>0</v>
      </c>
      <c r="M43" s="16">
        <v>31284.99</v>
      </c>
      <c r="N43" s="16">
        <v>113715.01</v>
      </c>
      <c r="O43" s="16" t="s">
        <v>22</v>
      </c>
    </row>
    <row r="44" spans="1:15" ht="16.5" x14ac:dyDescent="0.3">
      <c r="A44" s="16" t="s">
        <v>97</v>
      </c>
      <c r="B44" s="16" t="s">
        <v>81</v>
      </c>
      <c r="C44" s="16" t="s">
        <v>98</v>
      </c>
      <c r="D44" s="16" t="s">
        <v>43</v>
      </c>
      <c r="E44" s="16">
        <v>145000</v>
      </c>
      <c r="F44" s="16">
        <v>8569.5</v>
      </c>
      <c r="G44" s="16">
        <v>22690.49</v>
      </c>
      <c r="H44" s="16">
        <v>0</v>
      </c>
      <c r="I44" s="16">
        <v>25</v>
      </c>
      <c r="J44" s="16">
        <v>0</v>
      </c>
      <c r="K44" s="16">
        <v>0</v>
      </c>
      <c r="L44" s="16">
        <v>0</v>
      </c>
      <c r="M44" s="16">
        <v>31284.99</v>
      </c>
      <c r="N44" s="16">
        <v>113715.01</v>
      </c>
      <c r="O44" s="16" t="s">
        <v>22</v>
      </c>
    </row>
    <row r="45" spans="1:15" ht="16.5" x14ac:dyDescent="0.3">
      <c r="A45" s="16" t="s">
        <v>99</v>
      </c>
      <c r="B45" s="16" t="s">
        <v>81</v>
      </c>
      <c r="C45" s="16" t="s">
        <v>100</v>
      </c>
      <c r="D45" s="16" t="s">
        <v>43</v>
      </c>
      <c r="E45" s="16">
        <v>135000</v>
      </c>
      <c r="F45" s="16">
        <v>7978.5</v>
      </c>
      <c r="G45" s="16">
        <v>20338.240000000002</v>
      </c>
      <c r="H45" s="16">
        <v>0</v>
      </c>
      <c r="I45" s="16">
        <v>25</v>
      </c>
      <c r="J45" s="16">
        <v>0</v>
      </c>
      <c r="K45" s="16">
        <v>0</v>
      </c>
      <c r="L45" s="16">
        <v>0</v>
      </c>
      <c r="M45" s="16">
        <v>28341.74</v>
      </c>
      <c r="N45" s="16">
        <v>106658.26</v>
      </c>
      <c r="O45" s="16" t="s">
        <v>40</v>
      </c>
    </row>
    <row r="46" spans="1:15" ht="16.5" x14ac:dyDescent="0.3">
      <c r="A46" s="16" t="s">
        <v>106</v>
      </c>
      <c r="B46" s="16" t="s">
        <v>81</v>
      </c>
      <c r="C46" s="16" t="s">
        <v>107</v>
      </c>
      <c r="D46" s="16" t="s">
        <v>43</v>
      </c>
      <c r="E46" s="16">
        <v>130000</v>
      </c>
      <c r="F46" s="16">
        <v>7683</v>
      </c>
      <c r="G46" s="16">
        <v>19162.12</v>
      </c>
      <c r="H46" s="16">
        <v>0</v>
      </c>
      <c r="I46" s="16">
        <v>25</v>
      </c>
      <c r="J46" s="16">
        <v>0</v>
      </c>
      <c r="K46" s="16">
        <v>0</v>
      </c>
      <c r="L46" s="16">
        <v>7500</v>
      </c>
      <c r="M46" s="16">
        <v>34370.119999999995</v>
      </c>
      <c r="N46" s="16">
        <v>95629.88</v>
      </c>
      <c r="O46" s="16" t="s">
        <v>40</v>
      </c>
    </row>
    <row r="47" spans="1:15" ht="16.5" x14ac:dyDescent="0.3">
      <c r="A47" s="16" t="s">
        <v>104</v>
      </c>
      <c r="B47" s="16" t="s">
        <v>81</v>
      </c>
      <c r="C47" s="16" t="s">
        <v>105</v>
      </c>
      <c r="D47" s="16" t="s">
        <v>43</v>
      </c>
      <c r="E47" s="16">
        <v>130000</v>
      </c>
      <c r="F47" s="16">
        <v>7683</v>
      </c>
      <c r="G47" s="16">
        <v>18767.759999999998</v>
      </c>
      <c r="H47" s="16">
        <v>1577.45</v>
      </c>
      <c r="I47" s="16">
        <v>25</v>
      </c>
      <c r="J47" s="16">
        <v>0</v>
      </c>
      <c r="K47" s="16">
        <v>0</v>
      </c>
      <c r="L47" s="16">
        <v>0</v>
      </c>
      <c r="M47" s="16">
        <v>28053.21</v>
      </c>
      <c r="N47" s="16">
        <v>101946.79000000001</v>
      </c>
      <c r="O47" s="16" t="s">
        <v>40</v>
      </c>
    </row>
    <row r="48" spans="1:15" ht="16.5" x14ac:dyDescent="0.3">
      <c r="A48" s="16" t="s">
        <v>101</v>
      </c>
      <c r="B48" s="16" t="s">
        <v>102</v>
      </c>
      <c r="C48" s="16" t="s">
        <v>103</v>
      </c>
      <c r="D48" s="16" t="s">
        <v>43</v>
      </c>
      <c r="E48" s="16">
        <v>130000</v>
      </c>
      <c r="F48" s="16">
        <v>7683</v>
      </c>
      <c r="G48" s="16">
        <v>19162.12</v>
      </c>
      <c r="H48" s="16">
        <v>0</v>
      </c>
      <c r="I48" s="16">
        <v>25</v>
      </c>
      <c r="J48" s="16">
        <v>0</v>
      </c>
      <c r="K48" s="16">
        <v>0</v>
      </c>
      <c r="L48" s="16">
        <v>0</v>
      </c>
      <c r="M48" s="16">
        <v>26870.12</v>
      </c>
      <c r="N48" s="16">
        <v>103129.88</v>
      </c>
      <c r="O48" s="16" t="s">
        <v>40</v>
      </c>
    </row>
    <row r="49" spans="1:15" ht="16.5" x14ac:dyDescent="0.3">
      <c r="A49" s="16" t="s">
        <v>114</v>
      </c>
      <c r="B49" s="16" t="s">
        <v>115</v>
      </c>
      <c r="C49" s="16" t="s">
        <v>116</v>
      </c>
      <c r="D49" s="16" t="s">
        <v>43</v>
      </c>
      <c r="E49" s="16">
        <v>120000</v>
      </c>
      <c r="F49" s="16">
        <v>7092</v>
      </c>
      <c r="G49" s="16">
        <v>16809.87</v>
      </c>
      <c r="H49" s="16">
        <v>100</v>
      </c>
      <c r="I49" s="16">
        <v>25</v>
      </c>
      <c r="J49" s="16">
        <v>0</v>
      </c>
      <c r="K49" s="16">
        <v>0</v>
      </c>
      <c r="L49" s="16">
        <v>0</v>
      </c>
      <c r="M49" s="16">
        <v>24026.87</v>
      </c>
      <c r="N49" s="16">
        <v>95973.13</v>
      </c>
      <c r="O49" s="16" t="s">
        <v>22</v>
      </c>
    </row>
    <row r="50" spans="1:15" ht="16.5" x14ac:dyDescent="0.3">
      <c r="A50" s="16" t="s">
        <v>110</v>
      </c>
      <c r="B50" s="16" t="s">
        <v>81</v>
      </c>
      <c r="C50" s="16" t="s">
        <v>111</v>
      </c>
      <c r="D50" s="16" t="s">
        <v>43</v>
      </c>
      <c r="E50" s="16">
        <v>120000</v>
      </c>
      <c r="F50" s="16">
        <v>7092</v>
      </c>
      <c r="G50" s="16">
        <v>16809.87</v>
      </c>
      <c r="H50" s="16">
        <v>0</v>
      </c>
      <c r="I50" s="16">
        <v>25</v>
      </c>
      <c r="J50" s="16">
        <v>0</v>
      </c>
      <c r="K50" s="16">
        <v>0</v>
      </c>
      <c r="L50" s="16">
        <v>0</v>
      </c>
      <c r="M50" s="16">
        <v>23926.87</v>
      </c>
      <c r="N50" s="16">
        <v>96073.13</v>
      </c>
      <c r="O50" s="16" t="s">
        <v>22</v>
      </c>
    </row>
    <row r="51" spans="1:15" ht="16.5" x14ac:dyDescent="0.3">
      <c r="A51" s="16" t="s">
        <v>108</v>
      </c>
      <c r="B51" s="16" t="s">
        <v>81</v>
      </c>
      <c r="C51" s="16" t="s">
        <v>109</v>
      </c>
      <c r="D51" s="16" t="s">
        <v>43</v>
      </c>
      <c r="E51" s="16">
        <v>120000</v>
      </c>
      <c r="F51" s="16">
        <v>7092</v>
      </c>
      <c r="G51" s="16">
        <v>16809.87</v>
      </c>
      <c r="H51" s="16">
        <v>0</v>
      </c>
      <c r="I51" s="16">
        <v>25</v>
      </c>
      <c r="J51" s="16">
        <v>0</v>
      </c>
      <c r="K51" s="16">
        <v>0</v>
      </c>
      <c r="L51" s="16">
        <v>0</v>
      </c>
      <c r="M51" s="16">
        <v>23926.87</v>
      </c>
      <c r="N51" s="16">
        <v>96073.13</v>
      </c>
      <c r="O51" s="16" t="s">
        <v>40</v>
      </c>
    </row>
    <row r="52" spans="1:15" ht="16.5" x14ac:dyDescent="0.3">
      <c r="A52" s="16" t="s">
        <v>117</v>
      </c>
      <c r="B52" s="16" t="s">
        <v>81</v>
      </c>
      <c r="C52" s="16" t="s">
        <v>118</v>
      </c>
      <c r="D52" s="16" t="s">
        <v>43</v>
      </c>
      <c r="E52" s="16">
        <v>120000</v>
      </c>
      <c r="F52" s="16">
        <v>7092</v>
      </c>
      <c r="G52" s="16">
        <v>16809.87</v>
      </c>
      <c r="H52" s="16">
        <v>0</v>
      </c>
      <c r="I52" s="16">
        <v>25</v>
      </c>
      <c r="J52" s="16">
        <v>0</v>
      </c>
      <c r="K52" s="16">
        <v>0</v>
      </c>
      <c r="L52" s="16">
        <v>0</v>
      </c>
      <c r="M52" s="16">
        <v>23926.87</v>
      </c>
      <c r="N52" s="16">
        <v>96073.13</v>
      </c>
      <c r="O52" s="16" t="s">
        <v>22</v>
      </c>
    </row>
    <row r="53" spans="1:15" ht="16.5" x14ac:dyDescent="0.3">
      <c r="A53" s="16" t="s">
        <v>112</v>
      </c>
      <c r="B53" s="16" t="s">
        <v>81</v>
      </c>
      <c r="C53" s="16" t="s">
        <v>113</v>
      </c>
      <c r="D53" s="16" t="s">
        <v>43</v>
      </c>
      <c r="E53" s="16">
        <v>120000</v>
      </c>
      <c r="F53" s="16">
        <v>7092</v>
      </c>
      <c r="G53" s="16">
        <v>16809.87</v>
      </c>
      <c r="H53" s="16">
        <v>0</v>
      </c>
      <c r="I53" s="16">
        <v>25</v>
      </c>
      <c r="J53" s="16">
        <v>0</v>
      </c>
      <c r="K53" s="16">
        <v>0</v>
      </c>
      <c r="L53" s="16">
        <v>0</v>
      </c>
      <c r="M53" s="16">
        <v>23926.87</v>
      </c>
      <c r="N53" s="16">
        <v>96073.13</v>
      </c>
      <c r="O53" s="16" t="s">
        <v>22</v>
      </c>
    </row>
    <row r="54" spans="1:15" ht="16.5" x14ac:dyDescent="0.3">
      <c r="A54" s="16" t="s">
        <v>124</v>
      </c>
      <c r="B54" s="16" t="s">
        <v>81</v>
      </c>
      <c r="C54" s="16" t="s">
        <v>25</v>
      </c>
      <c r="D54" s="16" t="s">
        <v>43</v>
      </c>
      <c r="E54" s="16">
        <v>110000</v>
      </c>
      <c r="F54" s="16">
        <v>6501</v>
      </c>
      <c r="G54" s="16">
        <v>14457.62</v>
      </c>
      <c r="H54" s="16">
        <v>0</v>
      </c>
      <c r="I54" s="16">
        <v>25</v>
      </c>
      <c r="J54" s="16">
        <v>0</v>
      </c>
      <c r="K54" s="16">
        <v>0</v>
      </c>
      <c r="L54" s="16">
        <v>0</v>
      </c>
      <c r="M54" s="16">
        <v>20983.620000000003</v>
      </c>
      <c r="N54" s="16">
        <v>89016.38</v>
      </c>
      <c r="O54" s="16" t="s">
        <v>22</v>
      </c>
    </row>
    <row r="55" spans="1:15" ht="16.5" x14ac:dyDescent="0.3">
      <c r="A55" s="16" t="s">
        <v>122</v>
      </c>
      <c r="B55" s="16" t="s">
        <v>123</v>
      </c>
      <c r="C55" s="16" t="s">
        <v>65</v>
      </c>
      <c r="D55" s="16" t="s">
        <v>43</v>
      </c>
      <c r="E55" s="16">
        <v>110000</v>
      </c>
      <c r="F55" s="16">
        <v>6501</v>
      </c>
      <c r="G55" s="16">
        <v>14457.62</v>
      </c>
      <c r="H55" s="16">
        <v>0</v>
      </c>
      <c r="I55" s="16">
        <v>25</v>
      </c>
      <c r="J55" s="16">
        <v>0</v>
      </c>
      <c r="K55" s="16">
        <v>0</v>
      </c>
      <c r="L55" s="16">
        <v>0</v>
      </c>
      <c r="M55" s="16">
        <v>20983.620000000003</v>
      </c>
      <c r="N55" s="16">
        <v>89016.38</v>
      </c>
      <c r="O55" s="16" t="s">
        <v>22</v>
      </c>
    </row>
    <row r="56" spans="1:15" ht="16.5" x14ac:dyDescent="0.3">
      <c r="A56" s="16" t="s">
        <v>119</v>
      </c>
      <c r="B56" s="16" t="s">
        <v>120</v>
      </c>
      <c r="C56" s="16" t="s">
        <v>121</v>
      </c>
      <c r="D56" s="16" t="s">
        <v>43</v>
      </c>
      <c r="E56" s="16">
        <v>110000</v>
      </c>
      <c r="F56" s="16">
        <v>6501</v>
      </c>
      <c r="G56" s="16">
        <v>14457.62</v>
      </c>
      <c r="H56" s="16">
        <v>0</v>
      </c>
      <c r="I56" s="16">
        <v>25</v>
      </c>
      <c r="J56" s="16">
        <v>0</v>
      </c>
      <c r="K56" s="16">
        <v>0</v>
      </c>
      <c r="L56" s="16">
        <v>0</v>
      </c>
      <c r="M56" s="16">
        <v>20983.620000000003</v>
      </c>
      <c r="N56" s="16">
        <v>89016.38</v>
      </c>
      <c r="O56" s="16" t="s">
        <v>40</v>
      </c>
    </row>
    <row r="57" spans="1:15" ht="16.5" x14ac:dyDescent="0.3">
      <c r="A57" s="16" t="s">
        <v>298</v>
      </c>
      <c r="B57" s="16" t="s">
        <v>81</v>
      </c>
      <c r="C57" s="16" t="s">
        <v>2485</v>
      </c>
      <c r="D57" s="16" t="s">
        <v>43</v>
      </c>
      <c r="E57" s="16">
        <v>100000</v>
      </c>
      <c r="F57" s="16">
        <v>5910</v>
      </c>
      <c r="G57" s="16">
        <v>12105.37</v>
      </c>
      <c r="H57" s="16">
        <v>749.32</v>
      </c>
      <c r="I57" s="16">
        <v>25</v>
      </c>
      <c r="J57" s="16">
        <v>0</v>
      </c>
      <c r="K57" s="16">
        <v>0</v>
      </c>
      <c r="L57" s="16">
        <v>5000</v>
      </c>
      <c r="M57" s="16">
        <v>23789.690000000002</v>
      </c>
      <c r="N57" s="16">
        <v>76210.31</v>
      </c>
      <c r="O57" s="16" t="s">
        <v>40</v>
      </c>
    </row>
    <row r="58" spans="1:15" ht="16.5" x14ac:dyDescent="0.3">
      <c r="A58" s="16" t="s">
        <v>132</v>
      </c>
      <c r="B58" s="16" t="s">
        <v>42</v>
      </c>
      <c r="C58" s="16" t="s">
        <v>94</v>
      </c>
      <c r="D58" s="16" t="s">
        <v>43</v>
      </c>
      <c r="E58" s="16">
        <v>100000</v>
      </c>
      <c r="F58" s="16">
        <v>5910</v>
      </c>
      <c r="G58" s="16">
        <v>12105.37</v>
      </c>
      <c r="H58" s="16">
        <v>100</v>
      </c>
      <c r="I58" s="16">
        <v>25</v>
      </c>
      <c r="J58" s="16">
        <v>0</v>
      </c>
      <c r="K58" s="16">
        <v>0</v>
      </c>
      <c r="L58" s="16">
        <v>0</v>
      </c>
      <c r="M58" s="16">
        <v>18140.370000000003</v>
      </c>
      <c r="N58" s="16">
        <v>81859.63</v>
      </c>
      <c r="O58" s="16" t="s">
        <v>22</v>
      </c>
    </row>
    <row r="59" spans="1:15" ht="16.5" x14ac:dyDescent="0.3">
      <c r="A59" s="16" t="s">
        <v>126</v>
      </c>
      <c r="B59" s="16" t="s">
        <v>127</v>
      </c>
      <c r="C59" s="16" t="s">
        <v>34</v>
      </c>
      <c r="D59" s="16" t="s">
        <v>43</v>
      </c>
      <c r="E59" s="16">
        <v>100000</v>
      </c>
      <c r="F59" s="16">
        <v>5910</v>
      </c>
      <c r="G59" s="16">
        <v>12105.37</v>
      </c>
      <c r="H59" s="16">
        <v>0</v>
      </c>
      <c r="I59" s="16">
        <v>25</v>
      </c>
      <c r="J59" s="16">
        <v>0</v>
      </c>
      <c r="K59" s="16">
        <v>0</v>
      </c>
      <c r="L59" s="16">
        <v>0</v>
      </c>
      <c r="M59" s="16">
        <v>18040.370000000003</v>
      </c>
      <c r="N59" s="16">
        <v>81959.63</v>
      </c>
      <c r="O59" s="16" t="s">
        <v>40</v>
      </c>
    </row>
    <row r="60" spans="1:15" ht="16.5" x14ac:dyDescent="0.3">
      <c r="A60" s="16" t="s">
        <v>133</v>
      </c>
      <c r="B60" s="16" t="s">
        <v>134</v>
      </c>
      <c r="C60" s="16" t="s">
        <v>135</v>
      </c>
      <c r="D60" s="16" t="s">
        <v>43</v>
      </c>
      <c r="E60" s="16">
        <v>100000</v>
      </c>
      <c r="F60" s="16">
        <v>5910</v>
      </c>
      <c r="G60" s="16">
        <v>12105.37</v>
      </c>
      <c r="H60" s="16">
        <v>1498.64</v>
      </c>
      <c r="I60" s="16">
        <v>25</v>
      </c>
      <c r="J60" s="16">
        <v>0</v>
      </c>
      <c r="K60" s="16">
        <v>0</v>
      </c>
      <c r="L60" s="16">
        <v>0</v>
      </c>
      <c r="M60" s="16">
        <v>19539.010000000002</v>
      </c>
      <c r="N60" s="16">
        <v>80460.989999999991</v>
      </c>
      <c r="O60" s="16" t="s">
        <v>22</v>
      </c>
    </row>
    <row r="61" spans="1:15" ht="16.5" x14ac:dyDescent="0.3">
      <c r="A61" s="16" t="s">
        <v>130</v>
      </c>
      <c r="B61" s="16" t="s">
        <v>131</v>
      </c>
      <c r="C61" s="16" t="s">
        <v>65</v>
      </c>
      <c r="D61" s="16" t="s">
        <v>43</v>
      </c>
      <c r="E61" s="16">
        <v>100000</v>
      </c>
      <c r="F61" s="16">
        <v>5910</v>
      </c>
      <c r="G61" s="16">
        <v>12105.37</v>
      </c>
      <c r="H61" s="16">
        <v>100</v>
      </c>
      <c r="I61" s="16">
        <v>25</v>
      </c>
      <c r="J61" s="16">
        <v>0</v>
      </c>
      <c r="K61" s="16">
        <v>0</v>
      </c>
      <c r="L61" s="16">
        <v>0</v>
      </c>
      <c r="M61" s="16">
        <v>18140.370000000003</v>
      </c>
      <c r="N61" s="16">
        <v>81859.63</v>
      </c>
      <c r="O61" s="16" t="s">
        <v>22</v>
      </c>
    </row>
    <row r="62" spans="1:15" ht="16.5" x14ac:dyDescent="0.3">
      <c r="A62" s="16" t="s">
        <v>138</v>
      </c>
      <c r="B62" s="16" t="s">
        <v>127</v>
      </c>
      <c r="C62" s="16" t="s">
        <v>49</v>
      </c>
      <c r="D62" s="16" t="s">
        <v>43</v>
      </c>
      <c r="E62" s="16">
        <v>100000</v>
      </c>
      <c r="F62" s="16">
        <v>5910</v>
      </c>
      <c r="G62" s="16">
        <v>11711.01</v>
      </c>
      <c r="H62" s="16">
        <v>2326.77</v>
      </c>
      <c r="I62" s="16">
        <v>25</v>
      </c>
      <c r="J62" s="16">
        <v>0</v>
      </c>
      <c r="K62" s="16">
        <v>0</v>
      </c>
      <c r="L62" s="16">
        <v>0</v>
      </c>
      <c r="M62" s="16">
        <v>19972.780000000002</v>
      </c>
      <c r="N62" s="16">
        <v>80027.22</v>
      </c>
      <c r="O62" s="16" t="s">
        <v>22</v>
      </c>
    </row>
    <row r="63" spans="1:15" ht="16.5" x14ac:dyDescent="0.3">
      <c r="A63" s="16" t="s">
        <v>128</v>
      </c>
      <c r="B63" s="16" t="s">
        <v>129</v>
      </c>
      <c r="C63" s="16" t="s">
        <v>94</v>
      </c>
      <c r="D63" s="16" t="s">
        <v>43</v>
      </c>
      <c r="E63" s="16">
        <v>100000</v>
      </c>
      <c r="F63" s="16">
        <v>5910</v>
      </c>
      <c r="G63" s="16">
        <v>12105.37</v>
      </c>
      <c r="H63" s="16">
        <v>0</v>
      </c>
      <c r="I63" s="16">
        <v>25</v>
      </c>
      <c r="J63" s="16">
        <v>0</v>
      </c>
      <c r="K63" s="16">
        <v>0</v>
      </c>
      <c r="L63" s="16">
        <v>0</v>
      </c>
      <c r="M63" s="16">
        <v>18040.370000000003</v>
      </c>
      <c r="N63" s="16">
        <v>81959.63</v>
      </c>
      <c r="O63" s="16" t="s">
        <v>22</v>
      </c>
    </row>
    <row r="64" spans="1:15" ht="16.5" x14ac:dyDescent="0.3">
      <c r="A64" s="16" t="s">
        <v>139</v>
      </c>
      <c r="B64" s="16" t="s">
        <v>140</v>
      </c>
      <c r="C64" s="16" t="s">
        <v>20</v>
      </c>
      <c r="D64" s="16" t="s">
        <v>43</v>
      </c>
      <c r="E64" s="16">
        <v>100000</v>
      </c>
      <c r="F64" s="16">
        <v>5910</v>
      </c>
      <c r="G64" s="16">
        <v>9600.02</v>
      </c>
      <c r="H64" s="16">
        <v>0</v>
      </c>
      <c r="I64" s="16">
        <v>25</v>
      </c>
      <c r="J64" s="16">
        <v>0</v>
      </c>
      <c r="K64" s="16">
        <v>0</v>
      </c>
      <c r="L64" s="16">
        <v>0</v>
      </c>
      <c r="M64" s="16">
        <v>15535.02</v>
      </c>
      <c r="N64" s="16">
        <v>84464.98</v>
      </c>
      <c r="O64" s="16" t="s">
        <v>22</v>
      </c>
    </row>
    <row r="65" spans="1:15" ht="16.5" x14ac:dyDescent="0.3">
      <c r="A65" s="16" t="s">
        <v>152</v>
      </c>
      <c r="B65" s="16" t="s">
        <v>81</v>
      </c>
      <c r="C65" s="16" t="s">
        <v>153</v>
      </c>
      <c r="D65" s="16" t="s">
        <v>43</v>
      </c>
      <c r="E65" s="16">
        <v>95000</v>
      </c>
      <c r="F65" s="16">
        <v>5614.5</v>
      </c>
      <c r="G65" s="16">
        <v>10929.24</v>
      </c>
      <c r="H65" s="16">
        <v>0</v>
      </c>
      <c r="I65" s="16">
        <v>25</v>
      </c>
      <c r="J65" s="16">
        <v>0</v>
      </c>
      <c r="K65" s="16">
        <v>0</v>
      </c>
      <c r="L65" s="16">
        <v>0</v>
      </c>
      <c r="M65" s="16">
        <v>16568.739999999998</v>
      </c>
      <c r="N65" s="16">
        <v>78431.260000000009</v>
      </c>
      <c r="O65" s="16" t="s">
        <v>40</v>
      </c>
    </row>
    <row r="66" spans="1:15" ht="16.5" x14ac:dyDescent="0.3">
      <c r="A66" s="16" t="s">
        <v>141</v>
      </c>
      <c r="B66" s="16" t="s">
        <v>142</v>
      </c>
      <c r="C66" s="16" t="s">
        <v>143</v>
      </c>
      <c r="D66" s="16" t="s">
        <v>43</v>
      </c>
      <c r="E66" s="16">
        <v>95000</v>
      </c>
      <c r="F66" s="16">
        <v>5614.5</v>
      </c>
      <c r="G66" s="16">
        <v>10534.88</v>
      </c>
      <c r="H66" s="16">
        <v>1577.45</v>
      </c>
      <c r="I66" s="16">
        <v>25</v>
      </c>
      <c r="J66" s="16">
        <v>0</v>
      </c>
      <c r="K66" s="16">
        <v>0</v>
      </c>
      <c r="L66" s="16">
        <v>0</v>
      </c>
      <c r="M66" s="16">
        <v>17751.829999999998</v>
      </c>
      <c r="N66" s="16">
        <v>77248.17</v>
      </c>
      <c r="O66" s="16" t="s">
        <v>40</v>
      </c>
    </row>
    <row r="67" spans="1:15" ht="16.5" x14ac:dyDescent="0.3">
      <c r="A67" s="16" t="s">
        <v>146</v>
      </c>
      <c r="B67" s="16" t="s">
        <v>147</v>
      </c>
      <c r="C67" s="16" t="s">
        <v>148</v>
      </c>
      <c r="D67" s="16" t="s">
        <v>43</v>
      </c>
      <c r="E67" s="16">
        <v>95000</v>
      </c>
      <c r="F67" s="16">
        <v>5614.5</v>
      </c>
      <c r="G67" s="16">
        <v>10929.24</v>
      </c>
      <c r="H67" s="16">
        <v>100</v>
      </c>
      <c r="I67" s="16">
        <v>25</v>
      </c>
      <c r="J67" s="16">
        <v>0</v>
      </c>
      <c r="K67" s="16">
        <v>0</v>
      </c>
      <c r="L67" s="16">
        <v>10100</v>
      </c>
      <c r="M67" s="16">
        <v>26768.739999999998</v>
      </c>
      <c r="N67" s="16">
        <v>68231.260000000009</v>
      </c>
      <c r="O67" s="16" t="s">
        <v>22</v>
      </c>
    </row>
    <row r="68" spans="1:15" ht="16.5" x14ac:dyDescent="0.3">
      <c r="A68" s="16" t="s">
        <v>151</v>
      </c>
      <c r="B68" s="16" t="s">
        <v>81</v>
      </c>
      <c r="C68" s="16" t="s">
        <v>111</v>
      </c>
      <c r="D68" s="16" t="s">
        <v>43</v>
      </c>
      <c r="E68" s="16">
        <v>95000</v>
      </c>
      <c r="F68" s="16">
        <v>5614.5</v>
      </c>
      <c r="G68" s="16">
        <v>10929.24</v>
      </c>
      <c r="H68" s="16">
        <v>0</v>
      </c>
      <c r="I68" s="16">
        <v>25</v>
      </c>
      <c r="J68" s="16">
        <v>0</v>
      </c>
      <c r="K68" s="16">
        <v>0</v>
      </c>
      <c r="L68" s="16">
        <v>0</v>
      </c>
      <c r="M68" s="16">
        <v>16568.739999999998</v>
      </c>
      <c r="N68" s="16">
        <v>78431.260000000009</v>
      </c>
      <c r="O68" s="16" t="s">
        <v>40</v>
      </c>
    </row>
    <row r="69" spans="1:15" ht="16.5" x14ac:dyDescent="0.3">
      <c r="A69" s="16" t="s">
        <v>156</v>
      </c>
      <c r="B69" s="16" t="s">
        <v>115</v>
      </c>
      <c r="C69" s="16" t="s">
        <v>116</v>
      </c>
      <c r="D69" s="16" t="s">
        <v>43</v>
      </c>
      <c r="E69" s="16">
        <v>95000</v>
      </c>
      <c r="F69" s="16">
        <v>5614.5</v>
      </c>
      <c r="G69" s="16">
        <v>10929.24</v>
      </c>
      <c r="H69" s="16">
        <v>1386.97</v>
      </c>
      <c r="I69" s="16">
        <v>25</v>
      </c>
      <c r="J69" s="16">
        <v>0</v>
      </c>
      <c r="K69" s="16">
        <v>0</v>
      </c>
      <c r="L69" s="16">
        <v>0</v>
      </c>
      <c r="M69" s="16">
        <v>17955.71</v>
      </c>
      <c r="N69" s="16">
        <v>77044.290000000008</v>
      </c>
      <c r="O69" s="16" t="s">
        <v>40</v>
      </c>
    </row>
    <row r="70" spans="1:15" ht="16.5" x14ac:dyDescent="0.3">
      <c r="A70" s="16" t="s">
        <v>154</v>
      </c>
      <c r="B70" s="16" t="s">
        <v>155</v>
      </c>
      <c r="C70" s="16" t="s">
        <v>20</v>
      </c>
      <c r="D70" s="16" t="s">
        <v>43</v>
      </c>
      <c r="E70" s="16">
        <v>95000</v>
      </c>
      <c r="F70" s="16">
        <v>5614.5</v>
      </c>
      <c r="G70" s="16">
        <v>3014.79</v>
      </c>
      <c r="H70" s="16">
        <v>0</v>
      </c>
      <c r="I70" s="16">
        <v>25</v>
      </c>
      <c r="J70" s="16">
        <v>0</v>
      </c>
      <c r="K70" s="16">
        <v>0</v>
      </c>
      <c r="L70" s="16">
        <v>0</v>
      </c>
      <c r="M70" s="16">
        <v>8654.2900000000009</v>
      </c>
      <c r="N70" s="16">
        <v>86345.709999999992</v>
      </c>
      <c r="O70" s="16" t="s">
        <v>40</v>
      </c>
    </row>
    <row r="71" spans="1:15" ht="16.5" x14ac:dyDescent="0.3">
      <c r="A71" s="16" t="s">
        <v>144</v>
      </c>
      <c r="B71" s="16" t="s">
        <v>145</v>
      </c>
      <c r="C71" s="16" t="s">
        <v>160</v>
      </c>
      <c r="D71" s="16" t="s">
        <v>43</v>
      </c>
      <c r="E71" s="16">
        <v>95000</v>
      </c>
      <c r="F71" s="16">
        <v>5614.5</v>
      </c>
      <c r="G71" s="16">
        <v>6153.21</v>
      </c>
      <c r="H71" s="16">
        <v>0</v>
      </c>
      <c r="I71" s="16">
        <v>25</v>
      </c>
      <c r="J71" s="16">
        <v>0</v>
      </c>
      <c r="K71" s="16">
        <v>0</v>
      </c>
      <c r="L71" s="16">
        <v>0</v>
      </c>
      <c r="M71" s="16">
        <v>11792.71</v>
      </c>
      <c r="N71" s="16">
        <v>83207.290000000008</v>
      </c>
      <c r="O71" s="16" t="s">
        <v>40</v>
      </c>
    </row>
    <row r="72" spans="1:15" ht="16.5" x14ac:dyDescent="0.3">
      <c r="A72" s="16" t="s">
        <v>149</v>
      </c>
      <c r="B72" s="16" t="s">
        <v>81</v>
      </c>
      <c r="C72" s="16" t="s">
        <v>150</v>
      </c>
      <c r="D72" s="16" t="s">
        <v>43</v>
      </c>
      <c r="E72" s="16">
        <v>95000</v>
      </c>
      <c r="F72" s="16">
        <v>5614.5</v>
      </c>
      <c r="G72" s="16">
        <v>10929.24</v>
      </c>
      <c r="H72" s="16">
        <v>0</v>
      </c>
      <c r="I72" s="16">
        <v>25</v>
      </c>
      <c r="J72" s="16">
        <v>0</v>
      </c>
      <c r="K72" s="16">
        <v>0</v>
      </c>
      <c r="L72" s="16">
        <v>0</v>
      </c>
      <c r="M72" s="16">
        <v>16568.739999999998</v>
      </c>
      <c r="N72" s="16">
        <v>78431.260000000009</v>
      </c>
      <c r="O72" s="16" t="s">
        <v>40</v>
      </c>
    </row>
    <row r="73" spans="1:15" ht="16.5" x14ac:dyDescent="0.3">
      <c r="A73" s="16" t="s">
        <v>164</v>
      </c>
      <c r="B73" s="16" t="s">
        <v>165</v>
      </c>
      <c r="C73" s="16" t="s">
        <v>96</v>
      </c>
      <c r="D73" s="16" t="s">
        <v>43</v>
      </c>
      <c r="E73" s="16">
        <v>90000</v>
      </c>
      <c r="F73" s="16">
        <v>5319</v>
      </c>
      <c r="G73" s="16">
        <v>9753.1200000000008</v>
      </c>
      <c r="H73" s="16">
        <v>0</v>
      </c>
      <c r="I73" s="16">
        <v>25</v>
      </c>
      <c r="J73" s="16">
        <v>0</v>
      </c>
      <c r="K73" s="16">
        <v>0</v>
      </c>
      <c r="L73" s="16">
        <v>0</v>
      </c>
      <c r="M73" s="16">
        <v>15097.12</v>
      </c>
      <c r="N73" s="16">
        <v>74902.880000000005</v>
      </c>
      <c r="O73" s="16" t="s">
        <v>40</v>
      </c>
    </row>
    <row r="74" spans="1:15" ht="16.5" x14ac:dyDescent="0.3">
      <c r="A74" s="16" t="s">
        <v>158</v>
      </c>
      <c r="B74" s="16" t="s">
        <v>159</v>
      </c>
      <c r="C74" s="16" t="s">
        <v>160</v>
      </c>
      <c r="D74" s="16" t="s">
        <v>43</v>
      </c>
      <c r="E74" s="16">
        <v>90000</v>
      </c>
      <c r="F74" s="16">
        <v>5319</v>
      </c>
      <c r="G74" s="16">
        <v>9753.1200000000008</v>
      </c>
      <c r="H74" s="16">
        <v>0</v>
      </c>
      <c r="I74" s="16">
        <v>25</v>
      </c>
      <c r="J74" s="16">
        <v>0</v>
      </c>
      <c r="K74" s="16">
        <v>0</v>
      </c>
      <c r="L74" s="16">
        <v>11900</v>
      </c>
      <c r="M74" s="16">
        <v>26997.120000000003</v>
      </c>
      <c r="N74" s="16">
        <v>63002.879999999997</v>
      </c>
      <c r="O74" s="16" t="s">
        <v>40</v>
      </c>
    </row>
    <row r="75" spans="1:15" ht="16.5" x14ac:dyDescent="0.3">
      <c r="A75" s="16" t="s">
        <v>173</v>
      </c>
      <c r="B75" s="16" t="s">
        <v>174</v>
      </c>
      <c r="C75" s="16" t="s">
        <v>175</v>
      </c>
      <c r="D75" s="16" t="s">
        <v>43</v>
      </c>
      <c r="E75" s="16">
        <v>90000</v>
      </c>
      <c r="F75" s="16">
        <v>5319</v>
      </c>
      <c r="G75" s="16">
        <v>6425.21</v>
      </c>
      <c r="H75" s="16">
        <v>2247.96</v>
      </c>
      <c r="I75" s="16">
        <v>25</v>
      </c>
      <c r="J75" s="16">
        <v>0</v>
      </c>
      <c r="K75" s="16">
        <v>0</v>
      </c>
      <c r="L75" s="16">
        <v>0</v>
      </c>
      <c r="M75" s="16">
        <v>14017.169999999998</v>
      </c>
      <c r="N75" s="16">
        <v>75982.83</v>
      </c>
      <c r="O75" s="16" t="s">
        <v>40</v>
      </c>
    </row>
    <row r="76" spans="1:15" ht="16.5" x14ac:dyDescent="0.3">
      <c r="A76" s="16" t="s">
        <v>176</v>
      </c>
      <c r="B76" s="16" t="s">
        <v>177</v>
      </c>
      <c r="C76" s="16" t="s">
        <v>98</v>
      </c>
      <c r="D76" s="16" t="s">
        <v>43</v>
      </c>
      <c r="E76" s="16">
        <v>90000</v>
      </c>
      <c r="F76" s="16">
        <v>5319</v>
      </c>
      <c r="G76" s="16">
        <v>8964.39</v>
      </c>
      <c r="H76" s="16">
        <v>3154.9</v>
      </c>
      <c r="I76" s="16">
        <v>25</v>
      </c>
      <c r="J76" s="16">
        <v>0</v>
      </c>
      <c r="K76" s="16">
        <v>0</v>
      </c>
      <c r="L76" s="16">
        <v>0</v>
      </c>
      <c r="M76" s="16">
        <v>17463.29</v>
      </c>
      <c r="N76" s="16">
        <v>72536.709999999992</v>
      </c>
      <c r="O76" s="16" t="s">
        <v>40</v>
      </c>
    </row>
    <row r="77" spans="1:15" ht="16.5" x14ac:dyDescent="0.3">
      <c r="A77" s="16" t="s">
        <v>169</v>
      </c>
      <c r="B77" s="16" t="s">
        <v>137</v>
      </c>
      <c r="C77" s="16" t="s">
        <v>34</v>
      </c>
      <c r="D77" s="16" t="s">
        <v>43</v>
      </c>
      <c r="E77" s="16">
        <v>90000</v>
      </c>
      <c r="F77" s="16">
        <v>5319</v>
      </c>
      <c r="G77" s="16">
        <v>6425.21</v>
      </c>
      <c r="H77" s="16">
        <v>0</v>
      </c>
      <c r="I77" s="16">
        <v>25</v>
      </c>
      <c r="J77" s="16">
        <v>0</v>
      </c>
      <c r="K77" s="16">
        <v>0</v>
      </c>
      <c r="L77" s="16">
        <v>0</v>
      </c>
      <c r="M77" s="16">
        <v>11769.21</v>
      </c>
      <c r="N77" s="16">
        <v>78230.790000000008</v>
      </c>
      <c r="O77" s="16" t="s">
        <v>40</v>
      </c>
    </row>
    <row r="78" spans="1:15" ht="16.5" x14ac:dyDescent="0.3">
      <c r="A78" s="16" t="s">
        <v>170</v>
      </c>
      <c r="B78" s="16" t="s">
        <v>127</v>
      </c>
      <c r="C78" s="16" t="s">
        <v>98</v>
      </c>
      <c r="D78" s="16" t="s">
        <v>43</v>
      </c>
      <c r="E78" s="16">
        <v>90000</v>
      </c>
      <c r="F78" s="16">
        <v>5319</v>
      </c>
      <c r="G78" s="16">
        <v>6425.21</v>
      </c>
      <c r="H78" s="16">
        <v>2247.96</v>
      </c>
      <c r="I78" s="16">
        <v>25</v>
      </c>
      <c r="J78" s="16">
        <v>0</v>
      </c>
      <c r="K78" s="16">
        <v>0</v>
      </c>
      <c r="L78" s="16">
        <v>0</v>
      </c>
      <c r="M78" s="16">
        <v>14017.169999999998</v>
      </c>
      <c r="N78" s="16">
        <v>75982.83</v>
      </c>
      <c r="O78" s="16" t="s">
        <v>22</v>
      </c>
    </row>
    <row r="79" spans="1:15" ht="16.5" x14ac:dyDescent="0.3">
      <c r="A79" s="16" t="s">
        <v>166</v>
      </c>
      <c r="B79" s="16" t="s">
        <v>102</v>
      </c>
      <c r="C79" s="16" t="s">
        <v>61</v>
      </c>
      <c r="D79" s="16" t="s">
        <v>43</v>
      </c>
      <c r="E79" s="16">
        <v>90000</v>
      </c>
      <c r="F79" s="16">
        <v>5319</v>
      </c>
      <c r="G79" s="16">
        <v>5242.12</v>
      </c>
      <c r="H79" s="16">
        <v>1577.45</v>
      </c>
      <c r="I79" s="16">
        <v>25</v>
      </c>
      <c r="J79" s="16">
        <v>0</v>
      </c>
      <c r="K79" s="16">
        <v>0</v>
      </c>
      <c r="L79" s="16">
        <v>0</v>
      </c>
      <c r="M79" s="16">
        <v>12163.57</v>
      </c>
      <c r="N79" s="16">
        <v>77836.429999999993</v>
      </c>
      <c r="O79" s="16" t="s">
        <v>22</v>
      </c>
    </row>
    <row r="80" spans="1:15" ht="16.5" x14ac:dyDescent="0.3">
      <c r="A80" s="16" t="s">
        <v>161</v>
      </c>
      <c r="B80" s="16" t="s">
        <v>142</v>
      </c>
      <c r="C80" s="16" t="s">
        <v>28</v>
      </c>
      <c r="D80" s="16" t="s">
        <v>43</v>
      </c>
      <c r="E80" s="16">
        <v>90000</v>
      </c>
      <c r="F80" s="16">
        <v>5319</v>
      </c>
      <c r="G80" s="16">
        <v>9753.1200000000008</v>
      </c>
      <c r="H80" s="16">
        <v>100</v>
      </c>
      <c r="I80" s="16">
        <v>25</v>
      </c>
      <c r="J80" s="16">
        <v>0</v>
      </c>
      <c r="K80" s="16">
        <v>0</v>
      </c>
      <c r="L80" s="16">
        <v>0</v>
      </c>
      <c r="M80" s="16">
        <v>15197.12</v>
      </c>
      <c r="N80" s="16">
        <v>74802.880000000005</v>
      </c>
      <c r="O80" s="16" t="s">
        <v>22</v>
      </c>
    </row>
    <row r="81" spans="1:15" ht="16.5" x14ac:dyDescent="0.3">
      <c r="A81" s="16" t="s">
        <v>167</v>
      </c>
      <c r="B81" s="16" t="s">
        <v>168</v>
      </c>
      <c r="C81" s="16" t="s">
        <v>96</v>
      </c>
      <c r="D81" s="16" t="s">
        <v>43</v>
      </c>
      <c r="E81" s="16">
        <v>90000</v>
      </c>
      <c r="F81" s="16">
        <v>5319</v>
      </c>
      <c r="G81" s="16">
        <v>9753.1200000000008</v>
      </c>
      <c r="H81" s="16">
        <v>0</v>
      </c>
      <c r="I81" s="16">
        <v>25</v>
      </c>
      <c r="J81" s="16">
        <v>0</v>
      </c>
      <c r="K81" s="16">
        <v>0</v>
      </c>
      <c r="L81" s="16">
        <v>0</v>
      </c>
      <c r="M81" s="16">
        <v>15097.12</v>
      </c>
      <c r="N81" s="16">
        <v>74902.880000000005</v>
      </c>
      <c r="O81" s="16" t="s">
        <v>22</v>
      </c>
    </row>
    <row r="82" spans="1:15" ht="16.5" x14ac:dyDescent="0.3">
      <c r="A82" s="16" t="s">
        <v>162</v>
      </c>
      <c r="B82" s="16" t="s">
        <v>163</v>
      </c>
      <c r="C82" s="16" t="s">
        <v>56</v>
      </c>
      <c r="D82" s="16" t="s">
        <v>43</v>
      </c>
      <c r="E82" s="16">
        <v>90000</v>
      </c>
      <c r="F82" s="16">
        <v>5319</v>
      </c>
      <c r="G82" s="16">
        <v>6425.21</v>
      </c>
      <c r="H82" s="16">
        <v>0</v>
      </c>
      <c r="I82" s="16">
        <v>25</v>
      </c>
      <c r="J82" s="16">
        <v>0</v>
      </c>
      <c r="K82" s="16">
        <v>0</v>
      </c>
      <c r="L82" s="16">
        <v>0</v>
      </c>
      <c r="M82" s="16">
        <v>11769.21</v>
      </c>
      <c r="N82" s="16">
        <v>78230.790000000008</v>
      </c>
      <c r="O82" s="16" t="s">
        <v>40</v>
      </c>
    </row>
    <row r="83" spans="1:15" ht="16.5" x14ac:dyDescent="0.3">
      <c r="A83" s="16" t="s">
        <v>171</v>
      </c>
      <c r="B83" s="16" t="s">
        <v>134</v>
      </c>
      <c r="C83" s="16" t="s">
        <v>172</v>
      </c>
      <c r="D83" s="16" t="s">
        <v>43</v>
      </c>
      <c r="E83" s="16">
        <v>90000</v>
      </c>
      <c r="F83" s="16">
        <v>5319</v>
      </c>
      <c r="G83" s="16">
        <v>6425.21</v>
      </c>
      <c r="H83" s="16">
        <v>0</v>
      </c>
      <c r="I83" s="16">
        <v>25</v>
      </c>
      <c r="J83" s="16">
        <v>0</v>
      </c>
      <c r="K83" s="16">
        <v>0</v>
      </c>
      <c r="L83" s="16">
        <v>0</v>
      </c>
      <c r="M83" s="16">
        <v>11769.21</v>
      </c>
      <c r="N83" s="16">
        <v>78230.790000000008</v>
      </c>
      <c r="O83" s="16" t="s">
        <v>22</v>
      </c>
    </row>
    <row r="84" spans="1:15" ht="16.5" x14ac:dyDescent="0.3">
      <c r="A84" s="16" t="s">
        <v>190</v>
      </c>
      <c r="B84" s="16" t="s">
        <v>102</v>
      </c>
      <c r="C84" s="16" t="s">
        <v>118</v>
      </c>
      <c r="D84" s="16" t="s">
        <v>43</v>
      </c>
      <c r="E84" s="16">
        <v>85000</v>
      </c>
      <c r="F84" s="16">
        <v>5023.5</v>
      </c>
      <c r="G84" s="16">
        <v>273.11</v>
      </c>
      <c r="H84" s="16">
        <v>1827.45</v>
      </c>
      <c r="I84" s="16">
        <v>25</v>
      </c>
      <c r="J84" s="16">
        <v>0</v>
      </c>
      <c r="K84" s="16">
        <v>0</v>
      </c>
      <c r="L84" s="16">
        <v>0</v>
      </c>
      <c r="M84" s="16">
        <v>7149.0599999999995</v>
      </c>
      <c r="N84" s="16">
        <v>77850.94</v>
      </c>
      <c r="O84" s="16" t="s">
        <v>40</v>
      </c>
    </row>
    <row r="85" spans="1:15" ht="16.5" x14ac:dyDescent="0.3">
      <c r="A85" s="16" t="s">
        <v>185</v>
      </c>
      <c r="B85" s="16" t="s">
        <v>129</v>
      </c>
      <c r="C85" s="16" t="s">
        <v>94</v>
      </c>
      <c r="D85" s="16" t="s">
        <v>43</v>
      </c>
      <c r="E85" s="16">
        <v>85000</v>
      </c>
      <c r="F85" s="16">
        <v>5023.5</v>
      </c>
      <c r="G85" s="16">
        <v>0</v>
      </c>
      <c r="H85" s="16">
        <v>0</v>
      </c>
      <c r="I85" s="16">
        <v>25</v>
      </c>
      <c r="J85" s="16">
        <v>0</v>
      </c>
      <c r="K85" s="16">
        <v>0</v>
      </c>
      <c r="L85" s="16">
        <v>0</v>
      </c>
      <c r="M85" s="16">
        <v>5048.5</v>
      </c>
      <c r="N85" s="16">
        <v>79951.5</v>
      </c>
      <c r="O85" s="16" t="s">
        <v>22</v>
      </c>
    </row>
    <row r="86" spans="1:15" ht="16.5" x14ac:dyDescent="0.3">
      <c r="A86" s="16" t="s">
        <v>178</v>
      </c>
      <c r="B86" s="16" t="s">
        <v>179</v>
      </c>
      <c r="C86" s="16" t="s">
        <v>121</v>
      </c>
      <c r="D86" s="16" t="s">
        <v>43</v>
      </c>
      <c r="E86" s="16">
        <v>85000</v>
      </c>
      <c r="F86" s="16">
        <v>5023.5</v>
      </c>
      <c r="G86" s="16">
        <v>8576.99</v>
      </c>
      <c r="H86" s="16">
        <v>100</v>
      </c>
      <c r="I86" s="16">
        <v>25</v>
      </c>
      <c r="J86" s="16">
        <v>0</v>
      </c>
      <c r="K86" s="16">
        <v>0</v>
      </c>
      <c r="L86" s="16">
        <v>0</v>
      </c>
      <c r="M86" s="16">
        <v>13725.49</v>
      </c>
      <c r="N86" s="16">
        <v>71274.509999999995</v>
      </c>
      <c r="O86" s="16" t="s">
        <v>40</v>
      </c>
    </row>
    <row r="87" spans="1:15" ht="16.5" x14ac:dyDescent="0.3">
      <c r="A87" s="16" t="s">
        <v>187</v>
      </c>
      <c r="B87" s="16" t="s">
        <v>188</v>
      </c>
      <c r="C87" s="16" t="s">
        <v>189</v>
      </c>
      <c r="D87" s="16" t="s">
        <v>43</v>
      </c>
      <c r="E87" s="16">
        <v>85000</v>
      </c>
      <c r="F87" s="16">
        <v>5023.5</v>
      </c>
      <c r="G87" s="16">
        <v>8576.99</v>
      </c>
      <c r="H87" s="16">
        <v>100</v>
      </c>
      <c r="I87" s="16">
        <v>25</v>
      </c>
      <c r="J87" s="16">
        <v>0</v>
      </c>
      <c r="K87" s="16">
        <v>0</v>
      </c>
      <c r="L87" s="16">
        <v>0</v>
      </c>
      <c r="M87" s="16">
        <v>13725.49</v>
      </c>
      <c r="N87" s="16">
        <v>71274.509999999995</v>
      </c>
      <c r="O87" s="16" t="s">
        <v>22</v>
      </c>
    </row>
    <row r="88" spans="1:15" ht="16.5" x14ac:dyDescent="0.3">
      <c r="A88" s="16" t="s">
        <v>184</v>
      </c>
      <c r="B88" s="16" t="s">
        <v>127</v>
      </c>
      <c r="C88" s="16" t="s">
        <v>61</v>
      </c>
      <c r="D88" s="16" t="s">
        <v>43</v>
      </c>
      <c r="E88" s="16">
        <v>85000</v>
      </c>
      <c r="F88" s="16">
        <v>5023.5</v>
      </c>
      <c r="G88" s="16">
        <v>8576.99</v>
      </c>
      <c r="H88" s="16">
        <v>0</v>
      </c>
      <c r="I88" s="16">
        <v>25</v>
      </c>
      <c r="J88" s="16">
        <v>0</v>
      </c>
      <c r="K88" s="16">
        <v>0</v>
      </c>
      <c r="L88" s="16">
        <v>0</v>
      </c>
      <c r="M88" s="16">
        <v>13625.49</v>
      </c>
      <c r="N88" s="16">
        <v>71374.509999999995</v>
      </c>
      <c r="O88" s="16" t="s">
        <v>40</v>
      </c>
    </row>
    <row r="89" spans="1:15" ht="16.5" x14ac:dyDescent="0.3">
      <c r="A89" s="16" t="s">
        <v>180</v>
      </c>
      <c r="B89" s="16" t="s">
        <v>181</v>
      </c>
      <c r="C89" s="16" t="s">
        <v>100</v>
      </c>
      <c r="D89" s="16" t="s">
        <v>43</v>
      </c>
      <c r="E89" s="16">
        <v>85000</v>
      </c>
      <c r="F89" s="16">
        <v>5023.5</v>
      </c>
      <c r="G89" s="16">
        <v>8576.99</v>
      </c>
      <c r="H89" s="16">
        <v>100</v>
      </c>
      <c r="I89" s="16">
        <v>25</v>
      </c>
      <c r="J89" s="16">
        <v>0</v>
      </c>
      <c r="K89" s="16">
        <v>0</v>
      </c>
      <c r="L89" s="16">
        <v>0</v>
      </c>
      <c r="M89" s="16">
        <v>13725.49</v>
      </c>
      <c r="N89" s="16">
        <v>71274.509999999995</v>
      </c>
      <c r="O89" s="16" t="s">
        <v>40</v>
      </c>
    </row>
    <row r="90" spans="1:15" ht="16.5" x14ac:dyDescent="0.3">
      <c r="A90" s="16" t="s">
        <v>193</v>
      </c>
      <c r="B90" s="16" t="s">
        <v>194</v>
      </c>
      <c r="C90" s="16" t="s">
        <v>195</v>
      </c>
      <c r="D90" s="16" t="s">
        <v>43</v>
      </c>
      <c r="E90" s="16">
        <v>85000</v>
      </c>
      <c r="F90" s="16">
        <v>5023.5</v>
      </c>
      <c r="G90" s="16">
        <v>2389.62</v>
      </c>
      <c r="H90" s="16">
        <v>0</v>
      </c>
      <c r="I90" s="16">
        <v>25</v>
      </c>
      <c r="J90" s="16">
        <v>0</v>
      </c>
      <c r="K90" s="16">
        <v>0</v>
      </c>
      <c r="L90" s="16">
        <v>0</v>
      </c>
      <c r="M90" s="16">
        <v>7438.12</v>
      </c>
      <c r="N90" s="16">
        <v>77561.88</v>
      </c>
      <c r="O90" s="16" t="s">
        <v>22</v>
      </c>
    </row>
    <row r="91" spans="1:15" ht="16.5" x14ac:dyDescent="0.3">
      <c r="A91" s="16" t="s">
        <v>196</v>
      </c>
      <c r="B91" s="16" t="s">
        <v>194</v>
      </c>
      <c r="C91" s="16" t="s">
        <v>195</v>
      </c>
      <c r="D91" s="16" t="s">
        <v>43</v>
      </c>
      <c r="E91" s="16">
        <v>85000</v>
      </c>
      <c r="F91" s="16">
        <v>5023.5</v>
      </c>
      <c r="G91" s="16">
        <v>7788.27</v>
      </c>
      <c r="H91" s="16">
        <v>3254.9</v>
      </c>
      <c r="I91" s="16">
        <v>25</v>
      </c>
      <c r="J91" s="16">
        <v>0</v>
      </c>
      <c r="K91" s="16">
        <v>0</v>
      </c>
      <c r="L91" s="16">
        <v>0</v>
      </c>
      <c r="M91" s="16">
        <v>16091.67</v>
      </c>
      <c r="N91" s="16">
        <v>68908.33</v>
      </c>
      <c r="O91" s="16" t="s">
        <v>40</v>
      </c>
    </row>
    <row r="92" spans="1:15" ht="16.5" x14ac:dyDescent="0.3">
      <c r="A92" s="16" t="s">
        <v>191</v>
      </c>
      <c r="B92" s="16" t="s">
        <v>192</v>
      </c>
      <c r="C92" s="16" t="s">
        <v>135</v>
      </c>
      <c r="D92" s="16" t="s">
        <v>43</v>
      </c>
      <c r="E92" s="16">
        <v>85000</v>
      </c>
      <c r="F92" s="16">
        <v>5023.5</v>
      </c>
      <c r="G92" s="16">
        <v>8576.99</v>
      </c>
      <c r="H92" s="16">
        <v>100</v>
      </c>
      <c r="I92" s="16">
        <v>25</v>
      </c>
      <c r="J92" s="16">
        <v>0</v>
      </c>
      <c r="K92" s="16">
        <v>0</v>
      </c>
      <c r="L92" s="16">
        <v>0</v>
      </c>
      <c r="M92" s="16">
        <v>13725.49</v>
      </c>
      <c r="N92" s="16">
        <v>71274.509999999995</v>
      </c>
      <c r="O92" s="16" t="s">
        <v>22</v>
      </c>
    </row>
    <row r="93" spans="1:15" ht="16.5" x14ac:dyDescent="0.3">
      <c r="A93" s="16" t="s">
        <v>186</v>
      </c>
      <c r="B93" s="16" t="s">
        <v>183</v>
      </c>
      <c r="C93" s="16" t="s">
        <v>94</v>
      </c>
      <c r="D93" s="16" t="s">
        <v>43</v>
      </c>
      <c r="E93" s="16">
        <v>85000</v>
      </c>
      <c r="F93" s="16">
        <v>5023.5</v>
      </c>
      <c r="G93" s="16">
        <v>2017.09</v>
      </c>
      <c r="H93" s="16">
        <v>0</v>
      </c>
      <c r="I93" s="16">
        <v>25</v>
      </c>
      <c r="J93" s="16">
        <v>0</v>
      </c>
      <c r="K93" s="16">
        <v>0</v>
      </c>
      <c r="L93" s="16">
        <v>0</v>
      </c>
      <c r="M93" s="16">
        <v>7065.59</v>
      </c>
      <c r="N93" s="16">
        <v>77934.41</v>
      </c>
      <c r="O93" s="16" t="s">
        <v>22</v>
      </c>
    </row>
    <row r="94" spans="1:15" ht="16.5" x14ac:dyDescent="0.3">
      <c r="A94" s="16" t="s">
        <v>182</v>
      </c>
      <c r="B94" s="16" t="s">
        <v>183</v>
      </c>
      <c r="C94" s="16" t="s">
        <v>94</v>
      </c>
      <c r="D94" s="16" t="s">
        <v>43</v>
      </c>
      <c r="E94" s="16">
        <v>85000</v>
      </c>
      <c r="F94" s="16">
        <v>5023.5</v>
      </c>
      <c r="G94" s="16">
        <v>0</v>
      </c>
      <c r="H94" s="16">
        <v>1577.45</v>
      </c>
      <c r="I94" s="16">
        <v>25</v>
      </c>
      <c r="J94" s="16">
        <v>0</v>
      </c>
      <c r="K94" s="16">
        <v>0</v>
      </c>
      <c r="L94" s="16">
        <v>0</v>
      </c>
      <c r="M94" s="16">
        <v>6625.95</v>
      </c>
      <c r="N94" s="16">
        <v>78374.05</v>
      </c>
      <c r="O94" s="16" t="s">
        <v>22</v>
      </c>
    </row>
    <row r="95" spans="1:15" ht="16.5" x14ac:dyDescent="0.3">
      <c r="A95" s="16" t="s">
        <v>197</v>
      </c>
      <c r="B95" s="16" t="s">
        <v>179</v>
      </c>
      <c r="C95" s="16" t="s">
        <v>189</v>
      </c>
      <c r="D95" s="16" t="s">
        <v>43</v>
      </c>
      <c r="E95" s="16">
        <v>85000</v>
      </c>
      <c r="F95" s="16">
        <v>5023.5</v>
      </c>
      <c r="G95" s="16">
        <v>8576.99</v>
      </c>
      <c r="H95" s="16">
        <v>100</v>
      </c>
      <c r="I95" s="16">
        <v>25</v>
      </c>
      <c r="J95" s="16">
        <v>0</v>
      </c>
      <c r="K95" s="16">
        <v>0</v>
      </c>
      <c r="L95" s="16">
        <v>0</v>
      </c>
      <c r="M95" s="16">
        <v>13725.49</v>
      </c>
      <c r="N95" s="16">
        <v>71274.509999999995</v>
      </c>
      <c r="O95" s="16" t="s">
        <v>40</v>
      </c>
    </row>
    <row r="96" spans="1:15" ht="16.5" x14ac:dyDescent="0.3">
      <c r="A96" s="16" t="s">
        <v>218</v>
      </c>
      <c r="B96" s="16" t="s">
        <v>129</v>
      </c>
      <c r="C96" s="16" t="s">
        <v>219</v>
      </c>
      <c r="D96" s="16" t="s">
        <v>43</v>
      </c>
      <c r="E96" s="16">
        <v>80000</v>
      </c>
      <c r="F96" s="16">
        <v>4728</v>
      </c>
      <c r="G96" s="16">
        <v>7400.87</v>
      </c>
      <c r="H96" s="16">
        <v>0</v>
      </c>
      <c r="I96" s="16">
        <v>25</v>
      </c>
      <c r="J96" s="16">
        <v>0</v>
      </c>
      <c r="K96" s="16">
        <v>0</v>
      </c>
      <c r="L96" s="16">
        <v>0</v>
      </c>
      <c r="M96" s="16">
        <v>12153.869999999999</v>
      </c>
      <c r="N96" s="16">
        <v>67846.13</v>
      </c>
      <c r="O96" s="16" t="s">
        <v>40</v>
      </c>
    </row>
    <row r="97" spans="1:15" ht="16.5" x14ac:dyDescent="0.3">
      <c r="A97" s="16" t="s">
        <v>198</v>
      </c>
      <c r="B97" s="16" t="s">
        <v>137</v>
      </c>
      <c r="C97" s="16" t="s">
        <v>28</v>
      </c>
      <c r="D97" s="16" t="s">
        <v>43</v>
      </c>
      <c r="E97" s="16">
        <v>80000</v>
      </c>
      <c r="F97" s="16">
        <v>4728</v>
      </c>
      <c r="G97" s="16">
        <v>0</v>
      </c>
      <c r="H97" s="16">
        <v>0</v>
      </c>
      <c r="I97" s="16">
        <v>25</v>
      </c>
      <c r="J97" s="16">
        <v>0</v>
      </c>
      <c r="K97" s="16">
        <v>0</v>
      </c>
      <c r="L97" s="16">
        <v>0</v>
      </c>
      <c r="M97" s="16">
        <v>4753</v>
      </c>
      <c r="N97" s="16">
        <v>75247</v>
      </c>
      <c r="O97" s="16" t="s">
        <v>40</v>
      </c>
    </row>
    <row r="98" spans="1:15" ht="16.5" x14ac:dyDescent="0.3">
      <c r="A98" s="16" t="s">
        <v>204</v>
      </c>
      <c r="B98" s="16" t="s">
        <v>205</v>
      </c>
      <c r="C98" s="16" t="s">
        <v>90</v>
      </c>
      <c r="D98" s="16" t="s">
        <v>43</v>
      </c>
      <c r="E98" s="16">
        <v>80000</v>
      </c>
      <c r="F98" s="16">
        <v>4728</v>
      </c>
      <c r="G98" s="16">
        <v>7400.87</v>
      </c>
      <c r="H98" s="16">
        <v>0</v>
      </c>
      <c r="I98" s="16">
        <v>25</v>
      </c>
      <c r="J98" s="16">
        <v>0</v>
      </c>
      <c r="K98" s="16">
        <v>0</v>
      </c>
      <c r="L98" s="16">
        <v>0</v>
      </c>
      <c r="M98" s="16">
        <v>12153.869999999999</v>
      </c>
      <c r="N98" s="16">
        <v>67846.13</v>
      </c>
      <c r="O98" s="16" t="s">
        <v>40</v>
      </c>
    </row>
    <row r="99" spans="1:15" ht="16.5" x14ac:dyDescent="0.3">
      <c r="A99" s="16" t="s">
        <v>216</v>
      </c>
      <c r="B99" s="16" t="s">
        <v>129</v>
      </c>
      <c r="C99" s="16" t="s">
        <v>212</v>
      </c>
      <c r="D99" s="16" t="s">
        <v>43</v>
      </c>
      <c r="E99" s="16">
        <v>80000</v>
      </c>
      <c r="F99" s="16">
        <v>4728</v>
      </c>
      <c r="G99" s="16">
        <v>0</v>
      </c>
      <c r="H99" s="16">
        <v>0</v>
      </c>
      <c r="I99" s="16">
        <v>25</v>
      </c>
      <c r="J99" s="16">
        <v>0</v>
      </c>
      <c r="K99" s="16">
        <v>0</v>
      </c>
      <c r="L99" s="16">
        <v>0</v>
      </c>
      <c r="M99" s="16">
        <v>4753</v>
      </c>
      <c r="N99" s="16">
        <v>75247</v>
      </c>
      <c r="O99" s="16" t="s">
        <v>22</v>
      </c>
    </row>
    <row r="100" spans="1:15" ht="16.5" x14ac:dyDescent="0.3">
      <c r="A100" s="16" t="s">
        <v>217</v>
      </c>
      <c r="B100" s="16" t="s">
        <v>129</v>
      </c>
      <c r="C100" s="16" t="s">
        <v>148</v>
      </c>
      <c r="D100" s="16" t="s">
        <v>43</v>
      </c>
      <c r="E100" s="16">
        <v>80000</v>
      </c>
      <c r="F100" s="16">
        <v>4728</v>
      </c>
      <c r="G100" s="16">
        <v>0</v>
      </c>
      <c r="H100" s="16">
        <v>0</v>
      </c>
      <c r="I100" s="16">
        <v>25</v>
      </c>
      <c r="J100" s="16">
        <v>0</v>
      </c>
      <c r="K100" s="16">
        <v>0</v>
      </c>
      <c r="L100" s="16">
        <v>0</v>
      </c>
      <c r="M100" s="16">
        <v>4753</v>
      </c>
      <c r="N100" s="16">
        <v>75247</v>
      </c>
      <c r="O100" s="16" t="s">
        <v>22</v>
      </c>
    </row>
    <row r="101" spans="1:15" ht="16.5" x14ac:dyDescent="0.3">
      <c r="A101" s="16" t="s">
        <v>220</v>
      </c>
      <c r="B101" s="16" t="s">
        <v>221</v>
      </c>
      <c r="C101" s="16" t="s">
        <v>98</v>
      </c>
      <c r="D101" s="16" t="s">
        <v>43</v>
      </c>
      <c r="E101" s="16">
        <v>80000</v>
      </c>
      <c r="F101" s="16">
        <v>4728</v>
      </c>
      <c r="G101" s="16">
        <v>0</v>
      </c>
      <c r="H101" s="16">
        <v>0</v>
      </c>
      <c r="I101" s="16">
        <v>25</v>
      </c>
      <c r="J101" s="16">
        <v>0</v>
      </c>
      <c r="K101" s="16">
        <v>0</v>
      </c>
      <c r="L101" s="16">
        <v>0</v>
      </c>
      <c r="M101" s="16">
        <v>4753</v>
      </c>
      <c r="N101" s="16">
        <v>75247</v>
      </c>
      <c r="O101" s="16" t="s">
        <v>22</v>
      </c>
    </row>
    <row r="102" spans="1:15" ht="16.5" x14ac:dyDescent="0.3">
      <c r="A102" s="16" t="s">
        <v>209</v>
      </c>
      <c r="B102" s="16" t="s">
        <v>181</v>
      </c>
      <c r="C102" s="16" t="s">
        <v>203</v>
      </c>
      <c r="D102" s="16" t="s">
        <v>43</v>
      </c>
      <c r="E102" s="16">
        <v>80000</v>
      </c>
      <c r="F102" s="16">
        <v>4728</v>
      </c>
      <c r="G102" s="16">
        <v>0</v>
      </c>
      <c r="H102" s="16">
        <v>0</v>
      </c>
      <c r="I102" s="16">
        <v>25</v>
      </c>
      <c r="J102" s="16">
        <v>0</v>
      </c>
      <c r="K102" s="16">
        <v>0</v>
      </c>
      <c r="L102" s="16">
        <v>0</v>
      </c>
      <c r="M102" s="16">
        <v>4753</v>
      </c>
      <c r="N102" s="16">
        <v>75247</v>
      </c>
      <c r="O102" s="16" t="s">
        <v>22</v>
      </c>
    </row>
    <row r="103" spans="1:15" ht="16.5" x14ac:dyDescent="0.3">
      <c r="A103" s="16" t="s">
        <v>199</v>
      </c>
      <c r="B103" s="16" t="s">
        <v>120</v>
      </c>
      <c r="C103" s="16" t="s">
        <v>200</v>
      </c>
      <c r="D103" s="16" t="s">
        <v>43</v>
      </c>
      <c r="E103" s="16">
        <v>80000</v>
      </c>
      <c r="F103" s="16">
        <v>4728</v>
      </c>
      <c r="G103" s="16">
        <v>7400.87</v>
      </c>
      <c r="H103" s="16">
        <v>2347.96</v>
      </c>
      <c r="I103" s="16">
        <v>25</v>
      </c>
      <c r="J103" s="16">
        <v>0</v>
      </c>
      <c r="K103" s="16">
        <v>0</v>
      </c>
      <c r="L103" s="16">
        <v>7250</v>
      </c>
      <c r="M103" s="16">
        <v>21751.829999999998</v>
      </c>
      <c r="N103" s="16">
        <v>58248.17</v>
      </c>
      <c r="O103" s="16" t="s">
        <v>40</v>
      </c>
    </row>
    <row r="104" spans="1:15" ht="16.5" x14ac:dyDescent="0.3">
      <c r="A104" s="16" t="s">
        <v>201</v>
      </c>
      <c r="B104" s="16" t="s">
        <v>102</v>
      </c>
      <c r="C104" s="16" t="s">
        <v>56</v>
      </c>
      <c r="D104" s="16" t="s">
        <v>43</v>
      </c>
      <c r="E104" s="16">
        <v>80000</v>
      </c>
      <c r="F104" s="16">
        <v>4728</v>
      </c>
      <c r="G104" s="16">
        <v>7400.87</v>
      </c>
      <c r="H104" s="16">
        <v>100</v>
      </c>
      <c r="I104" s="16">
        <v>25</v>
      </c>
      <c r="J104" s="16">
        <v>0</v>
      </c>
      <c r="K104" s="16">
        <v>0</v>
      </c>
      <c r="L104" s="16">
        <v>0</v>
      </c>
      <c r="M104" s="16">
        <v>12253.869999999999</v>
      </c>
      <c r="N104" s="16">
        <v>67746.13</v>
      </c>
      <c r="O104" s="16" t="s">
        <v>40</v>
      </c>
    </row>
    <row r="105" spans="1:15" ht="16.5" x14ac:dyDescent="0.3">
      <c r="A105" s="16" t="s">
        <v>210</v>
      </c>
      <c r="B105" s="16" t="s">
        <v>129</v>
      </c>
      <c r="C105" s="16" t="s">
        <v>94</v>
      </c>
      <c r="D105" s="16" t="s">
        <v>43</v>
      </c>
      <c r="E105" s="16">
        <v>80000</v>
      </c>
      <c r="F105" s="16">
        <v>4728</v>
      </c>
      <c r="G105" s="16">
        <v>1464.94</v>
      </c>
      <c r="H105" s="16">
        <v>0</v>
      </c>
      <c r="I105" s="16">
        <v>25</v>
      </c>
      <c r="J105" s="16">
        <v>0</v>
      </c>
      <c r="K105" s="16">
        <v>0</v>
      </c>
      <c r="L105" s="16">
        <v>0</v>
      </c>
      <c r="M105" s="16">
        <v>6217.9400000000005</v>
      </c>
      <c r="N105" s="16">
        <v>73782.06</v>
      </c>
      <c r="O105" s="16" t="s">
        <v>22</v>
      </c>
    </row>
    <row r="106" spans="1:15" ht="16.5" x14ac:dyDescent="0.3">
      <c r="A106" s="16" t="s">
        <v>207</v>
      </c>
      <c r="B106" s="16" t="s">
        <v>127</v>
      </c>
      <c r="C106" s="16" t="s">
        <v>208</v>
      </c>
      <c r="D106" s="16" t="s">
        <v>43</v>
      </c>
      <c r="E106" s="16">
        <v>80000</v>
      </c>
      <c r="F106" s="16">
        <v>4728</v>
      </c>
      <c r="G106" s="16">
        <v>0</v>
      </c>
      <c r="H106" s="16">
        <v>0</v>
      </c>
      <c r="I106" s="16">
        <v>25</v>
      </c>
      <c r="J106" s="16">
        <v>0</v>
      </c>
      <c r="K106" s="16">
        <v>0</v>
      </c>
      <c r="L106" s="16">
        <v>0</v>
      </c>
      <c r="M106" s="16">
        <v>4753</v>
      </c>
      <c r="N106" s="16">
        <v>75247</v>
      </c>
      <c r="O106" s="16" t="s">
        <v>40</v>
      </c>
    </row>
    <row r="107" spans="1:15" ht="16.5" x14ac:dyDescent="0.3">
      <c r="A107" s="16" t="s">
        <v>213</v>
      </c>
      <c r="B107" s="16" t="s">
        <v>214</v>
      </c>
      <c r="C107" s="16" t="s">
        <v>215</v>
      </c>
      <c r="D107" s="16" t="s">
        <v>43</v>
      </c>
      <c r="E107" s="16">
        <v>80000</v>
      </c>
      <c r="F107" s="16">
        <v>4728</v>
      </c>
      <c r="G107" s="16">
        <v>6619.3</v>
      </c>
      <c r="H107" s="16">
        <v>3154.9</v>
      </c>
      <c r="I107" s="16">
        <v>25</v>
      </c>
      <c r="J107" s="16">
        <v>0</v>
      </c>
      <c r="K107" s="16">
        <v>0</v>
      </c>
      <c r="L107" s="16">
        <v>0</v>
      </c>
      <c r="M107" s="16">
        <v>14527.199999999999</v>
      </c>
      <c r="N107" s="16">
        <v>65472.800000000003</v>
      </c>
      <c r="O107" s="16" t="s">
        <v>40</v>
      </c>
    </row>
    <row r="108" spans="1:15" ht="16.5" x14ac:dyDescent="0.3">
      <c r="A108" s="16" t="s">
        <v>202</v>
      </c>
      <c r="B108" s="16" t="s">
        <v>181</v>
      </c>
      <c r="C108" s="16" t="s">
        <v>203</v>
      </c>
      <c r="D108" s="16" t="s">
        <v>43</v>
      </c>
      <c r="E108" s="16">
        <v>80000</v>
      </c>
      <c r="F108" s="16">
        <v>4728</v>
      </c>
      <c r="G108" s="16">
        <v>0</v>
      </c>
      <c r="H108" s="16">
        <v>3093.34</v>
      </c>
      <c r="I108" s="16">
        <v>25</v>
      </c>
      <c r="J108" s="16">
        <v>0</v>
      </c>
      <c r="K108" s="16">
        <v>0</v>
      </c>
      <c r="L108" s="16">
        <v>0</v>
      </c>
      <c r="M108" s="16">
        <v>7846.34</v>
      </c>
      <c r="N108" s="16">
        <v>72153.66</v>
      </c>
      <c r="O108" s="16" t="s">
        <v>22</v>
      </c>
    </row>
    <row r="109" spans="1:15" ht="16.5" x14ac:dyDescent="0.3">
      <c r="A109" s="16" t="s">
        <v>227</v>
      </c>
      <c r="B109" s="16" t="s">
        <v>228</v>
      </c>
      <c r="C109" s="16" t="s">
        <v>28</v>
      </c>
      <c r="D109" s="16" t="s">
        <v>43</v>
      </c>
      <c r="E109" s="16">
        <v>75000</v>
      </c>
      <c r="F109" s="16">
        <v>4432.5</v>
      </c>
      <c r="G109" s="16">
        <v>0</v>
      </c>
      <c r="H109" s="16">
        <v>1577.45</v>
      </c>
      <c r="I109" s="16">
        <v>25</v>
      </c>
      <c r="J109" s="16">
        <v>0</v>
      </c>
      <c r="K109" s="16">
        <v>0</v>
      </c>
      <c r="L109" s="16">
        <v>0</v>
      </c>
      <c r="M109" s="16">
        <v>6034.95</v>
      </c>
      <c r="N109" s="16">
        <v>68965.05</v>
      </c>
      <c r="O109" s="16" t="s">
        <v>40</v>
      </c>
    </row>
    <row r="110" spans="1:15" ht="16.5" x14ac:dyDescent="0.3">
      <c r="A110" s="16" t="s">
        <v>224</v>
      </c>
      <c r="B110" s="16" t="s">
        <v>120</v>
      </c>
      <c r="C110" s="16" t="s">
        <v>200</v>
      </c>
      <c r="D110" s="16" t="s">
        <v>43</v>
      </c>
      <c r="E110" s="16">
        <v>75000</v>
      </c>
      <c r="F110" s="16">
        <v>4432.5</v>
      </c>
      <c r="G110" s="16">
        <v>6309.38</v>
      </c>
      <c r="H110" s="16">
        <v>100</v>
      </c>
      <c r="I110" s="16">
        <v>25</v>
      </c>
      <c r="J110" s="16">
        <v>0</v>
      </c>
      <c r="K110" s="16">
        <v>0</v>
      </c>
      <c r="L110" s="16">
        <v>0</v>
      </c>
      <c r="M110" s="16">
        <v>10866.880000000001</v>
      </c>
      <c r="N110" s="16">
        <v>64133.119999999995</v>
      </c>
      <c r="O110" s="16" t="s">
        <v>22</v>
      </c>
    </row>
    <row r="111" spans="1:15" ht="16.5" x14ac:dyDescent="0.3">
      <c r="A111" s="16" t="s">
        <v>342</v>
      </c>
      <c r="B111" s="16" t="s">
        <v>159</v>
      </c>
      <c r="C111" s="16" t="s">
        <v>160</v>
      </c>
      <c r="D111" s="16" t="s">
        <v>43</v>
      </c>
      <c r="E111" s="16">
        <v>75000</v>
      </c>
      <c r="F111" s="16">
        <v>4432.5</v>
      </c>
      <c r="G111" s="16">
        <v>0</v>
      </c>
      <c r="H111" s="16">
        <v>2247.96</v>
      </c>
      <c r="I111" s="16">
        <v>25</v>
      </c>
      <c r="J111" s="16">
        <v>0</v>
      </c>
      <c r="K111" s="16">
        <v>0</v>
      </c>
      <c r="L111" s="16">
        <v>0</v>
      </c>
      <c r="M111" s="16">
        <v>6705.46</v>
      </c>
      <c r="N111" s="16">
        <v>68294.539999999994</v>
      </c>
      <c r="O111" s="16" t="s">
        <v>22</v>
      </c>
    </row>
    <row r="112" spans="1:15" ht="16.5" x14ac:dyDescent="0.3">
      <c r="A112" s="16" t="s">
        <v>229</v>
      </c>
      <c r="B112" s="16" t="s">
        <v>194</v>
      </c>
      <c r="C112" s="16" t="s">
        <v>200</v>
      </c>
      <c r="D112" s="16" t="s">
        <v>43</v>
      </c>
      <c r="E112" s="16">
        <v>75000</v>
      </c>
      <c r="F112" s="16">
        <v>4432.5</v>
      </c>
      <c r="G112" s="16">
        <v>3541.62</v>
      </c>
      <c r="H112" s="16">
        <v>1727.54</v>
      </c>
      <c r="I112" s="16">
        <v>25</v>
      </c>
      <c r="J112" s="16">
        <v>0</v>
      </c>
      <c r="K112" s="16">
        <v>0</v>
      </c>
      <c r="L112" s="16">
        <v>0</v>
      </c>
      <c r="M112" s="16">
        <v>9726.66</v>
      </c>
      <c r="N112" s="16">
        <v>65273.34</v>
      </c>
      <c r="O112" s="16" t="s">
        <v>40</v>
      </c>
    </row>
    <row r="113" spans="1:15" ht="16.5" x14ac:dyDescent="0.3">
      <c r="A113" s="16" t="s">
        <v>251</v>
      </c>
      <c r="B113" s="16" t="s">
        <v>194</v>
      </c>
      <c r="C113" s="16" t="s">
        <v>244</v>
      </c>
      <c r="D113" s="16" t="s">
        <v>43</v>
      </c>
      <c r="E113" s="16">
        <v>75000</v>
      </c>
      <c r="F113" s="16">
        <v>4432.5</v>
      </c>
      <c r="G113" s="16">
        <v>3224.47</v>
      </c>
      <c r="H113" s="16">
        <v>1677.45</v>
      </c>
      <c r="I113" s="16">
        <v>25</v>
      </c>
      <c r="J113" s="16">
        <v>0</v>
      </c>
      <c r="K113" s="16">
        <v>0</v>
      </c>
      <c r="L113" s="16">
        <v>0</v>
      </c>
      <c r="M113" s="16">
        <v>9359.42</v>
      </c>
      <c r="N113" s="16">
        <v>65640.58</v>
      </c>
      <c r="O113" s="16" t="s">
        <v>40</v>
      </c>
    </row>
    <row r="114" spans="1:15" ht="16.5" x14ac:dyDescent="0.3">
      <c r="A114" s="16" t="s">
        <v>243</v>
      </c>
      <c r="B114" s="16" t="s">
        <v>194</v>
      </c>
      <c r="C114" s="16" t="s">
        <v>244</v>
      </c>
      <c r="D114" s="16" t="s">
        <v>43</v>
      </c>
      <c r="E114" s="16">
        <v>75000</v>
      </c>
      <c r="F114" s="16">
        <v>4432.5</v>
      </c>
      <c r="G114" s="16">
        <v>6309.38</v>
      </c>
      <c r="H114" s="16">
        <v>100</v>
      </c>
      <c r="I114" s="16">
        <v>25</v>
      </c>
      <c r="J114" s="16">
        <v>0</v>
      </c>
      <c r="K114" s="16">
        <v>0</v>
      </c>
      <c r="L114" s="16">
        <v>0</v>
      </c>
      <c r="M114" s="16">
        <v>10866.880000000001</v>
      </c>
      <c r="N114" s="16">
        <v>64133.119999999995</v>
      </c>
      <c r="O114" s="16" t="s">
        <v>40</v>
      </c>
    </row>
    <row r="115" spans="1:15" ht="16.5" x14ac:dyDescent="0.3">
      <c r="A115" s="16" t="s">
        <v>245</v>
      </c>
      <c r="B115" s="16" t="s">
        <v>81</v>
      </c>
      <c r="C115" s="16" t="s">
        <v>219</v>
      </c>
      <c r="D115" s="16" t="s">
        <v>43</v>
      </c>
      <c r="E115" s="16">
        <v>75000</v>
      </c>
      <c r="F115" s="16">
        <v>4432.5</v>
      </c>
      <c r="G115" s="16">
        <v>6309.38</v>
      </c>
      <c r="H115" s="16">
        <v>0</v>
      </c>
      <c r="I115" s="16">
        <v>25</v>
      </c>
      <c r="J115" s="16">
        <v>0</v>
      </c>
      <c r="K115" s="16">
        <v>0</v>
      </c>
      <c r="L115" s="16">
        <v>0</v>
      </c>
      <c r="M115" s="16">
        <v>10766.880000000001</v>
      </c>
      <c r="N115" s="16">
        <v>64233.119999999995</v>
      </c>
      <c r="O115" s="16" t="s">
        <v>40</v>
      </c>
    </row>
    <row r="116" spans="1:15" ht="16.5" x14ac:dyDescent="0.3">
      <c r="A116" s="16" t="s">
        <v>249</v>
      </c>
      <c r="B116" s="16" t="s">
        <v>221</v>
      </c>
      <c r="C116" s="16" t="s">
        <v>98</v>
      </c>
      <c r="D116" s="16" t="s">
        <v>43</v>
      </c>
      <c r="E116" s="16">
        <v>75000</v>
      </c>
      <c r="F116" s="16">
        <v>4432.5</v>
      </c>
      <c r="G116" s="16">
        <v>6309.38</v>
      </c>
      <c r="H116" s="16">
        <v>2212.88</v>
      </c>
      <c r="I116" s="16">
        <v>25</v>
      </c>
      <c r="J116" s="16">
        <v>0</v>
      </c>
      <c r="K116" s="16">
        <v>0</v>
      </c>
      <c r="L116" s="16">
        <v>0</v>
      </c>
      <c r="M116" s="16">
        <v>12979.760000000002</v>
      </c>
      <c r="N116" s="16">
        <v>62020.24</v>
      </c>
      <c r="O116" s="16" t="s">
        <v>22</v>
      </c>
    </row>
    <row r="117" spans="1:15" ht="16.5" x14ac:dyDescent="0.3">
      <c r="A117" s="16" t="s">
        <v>236</v>
      </c>
      <c r="B117" s="16" t="s">
        <v>181</v>
      </c>
      <c r="C117" s="16" t="s">
        <v>111</v>
      </c>
      <c r="D117" s="16" t="s">
        <v>43</v>
      </c>
      <c r="E117" s="16">
        <v>75000</v>
      </c>
      <c r="F117" s="16">
        <v>4432.5</v>
      </c>
      <c r="G117" s="16">
        <v>6309.38</v>
      </c>
      <c r="H117" s="16">
        <v>0</v>
      </c>
      <c r="I117" s="16">
        <v>25</v>
      </c>
      <c r="J117" s="16">
        <v>0</v>
      </c>
      <c r="K117" s="16">
        <v>0</v>
      </c>
      <c r="L117" s="16">
        <v>0</v>
      </c>
      <c r="M117" s="16">
        <v>10766.880000000001</v>
      </c>
      <c r="N117" s="16">
        <v>64233.119999999995</v>
      </c>
      <c r="O117" s="16" t="s">
        <v>22</v>
      </c>
    </row>
    <row r="118" spans="1:15" ht="16.5" x14ac:dyDescent="0.3">
      <c r="A118" s="16" t="s">
        <v>250</v>
      </c>
      <c r="B118" s="16" t="s">
        <v>179</v>
      </c>
      <c r="C118" s="16" t="s">
        <v>189</v>
      </c>
      <c r="D118" s="16" t="s">
        <v>43</v>
      </c>
      <c r="E118" s="16">
        <v>75000</v>
      </c>
      <c r="F118" s="16">
        <v>4432.5</v>
      </c>
      <c r="G118" s="16">
        <v>0</v>
      </c>
      <c r="H118" s="16">
        <v>0</v>
      </c>
      <c r="I118" s="16">
        <v>25</v>
      </c>
      <c r="J118" s="16">
        <v>0</v>
      </c>
      <c r="K118" s="16">
        <v>0</v>
      </c>
      <c r="L118" s="16">
        <v>0</v>
      </c>
      <c r="M118" s="16">
        <v>4457.5</v>
      </c>
      <c r="N118" s="16">
        <v>70542.5</v>
      </c>
      <c r="O118" s="16" t="s">
        <v>22</v>
      </c>
    </row>
    <row r="119" spans="1:15" ht="16.5" x14ac:dyDescent="0.3">
      <c r="A119" s="16" t="s">
        <v>225</v>
      </c>
      <c r="B119" s="16" t="s">
        <v>226</v>
      </c>
      <c r="C119" s="16" t="s">
        <v>28</v>
      </c>
      <c r="D119" s="16" t="s">
        <v>43</v>
      </c>
      <c r="E119" s="16">
        <v>75000</v>
      </c>
      <c r="F119" s="16">
        <v>4432.5</v>
      </c>
      <c r="G119" s="16">
        <v>0</v>
      </c>
      <c r="H119" s="16">
        <v>0</v>
      </c>
      <c r="I119" s="16">
        <v>25</v>
      </c>
      <c r="J119" s="16">
        <v>0</v>
      </c>
      <c r="K119" s="16">
        <v>0</v>
      </c>
      <c r="L119" s="16">
        <v>0</v>
      </c>
      <c r="M119" s="16">
        <v>4457.5</v>
      </c>
      <c r="N119" s="16">
        <v>70542.5</v>
      </c>
      <c r="O119" s="16" t="s">
        <v>22</v>
      </c>
    </row>
    <row r="120" spans="1:15" ht="16.5" x14ac:dyDescent="0.3">
      <c r="A120" s="16" t="s">
        <v>231</v>
      </c>
      <c r="B120" s="16" t="s">
        <v>120</v>
      </c>
      <c r="C120" s="16" t="s">
        <v>59</v>
      </c>
      <c r="D120" s="16" t="s">
        <v>43</v>
      </c>
      <c r="E120" s="16">
        <v>75000</v>
      </c>
      <c r="F120" s="16">
        <v>4432.5</v>
      </c>
      <c r="G120" s="16">
        <v>6309.38</v>
      </c>
      <c r="H120" s="16">
        <v>849.32</v>
      </c>
      <c r="I120" s="16">
        <v>25</v>
      </c>
      <c r="J120" s="16">
        <v>0</v>
      </c>
      <c r="K120" s="16">
        <v>0</v>
      </c>
      <c r="L120" s="16">
        <v>0</v>
      </c>
      <c r="M120" s="16">
        <v>11616.2</v>
      </c>
      <c r="N120" s="16">
        <v>63383.8</v>
      </c>
      <c r="O120" s="16" t="s">
        <v>40</v>
      </c>
    </row>
    <row r="121" spans="1:15" ht="16.5" x14ac:dyDescent="0.3">
      <c r="A121" s="16" t="s">
        <v>248</v>
      </c>
      <c r="B121" s="16" t="s">
        <v>194</v>
      </c>
      <c r="C121" s="16" t="s">
        <v>244</v>
      </c>
      <c r="D121" s="16" t="s">
        <v>43</v>
      </c>
      <c r="E121" s="16">
        <v>75000</v>
      </c>
      <c r="F121" s="16">
        <v>4432.5</v>
      </c>
      <c r="G121" s="16">
        <v>0</v>
      </c>
      <c r="H121" s="16">
        <v>0</v>
      </c>
      <c r="I121" s="16">
        <v>25</v>
      </c>
      <c r="J121" s="16">
        <v>0</v>
      </c>
      <c r="K121" s="16">
        <v>0</v>
      </c>
      <c r="L121" s="16">
        <v>0</v>
      </c>
      <c r="M121" s="16">
        <v>4457.5</v>
      </c>
      <c r="N121" s="16">
        <v>70542.5</v>
      </c>
      <c r="O121" s="16" t="s">
        <v>40</v>
      </c>
    </row>
    <row r="122" spans="1:15" ht="16.5" x14ac:dyDescent="0.3">
      <c r="A122" s="16" t="s">
        <v>237</v>
      </c>
      <c r="B122" s="16" t="s">
        <v>181</v>
      </c>
      <c r="C122" s="16" t="s">
        <v>111</v>
      </c>
      <c r="D122" s="16" t="s">
        <v>43</v>
      </c>
      <c r="E122" s="16">
        <v>75000</v>
      </c>
      <c r="F122" s="16">
        <v>4432.5</v>
      </c>
      <c r="G122" s="16">
        <v>6309.38</v>
      </c>
      <c r="H122" s="16">
        <v>0</v>
      </c>
      <c r="I122" s="16">
        <v>25</v>
      </c>
      <c r="J122" s="16">
        <v>0</v>
      </c>
      <c r="K122" s="16">
        <v>0</v>
      </c>
      <c r="L122" s="16">
        <v>0</v>
      </c>
      <c r="M122" s="16">
        <v>10766.880000000001</v>
      </c>
      <c r="N122" s="16">
        <v>64233.119999999995</v>
      </c>
      <c r="O122" s="16" t="s">
        <v>22</v>
      </c>
    </row>
    <row r="123" spans="1:15" ht="16.5" x14ac:dyDescent="0.3">
      <c r="A123" s="16" t="s">
        <v>241</v>
      </c>
      <c r="B123" s="16" t="s">
        <v>181</v>
      </c>
      <c r="C123" s="16" t="s">
        <v>111</v>
      </c>
      <c r="D123" s="16" t="s">
        <v>43</v>
      </c>
      <c r="E123" s="16">
        <v>75000</v>
      </c>
      <c r="F123" s="16">
        <v>4432.5</v>
      </c>
      <c r="G123" s="16">
        <v>6309.38</v>
      </c>
      <c r="H123" s="16">
        <v>749.32</v>
      </c>
      <c r="I123" s="16">
        <v>25</v>
      </c>
      <c r="J123" s="16">
        <v>0</v>
      </c>
      <c r="K123" s="16">
        <v>0</v>
      </c>
      <c r="L123" s="16">
        <v>0</v>
      </c>
      <c r="M123" s="16">
        <v>11516.2</v>
      </c>
      <c r="N123" s="16">
        <v>63483.8</v>
      </c>
      <c r="O123" s="16" t="s">
        <v>22</v>
      </c>
    </row>
    <row r="124" spans="1:15" ht="16.5" x14ac:dyDescent="0.3">
      <c r="A124" s="16" t="s">
        <v>230</v>
      </c>
      <c r="B124" s="16" t="s">
        <v>159</v>
      </c>
      <c r="C124" s="16" t="s">
        <v>160</v>
      </c>
      <c r="D124" s="16" t="s">
        <v>43</v>
      </c>
      <c r="E124" s="16">
        <v>75000</v>
      </c>
      <c r="F124" s="16">
        <v>4432.5</v>
      </c>
      <c r="G124" s="16">
        <v>0</v>
      </c>
      <c r="H124" s="16">
        <v>0</v>
      </c>
      <c r="I124" s="16">
        <v>25</v>
      </c>
      <c r="J124" s="16">
        <v>0</v>
      </c>
      <c r="K124" s="16">
        <v>0</v>
      </c>
      <c r="L124" s="16">
        <v>0</v>
      </c>
      <c r="M124" s="16">
        <v>4457.5</v>
      </c>
      <c r="N124" s="16">
        <v>70542.5</v>
      </c>
      <c r="O124" s="16" t="s">
        <v>40</v>
      </c>
    </row>
    <row r="125" spans="1:15" ht="16.5" x14ac:dyDescent="0.3">
      <c r="A125" s="16" t="s">
        <v>232</v>
      </c>
      <c r="B125" s="16" t="s">
        <v>2193</v>
      </c>
      <c r="C125" s="16" t="s">
        <v>61</v>
      </c>
      <c r="D125" s="16" t="s">
        <v>43</v>
      </c>
      <c r="E125" s="16">
        <v>75000</v>
      </c>
      <c r="F125" s="16">
        <v>4432.5</v>
      </c>
      <c r="G125" s="16">
        <v>246.65</v>
      </c>
      <c r="H125" s="16">
        <v>100</v>
      </c>
      <c r="I125" s="16">
        <v>25</v>
      </c>
      <c r="J125" s="16">
        <v>0</v>
      </c>
      <c r="K125" s="16">
        <v>0</v>
      </c>
      <c r="L125" s="16">
        <v>0</v>
      </c>
      <c r="M125" s="16">
        <v>4804.1499999999996</v>
      </c>
      <c r="N125" s="16">
        <v>70195.850000000006</v>
      </c>
      <c r="O125" s="16" t="s">
        <v>40</v>
      </c>
    </row>
    <row r="126" spans="1:15" ht="16.5" x14ac:dyDescent="0.3">
      <c r="A126" s="16" t="s">
        <v>238</v>
      </c>
      <c r="B126" s="16" t="s">
        <v>239</v>
      </c>
      <c r="C126" s="16" t="s">
        <v>111</v>
      </c>
      <c r="D126" s="16" t="s">
        <v>43</v>
      </c>
      <c r="E126" s="16">
        <v>75000</v>
      </c>
      <c r="F126" s="16">
        <v>4432.5</v>
      </c>
      <c r="G126" s="16">
        <v>6309.38</v>
      </c>
      <c r="H126" s="16">
        <v>0</v>
      </c>
      <c r="I126" s="16">
        <v>25</v>
      </c>
      <c r="J126" s="16">
        <v>0</v>
      </c>
      <c r="K126" s="16">
        <v>0</v>
      </c>
      <c r="L126" s="16">
        <v>0</v>
      </c>
      <c r="M126" s="16">
        <v>10766.880000000001</v>
      </c>
      <c r="N126" s="16">
        <v>64233.119999999995</v>
      </c>
      <c r="O126" s="16" t="s">
        <v>40</v>
      </c>
    </row>
    <row r="127" spans="1:15" ht="16.5" x14ac:dyDescent="0.3">
      <c r="A127" s="16" t="s">
        <v>240</v>
      </c>
      <c r="B127" s="16" t="s">
        <v>234</v>
      </c>
      <c r="C127" s="16" t="s">
        <v>111</v>
      </c>
      <c r="D127" s="16" t="s">
        <v>43</v>
      </c>
      <c r="E127" s="16">
        <v>75000</v>
      </c>
      <c r="F127" s="16">
        <v>4432.5</v>
      </c>
      <c r="G127" s="16">
        <v>5993.89</v>
      </c>
      <c r="H127" s="16">
        <v>3124.12</v>
      </c>
      <c r="I127" s="16">
        <v>25</v>
      </c>
      <c r="J127" s="16">
        <v>0</v>
      </c>
      <c r="K127" s="16">
        <v>0</v>
      </c>
      <c r="L127" s="16">
        <v>0</v>
      </c>
      <c r="M127" s="16">
        <v>13575.509999999998</v>
      </c>
      <c r="N127" s="16">
        <v>61424.490000000005</v>
      </c>
      <c r="O127" s="16" t="s">
        <v>40</v>
      </c>
    </row>
    <row r="128" spans="1:15" ht="16.5" x14ac:dyDescent="0.3">
      <c r="A128" s="16" t="s">
        <v>235</v>
      </c>
      <c r="B128" s="16" t="s">
        <v>127</v>
      </c>
      <c r="C128" s="16" t="s">
        <v>111</v>
      </c>
      <c r="D128" s="16" t="s">
        <v>43</v>
      </c>
      <c r="E128" s="16">
        <v>75000</v>
      </c>
      <c r="F128" s="16">
        <v>4432.5</v>
      </c>
      <c r="G128" s="16">
        <v>5993.89</v>
      </c>
      <c r="H128" s="16">
        <v>2326.77</v>
      </c>
      <c r="I128" s="16">
        <v>25</v>
      </c>
      <c r="J128" s="16">
        <v>0</v>
      </c>
      <c r="K128" s="16">
        <v>0</v>
      </c>
      <c r="L128" s="16">
        <v>0</v>
      </c>
      <c r="M128" s="16">
        <v>12778.16</v>
      </c>
      <c r="N128" s="16">
        <v>62221.84</v>
      </c>
      <c r="O128" s="16" t="s">
        <v>40</v>
      </c>
    </row>
    <row r="129" spans="1:15" ht="16.5" x14ac:dyDescent="0.3">
      <c r="A129" s="16" t="s">
        <v>233</v>
      </c>
      <c r="B129" s="16" t="s">
        <v>234</v>
      </c>
      <c r="C129" s="16" t="s">
        <v>111</v>
      </c>
      <c r="D129" s="16" t="s">
        <v>43</v>
      </c>
      <c r="E129" s="16">
        <v>75000</v>
      </c>
      <c r="F129" s="16">
        <v>4432.5</v>
      </c>
      <c r="G129" s="16">
        <v>6309.38</v>
      </c>
      <c r="H129" s="16">
        <v>0</v>
      </c>
      <c r="I129" s="16">
        <v>25</v>
      </c>
      <c r="J129" s="16">
        <v>0</v>
      </c>
      <c r="K129" s="16">
        <v>0</v>
      </c>
      <c r="L129" s="16">
        <v>0</v>
      </c>
      <c r="M129" s="16">
        <v>10766.880000000001</v>
      </c>
      <c r="N129" s="16">
        <v>64233.119999999995</v>
      </c>
      <c r="O129" s="16" t="s">
        <v>22</v>
      </c>
    </row>
    <row r="130" spans="1:15" ht="16.5" x14ac:dyDescent="0.3">
      <c r="A130" s="16" t="s">
        <v>242</v>
      </c>
      <c r="B130" s="16" t="s">
        <v>127</v>
      </c>
      <c r="C130" s="16" t="s">
        <v>212</v>
      </c>
      <c r="D130" s="16" t="s">
        <v>43</v>
      </c>
      <c r="E130" s="16">
        <v>75000</v>
      </c>
      <c r="F130" s="16">
        <v>4432.5</v>
      </c>
      <c r="G130" s="16">
        <v>6309.38</v>
      </c>
      <c r="H130" s="16">
        <v>0</v>
      </c>
      <c r="I130" s="16">
        <v>25</v>
      </c>
      <c r="J130" s="16">
        <v>0</v>
      </c>
      <c r="K130" s="16">
        <v>0</v>
      </c>
      <c r="L130" s="16">
        <v>0</v>
      </c>
      <c r="M130" s="16">
        <v>10766.880000000001</v>
      </c>
      <c r="N130" s="16">
        <v>64233.119999999995</v>
      </c>
      <c r="O130" s="16" t="s">
        <v>22</v>
      </c>
    </row>
    <row r="131" spans="1:15" ht="16.5" x14ac:dyDescent="0.3">
      <c r="A131" s="16" t="s">
        <v>222</v>
      </c>
      <c r="B131" s="16" t="s">
        <v>223</v>
      </c>
      <c r="C131" s="16" t="s">
        <v>54</v>
      </c>
      <c r="D131" s="16" t="s">
        <v>43</v>
      </c>
      <c r="E131" s="16">
        <v>75000</v>
      </c>
      <c r="F131" s="16">
        <v>4432.5</v>
      </c>
      <c r="G131" s="16">
        <v>559.28</v>
      </c>
      <c r="H131" s="16">
        <v>3892.55</v>
      </c>
      <c r="I131" s="16">
        <v>25</v>
      </c>
      <c r="J131" s="16">
        <v>0</v>
      </c>
      <c r="K131" s="16">
        <v>0</v>
      </c>
      <c r="L131" s="16">
        <v>0</v>
      </c>
      <c r="M131" s="16">
        <v>8909.33</v>
      </c>
      <c r="N131" s="16">
        <v>66090.67</v>
      </c>
      <c r="O131" s="16" t="s">
        <v>40</v>
      </c>
    </row>
    <row r="132" spans="1:15" ht="16.5" x14ac:dyDescent="0.3">
      <c r="A132" s="16" t="s">
        <v>261</v>
      </c>
      <c r="B132" s="16" t="s">
        <v>181</v>
      </c>
      <c r="C132" s="16" t="s">
        <v>111</v>
      </c>
      <c r="D132" s="16" t="s">
        <v>43</v>
      </c>
      <c r="E132" s="16">
        <v>70000</v>
      </c>
      <c r="F132" s="16">
        <v>4137</v>
      </c>
      <c r="G132" s="16">
        <v>4737.5</v>
      </c>
      <c r="H132" s="16">
        <v>4653.54</v>
      </c>
      <c r="I132" s="16">
        <v>25</v>
      </c>
      <c r="J132" s="16">
        <v>0</v>
      </c>
      <c r="K132" s="16">
        <v>0</v>
      </c>
      <c r="L132" s="16">
        <v>0</v>
      </c>
      <c r="M132" s="16">
        <v>13553.04</v>
      </c>
      <c r="N132" s="16">
        <v>56446.96</v>
      </c>
      <c r="O132" s="16" t="s">
        <v>22</v>
      </c>
    </row>
    <row r="133" spans="1:15" ht="16.5" x14ac:dyDescent="0.3">
      <c r="A133" s="16" t="s">
        <v>264</v>
      </c>
      <c r="B133" s="16" t="s">
        <v>181</v>
      </c>
      <c r="C133" s="16" t="s">
        <v>111</v>
      </c>
      <c r="D133" s="16" t="s">
        <v>43</v>
      </c>
      <c r="E133" s="16">
        <v>70000</v>
      </c>
      <c r="F133" s="16">
        <v>4137</v>
      </c>
      <c r="G133" s="16">
        <v>5368.48</v>
      </c>
      <c r="H133" s="16">
        <v>0</v>
      </c>
      <c r="I133" s="16">
        <v>25</v>
      </c>
      <c r="J133" s="16">
        <v>0</v>
      </c>
      <c r="K133" s="16">
        <v>0</v>
      </c>
      <c r="L133" s="16">
        <v>0</v>
      </c>
      <c r="M133" s="16">
        <v>9530.48</v>
      </c>
      <c r="N133" s="16">
        <v>60469.520000000004</v>
      </c>
      <c r="O133" s="16" t="s">
        <v>22</v>
      </c>
    </row>
    <row r="134" spans="1:15" ht="16.5" x14ac:dyDescent="0.3">
      <c r="A134" s="16" t="s">
        <v>273</v>
      </c>
      <c r="B134" s="16" t="s">
        <v>239</v>
      </c>
      <c r="C134" s="16" t="s">
        <v>111</v>
      </c>
      <c r="D134" s="16" t="s">
        <v>43</v>
      </c>
      <c r="E134" s="16">
        <v>70000</v>
      </c>
      <c r="F134" s="16">
        <v>4137</v>
      </c>
      <c r="G134" s="16">
        <v>5368.48</v>
      </c>
      <c r="H134" s="16">
        <v>0</v>
      </c>
      <c r="I134" s="16">
        <v>25</v>
      </c>
      <c r="J134" s="16">
        <v>0</v>
      </c>
      <c r="K134" s="16">
        <v>0</v>
      </c>
      <c r="L134" s="16">
        <v>0</v>
      </c>
      <c r="M134" s="16">
        <v>9530.48</v>
      </c>
      <c r="N134" s="16">
        <v>60469.520000000004</v>
      </c>
      <c r="O134" s="16" t="s">
        <v>22</v>
      </c>
    </row>
    <row r="135" spans="1:15" ht="16.5" x14ac:dyDescent="0.3">
      <c r="A135" s="16" t="s">
        <v>270</v>
      </c>
      <c r="B135" s="16" t="s">
        <v>181</v>
      </c>
      <c r="C135" s="16" t="s">
        <v>111</v>
      </c>
      <c r="D135" s="16" t="s">
        <v>43</v>
      </c>
      <c r="E135" s="16">
        <v>70000</v>
      </c>
      <c r="F135" s="16">
        <v>4137</v>
      </c>
      <c r="G135" s="16">
        <v>5368.48</v>
      </c>
      <c r="H135" s="16">
        <v>0</v>
      </c>
      <c r="I135" s="16">
        <v>25</v>
      </c>
      <c r="J135" s="16">
        <v>0</v>
      </c>
      <c r="K135" s="16">
        <v>0</v>
      </c>
      <c r="L135" s="16">
        <v>0</v>
      </c>
      <c r="M135" s="16">
        <v>9530.48</v>
      </c>
      <c r="N135" s="16">
        <v>60469.520000000004</v>
      </c>
      <c r="O135" s="16" t="s">
        <v>22</v>
      </c>
    </row>
    <row r="136" spans="1:15" ht="16.5" x14ac:dyDescent="0.3">
      <c r="A136" s="16" t="s">
        <v>272</v>
      </c>
      <c r="B136" s="16" t="s">
        <v>181</v>
      </c>
      <c r="C136" s="16" t="s">
        <v>111</v>
      </c>
      <c r="D136" s="16" t="s">
        <v>43</v>
      </c>
      <c r="E136" s="16">
        <v>70000</v>
      </c>
      <c r="F136" s="16">
        <v>4137</v>
      </c>
      <c r="G136" s="16">
        <v>5368.48</v>
      </c>
      <c r="H136" s="16">
        <v>0</v>
      </c>
      <c r="I136" s="16">
        <v>25</v>
      </c>
      <c r="J136" s="16">
        <v>0</v>
      </c>
      <c r="K136" s="16">
        <v>0</v>
      </c>
      <c r="L136" s="16">
        <v>0</v>
      </c>
      <c r="M136" s="16">
        <v>9530.48</v>
      </c>
      <c r="N136" s="16">
        <v>60469.520000000004</v>
      </c>
      <c r="O136" s="16" t="s">
        <v>22</v>
      </c>
    </row>
    <row r="137" spans="1:15" ht="16.5" x14ac:dyDescent="0.3">
      <c r="A137" s="16" t="s">
        <v>252</v>
      </c>
      <c r="B137" s="16" t="s">
        <v>120</v>
      </c>
      <c r="C137" s="16" t="s">
        <v>200</v>
      </c>
      <c r="D137" s="16" t="s">
        <v>43</v>
      </c>
      <c r="E137" s="16">
        <v>70000</v>
      </c>
      <c r="F137" s="16">
        <v>4137</v>
      </c>
      <c r="G137" s="16">
        <v>2961.78</v>
      </c>
      <c r="H137" s="16">
        <v>1598.64</v>
      </c>
      <c r="I137" s="16">
        <v>25</v>
      </c>
      <c r="J137" s="16">
        <v>0</v>
      </c>
      <c r="K137" s="16">
        <v>0</v>
      </c>
      <c r="L137" s="16">
        <v>3100</v>
      </c>
      <c r="M137" s="16">
        <v>11822.42</v>
      </c>
      <c r="N137" s="16">
        <v>58177.58</v>
      </c>
      <c r="O137" s="16" t="s">
        <v>40</v>
      </c>
    </row>
    <row r="138" spans="1:15" ht="16.5" x14ac:dyDescent="0.3">
      <c r="A138" s="16" t="s">
        <v>269</v>
      </c>
      <c r="B138" s="16" t="s">
        <v>127</v>
      </c>
      <c r="C138" s="16" t="s">
        <v>111</v>
      </c>
      <c r="D138" s="16" t="s">
        <v>43</v>
      </c>
      <c r="E138" s="16">
        <v>70000</v>
      </c>
      <c r="F138" s="16">
        <v>4137</v>
      </c>
      <c r="G138" s="16">
        <v>4737.5</v>
      </c>
      <c r="H138" s="16">
        <v>6409.98</v>
      </c>
      <c r="I138" s="16">
        <v>25</v>
      </c>
      <c r="J138" s="16">
        <v>0</v>
      </c>
      <c r="K138" s="16">
        <v>0</v>
      </c>
      <c r="L138" s="16">
        <v>0</v>
      </c>
      <c r="M138" s="16">
        <v>15309.48</v>
      </c>
      <c r="N138" s="16">
        <v>54690.520000000004</v>
      </c>
      <c r="O138" s="16" t="s">
        <v>22</v>
      </c>
    </row>
    <row r="139" spans="1:15" ht="16.5" x14ac:dyDescent="0.3">
      <c r="A139" s="16" t="s">
        <v>262</v>
      </c>
      <c r="B139" s="16" t="s">
        <v>127</v>
      </c>
      <c r="C139" s="16" t="s">
        <v>111</v>
      </c>
      <c r="D139" s="16" t="s">
        <v>43</v>
      </c>
      <c r="E139" s="16">
        <v>70000</v>
      </c>
      <c r="F139" s="16">
        <v>4137</v>
      </c>
      <c r="G139" s="16">
        <v>5368.48</v>
      </c>
      <c r="H139" s="16">
        <v>1498.64</v>
      </c>
      <c r="I139" s="16">
        <v>25</v>
      </c>
      <c r="J139" s="16">
        <v>0</v>
      </c>
      <c r="K139" s="16">
        <v>0</v>
      </c>
      <c r="L139" s="16">
        <v>0</v>
      </c>
      <c r="M139" s="16">
        <v>11029.119999999999</v>
      </c>
      <c r="N139" s="16">
        <v>58970.880000000005</v>
      </c>
      <c r="O139" s="16" t="s">
        <v>40</v>
      </c>
    </row>
    <row r="140" spans="1:15" ht="16.5" x14ac:dyDescent="0.3">
      <c r="A140" s="16" t="s">
        <v>267</v>
      </c>
      <c r="B140" s="16" t="s">
        <v>181</v>
      </c>
      <c r="C140" s="16" t="s">
        <v>111</v>
      </c>
      <c r="D140" s="16" t="s">
        <v>43</v>
      </c>
      <c r="E140" s="16">
        <v>70000</v>
      </c>
      <c r="F140" s="16">
        <v>4137</v>
      </c>
      <c r="G140" s="16">
        <v>5368.48</v>
      </c>
      <c r="H140" s="16">
        <v>0</v>
      </c>
      <c r="I140" s="16">
        <v>25</v>
      </c>
      <c r="J140" s="16">
        <v>0</v>
      </c>
      <c r="K140" s="16">
        <v>0</v>
      </c>
      <c r="L140" s="16">
        <v>0</v>
      </c>
      <c r="M140" s="16">
        <v>9530.48</v>
      </c>
      <c r="N140" s="16">
        <v>60469.520000000004</v>
      </c>
      <c r="O140" s="16" t="s">
        <v>22</v>
      </c>
    </row>
    <row r="141" spans="1:15" ht="16.5" x14ac:dyDescent="0.3">
      <c r="A141" s="16" t="s">
        <v>268</v>
      </c>
      <c r="B141" s="16" t="s">
        <v>127</v>
      </c>
      <c r="C141" s="16" t="s">
        <v>111</v>
      </c>
      <c r="D141" s="16" t="s">
        <v>43</v>
      </c>
      <c r="E141" s="16">
        <v>70000</v>
      </c>
      <c r="F141" s="16">
        <v>4137</v>
      </c>
      <c r="G141" s="16">
        <v>5052.99</v>
      </c>
      <c r="H141" s="16">
        <v>1577.45</v>
      </c>
      <c r="I141" s="16">
        <v>25</v>
      </c>
      <c r="J141" s="16">
        <v>0</v>
      </c>
      <c r="K141" s="16">
        <v>0</v>
      </c>
      <c r="L141" s="16">
        <v>0</v>
      </c>
      <c r="M141" s="16">
        <v>10792.44</v>
      </c>
      <c r="N141" s="16">
        <v>59207.56</v>
      </c>
      <c r="O141" s="16" t="s">
        <v>40</v>
      </c>
    </row>
    <row r="142" spans="1:15" ht="16.5" x14ac:dyDescent="0.3">
      <c r="A142" s="16" t="s">
        <v>274</v>
      </c>
      <c r="B142" s="16" t="s">
        <v>181</v>
      </c>
      <c r="C142" s="16" t="s">
        <v>111</v>
      </c>
      <c r="D142" s="16" t="s">
        <v>43</v>
      </c>
      <c r="E142" s="16">
        <v>70000</v>
      </c>
      <c r="F142" s="16">
        <v>4137</v>
      </c>
      <c r="G142" s="16">
        <v>5368.48</v>
      </c>
      <c r="H142" s="16">
        <v>749.32</v>
      </c>
      <c r="I142" s="16">
        <v>25</v>
      </c>
      <c r="J142" s="16">
        <v>0</v>
      </c>
      <c r="K142" s="16">
        <v>0</v>
      </c>
      <c r="L142" s="16">
        <v>0</v>
      </c>
      <c r="M142" s="16">
        <v>10279.799999999999</v>
      </c>
      <c r="N142" s="16">
        <v>59720.2</v>
      </c>
      <c r="O142" s="16" t="s">
        <v>40</v>
      </c>
    </row>
    <row r="143" spans="1:15" ht="16.5" x14ac:dyDescent="0.3">
      <c r="A143" s="16" t="s">
        <v>265</v>
      </c>
      <c r="B143" s="16" t="s">
        <v>134</v>
      </c>
      <c r="C143" s="16" t="s">
        <v>266</v>
      </c>
      <c r="D143" s="16" t="s">
        <v>43</v>
      </c>
      <c r="E143" s="16">
        <v>70000</v>
      </c>
      <c r="F143" s="16">
        <v>4137</v>
      </c>
      <c r="G143" s="16">
        <v>5368.48</v>
      </c>
      <c r="H143" s="16">
        <v>0</v>
      </c>
      <c r="I143" s="16">
        <v>25</v>
      </c>
      <c r="J143" s="16">
        <v>0</v>
      </c>
      <c r="K143" s="16">
        <v>0</v>
      </c>
      <c r="L143" s="16">
        <v>0</v>
      </c>
      <c r="M143" s="16">
        <v>9530.48</v>
      </c>
      <c r="N143" s="16">
        <v>60469.520000000004</v>
      </c>
      <c r="O143" s="16" t="s">
        <v>40</v>
      </c>
    </row>
    <row r="144" spans="1:15" ht="16.5" x14ac:dyDescent="0.3">
      <c r="A144" s="16" t="s">
        <v>275</v>
      </c>
      <c r="B144" s="16" t="s">
        <v>181</v>
      </c>
      <c r="C144" s="16" t="s">
        <v>111</v>
      </c>
      <c r="D144" s="16" t="s">
        <v>43</v>
      </c>
      <c r="E144" s="16">
        <v>70000</v>
      </c>
      <c r="F144" s="16">
        <v>4137</v>
      </c>
      <c r="G144" s="16">
        <v>5368.48</v>
      </c>
      <c r="H144" s="16">
        <v>0</v>
      </c>
      <c r="I144" s="16">
        <v>25</v>
      </c>
      <c r="J144" s="16">
        <v>0</v>
      </c>
      <c r="K144" s="16">
        <v>0</v>
      </c>
      <c r="L144" s="16">
        <v>0</v>
      </c>
      <c r="M144" s="16">
        <v>9530.48</v>
      </c>
      <c r="N144" s="16">
        <v>60469.520000000004</v>
      </c>
      <c r="O144" s="16" t="s">
        <v>40</v>
      </c>
    </row>
    <row r="145" spans="1:15" ht="16.5" x14ac:dyDescent="0.3">
      <c r="A145" s="16" t="s">
        <v>277</v>
      </c>
      <c r="B145" s="16" t="s">
        <v>228</v>
      </c>
      <c r="C145" s="16" t="s">
        <v>189</v>
      </c>
      <c r="D145" s="16" t="s">
        <v>43</v>
      </c>
      <c r="E145" s="16">
        <v>70000</v>
      </c>
      <c r="F145" s="16">
        <v>4137</v>
      </c>
      <c r="G145" s="16">
        <v>1948.07</v>
      </c>
      <c r="H145" s="16">
        <v>100</v>
      </c>
      <c r="I145" s="16">
        <v>25</v>
      </c>
      <c r="J145" s="16">
        <v>0</v>
      </c>
      <c r="K145" s="16">
        <v>0</v>
      </c>
      <c r="L145" s="16">
        <v>0</v>
      </c>
      <c r="M145" s="16">
        <v>6210.07</v>
      </c>
      <c r="N145" s="16">
        <v>63789.93</v>
      </c>
      <c r="O145" s="16" t="s">
        <v>40</v>
      </c>
    </row>
    <row r="146" spans="1:15" ht="16.5" x14ac:dyDescent="0.3">
      <c r="A146" s="16" t="s">
        <v>276</v>
      </c>
      <c r="B146" s="16" t="s">
        <v>181</v>
      </c>
      <c r="C146" s="16" t="s">
        <v>111</v>
      </c>
      <c r="D146" s="16" t="s">
        <v>43</v>
      </c>
      <c r="E146" s="16">
        <v>70000</v>
      </c>
      <c r="F146" s="16">
        <v>4137</v>
      </c>
      <c r="G146" s="16">
        <v>5368.48</v>
      </c>
      <c r="H146" s="16">
        <v>749.32</v>
      </c>
      <c r="I146" s="16">
        <v>25</v>
      </c>
      <c r="J146" s="16">
        <v>0</v>
      </c>
      <c r="K146" s="16">
        <v>0</v>
      </c>
      <c r="L146" s="16">
        <v>0</v>
      </c>
      <c r="M146" s="16">
        <v>10279.799999999999</v>
      </c>
      <c r="N146" s="16">
        <v>59720.2</v>
      </c>
      <c r="O146" s="16" t="s">
        <v>22</v>
      </c>
    </row>
    <row r="147" spans="1:15" ht="16.5" x14ac:dyDescent="0.3">
      <c r="A147" s="16" t="s">
        <v>253</v>
      </c>
      <c r="B147" s="16" t="s">
        <v>254</v>
      </c>
      <c r="C147" s="16" t="s">
        <v>203</v>
      </c>
      <c r="D147" s="16" t="s">
        <v>43</v>
      </c>
      <c r="E147" s="16">
        <v>70000</v>
      </c>
      <c r="F147" s="16">
        <v>4137</v>
      </c>
      <c r="G147" s="16">
        <v>0</v>
      </c>
      <c r="H147" s="16">
        <v>0</v>
      </c>
      <c r="I147" s="16">
        <v>25</v>
      </c>
      <c r="J147" s="16">
        <v>0</v>
      </c>
      <c r="K147" s="16">
        <v>0</v>
      </c>
      <c r="L147" s="16">
        <v>0</v>
      </c>
      <c r="M147" s="16">
        <v>4162</v>
      </c>
      <c r="N147" s="16">
        <v>65838</v>
      </c>
      <c r="O147" s="16" t="s">
        <v>40</v>
      </c>
    </row>
    <row r="148" spans="1:15" ht="16.5" x14ac:dyDescent="0.3">
      <c r="A148" s="16" t="s">
        <v>278</v>
      </c>
      <c r="B148" s="16" t="s">
        <v>137</v>
      </c>
      <c r="C148" s="16" t="s">
        <v>244</v>
      </c>
      <c r="D148" s="16" t="s">
        <v>43</v>
      </c>
      <c r="E148" s="16">
        <v>70000</v>
      </c>
      <c r="F148" s="16">
        <v>4137</v>
      </c>
      <c r="G148" s="16">
        <v>0</v>
      </c>
      <c r="H148" s="16">
        <v>0</v>
      </c>
      <c r="I148" s="16">
        <v>25</v>
      </c>
      <c r="J148" s="16">
        <v>0</v>
      </c>
      <c r="K148" s="16">
        <v>0</v>
      </c>
      <c r="L148" s="16">
        <v>0</v>
      </c>
      <c r="M148" s="16">
        <v>4162</v>
      </c>
      <c r="N148" s="16">
        <v>65838</v>
      </c>
      <c r="O148" s="16" t="s">
        <v>40</v>
      </c>
    </row>
    <row r="149" spans="1:15" ht="16.5" x14ac:dyDescent="0.3">
      <c r="A149" s="16" t="s">
        <v>258</v>
      </c>
      <c r="B149" s="16" t="s">
        <v>228</v>
      </c>
      <c r="C149" s="16" t="s">
        <v>34</v>
      </c>
      <c r="D149" s="16" t="s">
        <v>43</v>
      </c>
      <c r="E149" s="16">
        <v>70000</v>
      </c>
      <c r="F149" s="16">
        <v>4137</v>
      </c>
      <c r="G149" s="16">
        <v>5052.99</v>
      </c>
      <c r="H149" s="16">
        <v>1677.45</v>
      </c>
      <c r="I149" s="16">
        <v>25</v>
      </c>
      <c r="J149" s="16">
        <v>0</v>
      </c>
      <c r="K149" s="16">
        <v>0</v>
      </c>
      <c r="L149" s="16">
        <v>0</v>
      </c>
      <c r="M149" s="16">
        <v>10892.44</v>
      </c>
      <c r="N149" s="16">
        <v>59107.56</v>
      </c>
      <c r="O149" s="16" t="s">
        <v>40</v>
      </c>
    </row>
    <row r="150" spans="1:15" ht="16.5" x14ac:dyDescent="0.3">
      <c r="A150" s="16" t="s">
        <v>259</v>
      </c>
      <c r="B150" s="16" t="s">
        <v>127</v>
      </c>
      <c r="C150" s="16" t="s">
        <v>260</v>
      </c>
      <c r="D150" s="16" t="s">
        <v>43</v>
      </c>
      <c r="E150" s="16">
        <v>70000</v>
      </c>
      <c r="F150" s="16">
        <v>4137</v>
      </c>
      <c r="G150" s="16">
        <v>5052.99</v>
      </c>
      <c r="H150" s="16">
        <v>1577.45</v>
      </c>
      <c r="I150" s="16">
        <v>25</v>
      </c>
      <c r="J150" s="16">
        <v>0</v>
      </c>
      <c r="K150" s="16">
        <v>0</v>
      </c>
      <c r="L150" s="16">
        <v>0</v>
      </c>
      <c r="M150" s="16">
        <v>10792.44</v>
      </c>
      <c r="N150" s="16">
        <v>59207.56</v>
      </c>
      <c r="O150" s="16" t="s">
        <v>40</v>
      </c>
    </row>
    <row r="151" spans="1:15" ht="16.5" x14ac:dyDescent="0.3">
      <c r="A151" s="16" t="s">
        <v>263</v>
      </c>
      <c r="B151" s="16" t="s">
        <v>181</v>
      </c>
      <c r="C151" s="16" t="s">
        <v>111</v>
      </c>
      <c r="D151" s="16" t="s">
        <v>43</v>
      </c>
      <c r="E151" s="16">
        <v>70000</v>
      </c>
      <c r="F151" s="16">
        <v>4137</v>
      </c>
      <c r="G151" s="16">
        <v>5368.48</v>
      </c>
      <c r="H151" s="16">
        <v>0</v>
      </c>
      <c r="I151" s="16">
        <v>25</v>
      </c>
      <c r="J151" s="16">
        <v>0</v>
      </c>
      <c r="K151" s="16">
        <v>0</v>
      </c>
      <c r="L151" s="16">
        <v>3750</v>
      </c>
      <c r="M151" s="16">
        <v>13280.48</v>
      </c>
      <c r="N151" s="16">
        <v>56719.520000000004</v>
      </c>
      <c r="O151" s="16" t="s">
        <v>40</v>
      </c>
    </row>
    <row r="152" spans="1:15" ht="16.5" x14ac:dyDescent="0.3">
      <c r="A152" s="16" t="s">
        <v>271</v>
      </c>
      <c r="B152" s="16" t="s">
        <v>127</v>
      </c>
      <c r="C152" s="16" t="s">
        <v>111</v>
      </c>
      <c r="D152" s="16" t="s">
        <v>43</v>
      </c>
      <c r="E152" s="16">
        <v>70000</v>
      </c>
      <c r="F152" s="16">
        <v>4137</v>
      </c>
      <c r="G152" s="16">
        <v>5368.48</v>
      </c>
      <c r="H152" s="16">
        <v>0</v>
      </c>
      <c r="I152" s="16">
        <v>25</v>
      </c>
      <c r="J152" s="16">
        <v>0</v>
      </c>
      <c r="K152" s="16">
        <v>0</v>
      </c>
      <c r="L152" s="16">
        <v>0</v>
      </c>
      <c r="M152" s="16">
        <v>9530.48</v>
      </c>
      <c r="N152" s="16">
        <v>60469.520000000004</v>
      </c>
      <c r="O152" s="16" t="s">
        <v>40</v>
      </c>
    </row>
    <row r="153" spans="1:15" ht="16.5" x14ac:dyDescent="0.3">
      <c r="A153" s="16" t="s">
        <v>257</v>
      </c>
      <c r="B153" s="16" t="s">
        <v>129</v>
      </c>
      <c r="C153" s="16" t="s">
        <v>94</v>
      </c>
      <c r="D153" s="16" t="s">
        <v>43</v>
      </c>
      <c r="E153" s="16">
        <v>70000</v>
      </c>
      <c r="F153" s="16">
        <v>4137</v>
      </c>
      <c r="G153" s="16">
        <v>0</v>
      </c>
      <c r="H153" s="16">
        <v>1577.45</v>
      </c>
      <c r="I153" s="16">
        <v>25</v>
      </c>
      <c r="J153" s="16">
        <v>0</v>
      </c>
      <c r="K153" s="16">
        <v>0</v>
      </c>
      <c r="L153" s="16">
        <v>0</v>
      </c>
      <c r="M153" s="16">
        <v>5739.45</v>
      </c>
      <c r="N153" s="16">
        <v>64260.55</v>
      </c>
      <c r="O153" s="16" t="s">
        <v>22</v>
      </c>
    </row>
    <row r="154" spans="1:15" ht="16.5" x14ac:dyDescent="0.3">
      <c r="A154" s="16" t="s">
        <v>256</v>
      </c>
      <c r="B154" s="16" t="s">
        <v>129</v>
      </c>
      <c r="C154" s="16" t="s">
        <v>94</v>
      </c>
      <c r="D154" s="16" t="s">
        <v>43</v>
      </c>
      <c r="E154" s="16">
        <v>70000</v>
      </c>
      <c r="F154" s="16">
        <v>4137</v>
      </c>
      <c r="G154" s="16">
        <v>0</v>
      </c>
      <c r="H154" s="16">
        <v>1577.45</v>
      </c>
      <c r="I154" s="16">
        <v>25</v>
      </c>
      <c r="J154" s="16">
        <v>0</v>
      </c>
      <c r="K154" s="16">
        <v>0</v>
      </c>
      <c r="L154" s="16">
        <v>0</v>
      </c>
      <c r="M154" s="16">
        <v>5739.45</v>
      </c>
      <c r="N154" s="16">
        <v>64260.55</v>
      </c>
      <c r="O154" s="16" t="s">
        <v>40</v>
      </c>
    </row>
    <row r="155" spans="1:15" ht="16.5" x14ac:dyDescent="0.3">
      <c r="A155" s="16" t="s">
        <v>255</v>
      </c>
      <c r="B155" s="16" t="s">
        <v>179</v>
      </c>
      <c r="C155" s="16" t="s">
        <v>61</v>
      </c>
      <c r="D155" s="16" t="s">
        <v>43</v>
      </c>
      <c r="E155" s="16">
        <v>70000</v>
      </c>
      <c r="F155" s="16">
        <v>4137</v>
      </c>
      <c r="G155" s="16">
        <v>0</v>
      </c>
      <c r="H155" s="16">
        <v>0</v>
      </c>
      <c r="I155" s="16">
        <v>25</v>
      </c>
      <c r="J155" s="16">
        <v>0</v>
      </c>
      <c r="K155" s="16">
        <v>0</v>
      </c>
      <c r="L155" s="16">
        <v>0</v>
      </c>
      <c r="M155" s="16">
        <v>4162</v>
      </c>
      <c r="N155" s="16">
        <v>65838</v>
      </c>
      <c r="O155" s="16" t="s">
        <v>40</v>
      </c>
    </row>
    <row r="156" spans="1:15" ht="16.5" x14ac:dyDescent="0.3">
      <c r="A156" s="16" t="s">
        <v>279</v>
      </c>
      <c r="B156" s="16" t="s">
        <v>221</v>
      </c>
      <c r="C156" s="16" t="s">
        <v>98</v>
      </c>
      <c r="D156" s="16" t="s">
        <v>43</v>
      </c>
      <c r="E156" s="16">
        <v>67000</v>
      </c>
      <c r="F156" s="16">
        <v>3959.7</v>
      </c>
      <c r="G156" s="16">
        <v>0</v>
      </c>
      <c r="H156" s="16">
        <v>0</v>
      </c>
      <c r="I156" s="16">
        <v>25</v>
      </c>
      <c r="J156" s="16">
        <v>0</v>
      </c>
      <c r="K156" s="16">
        <v>0</v>
      </c>
      <c r="L156" s="16">
        <v>0</v>
      </c>
      <c r="M156" s="16">
        <v>3984.7</v>
      </c>
      <c r="N156" s="16">
        <v>63015.3</v>
      </c>
      <c r="O156" s="16" t="s">
        <v>40</v>
      </c>
    </row>
    <row r="157" spans="1:15" ht="16.5" x14ac:dyDescent="0.3">
      <c r="A157" s="16" t="s">
        <v>321</v>
      </c>
      <c r="B157" s="16" t="s">
        <v>181</v>
      </c>
      <c r="C157" s="16" t="s">
        <v>39</v>
      </c>
      <c r="D157" s="16" t="s">
        <v>43</v>
      </c>
      <c r="E157" s="16">
        <v>65000</v>
      </c>
      <c r="F157" s="16">
        <v>3841.5</v>
      </c>
      <c r="G157" s="16">
        <v>4427.58</v>
      </c>
      <c r="H157" s="16">
        <v>0</v>
      </c>
      <c r="I157" s="16">
        <v>25</v>
      </c>
      <c r="J157" s="16">
        <v>0</v>
      </c>
      <c r="K157" s="16">
        <v>0</v>
      </c>
      <c r="L157" s="16">
        <v>0</v>
      </c>
      <c r="M157" s="16">
        <v>8294.08</v>
      </c>
      <c r="N157" s="16">
        <v>56705.919999999998</v>
      </c>
      <c r="O157" s="16" t="s">
        <v>22</v>
      </c>
    </row>
    <row r="158" spans="1:15" ht="16.5" x14ac:dyDescent="0.3">
      <c r="A158" s="16" t="s">
        <v>302</v>
      </c>
      <c r="B158" s="16" t="s">
        <v>181</v>
      </c>
      <c r="C158" s="16" t="s">
        <v>39</v>
      </c>
      <c r="D158" s="16" t="s">
        <v>43</v>
      </c>
      <c r="E158" s="16">
        <v>65000</v>
      </c>
      <c r="F158" s="16">
        <v>3841.5</v>
      </c>
      <c r="G158" s="16">
        <v>4427.58</v>
      </c>
      <c r="H158" s="16">
        <v>0</v>
      </c>
      <c r="I158" s="16">
        <v>25</v>
      </c>
      <c r="J158" s="16">
        <v>0</v>
      </c>
      <c r="K158" s="16">
        <v>0</v>
      </c>
      <c r="L158" s="16">
        <v>0</v>
      </c>
      <c r="M158" s="16">
        <v>8294.08</v>
      </c>
      <c r="N158" s="16">
        <v>56705.919999999998</v>
      </c>
      <c r="O158" s="16" t="s">
        <v>22</v>
      </c>
    </row>
    <row r="159" spans="1:15" ht="16.5" x14ac:dyDescent="0.3">
      <c r="A159" s="16" t="s">
        <v>305</v>
      </c>
      <c r="B159" s="16" t="s">
        <v>205</v>
      </c>
      <c r="C159" s="16" t="s">
        <v>111</v>
      </c>
      <c r="D159" s="16" t="s">
        <v>43</v>
      </c>
      <c r="E159" s="16">
        <v>65000</v>
      </c>
      <c r="F159" s="16">
        <v>3841.5</v>
      </c>
      <c r="G159" s="16">
        <v>4427.58</v>
      </c>
      <c r="H159" s="16">
        <v>0</v>
      </c>
      <c r="I159" s="16">
        <v>25</v>
      </c>
      <c r="J159" s="16">
        <v>0</v>
      </c>
      <c r="K159" s="16">
        <v>0</v>
      </c>
      <c r="L159" s="16">
        <v>0</v>
      </c>
      <c r="M159" s="16">
        <v>8294.08</v>
      </c>
      <c r="N159" s="16">
        <v>56705.919999999998</v>
      </c>
      <c r="O159" s="16" t="s">
        <v>22</v>
      </c>
    </row>
    <row r="160" spans="1:15" ht="16.5" x14ac:dyDescent="0.3">
      <c r="A160" s="16" t="s">
        <v>310</v>
      </c>
      <c r="B160" s="16" t="s">
        <v>181</v>
      </c>
      <c r="C160" s="16" t="s">
        <v>111</v>
      </c>
      <c r="D160" s="16" t="s">
        <v>43</v>
      </c>
      <c r="E160" s="16">
        <v>65000</v>
      </c>
      <c r="F160" s="16">
        <v>3841.5</v>
      </c>
      <c r="G160" s="16">
        <v>0</v>
      </c>
      <c r="H160" s="16">
        <v>0</v>
      </c>
      <c r="I160" s="16">
        <v>25</v>
      </c>
      <c r="J160" s="16">
        <v>0</v>
      </c>
      <c r="K160" s="16">
        <v>0</v>
      </c>
      <c r="L160" s="16">
        <v>0</v>
      </c>
      <c r="M160" s="16">
        <v>3866.5</v>
      </c>
      <c r="N160" s="16">
        <v>61133.5</v>
      </c>
      <c r="O160" s="16" t="s">
        <v>40</v>
      </c>
    </row>
    <row r="161" spans="1:15" ht="16.5" x14ac:dyDescent="0.3">
      <c r="A161" s="16" t="s">
        <v>283</v>
      </c>
      <c r="B161" s="16" t="s">
        <v>226</v>
      </c>
      <c r="C161" s="16" t="s">
        <v>54</v>
      </c>
      <c r="D161" s="16" t="s">
        <v>43</v>
      </c>
      <c r="E161" s="16">
        <v>65000</v>
      </c>
      <c r="F161" s="16">
        <v>3841.5</v>
      </c>
      <c r="G161" s="16">
        <v>0</v>
      </c>
      <c r="H161" s="16">
        <v>100</v>
      </c>
      <c r="I161" s="16">
        <v>25</v>
      </c>
      <c r="J161" s="16">
        <v>0</v>
      </c>
      <c r="K161" s="16">
        <v>0</v>
      </c>
      <c r="L161" s="16">
        <v>0</v>
      </c>
      <c r="M161" s="16">
        <v>3966.5</v>
      </c>
      <c r="N161" s="16">
        <v>61033.5</v>
      </c>
      <c r="O161" s="16" t="s">
        <v>22</v>
      </c>
    </row>
    <row r="162" spans="1:15" ht="16.5" x14ac:dyDescent="0.3">
      <c r="A162" s="16" t="s">
        <v>311</v>
      </c>
      <c r="B162" s="16" t="s">
        <v>181</v>
      </c>
      <c r="C162" s="16" t="s">
        <v>111</v>
      </c>
      <c r="D162" s="16" t="s">
        <v>43</v>
      </c>
      <c r="E162" s="16">
        <v>65000</v>
      </c>
      <c r="F162" s="16">
        <v>3841.5</v>
      </c>
      <c r="G162" s="16">
        <v>4427.58</v>
      </c>
      <c r="H162" s="16">
        <v>553.22</v>
      </c>
      <c r="I162" s="16">
        <v>25</v>
      </c>
      <c r="J162" s="16">
        <v>0</v>
      </c>
      <c r="K162" s="16">
        <v>0</v>
      </c>
      <c r="L162" s="16">
        <v>0</v>
      </c>
      <c r="M162" s="16">
        <v>8847.2999999999993</v>
      </c>
      <c r="N162" s="16">
        <v>56152.7</v>
      </c>
      <c r="O162" s="16" t="s">
        <v>22</v>
      </c>
    </row>
    <row r="163" spans="1:15" ht="16.5" x14ac:dyDescent="0.3">
      <c r="A163" s="16" t="s">
        <v>303</v>
      </c>
      <c r="B163" s="16" t="s">
        <v>127</v>
      </c>
      <c r="C163" s="16" t="s">
        <v>111</v>
      </c>
      <c r="D163" s="16" t="s">
        <v>43</v>
      </c>
      <c r="E163" s="16">
        <v>65000</v>
      </c>
      <c r="F163" s="16">
        <v>3841.5</v>
      </c>
      <c r="G163" s="16">
        <v>4427.58</v>
      </c>
      <c r="H163" s="16">
        <v>0</v>
      </c>
      <c r="I163" s="16">
        <v>25</v>
      </c>
      <c r="J163" s="16">
        <v>0</v>
      </c>
      <c r="K163" s="16">
        <v>0</v>
      </c>
      <c r="L163" s="16">
        <v>0</v>
      </c>
      <c r="M163" s="16">
        <v>8294.08</v>
      </c>
      <c r="N163" s="16">
        <v>56705.919999999998</v>
      </c>
      <c r="O163" s="16" t="s">
        <v>40</v>
      </c>
    </row>
    <row r="164" spans="1:15" ht="16.5" x14ac:dyDescent="0.3">
      <c r="A164" s="16" t="s">
        <v>316</v>
      </c>
      <c r="B164" s="16" t="s">
        <v>317</v>
      </c>
      <c r="C164" s="16" t="s">
        <v>111</v>
      </c>
      <c r="D164" s="16" t="s">
        <v>43</v>
      </c>
      <c r="E164" s="16">
        <v>65000</v>
      </c>
      <c r="F164" s="16">
        <v>3841.5</v>
      </c>
      <c r="G164" s="16">
        <v>4427.58</v>
      </c>
      <c r="H164" s="16">
        <v>0</v>
      </c>
      <c r="I164" s="16">
        <v>25</v>
      </c>
      <c r="J164" s="16">
        <v>0</v>
      </c>
      <c r="K164" s="16">
        <v>0</v>
      </c>
      <c r="L164" s="16">
        <v>0</v>
      </c>
      <c r="M164" s="16">
        <v>8294.08</v>
      </c>
      <c r="N164" s="16">
        <v>56705.919999999998</v>
      </c>
      <c r="O164" s="16" t="s">
        <v>22</v>
      </c>
    </row>
    <row r="165" spans="1:15" ht="16.5" x14ac:dyDescent="0.3">
      <c r="A165" s="16" t="s">
        <v>314</v>
      </c>
      <c r="B165" s="16" t="s">
        <v>315</v>
      </c>
      <c r="C165" s="16" t="s">
        <v>111</v>
      </c>
      <c r="D165" s="16" t="s">
        <v>43</v>
      </c>
      <c r="E165" s="16">
        <v>65000</v>
      </c>
      <c r="F165" s="16">
        <v>3841.5</v>
      </c>
      <c r="G165" s="16">
        <v>4427.58</v>
      </c>
      <c r="H165" s="16">
        <v>0</v>
      </c>
      <c r="I165" s="16">
        <v>25</v>
      </c>
      <c r="J165" s="16">
        <v>0</v>
      </c>
      <c r="K165" s="16">
        <v>0</v>
      </c>
      <c r="L165" s="16">
        <v>0</v>
      </c>
      <c r="M165" s="16">
        <v>8294.08</v>
      </c>
      <c r="N165" s="16">
        <v>56705.919999999998</v>
      </c>
      <c r="O165" s="16" t="s">
        <v>22</v>
      </c>
    </row>
    <row r="166" spans="1:15" ht="16.5" x14ac:dyDescent="0.3">
      <c r="A166" s="16" t="s">
        <v>308</v>
      </c>
      <c r="B166" s="16" t="s">
        <v>127</v>
      </c>
      <c r="C166" s="16" t="s">
        <v>111</v>
      </c>
      <c r="D166" s="16" t="s">
        <v>43</v>
      </c>
      <c r="E166" s="16">
        <v>65000</v>
      </c>
      <c r="F166" s="16">
        <v>3841.5</v>
      </c>
      <c r="G166" s="16">
        <v>4427.58</v>
      </c>
      <c r="H166" s="16">
        <v>0</v>
      </c>
      <c r="I166" s="16">
        <v>25</v>
      </c>
      <c r="J166" s="16">
        <v>0</v>
      </c>
      <c r="K166" s="16">
        <v>0</v>
      </c>
      <c r="L166" s="16">
        <v>0</v>
      </c>
      <c r="M166" s="16">
        <v>8294.08</v>
      </c>
      <c r="N166" s="16">
        <v>56705.919999999998</v>
      </c>
      <c r="O166" s="16" t="s">
        <v>40</v>
      </c>
    </row>
    <row r="167" spans="1:15" ht="16.5" x14ac:dyDescent="0.3">
      <c r="A167" s="16" t="s">
        <v>292</v>
      </c>
      <c r="B167" s="16" t="s">
        <v>254</v>
      </c>
      <c r="C167" s="16" t="s">
        <v>203</v>
      </c>
      <c r="D167" s="16" t="s">
        <v>43</v>
      </c>
      <c r="E167" s="16">
        <v>65000</v>
      </c>
      <c r="F167" s="16">
        <v>3841.5</v>
      </c>
      <c r="G167" s="16">
        <v>0</v>
      </c>
      <c r="H167" s="16">
        <v>0</v>
      </c>
      <c r="I167" s="16">
        <v>25</v>
      </c>
      <c r="J167" s="16">
        <v>0</v>
      </c>
      <c r="K167" s="16">
        <v>0</v>
      </c>
      <c r="L167" s="16">
        <v>0</v>
      </c>
      <c r="M167" s="16">
        <v>3866.5</v>
      </c>
      <c r="N167" s="16">
        <v>61133.5</v>
      </c>
      <c r="O167" s="16" t="s">
        <v>22</v>
      </c>
    </row>
    <row r="168" spans="1:15" ht="16.5" x14ac:dyDescent="0.3">
      <c r="A168" s="16" t="s">
        <v>309</v>
      </c>
      <c r="B168" s="16" t="s">
        <v>181</v>
      </c>
      <c r="C168" s="16" t="s">
        <v>111</v>
      </c>
      <c r="D168" s="16" t="s">
        <v>43</v>
      </c>
      <c r="E168" s="16">
        <v>65000</v>
      </c>
      <c r="F168" s="16">
        <v>3841.5</v>
      </c>
      <c r="G168" s="16">
        <v>4427.58</v>
      </c>
      <c r="H168" s="16">
        <v>0</v>
      </c>
      <c r="I168" s="16">
        <v>25</v>
      </c>
      <c r="J168" s="16">
        <v>0</v>
      </c>
      <c r="K168" s="16">
        <v>0</v>
      </c>
      <c r="L168" s="16">
        <v>0</v>
      </c>
      <c r="M168" s="16">
        <v>8294.08</v>
      </c>
      <c r="N168" s="16">
        <v>56705.919999999998</v>
      </c>
      <c r="O168" s="16" t="s">
        <v>40</v>
      </c>
    </row>
    <row r="169" spans="1:15" ht="16.5" x14ac:dyDescent="0.3">
      <c r="A169" s="16" t="s">
        <v>288</v>
      </c>
      <c r="B169" s="16" t="s">
        <v>254</v>
      </c>
      <c r="C169" s="16" t="s">
        <v>203</v>
      </c>
      <c r="D169" s="16" t="s">
        <v>43</v>
      </c>
      <c r="E169" s="16">
        <v>65000</v>
      </c>
      <c r="F169" s="16">
        <v>3841.5</v>
      </c>
      <c r="G169" s="16">
        <v>4427.58</v>
      </c>
      <c r="H169" s="16">
        <v>0</v>
      </c>
      <c r="I169" s="16">
        <v>25</v>
      </c>
      <c r="J169" s="16">
        <v>0</v>
      </c>
      <c r="K169" s="16">
        <v>0</v>
      </c>
      <c r="L169" s="16">
        <v>0</v>
      </c>
      <c r="M169" s="16">
        <v>8294.08</v>
      </c>
      <c r="N169" s="16">
        <v>56705.919999999998</v>
      </c>
      <c r="O169" s="16" t="s">
        <v>40</v>
      </c>
    </row>
    <row r="170" spans="1:15" ht="16.5" x14ac:dyDescent="0.3">
      <c r="A170" s="16" t="s">
        <v>294</v>
      </c>
      <c r="B170" s="16" t="s">
        <v>234</v>
      </c>
      <c r="C170" s="16" t="s">
        <v>295</v>
      </c>
      <c r="D170" s="16" t="s">
        <v>43</v>
      </c>
      <c r="E170" s="16">
        <v>65000</v>
      </c>
      <c r="F170" s="16">
        <v>3841.5</v>
      </c>
      <c r="G170" s="16">
        <v>0</v>
      </c>
      <c r="H170" s="16">
        <v>0</v>
      </c>
      <c r="I170" s="16">
        <v>25</v>
      </c>
      <c r="J170" s="16">
        <v>0</v>
      </c>
      <c r="K170" s="16">
        <v>0</v>
      </c>
      <c r="L170" s="16">
        <v>0</v>
      </c>
      <c r="M170" s="16">
        <v>3866.5</v>
      </c>
      <c r="N170" s="16">
        <v>61133.5</v>
      </c>
      <c r="O170" s="16" t="s">
        <v>22</v>
      </c>
    </row>
    <row r="171" spans="1:15" ht="16.5" x14ac:dyDescent="0.3">
      <c r="A171" s="16" t="s">
        <v>293</v>
      </c>
      <c r="B171" s="16" t="s">
        <v>127</v>
      </c>
      <c r="C171" s="16" t="s">
        <v>208</v>
      </c>
      <c r="D171" s="16" t="s">
        <v>43</v>
      </c>
      <c r="E171" s="16">
        <v>65000</v>
      </c>
      <c r="F171" s="16">
        <v>3841.5</v>
      </c>
      <c r="G171" s="16">
        <v>0</v>
      </c>
      <c r="H171" s="16">
        <v>0</v>
      </c>
      <c r="I171" s="16">
        <v>25</v>
      </c>
      <c r="J171" s="16">
        <v>0</v>
      </c>
      <c r="K171" s="16">
        <v>0</v>
      </c>
      <c r="L171" s="16">
        <v>0</v>
      </c>
      <c r="M171" s="16">
        <v>3866.5</v>
      </c>
      <c r="N171" s="16">
        <v>61133.5</v>
      </c>
      <c r="O171" s="16" t="s">
        <v>40</v>
      </c>
    </row>
    <row r="172" spans="1:15" ht="16.5" x14ac:dyDescent="0.3">
      <c r="A172" s="16" t="s">
        <v>284</v>
      </c>
      <c r="B172" s="16" t="s">
        <v>120</v>
      </c>
      <c r="C172" s="16" t="s">
        <v>200</v>
      </c>
      <c r="D172" s="16" t="s">
        <v>43</v>
      </c>
      <c r="E172" s="16">
        <v>65000</v>
      </c>
      <c r="F172" s="16">
        <v>3841.5</v>
      </c>
      <c r="G172" s="16">
        <v>0</v>
      </c>
      <c r="H172" s="16">
        <v>1546.67</v>
      </c>
      <c r="I172" s="16">
        <v>25</v>
      </c>
      <c r="J172" s="16">
        <v>0</v>
      </c>
      <c r="K172" s="16">
        <v>0</v>
      </c>
      <c r="L172" s="16">
        <v>0</v>
      </c>
      <c r="M172" s="16">
        <v>5413.17</v>
      </c>
      <c r="N172" s="16">
        <v>59586.83</v>
      </c>
      <c r="O172" s="16" t="s">
        <v>40</v>
      </c>
    </row>
    <row r="173" spans="1:15" ht="16.5" x14ac:dyDescent="0.3">
      <c r="A173" s="16" t="s">
        <v>300</v>
      </c>
      <c r="B173" s="16" t="s">
        <v>183</v>
      </c>
      <c r="C173" s="16" t="s">
        <v>111</v>
      </c>
      <c r="D173" s="16" t="s">
        <v>43</v>
      </c>
      <c r="E173" s="16">
        <v>65000</v>
      </c>
      <c r="F173" s="16">
        <v>3841.5</v>
      </c>
      <c r="G173" s="16">
        <v>4112.09</v>
      </c>
      <c r="H173" s="16">
        <v>1577.45</v>
      </c>
      <c r="I173" s="16">
        <v>25</v>
      </c>
      <c r="J173" s="16">
        <v>0</v>
      </c>
      <c r="K173" s="16">
        <v>0</v>
      </c>
      <c r="L173" s="16">
        <v>0</v>
      </c>
      <c r="M173" s="16">
        <v>9556.0400000000009</v>
      </c>
      <c r="N173" s="16">
        <v>55443.96</v>
      </c>
      <c r="O173" s="16" t="s">
        <v>22</v>
      </c>
    </row>
    <row r="174" spans="1:15" ht="16.5" x14ac:dyDescent="0.3">
      <c r="A174" s="16" t="s">
        <v>285</v>
      </c>
      <c r="B174" s="16" t="s">
        <v>226</v>
      </c>
      <c r="C174" s="16" t="s">
        <v>282</v>
      </c>
      <c r="D174" s="16" t="s">
        <v>43</v>
      </c>
      <c r="E174" s="16">
        <v>65000</v>
      </c>
      <c r="F174" s="16">
        <v>3841.5</v>
      </c>
      <c r="G174" s="16">
        <v>0</v>
      </c>
      <c r="H174" s="16">
        <v>1677.45</v>
      </c>
      <c r="I174" s="16">
        <v>25</v>
      </c>
      <c r="J174" s="16">
        <v>0</v>
      </c>
      <c r="K174" s="16">
        <v>0</v>
      </c>
      <c r="L174" s="16">
        <v>0</v>
      </c>
      <c r="M174" s="16">
        <v>5543.95</v>
      </c>
      <c r="N174" s="16">
        <v>59456.05</v>
      </c>
      <c r="O174" s="16" t="s">
        <v>40</v>
      </c>
    </row>
    <row r="175" spans="1:15" ht="16.5" x14ac:dyDescent="0.3">
      <c r="A175" s="16" t="s">
        <v>326</v>
      </c>
      <c r="B175" s="16" t="s">
        <v>129</v>
      </c>
      <c r="C175" s="16" t="s">
        <v>94</v>
      </c>
      <c r="D175" s="16" t="s">
        <v>43</v>
      </c>
      <c r="E175" s="16">
        <v>65000</v>
      </c>
      <c r="F175" s="16">
        <v>3841.5</v>
      </c>
      <c r="G175" s="16">
        <v>0</v>
      </c>
      <c r="H175" s="16">
        <v>0</v>
      </c>
      <c r="I175" s="16">
        <v>25</v>
      </c>
      <c r="J175" s="16">
        <v>0</v>
      </c>
      <c r="K175" s="16">
        <v>0</v>
      </c>
      <c r="L175" s="16">
        <v>0</v>
      </c>
      <c r="M175" s="16">
        <v>3866.5</v>
      </c>
      <c r="N175" s="16">
        <v>61133.5</v>
      </c>
      <c r="O175" s="16" t="s">
        <v>22</v>
      </c>
    </row>
    <row r="176" spans="1:15" ht="16.5" x14ac:dyDescent="0.3">
      <c r="A176" s="16" t="s">
        <v>319</v>
      </c>
      <c r="B176" s="16" t="s">
        <v>181</v>
      </c>
      <c r="C176" s="16" t="s">
        <v>111</v>
      </c>
      <c r="D176" s="16" t="s">
        <v>43</v>
      </c>
      <c r="E176" s="16">
        <v>65000</v>
      </c>
      <c r="F176" s="16">
        <v>3841.5</v>
      </c>
      <c r="G176" s="16">
        <v>4427.58</v>
      </c>
      <c r="H176" s="16">
        <v>749.32</v>
      </c>
      <c r="I176" s="16">
        <v>25</v>
      </c>
      <c r="J176" s="16">
        <v>0</v>
      </c>
      <c r="K176" s="16">
        <v>0</v>
      </c>
      <c r="L176" s="16">
        <v>0</v>
      </c>
      <c r="M176" s="16">
        <v>9043.4</v>
      </c>
      <c r="N176" s="16">
        <v>55956.6</v>
      </c>
      <c r="O176" s="16" t="s">
        <v>40</v>
      </c>
    </row>
    <row r="177" spans="1:15" ht="16.5" x14ac:dyDescent="0.3">
      <c r="A177" s="16" t="s">
        <v>318</v>
      </c>
      <c r="B177" s="16" t="s">
        <v>127</v>
      </c>
      <c r="C177" s="16" t="s">
        <v>111</v>
      </c>
      <c r="D177" s="16" t="s">
        <v>43</v>
      </c>
      <c r="E177" s="16">
        <v>65000</v>
      </c>
      <c r="F177" s="16">
        <v>3841.5</v>
      </c>
      <c r="G177" s="16">
        <v>4427.58</v>
      </c>
      <c r="H177" s="16">
        <v>0</v>
      </c>
      <c r="I177" s="16">
        <v>25</v>
      </c>
      <c r="J177" s="16">
        <v>0</v>
      </c>
      <c r="K177" s="16">
        <v>0</v>
      </c>
      <c r="L177" s="16">
        <v>0</v>
      </c>
      <c r="M177" s="16">
        <v>8294.08</v>
      </c>
      <c r="N177" s="16">
        <v>56705.919999999998</v>
      </c>
      <c r="O177" s="16" t="s">
        <v>40</v>
      </c>
    </row>
    <row r="178" spans="1:15" ht="16.5" x14ac:dyDescent="0.3">
      <c r="A178" s="16" t="s">
        <v>325</v>
      </c>
      <c r="B178" s="16" t="s">
        <v>129</v>
      </c>
      <c r="C178" s="16" t="s">
        <v>94</v>
      </c>
      <c r="D178" s="16" t="s">
        <v>43</v>
      </c>
      <c r="E178" s="16">
        <v>65000</v>
      </c>
      <c r="F178" s="16">
        <v>3841.5</v>
      </c>
      <c r="G178" s="16">
        <v>4427.58</v>
      </c>
      <c r="H178" s="16">
        <v>0</v>
      </c>
      <c r="I178" s="16">
        <v>25</v>
      </c>
      <c r="J178" s="16">
        <v>0</v>
      </c>
      <c r="K178" s="16">
        <v>0</v>
      </c>
      <c r="L178" s="16">
        <v>0</v>
      </c>
      <c r="M178" s="16">
        <v>8294.08</v>
      </c>
      <c r="N178" s="16">
        <v>56705.919999999998</v>
      </c>
      <c r="O178" s="16" t="s">
        <v>22</v>
      </c>
    </row>
    <row r="179" spans="1:15" ht="16.5" x14ac:dyDescent="0.3">
      <c r="A179" s="16" t="s">
        <v>320</v>
      </c>
      <c r="B179" s="16" t="s">
        <v>127</v>
      </c>
      <c r="C179" s="16" t="s">
        <v>111</v>
      </c>
      <c r="D179" s="16" t="s">
        <v>43</v>
      </c>
      <c r="E179" s="16">
        <v>65000</v>
      </c>
      <c r="F179" s="16">
        <v>3841.5</v>
      </c>
      <c r="G179" s="16">
        <v>4112.09</v>
      </c>
      <c r="H179" s="16">
        <v>3825.41</v>
      </c>
      <c r="I179" s="16">
        <v>25</v>
      </c>
      <c r="J179" s="16">
        <v>0</v>
      </c>
      <c r="K179" s="16">
        <v>0</v>
      </c>
      <c r="L179" s="16">
        <v>0</v>
      </c>
      <c r="M179" s="16">
        <v>11804</v>
      </c>
      <c r="N179" s="16">
        <v>53196</v>
      </c>
      <c r="O179" s="16" t="s">
        <v>40</v>
      </c>
    </row>
    <row r="180" spans="1:15" ht="16.5" x14ac:dyDescent="0.3">
      <c r="A180" s="16" t="s">
        <v>280</v>
      </c>
      <c r="B180" s="16" t="s">
        <v>163</v>
      </c>
      <c r="C180" s="16" t="s">
        <v>56</v>
      </c>
      <c r="D180" s="16" t="s">
        <v>43</v>
      </c>
      <c r="E180" s="16">
        <v>65000</v>
      </c>
      <c r="F180" s="16">
        <v>3841.5</v>
      </c>
      <c r="G180" s="16">
        <v>391.49</v>
      </c>
      <c r="H180" s="16">
        <v>100</v>
      </c>
      <c r="I180" s="16">
        <v>25</v>
      </c>
      <c r="J180" s="16">
        <v>0</v>
      </c>
      <c r="K180" s="16">
        <v>0</v>
      </c>
      <c r="L180" s="16">
        <v>0</v>
      </c>
      <c r="M180" s="16">
        <v>4357.99</v>
      </c>
      <c r="N180" s="16">
        <v>60642.01</v>
      </c>
      <c r="O180" s="16" t="s">
        <v>22</v>
      </c>
    </row>
    <row r="181" spans="1:15" ht="16.5" x14ac:dyDescent="0.3">
      <c r="A181" s="16" t="s">
        <v>322</v>
      </c>
      <c r="B181" s="16" t="s">
        <v>323</v>
      </c>
      <c r="C181" s="16" t="s">
        <v>324</v>
      </c>
      <c r="D181" s="16" t="s">
        <v>43</v>
      </c>
      <c r="E181" s="16">
        <v>65000</v>
      </c>
      <c r="F181" s="16">
        <v>3841.5</v>
      </c>
      <c r="G181" s="16">
        <v>2053.5500000000002</v>
      </c>
      <c r="H181" s="16">
        <v>100</v>
      </c>
      <c r="I181" s="16">
        <v>25</v>
      </c>
      <c r="J181" s="16">
        <v>0</v>
      </c>
      <c r="K181" s="16">
        <v>0</v>
      </c>
      <c r="L181" s="16">
        <v>0</v>
      </c>
      <c r="M181" s="16">
        <v>6020.05</v>
      </c>
      <c r="N181" s="16">
        <v>58979.95</v>
      </c>
      <c r="O181" s="16" t="s">
        <v>22</v>
      </c>
    </row>
    <row r="182" spans="1:15" ht="16.5" x14ac:dyDescent="0.3">
      <c r="A182" s="16" t="s">
        <v>297</v>
      </c>
      <c r="B182" s="16" t="s">
        <v>127</v>
      </c>
      <c r="C182" s="16" t="s">
        <v>208</v>
      </c>
      <c r="D182" s="16" t="s">
        <v>43</v>
      </c>
      <c r="E182" s="16">
        <v>65000</v>
      </c>
      <c r="F182" s="16">
        <v>3841.5</v>
      </c>
      <c r="G182" s="16">
        <v>1932.31</v>
      </c>
      <c r="H182" s="16">
        <v>749.32</v>
      </c>
      <c r="I182" s="16">
        <v>25</v>
      </c>
      <c r="J182" s="16">
        <v>0</v>
      </c>
      <c r="K182" s="16">
        <v>0</v>
      </c>
      <c r="L182" s="16">
        <v>0</v>
      </c>
      <c r="M182" s="16">
        <v>6548.1299999999992</v>
      </c>
      <c r="N182" s="16">
        <v>58451.87</v>
      </c>
      <c r="O182" s="16" t="s">
        <v>40</v>
      </c>
    </row>
    <row r="183" spans="1:15" ht="16.5" x14ac:dyDescent="0.3">
      <c r="A183" s="16" t="s">
        <v>289</v>
      </c>
      <c r="B183" s="16" t="s">
        <v>127</v>
      </c>
      <c r="C183" s="16" t="s">
        <v>90</v>
      </c>
      <c r="D183" s="16" t="s">
        <v>43</v>
      </c>
      <c r="E183" s="16">
        <v>65000</v>
      </c>
      <c r="F183" s="16">
        <v>3841.5</v>
      </c>
      <c r="G183" s="16">
        <v>4427.58</v>
      </c>
      <c r="H183" s="16">
        <v>0</v>
      </c>
      <c r="I183" s="16">
        <v>25</v>
      </c>
      <c r="J183" s="16">
        <v>0</v>
      </c>
      <c r="K183" s="16">
        <v>0</v>
      </c>
      <c r="L183" s="16">
        <v>1750</v>
      </c>
      <c r="M183" s="16">
        <v>10044.08</v>
      </c>
      <c r="N183" s="16">
        <v>54955.92</v>
      </c>
      <c r="O183" s="16" t="s">
        <v>40</v>
      </c>
    </row>
    <row r="184" spans="1:15" ht="16.5" x14ac:dyDescent="0.3">
      <c r="A184" s="16" t="s">
        <v>462</v>
      </c>
      <c r="B184" s="16" t="s">
        <v>463</v>
      </c>
      <c r="C184" s="16" t="s">
        <v>51</v>
      </c>
      <c r="D184" s="16" t="s">
        <v>43</v>
      </c>
      <c r="E184" s="16">
        <v>65000</v>
      </c>
      <c r="F184" s="16">
        <v>3841.5</v>
      </c>
      <c r="G184" s="16">
        <v>4427.58</v>
      </c>
      <c r="H184" s="16">
        <v>637.65</v>
      </c>
      <c r="I184" s="16">
        <v>25</v>
      </c>
      <c r="J184" s="16">
        <v>0</v>
      </c>
      <c r="K184" s="16">
        <v>0</v>
      </c>
      <c r="L184" s="16">
        <v>0</v>
      </c>
      <c r="M184" s="16">
        <v>8931.73</v>
      </c>
      <c r="N184" s="16">
        <v>56068.270000000004</v>
      </c>
      <c r="O184" s="16" t="s">
        <v>40</v>
      </c>
    </row>
    <row r="185" spans="1:15" ht="16.5" x14ac:dyDescent="0.3">
      <c r="A185" s="16" t="s">
        <v>286</v>
      </c>
      <c r="B185" s="16" t="s">
        <v>120</v>
      </c>
      <c r="C185" s="16" t="s">
        <v>121</v>
      </c>
      <c r="D185" s="16" t="s">
        <v>43</v>
      </c>
      <c r="E185" s="16">
        <v>65000</v>
      </c>
      <c r="F185" s="16">
        <v>3841.5</v>
      </c>
      <c r="G185" s="16">
        <v>0</v>
      </c>
      <c r="H185" s="16">
        <v>2347.96</v>
      </c>
      <c r="I185" s="16">
        <v>25</v>
      </c>
      <c r="J185" s="16">
        <v>0</v>
      </c>
      <c r="K185" s="16">
        <v>0</v>
      </c>
      <c r="L185" s="16">
        <v>2904.33</v>
      </c>
      <c r="M185" s="16">
        <v>9118.7900000000009</v>
      </c>
      <c r="N185" s="16">
        <v>55881.21</v>
      </c>
      <c r="O185" s="16" t="s">
        <v>40</v>
      </c>
    </row>
    <row r="186" spans="1:15" ht="16.5" x14ac:dyDescent="0.3">
      <c r="A186" s="16" t="s">
        <v>296</v>
      </c>
      <c r="B186" s="16" t="s">
        <v>179</v>
      </c>
      <c r="C186" s="16" t="s">
        <v>61</v>
      </c>
      <c r="D186" s="16" t="s">
        <v>43</v>
      </c>
      <c r="E186" s="16">
        <v>65000</v>
      </c>
      <c r="F186" s="16">
        <v>3841.5</v>
      </c>
      <c r="G186" s="16">
        <v>0</v>
      </c>
      <c r="H186" s="16">
        <v>637.65</v>
      </c>
      <c r="I186" s="16">
        <v>25</v>
      </c>
      <c r="J186" s="16">
        <v>0</v>
      </c>
      <c r="K186" s="16">
        <v>0</v>
      </c>
      <c r="L186" s="16">
        <v>0</v>
      </c>
      <c r="M186" s="16">
        <v>4504.1499999999996</v>
      </c>
      <c r="N186" s="16">
        <v>60495.85</v>
      </c>
      <c r="O186" s="16" t="s">
        <v>22</v>
      </c>
    </row>
    <row r="187" spans="1:15" ht="16.5" x14ac:dyDescent="0.3">
      <c r="A187" s="16" t="s">
        <v>307</v>
      </c>
      <c r="B187" s="16" t="s">
        <v>183</v>
      </c>
      <c r="C187" s="16" t="s">
        <v>111</v>
      </c>
      <c r="D187" s="16" t="s">
        <v>43</v>
      </c>
      <c r="E187" s="16">
        <v>65000</v>
      </c>
      <c r="F187" s="16">
        <v>3841.5</v>
      </c>
      <c r="G187" s="16">
        <v>4427.58</v>
      </c>
      <c r="H187" s="16">
        <v>0</v>
      </c>
      <c r="I187" s="16">
        <v>25</v>
      </c>
      <c r="J187" s="16">
        <v>0</v>
      </c>
      <c r="K187" s="16">
        <v>0</v>
      </c>
      <c r="L187" s="16">
        <v>0</v>
      </c>
      <c r="M187" s="16">
        <v>8294.08</v>
      </c>
      <c r="N187" s="16">
        <v>56705.919999999998</v>
      </c>
      <c r="O187" s="16" t="s">
        <v>22</v>
      </c>
    </row>
    <row r="188" spans="1:15" ht="16.5" x14ac:dyDescent="0.3">
      <c r="A188" s="16" t="s">
        <v>384</v>
      </c>
      <c r="B188" s="16" t="s">
        <v>163</v>
      </c>
      <c r="C188" s="16" t="s">
        <v>56</v>
      </c>
      <c r="D188" s="16" t="s">
        <v>43</v>
      </c>
      <c r="E188" s="16">
        <v>65000</v>
      </c>
      <c r="F188" s="16">
        <v>3841.5</v>
      </c>
      <c r="G188" s="16">
        <v>0</v>
      </c>
      <c r="H188" s="16">
        <v>3076.09</v>
      </c>
      <c r="I188" s="16">
        <v>25</v>
      </c>
      <c r="J188" s="16">
        <v>0</v>
      </c>
      <c r="K188" s="16">
        <v>0</v>
      </c>
      <c r="L188" s="16">
        <v>0</v>
      </c>
      <c r="M188" s="16">
        <v>6942.59</v>
      </c>
      <c r="N188" s="16">
        <v>58057.41</v>
      </c>
      <c r="O188" s="16" t="s">
        <v>22</v>
      </c>
    </row>
    <row r="189" spans="1:15" ht="16.5" x14ac:dyDescent="0.3">
      <c r="A189" s="16" t="s">
        <v>287</v>
      </c>
      <c r="B189" s="16" t="s">
        <v>226</v>
      </c>
      <c r="C189" s="16" t="s">
        <v>282</v>
      </c>
      <c r="D189" s="16" t="s">
        <v>43</v>
      </c>
      <c r="E189" s="16">
        <v>65000</v>
      </c>
      <c r="F189" s="16">
        <v>3841.5</v>
      </c>
      <c r="G189" s="16">
        <v>0</v>
      </c>
      <c r="H189" s="16">
        <v>3274.9</v>
      </c>
      <c r="I189" s="16">
        <v>25</v>
      </c>
      <c r="J189" s="16">
        <v>0</v>
      </c>
      <c r="K189" s="16">
        <v>0</v>
      </c>
      <c r="L189" s="16">
        <v>5494.62</v>
      </c>
      <c r="M189" s="16">
        <v>12636.02</v>
      </c>
      <c r="N189" s="16">
        <v>52363.979999999996</v>
      </c>
      <c r="O189" s="16" t="s">
        <v>40</v>
      </c>
    </row>
    <row r="190" spans="1:15" ht="16.5" x14ac:dyDescent="0.3">
      <c r="A190" s="16" t="s">
        <v>299</v>
      </c>
      <c r="B190" s="16" t="s">
        <v>181</v>
      </c>
      <c r="C190" s="16" t="s">
        <v>111</v>
      </c>
      <c r="D190" s="16" t="s">
        <v>43</v>
      </c>
      <c r="E190" s="16">
        <v>65000</v>
      </c>
      <c r="F190" s="16">
        <v>3841.5</v>
      </c>
      <c r="G190" s="16">
        <v>4427.58</v>
      </c>
      <c r="H190" s="16">
        <v>0</v>
      </c>
      <c r="I190" s="16">
        <v>25</v>
      </c>
      <c r="J190" s="16">
        <v>0</v>
      </c>
      <c r="K190" s="16">
        <v>0</v>
      </c>
      <c r="L190" s="16">
        <v>1750</v>
      </c>
      <c r="M190" s="16">
        <v>10044.08</v>
      </c>
      <c r="N190" s="16">
        <v>54955.92</v>
      </c>
      <c r="O190" s="16" t="s">
        <v>22</v>
      </c>
    </row>
    <row r="191" spans="1:15" ht="16.5" x14ac:dyDescent="0.3">
      <c r="A191" s="16" t="s">
        <v>312</v>
      </c>
      <c r="B191" s="16" t="s">
        <v>183</v>
      </c>
      <c r="C191" s="16" t="s">
        <v>111</v>
      </c>
      <c r="D191" s="16" t="s">
        <v>43</v>
      </c>
      <c r="E191" s="16">
        <v>65000</v>
      </c>
      <c r="F191" s="16">
        <v>3841.5</v>
      </c>
      <c r="G191" s="16">
        <v>4427.58</v>
      </c>
      <c r="H191" s="16">
        <v>0</v>
      </c>
      <c r="I191" s="16">
        <v>25</v>
      </c>
      <c r="J191" s="16">
        <v>0</v>
      </c>
      <c r="K191" s="16">
        <v>0</v>
      </c>
      <c r="L191" s="16">
        <v>3000</v>
      </c>
      <c r="M191" s="16">
        <v>11294.08</v>
      </c>
      <c r="N191" s="16">
        <v>53705.919999999998</v>
      </c>
      <c r="O191" s="16" t="s">
        <v>22</v>
      </c>
    </row>
    <row r="192" spans="1:15" ht="16.5" x14ac:dyDescent="0.3">
      <c r="A192" s="16" t="s">
        <v>313</v>
      </c>
      <c r="B192" s="16" t="s">
        <v>127</v>
      </c>
      <c r="C192" s="16" t="s">
        <v>111</v>
      </c>
      <c r="D192" s="16" t="s">
        <v>43</v>
      </c>
      <c r="E192" s="16">
        <v>65000</v>
      </c>
      <c r="F192" s="16">
        <v>3841.5</v>
      </c>
      <c r="G192" s="16">
        <v>4112.09</v>
      </c>
      <c r="H192" s="16">
        <v>1577.45</v>
      </c>
      <c r="I192" s="16">
        <v>25</v>
      </c>
      <c r="J192" s="16">
        <v>0</v>
      </c>
      <c r="K192" s="16">
        <v>0</v>
      </c>
      <c r="L192" s="16">
        <v>3000</v>
      </c>
      <c r="M192" s="16">
        <v>12556.04</v>
      </c>
      <c r="N192" s="16">
        <v>52443.96</v>
      </c>
      <c r="O192" s="16" t="s">
        <v>40</v>
      </c>
    </row>
    <row r="193" spans="1:15" ht="16.5" x14ac:dyDescent="0.3">
      <c r="A193" s="16" t="s">
        <v>301</v>
      </c>
      <c r="B193" s="16" t="s">
        <v>181</v>
      </c>
      <c r="C193" s="16" t="s">
        <v>111</v>
      </c>
      <c r="D193" s="16" t="s">
        <v>43</v>
      </c>
      <c r="E193" s="16">
        <v>65000</v>
      </c>
      <c r="F193" s="16">
        <v>3841.5</v>
      </c>
      <c r="G193" s="16">
        <v>4427.58</v>
      </c>
      <c r="H193" s="16">
        <v>0</v>
      </c>
      <c r="I193" s="16">
        <v>25</v>
      </c>
      <c r="J193" s="16">
        <v>0</v>
      </c>
      <c r="K193" s="16">
        <v>0</v>
      </c>
      <c r="L193" s="16">
        <v>0</v>
      </c>
      <c r="M193" s="16">
        <v>8294.08</v>
      </c>
      <c r="N193" s="16">
        <v>56705.919999999998</v>
      </c>
      <c r="O193" s="16" t="s">
        <v>22</v>
      </c>
    </row>
    <row r="194" spans="1:15" ht="16.5" x14ac:dyDescent="0.3">
      <c r="A194" s="16" t="s">
        <v>281</v>
      </c>
      <c r="B194" s="16" t="s">
        <v>226</v>
      </c>
      <c r="C194" s="16" t="s">
        <v>282</v>
      </c>
      <c r="D194" s="16" t="s">
        <v>43</v>
      </c>
      <c r="E194" s="16">
        <v>65000</v>
      </c>
      <c r="F194" s="16">
        <v>3841.5</v>
      </c>
      <c r="G194" s="16">
        <v>3796.6</v>
      </c>
      <c r="H194" s="16">
        <v>3254.9</v>
      </c>
      <c r="I194" s="16">
        <v>25</v>
      </c>
      <c r="J194" s="16">
        <v>0</v>
      </c>
      <c r="K194" s="16">
        <v>0</v>
      </c>
      <c r="L194" s="16">
        <v>2000</v>
      </c>
      <c r="M194" s="16">
        <v>12918</v>
      </c>
      <c r="N194" s="16">
        <v>52082</v>
      </c>
      <c r="O194" s="16" t="s">
        <v>40</v>
      </c>
    </row>
    <row r="195" spans="1:15" ht="16.5" x14ac:dyDescent="0.3">
      <c r="A195" s="16" t="s">
        <v>306</v>
      </c>
      <c r="B195" s="16" t="s">
        <v>129</v>
      </c>
      <c r="C195" s="16" t="s">
        <v>212</v>
      </c>
      <c r="D195" s="16" t="s">
        <v>43</v>
      </c>
      <c r="E195" s="16">
        <v>65000</v>
      </c>
      <c r="F195" s="16">
        <v>3841.5</v>
      </c>
      <c r="G195" s="16">
        <v>4427.58</v>
      </c>
      <c r="H195" s="16">
        <v>0</v>
      </c>
      <c r="I195" s="16">
        <v>25</v>
      </c>
      <c r="J195" s="16">
        <v>0</v>
      </c>
      <c r="K195" s="16">
        <v>0</v>
      </c>
      <c r="L195" s="16">
        <v>0</v>
      </c>
      <c r="M195" s="16">
        <v>8294.08</v>
      </c>
      <c r="N195" s="16">
        <v>56705.919999999998</v>
      </c>
      <c r="O195" s="16" t="s">
        <v>22</v>
      </c>
    </row>
    <row r="196" spans="1:15" ht="16.5" x14ac:dyDescent="0.3">
      <c r="A196" s="16" t="s">
        <v>304</v>
      </c>
      <c r="B196" s="16" t="s">
        <v>127</v>
      </c>
      <c r="C196" s="16" t="s">
        <v>111</v>
      </c>
      <c r="D196" s="16" t="s">
        <v>43</v>
      </c>
      <c r="E196" s="16">
        <v>65000</v>
      </c>
      <c r="F196" s="16">
        <v>3841.5</v>
      </c>
      <c r="G196" s="16">
        <v>4112.09</v>
      </c>
      <c r="H196" s="16">
        <v>2326.77</v>
      </c>
      <c r="I196" s="16">
        <v>25</v>
      </c>
      <c r="J196" s="16">
        <v>0</v>
      </c>
      <c r="K196" s="16">
        <v>0</v>
      </c>
      <c r="L196" s="16">
        <v>4750</v>
      </c>
      <c r="M196" s="16">
        <v>15055.36</v>
      </c>
      <c r="N196" s="16">
        <v>49944.639999999999</v>
      </c>
      <c r="O196" s="16" t="s">
        <v>40</v>
      </c>
    </row>
    <row r="197" spans="1:15" ht="16.5" x14ac:dyDescent="0.3">
      <c r="A197" s="16" t="s">
        <v>290</v>
      </c>
      <c r="B197" s="16" t="s">
        <v>127</v>
      </c>
      <c r="C197" s="16" t="s">
        <v>208</v>
      </c>
      <c r="D197" s="16" t="s">
        <v>43</v>
      </c>
      <c r="E197" s="16">
        <v>65000</v>
      </c>
      <c r="F197" s="16">
        <v>3841.5</v>
      </c>
      <c r="G197" s="16">
        <v>4427.58</v>
      </c>
      <c r="H197" s="16">
        <v>100</v>
      </c>
      <c r="I197" s="16">
        <v>25</v>
      </c>
      <c r="J197" s="16">
        <v>0</v>
      </c>
      <c r="K197" s="16">
        <v>0</v>
      </c>
      <c r="L197" s="16">
        <v>0</v>
      </c>
      <c r="M197" s="16">
        <v>8394.08</v>
      </c>
      <c r="N197" s="16">
        <v>56605.919999999998</v>
      </c>
      <c r="O197" s="16" t="s">
        <v>22</v>
      </c>
    </row>
    <row r="198" spans="1:15" ht="16.5" x14ac:dyDescent="0.3">
      <c r="A198" s="16" t="s">
        <v>327</v>
      </c>
      <c r="B198" s="16" t="s">
        <v>328</v>
      </c>
      <c r="C198" s="16" t="s">
        <v>116</v>
      </c>
      <c r="D198" s="16" t="s">
        <v>43</v>
      </c>
      <c r="E198" s="16">
        <v>65000</v>
      </c>
      <c r="F198" s="16">
        <v>3841.5</v>
      </c>
      <c r="G198" s="16">
        <v>4427.58</v>
      </c>
      <c r="H198" s="16">
        <v>0</v>
      </c>
      <c r="I198" s="16">
        <v>25</v>
      </c>
      <c r="J198" s="16">
        <v>0</v>
      </c>
      <c r="K198" s="16">
        <v>0</v>
      </c>
      <c r="L198" s="16">
        <v>0</v>
      </c>
      <c r="M198" s="16">
        <v>8294.08</v>
      </c>
      <c r="N198" s="16">
        <v>56705.919999999998</v>
      </c>
      <c r="O198" s="16" t="s">
        <v>22</v>
      </c>
    </row>
    <row r="199" spans="1:15" ht="16.5" x14ac:dyDescent="0.3">
      <c r="A199" s="16" t="s">
        <v>329</v>
      </c>
      <c r="B199" s="16" t="s">
        <v>330</v>
      </c>
      <c r="C199" s="16" t="s">
        <v>331</v>
      </c>
      <c r="D199" s="16" t="s">
        <v>43</v>
      </c>
      <c r="E199" s="16">
        <v>65000</v>
      </c>
      <c r="F199" s="16">
        <v>3841.5</v>
      </c>
      <c r="G199" s="16">
        <v>4427.58</v>
      </c>
      <c r="H199" s="16">
        <v>0</v>
      </c>
      <c r="I199" s="16">
        <v>25</v>
      </c>
      <c r="J199" s="16">
        <v>0</v>
      </c>
      <c r="K199" s="16">
        <v>0</v>
      </c>
      <c r="L199" s="16">
        <v>0</v>
      </c>
      <c r="M199" s="16">
        <v>8294.08</v>
      </c>
      <c r="N199" s="16">
        <v>56705.919999999998</v>
      </c>
      <c r="O199" s="16" t="s">
        <v>40</v>
      </c>
    </row>
    <row r="200" spans="1:15" ht="16.5" x14ac:dyDescent="0.3">
      <c r="A200" s="16" t="s">
        <v>335</v>
      </c>
      <c r="B200" s="16" t="s">
        <v>129</v>
      </c>
      <c r="C200" s="16" t="s">
        <v>333</v>
      </c>
      <c r="D200" s="16" t="s">
        <v>43</v>
      </c>
      <c r="E200" s="16">
        <v>60000</v>
      </c>
      <c r="F200" s="16">
        <v>3546</v>
      </c>
      <c r="G200" s="16">
        <v>0</v>
      </c>
      <c r="H200" s="16">
        <v>100</v>
      </c>
      <c r="I200" s="16">
        <v>25</v>
      </c>
      <c r="J200" s="16">
        <v>0</v>
      </c>
      <c r="K200" s="16">
        <v>0</v>
      </c>
      <c r="L200" s="16">
        <v>0</v>
      </c>
      <c r="M200" s="16">
        <v>3671</v>
      </c>
      <c r="N200" s="16">
        <v>56329</v>
      </c>
      <c r="O200" s="16" t="s">
        <v>22</v>
      </c>
    </row>
    <row r="201" spans="1:15" ht="16.5" x14ac:dyDescent="0.3">
      <c r="A201" s="16" t="s">
        <v>368</v>
      </c>
      <c r="B201" s="16" t="s">
        <v>155</v>
      </c>
      <c r="C201" s="16" t="s">
        <v>20</v>
      </c>
      <c r="D201" s="16" t="s">
        <v>43</v>
      </c>
      <c r="E201" s="16">
        <v>60000</v>
      </c>
      <c r="F201" s="16">
        <v>3546</v>
      </c>
      <c r="G201" s="16">
        <v>0</v>
      </c>
      <c r="H201" s="16">
        <v>0</v>
      </c>
      <c r="I201" s="16">
        <v>25</v>
      </c>
      <c r="J201" s="16">
        <v>0</v>
      </c>
      <c r="K201" s="16">
        <v>0</v>
      </c>
      <c r="L201" s="16">
        <v>0</v>
      </c>
      <c r="M201" s="16">
        <v>3571</v>
      </c>
      <c r="N201" s="16">
        <v>56429</v>
      </c>
      <c r="O201" s="16" t="s">
        <v>40</v>
      </c>
    </row>
    <row r="202" spans="1:15" ht="16.5" x14ac:dyDescent="0.3">
      <c r="A202" s="16" t="s">
        <v>358</v>
      </c>
      <c r="B202" s="16" t="s">
        <v>129</v>
      </c>
      <c r="C202" s="16" t="s">
        <v>98</v>
      </c>
      <c r="D202" s="16" t="s">
        <v>43</v>
      </c>
      <c r="E202" s="16">
        <v>60000</v>
      </c>
      <c r="F202" s="16">
        <v>3546</v>
      </c>
      <c r="G202" s="16">
        <v>0</v>
      </c>
      <c r="H202" s="16">
        <v>1577.45</v>
      </c>
      <c r="I202" s="16">
        <v>25</v>
      </c>
      <c r="J202" s="16">
        <v>0</v>
      </c>
      <c r="K202" s="16">
        <v>0</v>
      </c>
      <c r="L202" s="16">
        <v>2000</v>
      </c>
      <c r="M202" s="16">
        <v>7148.45</v>
      </c>
      <c r="N202" s="16">
        <v>52851.55</v>
      </c>
      <c r="O202" s="16" t="s">
        <v>22</v>
      </c>
    </row>
    <row r="203" spans="1:15" ht="16.5" x14ac:dyDescent="0.3">
      <c r="A203" s="16" t="s">
        <v>366</v>
      </c>
      <c r="B203" s="16" t="s">
        <v>127</v>
      </c>
      <c r="C203" s="16" t="s">
        <v>111</v>
      </c>
      <c r="D203" s="16" t="s">
        <v>43</v>
      </c>
      <c r="E203" s="16">
        <v>60000</v>
      </c>
      <c r="F203" s="16">
        <v>3546</v>
      </c>
      <c r="G203" s="16">
        <v>3486.68</v>
      </c>
      <c r="H203" s="16">
        <v>749.32</v>
      </c>
      <c r="I203" s="16">
        <v>25</v>
      </c>
      <c r="J203" s="16">
        <v>0</v>
      </c>
      <c r="K203" s="16">
        <v>0</v>
      </c>
      <c r="L203" s="16">
        <v>0</v>
      </c>
      <c r="M203" s="16">
        <v>7807</v>
      </c>
      <c r="N203" s="16">
        <v>52193</v>
      </c>
      <c r="O203" s="16" t="s">
        <v>40</v>
      </c>
    </row>
    <row r="204" spans="1:15" ht="16.5" x14ac:dyDescent="0.3">
      <c r="A204" s="16" t="s">
        <v>343</v>
      </c>
      <c r="B204" s="16" t="s">
        <v>179</v>
      </c>
      <c r="C204" s="16" t="s">
        <v>100</v>
      </c>
      <c r="D204" s="16" t="s">
        <v>43</v>
      </c>
      <c r="E204" s="16">
        <v>60000</v>
      </c>
      <c r="F204" s="16">
        <v>3546</v>
      </c>
      <c r="G204" s="16">
        <v>0</v>
      </c>
      <c r="H204" s="16">
        <v>0</v>
      </c>
      <c r="I204" s="16">
        <v>25</v>
      </c>
      <c r="J204" s="16">
        <v>0</v>
      </c>
      <c r="K204" s="16">
        <v>0</v>
      </c>
      <c r="L204" s="16">
        <v>0</v>
      </c>
      <c r="M204" s="16">
        <v>3571</v>
      </c>
      <c r="N204" s="16">
        <v>56429</v>
      </c>
      <c r="O204" s="16" t="s">
        <v>40</v>
      </c>
    </row>
    <row r="205" spans="1:15" ht="16.5" x14ac:dyDescent="0.3">
      <c r="A205" s="16" t="s">
        <v>339</v>
      </c>
      <c r="B205" s="16" t="s">
        <v>340</v>
      </c>
      <c r="C205" s="16" t="s">
        <v>54</v>
      </c>
      <c r="D205" s="16" t="s">
        <v>43</v>
      </c>
      <c r="E205" s="16">
        <v>60000</v>
      </c>
      <c r="F205" s="16">
        <v>3546</v>
      </c>
      <c r="G205" s="16">
        <v>0</v>
      </c>
      <c r="H205" s="16">
        <v>100</v>
      </c>
      <c r="I205" s="16">
        <v>25</v>
      </c>
      <c r="J205" s="16">
        <v>0</v>
      </c>
      <c r="K205" s="16">
        <v>0</v>
      </c>
      <c r="L205" s="16">
        <v>0</v>
      </c>
      <c r="M205" s="16">
        <v>3671</v>
      </c>
      <c r="N205" s="16">
        <v>56329</v>
      </c>
      <c r="O205" s="16" t="s">
        <v>40</v>
      </c>
    </row>
    <row r="206" spans="1:15" ht="16.5" x14ac:dyDescent="0.3">
      <c r="A206" s="16" t="s">
        <v>371</v>
      </c>
      <c r="B206" s="16" t="s">
        <v>221</v>
      </c>
      <c r="C206" s="16" t="s">
        <v>98</v>
      </c>
      <c r="D206" s="16" t="s">
        <v>43</v>
      </c>
      <c r="E206" s="16">
        <v>60000</v>
      </c>
      <c r="F206" s="16">
        <v>3546</v>
      </c>
      <c r="G206" s="16">
        <v>0</v>
      </c>
      <c r="H206" s="16">
        <v>1577.45</v>
      </c>
      <c r="I206" s="16">
        <v>25</v>
      </c>
      <c r="J206" s="16">
        <v>0</v>
      </c>
      <c r="K206" s="16">
        <v>0</v>
      </c>
      <c r="L206" s="16">
        <v>4137.82</v>
      </c>
      <c r="M206" s="16">
        <v>9286.27</v>
      </c>
      <c r="N206" s="16">
        <v>50713.729999999996</v>
      </c>
      <c r="O206" s="16" t="s">
        <v>40</v>
      </c>
    </row>
    <row r="207" spans="1:15" ht="16.5" x14ac:dyDescent="0.3">
      <c r="A207" s="16" t="s">
        <v>365</v>
      </c>
      <c r="B207" s="16" t="s">
        <v>127</v>
      </c>
      <c r="C207" s="16" t="s">
        <v>111</v>
      </c>
      <c r="D207" s="16" t="s">
        <v>43</v>
      </c>
      <c r="E207" s="16">
        <v>60000</v>
      </c>
      <c r="F207" s="16">
        <v>3546</v>
      </c>
      <c r="G207" s="16">
        <v>3486.68</v>
      </c>
      <c r="H207" s="16">
        <v>0</v>
      </c>
      <c r="I207" s="16">
        <v>25</v>
      </c>
      <c r="J207" s="16">
        <v>0</v>
      </c>
      <c r="K207" s="16">
        <v>0</v>
      </c>
      <c r="L207" s="16">
        <v>0</v>
      </c>
      <c r="M207" s="16">
        <v>7057.68</v>
      </c>
      <c r="N207" s="16">
        <v>52942.32</v>
      </c>
      <c r="O207" s="16" t="s">
        <v>22</v>
      </c>
    </row>
    <row r="208" spans="1:15" ht="16.5" x14ac:dyDescent="0.3">
      <c r="A208" s="16" t="s">
        <v>353</v>
      </c>
      <c r="B208" s="16" t="s">
        <v>179</v>
      </c>
      <c r="C208" s="16" t="s">
        <v>61</v>
      </c>
      <c r="D208" s="16" t="s">
        <v>43</v>
      </c>
      <c r="E208" s="16">
        <v>60000</v>
      </c>
      <c r="F208" s="16">
        <v>3546</v>
      </c>
      <c r="G208" s="16">
        <v>3486.68</v>
      </c>
      <c r="H208" s="16">
        <v>0</v>
      </c>
      <c r="I208" s="16">
        <v>25</v>
      </c>
      <c r="J208" s="16">
        <v>0</v>
      </c>
      <c r="K208" s="16">
        <v>0</v>
      </c>
      <c r="L208" s="16">
        <v>0</v>
      </c>
      <c r="M208" s="16">
        <v>7057.68</v>
      </c>
      <c r="N208" s="16">
        <v>52942.32</v>
      </c>
      <c r="O208" s="16" t="s">
        <v>22</v>
      </c>
    </row>
    <row r="209" spans="1:15" ht="16.5" x14ac:dyDescent="0.3">
      <c r="A209" s="16" t="s">
        <v>354</v>
      </c>
      <c r="B209" s="16" t="s">
        <v>181</v>
      </c>
      <c r="C209" s="16" t="s">
        <v>67</v>
      </c>
      <c r="D209" s="16" t="s">
        <v>43</v>
      </c>
      <c r="E209" s="16">
        <v>60000</v>
      </c>
      <c r="F209" s="16">
        <v>3546</v>
      </c>
      <c r="G209" s="16">
        <v>3486.68</v>
      </c>
      <c r="H209" s="16">
        <v>0</v>
      </c>
      <c r="I209" s="16">
        <v>25</v>
      </c>
      <c r="J209" s="16">
        <v>0</v>
      </c>
      <c r="K209" s="16">
        <v>0</v>
      </c>
      <c r="L209" s="16">
        <v>0</v>
      </c>
      <c r="M209" s="16">
        <v>7057.68</v>
      </c>
      <c r="N209" s="16">
        <v>52942.32</v>
      </c>
      <c r="O209" s="16" t="s">
        <v>40</v>
      </c>
    </row>
    <row r="210" spans="1:15" ht="16.5" x14ac:dyDescent="0.3">
      <c r="A210" s="16" t="s">
        <v>361</v>
      </c>
      <c r="B210" s="16" t="s">
        <v>127</v>
      </c>
      <c r="C210" s="16" t="s">
        <v>111</v>
      </c>
      <c r="D210" s="16" t="s">
        <v>43</v>
      </c>
      <c r="E210" s="16">
        <v>60000</v>
      </c>
      <c r="F210" s="16">
        <v>3546</v>
      </c>
      <c r="G210" s="16">
        <v>3486.68</v>
      </c>
      <c r="H210" s="16">
        <v>0</v>
      </c>
      <c r="I210" s="16">
        <v>25</v>
      </c>
      <c r="J210" s="16">
        <v>0</v>
      </c>
      <c r="K210" s="16">
        <v>0</v>
      </c>
      <c r="L210" s="16">
        <v>0</v>
      </c>
      <c r="M210" s="16">
        <v>7057.68</v>
      </c>
      <c r="N210" s="16">
        <v>52942.32</v>
      </c>
      <c r="O210" s="16" t="s">
        <v>40</v>
      </c>
    </row>
    <row r="211" spans="1:15" ht="16.5" x14ac:dyDescent="0.3">
      <c r="A211" s="16" t="s">
        <v>346</v>
      </c>
      <c r="B211" s="16" t="s">
        <v>181</v>
      </c>
      <c r="C211" s="16" t="s">
        <v>61</v>
      </c>
      <c r="D211" s="16" t="s">
        <v>43</v>
      </c>
      <c r="E211" s="16">
        <v>60000</v>
      </c>
      <c r="F211" s="16">
        <v>3546</v>
      </c>
      <c r="G211" s="16">
        <v>3486.68</v>
      </c>
      <c r="H211" s="16">
        <v>0</v>
      </c>
      <c r="I211" s="16">
        <v>25</v>
      </c>
      <c r="J211" s="16">
        <v>0</v>
      </c>
      <c r="K211" s="16">
        <v>0</v>
      </c>
      <c r="L211" s="16">
        <v>0</v>
      </c>
      <c r="M211" s="16">
        <v>7057.68</v>
      </c>
      <c r="N211" s="16">
        <v>52942.32</v>
      </c>
      <c r="O211" s="16" t="s">
        <v>22</v>
      </c>
    </row>
    <row r="212" spans="1:15" ht="16.5" x14ac:dyDescent="0.3">
      <c r="A212" s="16" t="s">
        <v>375</v>
      </c>
      <c r="B212" s="16" t="s">
        <v>129</v>
      </c>
      <c r="C212" s="16" t="s">
        <v>148</v>
      </c>
      <c r="D212" s="16" t="s">
        <v>43</v>
      </c>
      <c r="E212" s="16">
        <v>60000</v>
      </c>
      <c r="F212" s="16">
        <v>3546</v>
      </c>
      <c r="G212" s="16">
        <v>0</v>
      </c>
      <c r="H212" s="16">
        <v>0</v>
      </c>
      <c r="I212" s="16">
        <v>25</v>
      </c>
      <c r="J212" s="16">
        <v>0</v>
      </c>
      <c r="K212" s="16">
        <v>0</v>
      </c>
      <c r="L212" s="16">
        <v>0</v>
      </c>
      <c r="M212" s="16">
        <v>3571</v>
      </c>
      <c r="N212" s="16">
        <v>56429</v>
      </c>
      <c r="O212" s="16" t="s">
        <v>22</v>
      </c>
    </row>
    <row r="213" spans="1:15" ht="16.5" x14ac:dyDescent="0.3">
      <c r="A213" s="16" t="s">
        <v>334</v>
      </c>
      <c r="B213" s="16" t="s">
        <v>129</v>
      </c>
      <c r="C213" s="16" t="s">
        <v>143</v>
      </c>
      <c r="D213" s="16" t="s">
        <v>43</v>
      </c>
      <c r="E213" s="16">
        <v>60000</v>
      </c>
      <c r="F213" s="16">
        <v>3546</v>
      </c>
      <c r="G213" s="16">
        <v>3486.68</v>
      </c>
      <c r="H213" s="16">
        <v>0</v>
      </c>
      <c r="I213" s="16">
        <v>25</v>
      </c>
      <c r="J213" s="16">
        <v>0</v>
      </c>
      <c r="K213" s="16">
        <v>0</v>
      </c>
      <c r="L213" s="16">
        <v>0</v>
      </c>
      <c r="M213" s="16">
        <v>7057.68</v>
      </c>
      <c r="N213" s="16">
        <v>52942.32</v>
      </c>
      <c r="O213" s="16" t="s">
        <v>22</v>
      </c>
    </row>
    <row r="214" spans="1:15" ht="16.5" x14ac:dyDescent="0.3">
      <c r="A214" s="16" t="s">
        <v>359</v>
      </c>
      <c r="B214" s="16" t="s">
        <v>81</v>
      </c>
      <c r="C214" s="16" t="s">
        <v>360</v>
      </c>
      <c r="D214" s="16" t="s">
        <v>43</v>
      </c>
      <c r="E214" s="16">
        <v>60000</v>
      </c>
      <c r="F214" s="16">
        <v>3546</v>
      </c>
      <c r="G214" s="16">
        <v>3171.19</v>
      </c>
      <c r="H214" s="16">
        <v>1577.45</v>
      </c>
      <c r="I214" s="16">
        <v>25</v>
      </c>
      <c r="J214" s="16">
        <v>0</v>
      </c>
      <c r="K214" s="16">
        <v>0</v>
      </c>
      <c r="L214" s="16">
        <v>0</v>
      </c>
      <c r="M214" s="16">
        <v>8319.6400000000012</v>
      </c>
      <c r="N214" s="16">
        <v>51680.36</v>
      </c>
      <c r="O214" s="16" t="s">
        <v>22</v>
      </c>
    </row>
    <row r="215" spans="1:15" ht="16.5" x14ac:dyDescent="0.3">
      <c r="A215" s="16" t="s">
        <v>338</v>
      </c>
      <c r="B215" s="16" t="s">
        <v>163</v>
      </c>
      <c r="C215" s="16" t="s">
        <v>28</v>
      </c>
      <c r="D215" s="16" t="s">
        <v>43</v>
      </c>
      <c r="E215" s="16">
        <v>60000</v>
      </c>
      <c r="F215" s="16">
        <v>3546</v>
      </c>
      <c r="G215" s="16">
        <v>0</v>
      </c>
      <c r="H215" s="16">
        <v>0</v>
      </c>
      <c r="I215" s="16">
        <v>25</v>
      </c>
      <c r="J215" s="16">
        <v>0</v>
      </c>
      <c r="K215" s="16">
        <v>0</v>
      </c>
      <c r="L215" s="16">
        <v>0</v>
      </c>
      <c r="M215" s="16">
        <v>3571</v>
      </c>
      <c r="N215" s="16">
        <v>56429</v>
      </c>
      <c r="O215" s="16" t="s">
        <v>40</v>
      </c>
    </row>
    <row r="216" spans="1:15" ht="16.5" x14ac:dyDescent="0.3">
      <c r="A216" s="16" t="s">
        <v>345</v>
      </c>
      <c r="B216" s="16" t="s">
        <v>179</v>
      </c>
      <c r="C216" s="16" t="s">
        <v>100</v>
      </c>
      <c r="D216" s="16" t="s">
        <v>43</v>
      </c>
      <c r="E216" s="16">
        <v>60000</v>
      </c>
      <c r="F216" s="16">
        <v>3546</v>
      </c>
      <c r="G216" s="16">
        <v>0</v>
      </c>
      <c r="H216" s="16">
        <v>0</v>
      </c>
      <c r="I216" s="16">
        <v>25</v>
      </c>
      <c r="J216" s="16">
        <v>0</v>
      </c>
      <c r="K216" s="16">
        <v>0</v>
      </c>
      <c r="L216" s="16">
        <v>0</v>
      </c>
      <c r="M216" s="16">
        <v>3571</v>
      </c>
      <c r="N216" s="16">
        <v>56429</v>
      </c>
      <c r="O216" s="16" t="s">
        <v>22</v>
      </c>
    </row>
    <row r="217" spans="1:15" ht="16.5" x14ac:dyDescent="0.3">
      <c r="A217" s="16" t="s">
        <v>372</v>
      </c>
      <c r="B217" s="16" t="s">
        <v>177</v>
      </c>
      <c r="C217" s="16" t="s">
        <v>373</v>
      </c>
      <c r="D217" s="16" t="s">
        <v>43</v>
      </c>
      <c r="E217" s="16">
        <v>60000</v>
      </c>
      <c r="F217" s="16">
        <v>3546</v>
      </c>
      <c r="G217" s="16">
        <v>0</v>
      </c>
      <c r="H217" s="16">
        <v>2354.1</v>
      </c>
      <c r="I217" s="16">
        <v>25</v>
      </c>
      <c r="J217" s="16">
        <v>0</v>
      </c>
      <c r="K217" s="16">
        <v>0</v>
      </c>
      <c r="L217" s="16">
        <v>0</v>
      </c>
      <c r="M217" s="16">
        <v>5925.1</v>
      </c>
      <c r="N217" s="16">
        <v>54074.9</v>
      </c>
      <c r="O217" s="16" t="s">
        <v>40</v>
      </c>
    </row>
    <row r="218" spans="1:15" ht="16.5" x14ac:dyDescent="0.3">
      <c r="A218" s="16" t="s">
        <v>357</v>
      </c>
      <c r="B218" s="16" t="s">
        <v>179</v>
      </c>
      <c r="C218" s="16" t="s">
        <v>61</v>
      </c>
      <c r="D218" s="16" t="s">
        <v>43</v>
      </c>
      <c r="E218" s="16">
        <v>60000</v>
      </c>
      <c r="F218" s="16">
        <v>3546</v>
      </c>
      <c r="G218" s="16">
        <v>3486.68</v>
      </c>
      <c r="H218" s="16">
        <v>0</v>
      </c>
      <c r="I218" s="16">
        <v>25</v>
      </c>
      <c r="J218" s="16">
        <v>0</v>
      </c>
      <c r="K218" s="16">
        <v>0</v>
      </c>
      <c r="L218" s="16">
        <v>0</v>
      </c>
      <c r="M218" s="16">
        <v>7057.68</v>
      </c>
      <c r="N218" s="16">
        <v>52942.32</v>
      </c>
      <c r="O218" s="16" t="s">
        <v>22</v>
      </c>
    </row>
    <row r="219" spans="1:15" ht="16.5" x14ac:dyDescent="0.3">
      <c r="A219" s="16" t="s">
        <v>356</v>
      </c>
      <c r="B219" s="16" t="s">
        <v>181</v>
      </c>
      <c r="C219" s="16" t="s">
        <v>203</v>
      </c>
      <c r="D219" s="16" t="s">
        <v>43</v>
      </c>
      <c r="E219" s="16">
        <v>60000</v>
      </c>
      <c r="F219" s="16">
        <v>3546</v>
      </c>
      <c r="G219" s="16">
        <v>0</v>
      </c>
      <c r="H219" s="16">
        <v>749.32</v>
      </c>
      <c r="I219" s="16">
        <v>25</v>
      </c>
      <c r="J219" s="16">
        <v>0</v>
      </c>
      <c r="K219" s="16">
        <v>0</v>
      </c>
      <c r="L219" s="16">
        <v>0</v>
      </c>
      <c r="M219" s="16">
        <v>4320.32</v>
      </c>
      <c r="N219" s="16">
        <v>55679.68</v>
      </c>
      <c r="O219" s="16" t="s">
        <v>40</v>
      </c>
    </row>
    <row r="220" spans="1:15" ht="16.5" x14ac:dyDescent="0.3">
      <c r="A220" s="16" t="s">
        <v>349</v>
      </c>
      <c r="B220" s="16" t="s">
        <v>181</v>
      </c>
      <c r="C220" s="16" t="s">
        <v>67</v>
      </c>
      <c r="D220" s="16" t="s">
        <v>43</v>
      </c>
      <c r="E220" s="16">
        <v>60000</v>
      </c>
      <c r="F220" s="16">
        <v>3546</v>
      </c>
      <c r="G220" s="16">
        <v>0</v>
      </c>
      <c r="H220" s="16">
        <v>1646.67</v>
      </c>
      <c r="I220" s="16">
        <v>25</v>
      </c>
      <c r="J220" s="16">
        <v>0</v>
      </c>
      <c r="K220" s="16">
        <v>0</v>
      </c>
      <c r="L220" s="16">
        <v>0</v>
      </c>
      <c r="M220" s="16">
        <v>5217.67</v>
      </c>
      <c r="N220" s="16">
        <v>54782.33</v>
      </c>
      <c r="O220" s="16" t="s">
        <v>22</v>
      </c>
    </row>
    <row r="221" spans="1:15" ht="16.5" x14ac:dyDescent="0.3">
      <c r="A221" s="16" t="s">
        <v>347</v>
      </c>
      <c r="B221" s="16" t="s">
        <v>181</v>
      </c>
      <c r="C221" s="16" t="s">
        <v>348</v>
      </c>
      <c r="D221" s="16" t="s">
        <v>43</v>
      </c>
      <c r="E221" s="16">
        <v>60000</v>
      </c>
      <c r="F221" s="16">
        <v>3546</v>
      </c>
      <c r="G221" s="16">
        <v>0</v>
      </c>
      <c r="H221" s="16">
        <v>0</v>
      </c>
      <c r="I221" s="16">
        <v>25</v>
      </c>
      <c r="J221" s="16">
        <v>0</v>
      </c>
      <c r="K221" s="16">
        <v>0</v>
      </c>
      <c r="L221" s="16">
        <v>0</v>
      </c>
      <c r="M221" s="16">
        <v>3571</v>
      </c>
      <c r="N221" s="16">
        <v>56429</v>
      </c>
      <c r="O221" s="16" t="s">
        <v>40</v>
      </c>
    </row>
    <row r="222" spans="1:15" ht="16.5" x14ac:dyDescent="0.3">
      <c r="A222" s="16" t="s">
        <v>341</v>
      </c>
      <c r="B222" s="16" t="s">
        <v>137</v>
      </c>
      <c r="C222" s="16" t="s">
        <v>56</v>
      </c>
      <c r="D222" s="16" t="s">
        <v>43</v>
      </c>
      <c r="E222" s="16">
        <v>60000</v>
      </c>
      <c r="F222" s="16">
        <v>3546</v>
      </c>
      <c r="G222" s="16">
        <v>3486.68</v>
      </c>
      <c r="H222" s="16">
        <v>100</v>
      </c>
      <c r="I222" s="16">
        <v>25</v>
      </c>
      <c r="J222" s="16">
        <v>0</v>
      </c>
      <c r="K222" s="16">
        <v>0</v>
      </c>
      <c r="L222" s="16">
        <v>0</v>
      </c>
      <c r="M222" s="16">
        <v>7157.68</v>
      </c>
      <c r="N222" s="16">
        <v>52842.32</v>
      </c>
      <c r="O222" s="16" t="s">
        <v>40</v>
      </c>
    </row>
    <row r="223" spans="1:15" ht="16.5" x14ac:dyDescent="0.3">
      <c r="A223" s="16" t="s">
        <v>363</v>
      </c>
      <c r="B223" s="16" t="s">
        <v>127</v>
      </c>
      <c r="C223" s="16" t="s">
        <v>111</v>
      </c>
      <c r="D223" s="16" t="s">
        <v>43</v>
      </c>
      <c r="E223" s="16">
        <v>60000</v>
      </c>
      <c r="F223" s="16">
        <v>3546</v>
      </c>
      <c r="G223" s="16">
        <v>3486.68</v>
      </c>
      <c r="H223" s="16">
        <v>0</v>
      </c>
      <c r="I223" s="16">
        <v>25</v>
      </c>
      <c r="J223" s="16">
        <v>0</v>
      </c>
      <c r="K223" s="16">
        <v>0</v>
      </c>
      <c r="L223" s="16">
        <v>0</v>
      </c>
      <c r="M223" s="16">
        <v>7057.68</v>
      </c>
      <c r="N223" s="16">
        <v>52942.32</v>
      </c>
      <c r="O223" s="16" t="s">
        <v>40</v>
      </c>
    </row>
    <row r="224" spans="1:15" ht="16.5" x14ac:dyDescent="0.3">
      <c r="A224" s="16" t="s">
        <v>367</v>
      </c>
      <c r="B224" s="16" t="s">
        <v>137</v>
      </c>
      <c r="C224" s="16" t="s">
        <v>37</v>
      </c>
      <c r="D224" s="16" t="s">
        <v>43</v>
      </c>
      <c r="E224" s="16">
        <v>60000</v>
      </c>
      <c r="F224" s="16">
        <v>3546</v>
      </c>
      <c r="G224" s="16">
        <v>3486.68</v>
      </c>
      <c r="H224" s="16">
        <v>0</v>
      </c>
      <c r="I224" s="16">
        <v>25</v>
      </c>
      <c r="J224" s="16">
        <v>0</v>
      </c>
      <c r="K224" s="16">
        <v>0</v>
      </c>
      <c r="L224" s="16">
        <v>0</v>
      </c>
      <c r="M224" s="16">
        <v>7057.68</v>
      </c>
      <c r="N224" s="16">
        <v>52942.32</v>
      </c>
      <c r="O224" s="16" t="s">
        <v>22</v>
      </c>
    </row>
    <row r="225" spans="1:15" ht="16.5" x14ac:dyDescent="0.3">
      <c r="A225" s="16" t="s">
        <v>369</v>
      </c>
      <c r="B225" s="16" t="s">
        <v>370</v>
      </c>
      <c r="C225" s="16" t="s">
        <v>77</v>
      </c>
      <c r="D225" s="16" t="s">
        <v>43</v>
      </c>
      <c r="E225" s="16">
        <v>60000</v>
      </c>
      <c r="F225" s="16">
        <v>3546</v>
      </c>
      <c r="G225" s="16">
        <v>0</v>
      </c>
      <c r="H225" s="16">
        <v>100</v>
      </c>
      <c r="I225" s="16">
        <v>25</v>
      </c>
      <c r="J225" s="16">
        <v>0</v>
      </c>
      <c r="K225" s="16">
        <v>0</v>
      </c>
      <c r="L225" s="16">
        <v>0</v>
      </c>
      <c r="M225" s="16">
        <v>3671</v>
      </c>
      <c r="N225" s="16">
        <v>56329</v>
      </c>
      <c r="O225" s="16" t="s">
        <v>40</v>
      </c>
    </row>
    <row r="226" spans="1:15" ht="16.5" x14ac:dyDescent="0.3">
      <c r="A226" s="16" t="s">
        <v>362</v>
      </c>
      <c r="B226" s="16" t="s">
        <v>127</v>
      </c>
      <c r="C226" s="16" t="s">
        <v>111</v>
      </c>
      <c r="D226" s="16" t="s">
        <v>43</v>
      </c>
      <c r="E226" s="16">
        <v>60000</v>
      </c>
      <c r="F226" s="16">
        <v>3546</v>
      </c>
      <c r="G226" s="16">
        <v>3171.19</v>
      </c>
      <c r="H226" s="16">
        <v>4574.7300000000005</v>
      </c>
      <c r="I226" s="16">
        <v>25</v>
      </c>
      <c r="J226" s="16">
        <v>0</v>
      </c>
      <c r="K226" s="16">
        <v>0</v>
      </c>
      <c r="L226" s="16">
        <v>3500</v>
      </c>
      <c r="M226" s="16">
        <v>14816.920000000002</v>
      </c>
      <c r="N226" s="16">
        <v>45183.08</v>
      </c>
      <c r="O226" s="16" t="s">
        <v>40</v>
      </c>
    </row>
    <row r="227" spans="1:15" ht="16.5" x14ac:dyDescent="0.3">
      <c r="A227" s="16" t="s">
        <v>336</v>
      </c>
      <c r="B227" s="16" t="s">
        <v>337</v>
      </c>
      <c r="C227" s="16" t="s">
        <v>56</v>
      </c>
      <c r="D227" s="16" t="s">
        <v>43</v>
      </c>
      <c r="E227" s="16">
        <v>60000</v>
      </c>
      <c r="F227" s="16">
        <v>3546</v>
      </c>
      <c r="G227" s="16">
        <v>0</v>
      </c>
      <c r="H227" s="16">
        <v>0</v>
      </c>
      <c r="I227" s="16">
        <v>25</v>
      </c>
      <c r="J227" s="16">
        <v>0</v>
      </c>
      <c r="K227" s="16">
        <v>0</v>
      </c>
      <c r="L227" s="16">
        <v>5000</v>
      </c>
      <c r="M227" s="16">
        <v>8571</v>
      </c>
      <c r="N227" s="16">
        <v>51429</v>
      </c>
      <c r="O227" s="16" t="s">
        <v>40</v>
      </c>
    </row>
    <row r="228" spans="1:15" ht="16.5" x14ac:dyDescent="0.3">
      <c r="A228" s="16" t="s">
        <v>374</v>
      </c>
      <c r="B228" s="16" t="s">
        <v>194</v>
      </c>
      <c r="C228" s="16" t="s">
        <v>195</v>
      </c>
      <c r="D228" s="16" t="s">
        <v>43</v>
      </c>
      <c r="E228" s="16">
        <v>60000</v>
      </c>
      <c r="F228" s="16">
        <v>3546</v>
      </c>
      <c r="G228" s="16">
        <v>0</v>
      </c>
      <c r="H228" s="16">
        <v>100</v>
      </c>
      <c r="I228" s="16">
        <v>25</v>
      </c>
      <c r="J228" s="16">
        <v>0</v>
      </c>
      <c r="K228" s="16">
        <v>0</v>
      </c>
      <c r="L228" s="16">
        <v>0</v>
      </c>
      <c r="M228" s="16">
        <v>3671</v>
      </c>
      <c r="N228" s="16">
        <v>56329</v>
      </c>
      <c r="O228" s="16" t="s">
        <v>22</v>
      </c>
    </row>
    <row r="229" spans="1:15" ht="16.5" x14ac:dyDescent="0.3">
      <c r="A229" s="16" t="s">
        <v>352</v>
      </c>
      <c r="B229" s="16" t="s">
        <v>137</v>
      </c>
      <c r="C229" s="16" t="s">
        <v>61</v>
      </c>
      <c r="D229" s="16" t="s">
        <v>43</v>
      </c>
      <c r="E229" s="16">
        <v>60000</v>
      </c>
      <c r="F229" s="16">
        <v>3546</v>
      </c>
      <c r="G229" s="16">
        <v>0</v>
      </c>
      <c r="H229" s="16">
        <v>1498.64</v>
      </c>
      <c r="I229" s="16">
        <v>25</v>
      </c>
      <c r="J229" s="16">
        <v>0</v>
      </c>
      <c r="K229" s="16">
        <v>0</v>
      </c>
      <c r="L229" s="16">
        <v>0</v>
      </c>
      <c r="M229" s="16">
        <v>5069.6400000000003</v>
      </c>
      <c r="N229" s="16">
        <v>54930.36</v>
      </c>
      <c r="O229" s="16" t="s">
        <v>40</v>
      </c>
    </row>
    <row r="230" spans="1:15" ht="16.5" x14ac:dyDescent="0.3">
      <c r="A230" s="16" t="s">
        <v>364</v>
      </c>
      <c r="B230" s="16" t="s">
        <v>127</v>
      </c>
      <c r="C230" s="16" t="s">
        <v>111</v>
      </c>
      <c r="D230" s="16" t="s">
        <v>43</v>
      </c>
      <c r="E230" s="16">
        <v>60000</v>
      </c>
      <c r="F230" s="16">
        <v>3546</v>
      </c>
      <c r="G230" s="16">
        <v>3171.19</v>
      </c>
      <c r="H230" s="16">
        <v>2326.77</v>
      </c>
      <c r="I230" s="16">
        <v>25</v>
      </c>
      <c r="J230" s="16">
        <v>0</v>
      </c>
      <c r="K230" s="16">
        <v>0</v>
      </c>
      <c r="L230" s="16">
        <v>1750</v>
      </c>
      <c r="M230" s="16">
        <v>10818.960000000001</v>
      </c>
      <c r="N230" s="16">
        <v>49181.04</v>
      </c>
      <c r="O230" s="16" t="s">
        <v>40</v>
      </c>
    </row>
    <row r="231" spans="1:15" ht="16.5" x14ac:dyDescent="0.3">
      <c r="A231" s="16" t="s">
        <v>355</v>
      </c>
      <c r="B231" s="16" t="s">
        <v>179</v>
      </c>
      <c r="C231" s="16" t="s">
        <v>61</v>
      </c>
      <c r="D231" s="16" t="s">
        <v>43</v>
      </c>
      <c r="E231" s="16">
        <v>60000</v>
      </c>
      <c r="F231" s="16">
        <v>3546</v>
      </c>
      <c r="G231" s="16">
        <v>0</v>
      </c>
      <c r="H231" s="16">
        <v>0</v>
      </c>
      <c r="I231" s="16">
        <v>25</v>
      </c>
      <c r="J231" s="16">
        <v>0</v>
      </c>
      <c r="K231" s="16">
        <v>0</v>
      </c>
      <c r="L231" s="16">
        <v>0</v>
      </c>
      <c r="M231" s="16">
        <v>3571</v>
      </c>
      <c r="N231" s="16">
        <v>56429</v>
      </c>
      <c r="O231" s="16" t="s">
        <v>40</v>
      </c>
    </row>
    <row r="232" spans="1:15" ht="16.5" x14ac:dyDescent="0.3">
      <c r="A232" s="16" t="s">
        <v>344</v>
      </c>
      <c r="B232" s="16" t="s">
        <v>181</v>
      </c>
      <c r="C232" s="16" t="s">
        <v>67</v>
      </c>
      <c r="D232" s="16" t="s">
        <v>43</v>
      </c>
      <c r="E232" s="16">
        <v>60000</v>
      </c>
      <c r="F232" s="16">
        <v>3546</v>
      </c>
      <c r="G232" s="16">
        <v>3486.68</v>
      </c>
      <c r="H232" s="16">
        <v>0</v>
      </c>
      <c r="I232" s="16">
        <v>25</v>
      </c>
      <c r="J232" s="16">
        <v>0</v>
      </c>
      <c r="K232" s="16">
        <v>0</v>
      </c>
      <c r="L232" s="16">
        <v>0</v>
      </c>
      <c r="M232" s="16">
        <v>7057.68</v>
      </c>
      <c r="N232" s="16">
        <v>52942.32</v>
      </c>
      <c r="O232" s="16" t="s">
        <v>22</v>
      </c>
    </row>
    <row r="233" spans="1:15" ht="16.5" x14ac:dyDescent="0.3">
      <c r="A233" s="16" t="s">
        <v>351</v>
      </c>
      <c r="B233" s="16" t="s">
        <v>129</v>
      </c>
      <c r="C233" s="16" t="s">
        <v>94</v>
      </c>
      <c r="D233" s="16" t="s">
        <v>43</v>
      </c>
      <c r="E233" s="16">
        <v>60000</v>
      </c>
      <c r="F233" s="16">
        <v>3546</v>
      </c>
      <c r="G233" s="16">
        <v>0</v>
      </c>
      <c r="H233" s="16">
        <v>0</v>
      </c>
      <c r="I233" s="16">
        <v>25</v>
      </c>
      <c r="J233" s="16">
        <v>0</v>
      </c>
      <c r="K233" s="16">
        <v>0</v>
      </c>
      <c r="L233" s="16">
        <v>0</v>
      </c>
      <c r="M233" s="16">
        <v>3571</v>
      </c>
      <c r="N233" s="16">
        <v>56429</v>
      </c>
      <c r="O233" s="16" t="s">
        <v>22</v>
      </c>
    </row>
    <row r="234" spans="1:15" ht="16.5" x14ac:dyDescent="0.3">
      <c r="A234" s="16" t="s">
        <v>350</v>
      </c>
      <c r="B234" s="16" t="s">
        <v>181</v>
      </c>
      <c r="C234" s="16" t="s">
        <v>203</v>
      </c>
      <c r="D234" s="16" t="s">
        <v>43</v>
      </c>
      <c r="E234" s="16">
        <v>60000</v>
      </c>
      <c r="F234" s="16">
        <v>3546</v>
      </c>
      <c r="G234" s="16">
        <v>0</v>
      </c>
      <c r="H234" s="16">
        <v>749.32</v>
      </c>
      <c r="I234" s="16">
        <v>25</v>
      </c>
      <c r="J234" s="16">
        <v>0</v>
      </c>
      <c r="K234" s="16">
        <v>0</v>
      </c>
      <c r="L234" s="16">
        <v>0</v>
      </c>
      <c r="M234" s="16">
        <v>4320.32</v>
      </c>
      <c r="N234" s="16">
        <v>55679.68</v>
      </c>
      <c r="O234" s="16" t="s">
        <v>22</v>
      </c>
    </row>
    <row r="235" spans="1:15" ht="16.5" x14ac:dyDescent="0.3">
      <c r="A235" s="16" t="s">
        <v>332</v>
      </c>
      <c r="B235" s="16" t="s">
        <v>134</v>
      </c>
      <c r="C235" s="16" t="s">
        <v>333</v>
      </c>
      <c r="D235" s="16" t="s">
        <v>43</v>
      </c>
      <c r="E235" s="16">
        <v>60000</v>
      </c>
      <c r="F235" s="16">
        <v>3546</v>
      </c>
      <c r="G235" s="16">
        <v>0</v>
      </c>
      <c r="H235" s="16">
        <v>0</v>
      </c>
      <c r="I235" s="16">
        <v>25</v>
      </c>
      <c r="J235" s="16">
        <v>0</v>
      </c>
      <c r="K235" s="16">
        <v>0</v>
      </c>
      <c r="L235" s="16">
        <v>0</v>
      </c>
      <c r="M235" s="16">
        <v>3571</v>
      </c>
      <c r="N235" s="16">
        <v>56429</v>
      </c>
      <c r="O235" s="16" t="s">
        <v>22</v>
      </c>
    </row>
    <row r="236" spans="1:15" ht="16.5" x14ac:dyDescent="0.3">
      <c r="A236" s="16" t="s">
        <v>422</v>
      </c>
      <c r="B236" s="16" t="s">
        <v>234</v>
      </c>
      <c r="C236" s="16" t="s">
        <v>111</v>
      </c>
      <c r="D236" s="16" t="s">
        <v>43</v>
      </c>
      <c r="E236" s="16">
        <v>55000</v>
      </c>
      <c r="F236" s="16">
        <v>3250.5</v>
      </c>
      <c r="G236" s="16">
        <v>2559.6799999999998</v>
      </c>
      <c r="H236" s="16">
        <v>0</v>
      </c>
      <c r="I236" s="16">
        <v>25</v>
      </c>
      <c r="J236" s="16">
        <v>0</v>
      </c>
      <c r="K236" s="16">
        <v>0</v>
      </c>
      <c r="L236" s="16">
        <v>0</v>
      </c>
      <c r="M236" s="16">
        <v>5835.18</v>
      </c>
      <c r="N236" s="16">
        <v>49164.82</v>
      </c>
      <c r="O236" s="16" t="s">
        <v>22</v>
      </c>
    </row>
    <row r="237" spans="1:15" ht="16.5" x14ac:dyDescent="0.3">
      <c r="A237" s="16" t="s">
        <v>469</v>
      </c>
      <c r="B237" s="16" t="s">
        <v>328</v>
      </c>
      <c r="C237" s="16" t="s">
        <v>70</v>
      </c>
      <c r="D237" s="16" t="s">
        <v>43</v>
      </c>
      <c r="E237" s="16">
        <v>55000</v>
      </c>
      <c r="F237" s="16">
        <v>3250.5</v>
      </c>
      <c r="G237" s="16">
        <v>0</v>
      </c>
      <c r="H237" s="16">
        <v>1577.45</v>
      </c>
      <c r="I237" s="16">
        <v>25</v>
      </c>
      <c r="J237" s="16">
        <v>0</v>
      </c>
      <c r="K237" s="16">
        <v>0</v>
      </c>
      <c r="L237" s="16">
        <v>0</v>
      </c>
      <c r="M237" s="16">
        <v>4852.95</v>
      </c>
      <c r="N237" s="16">
        <v>50147.05</v>
      </c>
      <c r="O237" s="16" t="s">
        <v>40</v>
      </c>
    </row>
    <row r="238" spans="1:15" ht="16.5" x14ac:dyDescent="0.3">
      <c r="A238" s="16" t="s">
        <v>395</v>
      </c>
      <c r="B238" s="16" t="s">
        <v>181</v>
      </c>
      <c r="C238" s="16" t="s">
        <v>90</v>
      </c>
      <c r="D238" s="16" t="s">
        <v>43</v>
      </c>
      <c r="E238" s="16">
        <v>55000</v>
      </c>
      <c r="F238" s="16">
        <v>3250.5</v>
      </c>
      <c r="G238" s="16">
        <v>0</v>
      </c>
      <c r="H238" s="16">
        <v>100</v>
      </c>
      <c r="I238" s="16">
        <v>25</v>
      </c>
      <c r="J238" s="16">
        <v>0</v>
      </c>
      <c r="K238" s="16">
        <v>0</v>
      </c>
      <c r="L238" s="16">
        <v>0</v>
      </c>
      <c r="M238" s="16">
        <v>3375.5</v>
      </c>
      <c r="N238" s="16">
        <v>51624.5</v>
      </c>
      <c r="O238" s="16" t="s">
        <v>22</v>
      </c>
    </row>
    <row r="239" spans="1:15" ht="16.5" x14ac:dyDescent="0.3">
      <c r="A239" s="16" t="s">
        <v>409</v>
      </c>
      <c r="B239" s="16" t="s">
        <v>127</v>
      </c>
      <c r="C239" s="16" t="s">
        <v>208</v>
      </c>
      <c r="D239" s="16" t="s">
        <v>43</v>
      </c>
      <c r="E239" s="16">
        <v>55000</v>
      </c>
      <c r="F239" s="16">
        <v>3250.5</v>
      </c>
      <c r="G239" s="16">
        <v>0</v>
      </c>
      <c r="H239" s="16">
        <v>0</v>
      </c>
      <c r="I239" s="16">
        <v>25</v>
      </c>
      <c r="J239" s="16">
        <v>0</v>
      </c>
      <c r="K239" s="16">
        <v>0</v>
      </c>
      <c r="L239" s="16">
        <v>0</v>
      </c>
      <c r="M239" s="16">
        <v>3275.5</v>
      </c>
      <c r="N239" s="16">
        <v>51724.5</v>
      </c>
      <c r="O239" s="16" t="s">
        <v>40</v>
      </c>
    </row>
    <row r="240" spans="1:15" ht="16.5" x14ac:dyDescent="0.3">
      <c r="A240" s="16" t="s">
        <v>386</v>
      </c>
      <c r="B240" s="16" t="s">
        <v>228</v>
      </c>
      <c r="C240" s="16" t="s">
        <v>56</v>
      </c>
      <c r="D240" s="16" t="s">
        <v>43</v>
      </c>
      <c r="E240" s="16">
        <v>55000</v>
      </c>
      <c r="F240" s="16">
        <v>3250.5</v>
      </c>
      <c r="G240" s="16">
        <v>0</v>
      </c>
      <c r="H240" s="16">
        <v>0</v>
      </c>
      <c r="I240" s="16">
        <v>25</v>
      </c>
      <c r="J240" s="16">
        <v>0</v>
      </c>
      <c r="K240" s="16">
        <v>0</v>
      </c>
      <c r="L240" s="16">
        <v>0</v>
      </c>
      <c r="M240" s="16">
        <v>3275.5</v>
      </c>
      <c r="N240" s="16">
        <v>51724.5</v>
      </c>
      <c r="O240" s="16" t="s">
        <v>40</v>
      </c>
    </row>
    <row r="241" spans="1:15" ht="16.5" x14ac:dyDescent="0.3">
      <c r="A241" s="16" t="s">
        <v>394</v>
      </c>
      <c r="B241" s="16" t="s">
        <v>127</v>
      </c>
      <c r="C241" s="16" t="s">
        <v>208</v>
      </c>
      <c r="D241" s="16" t="s">
        <v>43</v>
      </c>
      <c r="E241" s="16">
        <v>55000</v>
      </c>
      <c r="F241" s="16">
        <v>3250.5</v>
      </c>
      <c r="G241" s="16">
        <v>2559.6799999999998</v>
      </c>
      <c r="H241" s="16">
        <v>0</v>
      </c>
      <c r="I241" s="16">
        <v>25</v>
      </c>
      <c r="J241" s="16">
        <v>0</v>
      </c>
      <c r="K241" s="16">
        <v>0</v>
      </c>
      <c r="L241" s="16">
        <v>0</v>
      </c>
      <c r="M241" s="16">
        <v>5835.18</v>
      </c>
      <c r="N241" s="16">
        <v>49164.82</v>
      </c>
      <c r="O241" s="16" t="s">
        <v>40</v>
      </c>
    </row>
    <row r="242" spans="1:15" ht="16.5" x14ac:dyDescent="0.3">
      <c r="A242" s="16" t="s">
        <v>385</v>
      </c>
      <c r="B242" s="16" t="s">
        <v>223</v>
      </c>
      <c r="C242" s="16" t="s">
        <v>383</v>
      </c>
      <c r="D242" s="16" t="s">
        <v>43</v>
      </c>
      <c r="E242" s="16">
        <v>55000</v>
      </c>
      <c r="F242" s="16">
        <v>3250.5</v>
      </c>
      <c r="G242" s="16">
        <v>0</v>
      </c>
      <c r="H242" s="16">
        <v>3254.9</v>
      </c>
      <c r="I242" s="16">
        <v>25</v>
      </c>
      <c r="J242" s="16">
        <v>0</v>
      </c>
      <c r="K242" s="16">
        <v>0</v>
      </c>
      <c r="L242" s="16">
        <v>0</v>
      </c>
      <c r="M242" s="16">
        <v>6530.4</v>
      </c>
      <c r="N242" s="16">
        <v>48469.599999999999</v>
      </c>
      <c r="O242" s="16" t="s">
        <v>40</v>
      </c>
    </row>
    <row r="243" spans="1:15" ht="16.5" x14ac:dyDescent="0.3">
      <c r="A243" s="16" t="s">
        <v>414</v>
      </c>
      <c r="B243" s="16" t="s">
        <v>179</v>
      </c>
      <c r="C243" s="16" t="s">
        <v>111</v>
      </c>
      <c r="D243" s="16" t="s">
        <v>43</v>
      </c>
      <c r="E243" s="16">
        <v>55000</v>
      </c>
      <c r="F243" s="16">
        <v>3250.5</v>
      </c>
      <c r="G243" s="16">
        <v>2559.6799999999998</v>
      </c>
      <c r="H243" s="16">
        <v>553.22</v>
      </c>
      <c r="I243" s="16">
        <v>25</v>
      </c>
      <c r="J243" s="16">
        <v>0</v>
      </c>
      <c r="K243" s="16">
        <v>0</v>
      </c>
      <c r="L243" s="16">
        <v>0</v>
      </c>
      <c r="M243" s="16">
        <v>6388.4000000000005</v>
      </c>
      <c r="N243" s="16">
        <v>48611.6</v>
      </c>
      <c r="O243" s="16" t="s">
        <v>40</v>
      </c>
    </row>
    <row r="244" spans="1:15" ht="16.5" x14ac:dyDescent="0.3">
      <c r="A244" s="16" t="s">
        <v>400</v>
      </c>
      <c r="B244" s="16" t="s">
        <v>147</v>
      </c>
      <c r="C244" s="16" t="s">
        <v>401</v>
      </c>
      <c r="D244" s="16" t="s">
        <v>43</v>
      </c>
      <c r="E244" s="16">
        <v>55000</v>
      </c>
      <c r="F244" s="16">
        <v>3250.5</v>
      </c>
      <c r="G244" s="16">
        <v>0</v>
      </c>
      <c r="H244" s="16">
        <v>1577.45</v>
      </c>
      <c r="I244" s="16">
        <v>25</v>
      </c>
      <c r="J244" s="16">
        <v>0</v>
      </c>
      <c r="K244" s="16">
        <v>0</v>
      </c>
      <c r="L244" s="16">
        <v>0</v>
      </c>
      <c r="M244" s="16">
        <v>4852.95</v>
      </c>
      <c r="N244" s="16">
        <v>50147.05</v>
      </c>
      <c r="O244" s="16" t="s">
        <v>22</v>
      </c>
    </row>
    <row r="245" spans="1:15" ht="16.5" x14ac:dyDescent="0.3">
      <c r="A245" s="16" t="s">
        <v>443</v>
      </c>
      <c r="B245" s="16" t="s">
        <v>179</v>
      </c>
      <c r="C245" s="16" t="s">
        <v>111</v>
      </c>
      <c r="D245" s="16" t="s">
        <v>43</v>
      </c>
      <c r="E245" s="16">
        <v>55000</v>
      </c>
      <c r="F245" s="16">
        <v>3250.5</v>
      </c>
      <c r="G245" s="16">
        <v>2559.6799999999998</v>
      </c>
      <c r="H245" s="16">
        <v>0</v>
      </c>
      <c r="I245" s="16">
        <v>25</v>
      </c>
      <c r="J245" s="16">
        <v>0</v>
      </c>
      <c r="K245" s="16">
        <v>0</v>
      </c>
      <c r="L245" s="16">
        <v>0</v>
      </c>
      <c r="M245" s="16">
        <v>5835.18</v>
      </c>
      <c r="N245" s="16">
        <v>49164.82</v>
      </c>
      <c r="O245" s="16" t="s">
        <v>40</v>
      </c>
    </row>
    <row r="246" spans="1:15" ht="16.5" x14ac:dyDescent="0.3">
      <c r="A246" s="16" t="s">
        <v>390</v>
      </c>
      <c r="B246" s="16" t="s">
        <v>181</v>
      </c>
      <c r="C246" s="16" t="s">
        <v>61</v>
      </c>
      <c r="D246" s="16" t="s">
        <v>43</v>
      </c>
      <c r="E246" s="16">
        <v>55000</v>
      </c>
      <c r="F246" s="16">
        <v>3250.5</v>
      </c>
      <c r="G246" s="16">
        <v>0</v>
      </c>
      <c r="H246" s="16">
        <v>100</v>
      </c>
      <c r="I246" s="16">
        <v>25</v>
      </c>
      <c r="J246" s="16">
        <v>0</v>
      </c>
      <c r="K246" s="16">
        <v>0</v>
      </c>
      <c r="L246" s="16">
        <v>2000</v>
      </c>
      <c r="M246" s="16">
        <v>5375.5</v>
      </c>
      <c r="N246" s="16">
        <v>49624.5</v>
      </c>
      <c r="O246" s="16" t="s">
        <v>22</v>
      </c>
    </row>
    <row r="247" spans="1:15" ht="16.5" x14ac:dyDescent="0.3">
      <c r="A247" s="16" t="s">
        <v>432</v>
      </c>
      <c r="B247" s="16" t="s">
        <v>127</v>
      </c>
      <c r="C247" s="16" t="s">
        <v>111</v>
      </c>
      <c r="D247" s="16" t="s">
        <v>43</v>
      </c>
      <c r="E247" s="16">
        <v>55000</v>
      </c>
      <c r="F247" s="16">
        <v>3250.5</v>
      </c>
      <c r="G247" s="16">
        <v>2559.6799999999998</v>
      </c>
      <c r="H247" s="16">
        <v>1546.67</v>
      </c>
      <c r="I247" s="16">
        <v>25</v>
      </c>
      <c r="J247" s="16">
        <v>0</v>
      </c>
      <c r="K247" s="16">
        <v>0</v>
      </c>
      <c r="L247" s="16">
        <v>0</v>
      </c>
      <c r="M247" s="16">
        <v>7381.85</v>
      </c>
      <c r="N247" s="16">
        <v>47618.15</v>
      </c>
      <c r="O247" s="16" t="s">
        <v>40</v>
      </c>
    </row>
    <row r="248" spans="1:15" ht="16.5" x14ac:dyDescent="0.3">
      <c r="A248" s="16" t="s">
        <v>389</v>
      </c>
      <c r="B248" s="16" t="s">
        <v>179</v>
      </c>
      <c r="C248" s="16" t="s">
        <v>61</v>
      </c>
      <c r="D248" s="16" t="s">
        <v>43</v>
      </c>
      <c r="E248" s="16">
        <v>55000</v>
      </c>
      <c r="F248" s="16">
        <v>3250.5</v>
      </c>
      <c r="G248" s="16">
        <v>0</v>
      </c>
      <c r="H248" s="16">
        <v>0</v>
      </c>
      <c r="I248" s="16">
        <v>25</v>
      </c>
      <c r="J248" s="16">
        <v>0</v>
      </c>
      <c r="K248" s="16">
        <v>0</v>
      </c>
      <c r="L248" s="16">
        <v>0</v>
      </c>
      <c r="M248" s="16">
        <v>3275.5</v>
      </c>
      <c r="N248" s="16">
        <v>51724.5</v>
      </c>
      <c r="O248" s="16" t="s">
        <v>22</v>
      </c>
    </row>
    <row r="249" spans="1:15" ht="16.5" x14ac:dyDescent="0.3">
      <c r="A249" s="16" t="s">
        <v>457</v>
      </c>
      <c r="B249" s="16" t="s">
        <v>205</v>
      </c>
      <c r="C249" s="16" t="s">
        <v>111</v>
      </c>
      <c r="D249" s="16" t="s">
        <v>43</v>
      </c>
      <c r="E249" s="16">
        <v>55000</v>
      </c>
      <c r="F249" s="16">
        <v>3250.5</v>
      </c>
      <c r="G249" s="16">
        <v>2559.6799999999998</v>
      </c>
      <c r="H249" s="16">
        <v>0</v>
      </c>
      <c r="I249" s="16">
        <v>25</v>
      </c>
      <c r="J249" s="16">
        <v>0</v>
      </c>
      <c r="K249" s="16">
        <v>0</v>
      </c>
      <c r="L249" s="16">
        <v>0</v>
      </c>
      <c r="M249" s="16">
        <v>5835.18</v>
      </c>
      <c r="N249" s="16">
        <v>49164.82</v>
      </c>
      <c r="O249" s="16" t="s">
        <v>40</v>
      </c>
    </row>
    <row r="250" spans="1:15" ht="16.5" x14ac:dyDescent="0.3">
      <c r="A250" s="16" t="s">
        <v>393</v>
      </c>
      <c r="B250" s="16" t="s">
        <v>181</v>
      </c>
      <c r="C250" s="16" t="s">
        <v>90</v>
      </c>
      <c r="D250" s="16" t="s">
        <v>43</v>
      </c>
      <c r="E250" s="16">
        <v>55000</v>
      </c>
      <c r="F250" s="16">
        <v>3250.5</v>
      </c>
      <c r="G250" s="16">
        <v>0</v>
      </c>
      <c r="H250" s="16">
        <v>0</v>
      </c>
      <c r="I250" s="16">
        <v>25</v>
      </c>
      <c r="J250" s="16">
        <v>0</v>
      </c>
      <c r="K250" s="16">
        <v>0</v>
      </c>
      <c r="L250" s="16">
        <v>0</v>
      </c>
      <c r="M250" s="16">
        <v>3275.5</v>
      </c>
      <c r="N250" s="16">
        <v>51724.5</v>
      </c>
      <c r="O250" s="16" t="s">
        <v>22</v>
      </c>
    </row>
    <row r="251" spans="1:15" ht="16.5" x14ac:dyDescent="0.3">
      <c r="A251" s="16" t="s">
        <v>438</v>
      </c>
      <c r="B251" s="16" t="s">
        <v>181</v>
      </c>
      <c r="C251" s="16" t="s">
        <v>212</v>
      </c>
      <c r="D251" s="16" t="s">
        <v>43</v>
      </c>
      <c r="E251" s="16">
        <v>55000</v>
      </c>
      <c r="F251" s="16">
        <v>3250.5</v>
      </c>
      <c r="G251" s="16">
        <v>2559.6799999999998</v>
      </c>
      <c r="H251" s="16">
        <v>0</v>
      </c>
      <c r="I251" s="16">
        <v>25</v>
      </c>
      <c r="J251" s="16">
        <v>0</v>
      </c>
      <c r="K251" s="16">
        <v>0</v>
      </c>
      <c r="L251" s="16">
        <v>0</v>
      </c>
      <c r="M251" s="16">
        <v>5835.18</v>
      </c>
      <c r="N251" s="16">
        <v>49164.82</v>
      </c>
      <c r="O251" s="16" t="s">
        <v>22</v>
      </c>
    </row>
    <row r="252" spans="1:15" ht="16.5" x14ac:dyDescent="0.3">
      <c r="A252" s="16" t="s">
        <v>440</v>
      </c>
      <c r="B252" s="16" t="s">
        <v>127</v>
      </c>
      <c r="C252" s="16" t="s">
        <v>111</v>
      </c>
      <c r="D252" s="16" t="s">
        <v>43</v>
      </c>
      <c r="E252" s="16">
        <v>55000</v>
      </c>
      <c r="F252" s="16">
        <v>3250.5</v>
      </c>
      <c r="G252" s="16">
        <v>2559.6799999999998</v>
      </c>
      <c r="H252" s="16">
        <v>0</v>
      </c>
      <c r="I252" s="16">
        <v>25</v>
      </c>
      <c r="J252" s="16">
        <v>0</v>
      </c>
      <c r="K252" s="16">
        <v>0</v>
      </c>
      <c r="L252" s="16">
        <v>0</v>
      </c>
      <c r="M252" s="16">
        <v>5835.18</v>
      </c>
      <c r="N252" s="16">
        <v>49164.82</v>
      </c>
      <c r="O252" s="16" t="s">
        <v>40</v>
      </c>
    </row>
    <row r="253" spans="1:15" ht="16.5" x14ac:dyDescent="0.3">
      <c r="A253" s="16" t="s">
        <v>427</v>
      </c>
      <c r="B253" s="16" t="s">
        <v>181</v>
      </c>
      <c r="C253" s="16" t="s">
        <v>212</v>
      </c>
      <c r="D253" s="16" t="s">
        <v>43</v>
      </c>
      <c r="E253" s="16">
        <v>55000</v>
      </c>
      <c r="F253" s="16">
        <v>3250.5</v>
      </c>
      <c r="G253" s="16">
        <v>2559.6799999999998</v>
      </c>
      <c r="H253" s="16">
        <v>0</v>
      </c>
      <c r="I253" s="16">
        <v>25</v>
      </c>
      <c r="J253" s="16">
        <v>0</v>
      </c>
      <c r="K253" s="16">
        <v>0</v>
      </c>
      <c r="L253" s="16">
        <v>0</v>
      </c>
      <c r="M253" s="16">
        <v>5835.18</v>
      </c>
      <c r="N253" s="16">
        <v>49164.82</v>
      </c>
      <c r="O253" s="16" t="s">
        <v>22</v>
      </c>
    </row>
    <row r="254" spans="1:15" ht="16.5" x14ac:dyDescent="0.3">
      <c r="A254" s="16" t="s">
        <v>423</v>
      </c>
      <c r="B254" s="16" t="s">
        <v>127</v>
      </c>
      <c r="C254" s="16" t="s">
        <v>111</v>
      </c>
      <c r="D254" s="16" t="s">
        <v>43</v>
      </c>
      <c r="E254" s="16">
        <v>55000</v>
      </c>
      <c r="F254" s="16">
        <v>3250.5</v>
      </c>
      <c r="G254" s="16">
        <v>2323.06</v>
      </c>
      <c r="H254" s="16">
        <v>1577.45</v>
      </c>
      <c r="I254" s="16">
        <v>25</v>
      </c>
      <c r="J254" s="16">
        <v>0</v>
      </c>
      <c r="K254" s="16">
        <v>0</v>
      </c>
      <c r="L254" s="16">
        <v>0</v>
      </c>
      <c r="M254" s="16">
        <v>7176.0099999999993</v>
      </c>
      <c r="N254" s="16">
        <v>47823.99</v>
      </c>
      <c r="O254" s="16" t="s">
        <v>22</v>
      </c>
    </row>
    <row r="255" spans="1:15" ht="16.5" x14ac:dyDescent="0.3">
      <c r="A255" s="16" t="s">
        <v>466</v>
      </c>
      <c r="B255" s="16" t="s">
        <v>137</v>
      </c>
      <c r="C255" s="16" t="s">
        <v>1918</v>
      </c>
      <c r="D255" s="16" t="s">
        <v>43</v>
      </c>
      <c r="E255" s="16">
        <v>55000</v>
      </c>
      <c r="F255" s="16">
        <v>3250.5</v>
      </c>
      <c r="G255" s="16">
        <v>2559.6799999999998</v>
      </c>
      <c r="H255" s="16">
        <v>0</v>
      </c>
      <c r="I255" s="16">
        <v>25</v>
      </c>
      <c r="J255" s="16">
        <v>0</v>
      </c>
      <c r="K255" s="16">
        <v>0</v>
      </c>
      <c r="L255" s="16">
        <v>0</v>
      </c>
      <c r="M255" s="16">
        <v>5835.18</v>
      </c>
      <c r="N255" s="16">
        <v>49164.82</v>
      </c>
      <c r="O255" s="16" t="s">
        <v>40</v>
      </c>
    </row>
    <row r="256" spans="1:15" ht="16.5" x14ac:dyDescent="0.3">
      <c r="A256" s="16" t="s">
        <v>446</v>
      </c>
      <c r="B256" s="16" t="s">
        <v>181</v>
      </c>
      <c r="C256" s="16" t="s">
        <v>212</v>
      </c>
      <c r="D256" s="16" t="s">
        <v>43</v>
      </c>
      <c r="E256" s="16">
        <v>55000</v>
      </c>
      <c r="F256" s="16">
        <v>3250.5</v>
      </c>
      <c r="G256" s="16">
        <v>2559.6799999999998</v>
      </c>
      <c r="H256" s="16">
        <v>0</v>
      </c>
      <c r="I256" s="16">
        <v>25</v>
      </c>
      <c r="J256" s="16">
        <v>0</v>
      </c>
      <c r="K256" s="16">
        <v>0</v>
      </c>
      <c r="L256" s="16">
        <v>0</v>
      </c>
      <c r="M256" s="16">
        <v>5835.18</v>
      </c>
      <c r="N256" s="16">
        <v>49164.82</v>
      </c>
      <c r="O256" s="16" t="s">
        <v>22</v>
      </c>
    </row>
    <row r="257" spans="1:15" ht="16.5" x14ac:dyDescent="0.3">
      <c r="A257" s="16" t="s">
        <v>396</v>
      </c>
      <c r="B257" s="16" t="s">
        <v>234</v>
      </c>
      <c r="C257" s="16" t="s">
        <v>90</v>
      </c>
      <c r="D257" s="16" t="s">
        <v>43</v>
      </c>
      <c r="E257" s="16">
        <v>55000</v>
      </c>
      <c r="F257" s="16">
        <v>3250.5</v>
      </c>
      <c r="G257" s="16">
        <v>0</v>
      </c>
      <c r="H257" s="16">
        <v>0</v>
      </c>
      <c r="I257" s="16">
        <v>25</v>
      </c>
      <c r="J257" s="16">
        <v>0</v>
      </c>
      <c r="K257" s="16">
        <v>0</v>
      </c>
      <c r="L257" s="16">
        <v>0</v>
      </c>
      <c r="M257" s="16">
        <v>3275.5</v>
      </c>
      <c r="N257" s="16">
        <v>51724.5</v>
      </c>
      <c r="O257" s="16" t="s">
        <v>40</v>
      </c>
    </row>
    <row r="258" spans="1:15" ht="16.5" x14ac:dyDescent="0.3">
      <c r="A258" s="16" t="s">
        <v>433</v>
      </c>
      <c r="B258" s="16" t="s">
        <v>181</v>
      </c>
      <c r="C258" s="16" t="s">
        <v>111</v>
      </c>
      <c r="D258" s="16" t="s">
        <v>43</v>
      </c>
      <c r="E258" s="16">
        <v>55000</v>
      </c>
      <c r="F258" s="16">
        <v>3250.5</v>
      </c>
      <c r="G258" s="16">
        <v>2559.6799999999998</v>
      </c>
      <c r="H258" s="16">
        <v>0</v>
      </c>
      <c r="I258" s="16">
        <v>25</v>
      </c>
      <c r="J258" s="16">
        <v>0</v>
      </c>
      <c r="K258" s="16">
        <v>0</v>
      </c>
      <c r="L258" s="16">
        <v>0</v>
      </c>
      <c r="M258" s="16">
        <v>5835.18</v>
      </c>
      <c r="N258" s="16">
        <v>49164.82</v>
      </c>
      <c r="O258" s="16" t="s">
        <v>22</v>
      </c>
    </row>
    <row r="259" spans="1:15" ht="16.5" x14ac:dyDescent="0.3">
      <c r="A259" s="16" t="s">
        <v>450</v>
      </c>
      <c r="B259" s="16" t="s">
        <v>181</v>
      </c>
      <c r="C259" s="16" t="s">
        <v>111</v>
      </c>
      <c r="D259" s="16" t="s">
        <v>43</v>
      </c>
      <c r="E259" s="16">
        <v>55000</v>
      </c>
      <c r="F259" s="16">
        <v>3250.5</v>
      </c>
      <c r="G259" s="16">
        <v>2559.6799999999998</v>
      </c>
      <c r="H259" s="16">
        <v>0</v>
      </c>
      <c r="I259" s="16">
        <v>25</v>
      </c>
      <c r="J259" s="16">
        <v>0</v>
      </c>
      <c r="K259" s="16">
        <v>0</v>
      </c>
      <c r="L259" s="16">
        <v>0</v>
      </c>
      <c r="M259" s="16">
        <v>5835.18</v>
      </c>
      <c r="N259" s="16">
        <v>49164.82</v>
      </c>
      <c r="O259" s="16" t="s">
        <v>40</v>
      </c>
    </row>
    <row r="260" spans="1:15" ht="16.5" x14ac:dyDescent="0.3">
      <c r="A260" s="16" t="s">
        <v>391</v>
      </c>
      <c r="B260" s="16" t="s">
        <v>179</v>
      </c>
      <c r="C260" s="16" t="s">
        <v>61</v>
      </c>
      <c r="D260" s="16" t="s">
        <v>43</v>
      </c>
      <c r="E260" s="16">
        <v>55000</v>
      </c>
      <c r="F260" s="16">
        <v>3250.5</v>
      </c>
      <c r="G260" s="16">
        <v>0</v>
      </c>
      <c r="H260" s="16">
        <v>0</v>
      </c>
      <c r="I260" s="16">
        <v>25</v>
      </c>
      <c r="J260" s="16">
        <v>0</v>
      </c>
      <c r="K260" s="16">
        <v>0</v>
      </c>
      <c r="L260" s="16">
        <v>0</v>
      </c>
      <c r="M260" s="16">
        <v>3275.5</v>
      </c>
      <c r="N260" s="16">
        <v>51724.5</v>
      </c>
      <c r="O260" s="16" t="s">
        <v>22</v>
      </c>
    </row>
    <row r="261" spans="1:15" ht="16.5" x14ac:dyDescent="0.3">
      <c r="A261" s="16" t="s">
        <v>455</v>
      </c>
      <c r="B261" s="16" t="s">
        <v>127</v>
      </c>
      <c r="C261" s="16" t="s">
        <v>111</v>
      </c>
      <c r="D261" s="16" t="s">
        <v>43</v>
      </c>
      <c r="E261" s="16">
        <v>55000</v>
      </c>
      <c r="F261" s="16">
        <v>3250.5</v>
      </c>
      <c r="G261" s="16">
        <v>2323.06</v>
      </c>
      <c r="H261" s="16">
        <v>1577.45</v>
      </c>
      <c r="I261" s="16">
        <v>25</v>
      </c>
      <c r="J261" s="16">
        <v>0</v>
      </c>
      <c r="K261" s="16">
        <v>0</v>
      </c>
      <c r="L261" s="16">
        <v>0</v>
      </c>
      <c r="M261" s="16">
        <v>7176.0099999999993</v>
      </c>
      <c r="N261" s="16">
        <v>47823.99</v>
      </c>
      <c r="O261" s="16" t="s">
        <v>40</v>
      </c>
    </row>
    <row r="262" spans="1:15" ht="16.5" x14ac:dyDescent="0.3">
      <c r="A262" s="16" t="s">
        <v>448</v>
      </c>
      <c r="B262" s="16" t="s">
        <v>127</v>
      </c>
      <c r="C262" s="16" t="s">
        <v>212</v>
      </c>
      <c r="D262" s="16" t="s">
        <v>43</v>
      </c>
      <c r="E262" s="16">
        <v>55000</v>
      </c>
      <c r="F262" s="16">
        <v>3250.5</v>
      </c>
      <c r="G262" s="16">
        <v>2559.6799999999998</v>
      </c>
      <c r="H262" s="16">
        <v>3093.34</v>
      </c>
      <c r="I262" s="16">
        <v>25</v>
      </c>
      <c r="J262" s="16">
        <v>0</v>
      </c>
      <c r="K262" s="16">
        <v>0</v>
      </c>
      <c r="L262" s="16">
        <v>0</v>
      </c>
      <c r="M262" s="16">
        <v>8928.52</v>
      </c>
      <c r="N262" s="16">
        <v>46071.479999999996</v>
      </c>
      <c r="O262" s="16" t="s">
        <v>40</v>
      </c>
    </row>
    <row r="263" spans="1:15" ht="16.5" x14ac:dyDescent="0.3">
      <c r="A263" s="16" t="s">
        <v>381</v>
      </c>
      <c r="B263" s="16" t="s">
        <v>382</v>
      </c>
      <c r="C263" s="16" t="s">
        <v>383</v>
      </c>
      <c r="D263" s="16" t="s">
        <v>43</v>
      </c>
      <c r="E263" s="16">
        <v>55000</v>
      </c>
      <c r="F263" s="16">
        <v>3250.5</v>
      </c>
      <c r="G263" s="16">
        <v>0</v>
      </c>
      <c r="H263" s="16">
        <v>100</v>
      </c>
      <c r="I263" s="16">
        <v>25</v>
      </c>
      <c r="J263" s="16">
        <v>0</v>
      </c>
      <c r="K263" s="16">
        <v>0</v>
      </c>
      <c r="L263" s="16">
        <v>0</v>
      </c>
      <c r="M263" s="16">
        <v>3375.5</v>
      </c>
      <c r="N263" s="16">
        <v>51624.5</v>
      </c>
      <c r="O263" s="16" t="s">
        <v>40</v>
      </c>
    </row>
    <row r="264" spans="1:15" ht="16.5" x14ac:dyDescent="0.3">
      <c r="A264" s="16" t="s">
        <v>460</v>
      </c>
      <c r="B264" s="16" t="s">
        <v>134</v>
      </c>
      <c r="C264" s="16" t="s">
        <v>135</v>
      </c>
      <c r="D264" s="16" t="s">
        <v>43</v>
      </c>
      <c r="E264" s="16">
        <v>55000</v>
      </c>
      <c r="F264" s="16">
        <v>3250.5</v>
      </c>
      <c r="G264" s="16">
        <v>0</v>
      </c>
      <c r="H264" s="16">
        <v>0</v>
      </c>
      <c r="I264" s="16">
        <v>25</v>
      </c>
      <c r="J264" s="16">
        <v>0</v>
      </c>
      <c r="K264" s="16">
        <v>0</v>
      </c>
      <c r="L264" s="16">
        <v>0</v>
      </c>
      <c r="M264" s="16">
        <v>3275.5</v>
      </c>
      <c r="N264" s="16">
        <v>51724.5</v>
      </c>
      <c r="O264" s="16" t="s">
        <v>22</v>
      </c>
    </row>
    <row r="265" spans="1:15" ht="16.5" x14ac:dyDescent="0.3">
      <c r="A265" s="16" t="s">
        <v>424</v>
      </c>
      <c r="B265" s="16" t="s">
        <v>181</v>
      </c>
      <c r="C265" s="16" t="s">
        <v>111</v>
      </c>
      <c r="D265" s="16" t="s">
        <v>43</v>
      </c>
      <c r="E265" s="16">
        <v>55000</v>
      </c>
      <c r="F265" s="16">
        <v>3250.5</v>
      </c>
      <c r="G265" s="16">
        <v>2559.6799999999998</v>
      </c>
      <c r="H265" s="16">
        <v>0</v>
      </c>
      <c r="I265" s="16">
        <v>25</v>
      </c>
      <c r="J265" s="16">
        <v>0</v>
      </c>
      <c r="K265" s="16">
        <v>0</v>
      </c>
      <c r="L265" s="16">
        <v>0</v>
      </c>
      <c r="M265" s="16">
        <v>5835.18</v>
      </c>
      <c r="N265" s="16">
        <v>49164.82</v>
      </c>
      <c r="O265" s="16" t="s">
        <v>22</v>
      </c>
    </row>
    <row r="266" spans="1:15" ht="16.5" x14ac:dyDescent="0.3">
      <c r="A266" s="16" t="s">
        <v>399</v>
      </c>
      <c r="B266" s="16" t="s">
        <v>234</v>
      </c>
      <c r="C266" s="16" t="s">
        <v>61</v>
      </c>
      <c r="D266" s="16" t="s">
        <v>43</v>
      </c>
      <c r="E266" s="16">
        <v>55000</v>
      </c>
      <c r="F266" s="16">
        <v>3250.5</v>
      </c>
      <c r="G266" s="16">
        <v>0</v>
      </c>
      <c r="H266" s="16">
        <v>0</v>
      </c>
      <c r="I266" s="16">
        <v>25</v>
      </c>
      <c r="J266" s="16">
        <v>0</v>
      </c>
      <c r="K266" s="16">
        <v>0</v>
      </c>
      <c r="L266" s="16">
        <v>0</v>
      </c>
      <c r="M266" s="16">
        <v>3275.5</v>
      </c>
      <c r="N266" s="16">
        <v>51724.5</v>
      </c>
      <c r="O266" s="16" t="s">
        <v>40</v>
      </c>
    </row>
    <row r="267" spans="1:15" ht="16.5" x14ac:dyDescent="0.3">
      <c r="A267" s="16" t="s">
        <v>468</v>
      </c>
      <c r="B267" s="16" t="s">
        <v>194</v>
      </c>
      <c r="C267" s="16" t="s">
        <v>88</v>
      </c>
      <c r="D267" s="16" t="s">
        <v>43</v>
      </c>
      <c r="E267" s="16">
        <v>55000</v>
      </c>
      <c r="F267" s="16">
        <v>3250.5</v>
      </c>
      <c r="G267" s="16">
        <v>0</v>
      </c>
      <c r="H267" s="16">
        <v>0</v>
      </c>
      <c r="I267" s="16">
        <v>25</v>
      </c>
      <c r="J267" s="16">
        <v>0</v>
      </c>
      <c r="K267" s="16">
        <v>0</v>
      </c>
      <c r="L267" s="16">
        <v>0</v>
      </c>
      <c r="M267" s="16">
        <v>3275.5</v>
      </c>
      <c r="N267" s="16">
        <v>51724.5</v>
      </c>
      <c r="O267" s="16" t="s">
        <v>40</v>
      </c>
    </row>
    <row r="268" spans="1:15" ht="16.5" x14ac:dyDescent="0.3">
      <c r="A268" s="16" t="s">
        <v>387</v>
      </c>
      <c r="B268" s="16" t="s">
        <v>179</v>
      </c>
      <c r="C268" s="16" t="s">
        <v>121</v>
      </c>
      <c r="D268" s="16" t="s">
        <v>43</v>
      </c>
      <c r="E268" s="16">
        <v>55000</v>
      </c>
      <c r="F268" s="16">
        <v>3250.5</v>
      </c>
      <c r="G268" s="16">
        <v>0</v>
      </c>
      <c r="H268" s="16">
        <v>637.65</v>
      </c>
      <c r="I268" s="16">
        <v>25</v>
      </c>
      <c r="J268" s="16">
        <v>0</v>
      </c>
      <c r="K268" s="16">
        <v>0</v>
      </c>
      <c r="L268" s="16">
        <v>0</v>
      </c>
      <c r="M268" s="16">
        <v>3913.15</v>
      </c>
      <c r="N268" s="16">
        <v>51086.85</v>
      </c>
      <c r="O268" s="16" t="s">
        <v>40</v>
      </c>
    </row>
    <row r="269" spans="1:15" ht="16.5" x14ac:dyDescent="0.3">
      <c r="A269" s="16" t="s">
        <v>437</v>
      </c>
      <c r="B269" s="16" t="s">
        <v>127</v>
      </c>
      <c r="C269" s="16" t="s">
        <v>111</v>
      </c>
      <c r="D269" s="16" t="s">
        <v>43</v>
      </c>
      <c r="E269" s="16">
        <v>55000</v>
      </c>
      <c r="F269" s="16">
        <v>3250.5</v>
      </c>
      <c r="G269" s="16">
        <v>2323.06</v>
      </c>
      <c r="H269" s="16">
        <v>2215.1</v>
      </c>
      <c r="I269" s="16">
        <v>25</v>
      </c>
      <c r="J269" s="16">
        <v>0</v>
      </c>
      <c r="K269" s="16">
        <v>0</v>
      </c>
      <c r="L269" s="16">
        <v>2000</v>
      </c>
      <c r="M269" s="16">
        <v>9813.66</v>
      </c>
      <c r="N269" s="16">
        <v>45186.34</v>
      </c>
      <c r="O269" s="16" t="s">
        <v>40</v>
      </c>
    </row>
    <row r="270" spans="1:15" ht="16.5" x14ac:dyDescent="0.3">
      <c r="A270" s="16" t="s">
        <v>434</v>
      </c>
      <c r="B270" s="16" t="s">
        <v>127</v>
      </c>
      <c r="C270" s="16" t="s">
        <v>111</v>
      </c>
      <c r="D270" s="16" t="s">
        <v>43</v>
      </c>
      <c r="E270" s="16">
        <v>55000</v>
      </c>
      <c r="F270" s="16">
        <v>3250.5</v>
      </c>
      <c r="G270" s="16">
        <v>2559.6799999999998</v>
      </c>
      <c r="H270" s="16">
        <v>0</v>
      </c>
      <c r="I270" s="16">
        <v>25</v>
      </c>
      <c r="J270" s="16">
        <v>0</v>
      </c>
      <c r="K270" s="16">
        <v>0</v>
      </c>
      <c r="L270" s="16">
        <v>3000</v>
      </c>
      <c r="M270" s="16">
        <v>8835.18</v>
      </c>
      <c r="N270" s="16">
        <v>46164.82</v>
      </c>
      <c r="O270" s="16" t="s">
        <v>40</v>
      </c>
    </row>
    <row r="271" spans="1:15" ht="16.5" x14ac:dyDescent="0.3">
      <c r="A271" s="16" t="s">
        <v>412</v>
      </c>
      <c r="B271" s="16" t="s">
        <v>239</v>
      </c>
      <c r="C271" s="16" t="s">
        <v>111</v>
      </c>
      <c r="D271" s="16" t="s">
        <v>43</v>
      </c>
      <c r="E271" s="16">
        <v>55000</v>
      </c>
      <c r="F271" s="16">
        <v>3250.5</v>
      </c>
      <c r="G271" s="16">
        <v>2559.6799999999998</v>
      </c>
      <c r="H271" s="16">
        <v>0</v>
      </c>
      <c r="I271" s="16">
        <v>25</v>
      </c>
      <c r="J271" s="16">
        <v>0</v>
      </c>
      <c r="K271" s="16">
        <v>0</v>
      </c>
      <c r="L271" s="16">
        <v>2000</v>
      </c>
      <c r="M271" s="16">
        <v>7835.18</v>
      </c>
      <c r="N271" s="16">
        <v>47164.82</v>
      </c>
      <c r="O271" s="16" t="s">
        <v>40</v>
      </c>
    </row>
    <row r="272" spans="1:15" ht="16.5" x14ac:dyDescent="0.3">
      <c r="A272" s="16" t="s">
        <v>419</v>
      </c>
      <c r="B272" s="16" t="s">
        <v>127</v>
      </c>
      <c r="C272" s="16" t="s">
        <v>111</v>
      </c>
      <c r="D272" s="16" t="s">
        <v>43</v>
      </c>
      <c r="E272" s="16">
        <v>55000</v>
      </c>
      <c r="F272" s="16">
        <v>3250.5</v>
      </c>
      <c r="G272" s="16">
        <v>1849.82</v>
      </c>
      <c r="H272" s="16">
        <v>4732.3500000000004</v>
      </c>
      <c r="I272" s="16">
        <v>25</v>
      </c>
      <c r="J272" s="16">
        <v>0</v>
      </c>
      <c r="K272" s="16">
        <v>0</v>
      </c>
      <c r="L272" s="16">
        <v>2000</v>
      </c>
      <c r="M272" s="16">
        <v>11857.67</v>
      </c>
      <c r="N272" s="16">
        <v>43142.33</v>
      </c>
      <c r="O272" s="16" t="s">
        <v>40</v>
      </c>
    </row>
    <row r="273" spans="1:15" ht="16.5" x14ac:dyDescent="0.3">
      <c r="A273" s="16" t="s">
        <v>411</v>
      </c>
      <c r="B273" s="16" t="s">
        <v>181</v>
      </c>
      <c r="C273" s="16" t="s">
        <v>111</v>
      </c>
      <c r="D273" s="16" t="s">
        <v>43</v>
      </c>
      <c r="E273" s="16">
        <v>55000</v>
      </c>
      <c r="F273" s="16">
        <v>3250.5</v>
      </c>
      <c r="G273" s="16">
        <v>0</v>
      </c>
      <c r="H273" s="16">
        <v>0</v>
      </c>
      <c r="I273" s="16">
        <v>25</v>
      </c>
      <c r="J273" s="16">
        <v>0</v>
      </c>
      <c r="K273" s="16">
        <v>0</v>
      </c>
      <c r="L273" s="16">
        <v>5100</v>
      </c>
      <c r="M273" s="16">
        <v>8375.5</v>
      </c>
      <c r="N273" s="16">
        <v>46624.5</v>
      </c>
      <c r="O273" s="16" t="s">
        <v>22</v>
      </c>
    </row>
    <row r="274" spans="1:15" ht="16.5" x14ac:dyDescent="0.3">
      <c r="A274" s="16" t="s">
        <v>441</v>
      </c>
      <c r="B274" s="16" t="s">
        <v>127</v>
      </c>
      <c r="C274" s="16" t="s">
        <v>111</v>
      </c>
      <c r="D274" s="16" t="s">
        <v>43</v>
      </c>
      <c r="E274" s="16">
        <v>55000</v>
      </c>
      <c r="F274" s="16">
        <v>3250.5</v>
      </c>
      <c r="G274" s="16">
        <v>2559.6799999999998</v>
      </c>
      <c r="H274" s="16">
        <v>0</v>
      </c>
      <c r="I274" s="16">
        <v>25</v>
      </c>
      <c r="J274" s="16">
        <v>0</v>
      </c>
      <c r="K274" s="16">
        <v>0</v>
      </c>
      <c r="L274" s="16">
        <v>0</v>
      </c>
      <c r="M274" s="16">
        <v>5835.18</v>
      </c>
      <c r="N274" s="16">
        <v>49164.82</v>
      </c>
      <c r="O274" s="16" t="s">
        <v>22</v>
      </c>
    </row>
    <row r="275" spans="1:15" ht="16.5" x14ac:dyDescent="0.3">
      <c r="A275" s="16" t="s">
        <v>405</v>
      </c>
      <c r="B275" s="16" t="s">
        <v>127</v>
      </c>
      <c r="C275" s="16" t="s">
        <v>208</v>
      </c>
      <c r="D275" s="16" t="s">
        <v>43</v>
      </c>
      <c r="E275" s="16">
        <v>55000</v>
      </c>
      <c r="F275" s="16">
        <v>3250.5</v>
      </c>
      <c r="G275" s="16">
        <v>2323.06</v>
      </c>
      <c r="H275" s="16">
        <v>1577.45</v>
      </c>
      <c r="I275" s="16">
        <v>25</v>
      </c>
      <c r="J275" s="16">
        <v>0</v>
      </c>
      <c r="K275" s="16">
        <v>0</v>
      </c>
      <c r="L275" s="16">
        <v>1750</v>
      </c>
      <c r="M275" s="16">
        <v>8926.0099999999984</v>
      </c>
      <c r="N275" s="16">
        <v>46073.990000000005</v>
      </c>
      <c r="O275" s="16" t="s">
        <v>22</v>
      </c>
    </row>
    <row r="276" spans="1:15" ht="16.5" x14ac:dyDescent="0.3">
      <c r="A276" s="16" t="s">
        <v>465</v>
      </c>
      <c r="B276" s="16" t="s">
        <v>165</v>
      </c>
      <c r="C276" s="16" t="s">
        <v>88</v>
      </c>
      <c r="D276" s="16" t="s">
        <v>43</v>
      </c>
      <c r="E276" s="16">
        <v>55000</v>
      </c>
      <c r="F276" s="16">
        <v>3250.5</v>
      </c>
      <c r="G276" s="16">
        <v>0</v>
      </c>
      <c r="H276" s="16">
        <v>100</v>
      </c>
      <c r="I276" s="16">
        <v>25</v>
      </c>
      <c r="J276" s="16">
        <v>0</v>
      </c>
      <c r="K276" s="16">
        <v>0</v>
      </c>
      <c r="L276" s="16">
        <v>0</v>
      </c>
      <c r="M276" s="16">
        <v>3375.5</v>
      </c>
      <c r="N276" s="16">
        <v>51624.5</v>
      </c>
      <c r="O276" s="16" t="s">
        <v>40</v>
      </c>
    </row>
    <row r="277" spans="1:15" ht="16.5" x14ac:dyDescent="0.3">
      <c r="A277" s="16" t="s">
        <v>435</v>
      </c>
      <c r="B277" s="16" t="s">
        <v>181</v>
      </c>
      <c r="C277" s="16" t="s">
        <v>212</v>
      </c>
      <c r="D277" s="16" t="s">
        <v>43</v>
      </c>
      <c r="E277" s="16">
        <v>55000</v>
      </c>
      <c r="F277" s="16">
        <v>3250.5</v>
      </c>
      <c r="G277" s="16">
        <v>2323.06</v>
      </c>
      <c r="H277" s="16">
        <v>1577.45</v>
      </c>
      <c r="I277" s="16">
        <v>25</v>
      </c>
      <c r="J277" s="16">
        <v>0</v>
      </c>
      <c r="K277" s="16">
        <v>0</v>
      </c>
      <c r="L277" s="16">
        <v>0</v>
      </c>
      <c r="M277" s="16">
        <v>7176.0099999999993</v>
      </c>
      <c r="N277" s="16">
        <v>47823.99</v>
      </c>
      <c r="O277" s="16" t="s">
        <v>22</v>
      </c>
    </row>
    <row r="278" spans="1:15" ht="16.5" x14ac:dyDescent="0.3">
      <c r="A278" s="16" t="s">
        <v>376</v>
      </c>
      <c r="B278" s="16" t="s">
        <v>181</v>
      </c>
      <c r="C278" s="16" t="s">
        <v>111</v>
      </c>
      <c r="D278" s="16" t="s">
        <v>43</v>
      </c>
      <c r="E278" s="16">
        <v>55000</v>
      </c>
      <c r="F278" s="16">
        <v>3250.5</v>
      </c>
      <c r="G278" s="16">
        <v>2559.6799999999998</v>
      </c>
      <c r="H278" s="16">
        <v>0</v>
      </c>
      <c r="I278" s="16">
        <v>25</v>
      </c>
      <c r="J278" s="16">
        <v>0</v>
      </c>
      <c r="K278" s="16">
        <v>0</v>
      </c>
      <c r="L278" s="16">
        <v>0</v>
      </c>
      <c r="M278" s="16">
        <v>5835.18</v>
      </c>
      <c r="N278" s="16">
        <v>49164.82</v>
      </c>
      <c r="O278" s="16" t="s">
        <v>40</v>
      </c>
    </row>
    <row r="279" spans="1:15" ht="16.5" x14ac:dyDescent="0.3">
      <c r="A279" s="16" t="s">
        <v>425</v>
      </c>
      <c r="B279" s="16" t="s">
        <v>177</v>
      </c>
      <c r="C279" s="16" t="s">
        <v>212</v>
      </c>
      <c r="D279" s="16" t="s">
        <v>43</v>
      </c>
      <c r="E279" s="16">
        <v>55000</v>
      </c>
      <c r="F279" s="16">
        <v>3250.5</v>
      </c>
      <c r="G279" s="16">
        <v>2086.44</v>
      </c>
      <c r="H279" s="16">
        <v>3792.55</v>
      </c>
      <c r="I279" s="16">
        <v>25</v>
      </c>
      <c r="J279" s="16">
        <v>0</v>
      </c>
      <c r="K279" s="16">
        <v>0</v>
      </c>
      <c r="L279" s="16">
        <v>0</v>
      </c>
      <c r="M279" s="16">
        <v>9154.4900000000016</v>
      </c>
      <c r="N279" s="16">
        <v>45845.509999999995</v>
      </c>
      <c r="O279" s="16" t="s">
        <v>22</v>
      </c>
    </row>
    <row r="280" spans="1:15" ht="16.5" x14ac:dyDescent="0.3">
      <c r="A280" s="16" t="s">
        <v>444</v>
      </c>
      <c r="B280" s="16" t="s">
        <v>127</v>
      </c>
      <c r="C280" s="16" t="s">
        <v>111</v>
      </c>
      <c r="D280" s="16" t="s">
        <v>43</v>
      </c>
      <c r="E280" s="16">
        <v>55000</v>
      </c>
      <c r="F280" s="16">
        <v>3250.5</v>
      </c>
      <c r="G280" s="16">
        <v>2559.6799999999998</v>
      </c>
      <c r="H280" s="16">
        <v>0</v>
      </c>
      <c r="I280" s="16">
        <v>25</v>
      </c>
      <c r="J280" s="16">
        <v>0</v>
      </c>
      <c r="K280" s="16">
        <v>0</v>
      </c>
      <c r="L280" s="16">
        <v>0</v>
      </c>
      <c r="M280" s="16">
        <v>5835.18</v>
      </c>
      <c r="N280" s="16">
        <v>49164.82</v>
      </c>
      <c r="O280" s="16" t="s">
        <v>40</v>
      </c>
    </row>
    <row r="281" spans="1:15" ht="16.5" x14ac:dyDescent="0.3">
      <c r="A281" s="16" t="s">
        <v>430</v>
      </c>
      <c r="B281" s="16" t="s">
        <v>181</v>
      </c>
      <c r="C281" s="16" t="s">
        <v>111</v>
      </c>
      <c r="D281" s="16" t="s">
        <v>43</v>
      </c>
      <c r="E281" s="16">
        <v>55000</v>
      </c>
      <c r="F281" s="16">
        <v>3250.5</v>
      </c>
      <c r="G281" s="16">
        <v>2323.06</v>
      </c>
      <c r="H281" s="16">
        <v>1577.45</v>
      </c>
      <c r="I281" s="16">
        <v>25</v>
      </c>
      <c r="J281" s="16">
        <v>0</v>
      </c>
      <c r="K281" s="16">
        <v>0</v>
      </c>
      <c r="L281" s="16">
        <v>0</v>
      </c>
      <c r="M281" s="16">
        <v>7176.0099999999993</v>
      </c>
      <c r="N281" s="16">
        <v>47823.99</v>
      </c>
      <c r="O281" s="16" t="s">
        <v>22</v>
      </c>
    </row>
    <row r="282" spans="1:15" ht="16.5" x14ac:dyDescent="0.3">
      <c r="A282" s="16" t="s">
        <v>410</v>
      </c>
      <c r="B282" s="16" t="s">
        <v>127</v>
      </c>
      <c r="C282" s="16" t="s">
        <v>111</v>
      </c>
      <c r="D282" s="16" t="s">
        <v>43</v>
      </c>
      <c r="E282" s="16">
        <v>55000</v>
      </c>
      <c r="F282" s="16">
        <v>3250.5</v>
      </c>
      <c r="G282" s="16">
        <v>0</v>
      </c>
      <c r="H282" s="16">
        <v>0</v>
      </c>
      <c r="I282" s="16">
        <v>25</v>
      </c>
      <c r="J282" s="16">
        <v>0</v>
      </c>
      <c r="K282" s="16">
        <v>0</v>
      </c>
      <c r="L282" s="16">
        <v>0</v>
      </c>
      <c r="M282" s="16">
        <v>3275.5</v>
      </c>
      <c r="N282" s="16">
        <v>51724.5</v>
      </c>
      <c r="O282" s="16" t="s">
        <v>40</v>
      </c>
    </row>
    <row r="283" spans="1:15" ht="16.5" x14ac:dyDescent="0.3">
      <c r="A283" s="16" t="s">
        <v>431</v>
      </c>
      <c r="B283" s="16" t="s">
        <v>127</v>
      </c>
      <c r="C283" s="16" t="s">
        <v>111</v>
      </c>
      <c r="D283" s="16" t="s">
        <v>43</v>
      </c>
      <c r="E283" s="16">
        <v>55000</v>
      </c>
      <c r="F283" s="16">
        <v>3250.5</v>
      </c>
      <c r="G283" s="16">
        <v>2559.6799999999998</v>
      </c>
      <c r="H283" s="16">
        <v>0</v>
      </c>
      <c r="I283" s="16">
        <v>25</v>
      </c>
      <c r="J283" s="16">
        <v>0</v>
      </c>
      <c r="K283" s="16">
        <v>0</v>
      </c>
      <c r="L283" s="16">
        <v>0</v>
      </c>
      <c r="M283" s="16">
        <v>5835.18</v>
      </c>
      <c r="N283" s="16">
        <v>49164.82</v>
      </c>
      <c r="O283" s="16" t="s">
        <v>40</v>
      </c>
    </row>
    <row r="284" spans="1:15" ht="16.5" x14ac:dyDescent="0.3">
      <c r="A284" s="16" t="s">
        <v>436</v>
      </c>
      <c r="B284" s="16" t="s">
        <v>127</v>
      </c>
      <c r="C284" s="16" t="s">
        <v>212</v>
      </c>
      <c r="D284" s="16" t="s">
        <v>43</v>
      </c>
      <c r="E284" s="16">
        <v>55000</v>
      </c>
      <c r="F284" s="16">
        <v>3250.5</v>
      </c>
      <c r="G284" s="16">
        <v>2559.6799999999998</v>
      </c>
      <c r="H284" s="16">
        <v>0</v>
      </c>
      <c r="I284" s="16">
        <v>25</v>
      </c>
      <c r="J284" s="16">
        <v>0</v>
      </c>
      <c r="K284" s="16">
        <v>0</v>
      </c>
      <c r="L284" s="16">
        <v>0</v>
      </c>
      <c r="M284" s="16">
        <v>5835.18</v>
      </c>
      <c r="N284" s="16">
        <v>49164.82</v>
      </c>
      <c r="O284" s="16" t="s">
        <v>40</v>
      </c>
    </row>
    <row r="285" spans="1:15" ht="16.5" x14ac:dyDescent="0.3">
      <c r="A285" s="16" t="s">
        <v>416</v>
      </c>
      <c r="B285" s="16" t="s">
        <v>181</v>
      </c>
      <c r="C285" s="16" t="s">
        <v>111</v>
      </c>
      <c r="D285" s="16" t="s">
        <v>43</v>
      </c>
      <c r="E285" s="16">
        <v>55000</v>
      </c>
      <c r="F285" s="16">
        <v>3250.5</v>
      </c>
      <c r="G285" s="16">
        <v>2559.6799999999998</v>
      </c>
      <c r="H285" s="16">
        <v>0</v>
      </c>
      <c r="I285" s="16">
        <v>25</v>
      </c>
      <c r="J285" s="16">
        <v>0</v>
      </c>
      <c r="K285" s="16">
        <v>0</v>
      </c>
      <c r="L285" s="16">
        <v>0</v>
      </c>
      <c r="M285" s="16">
        <v>5835.18</v>
      </c>
      <c r="N285" s="16">
        <v>49164.82</v>
      </c>
      <c r="O285" s="16" t="s">
        <v>22</v>
      </c>
    </row>
    <row r="286" spans="1:15" ht="16.5" x14ac:dyDescent="0.3">
      <c r="A286" s="16" t="s">
        <v>451</v>
      </c>
      <c r="B286" s="16" t="s">
        <v>127</v>
      </c>
      <c r="C286" s="16" t="s">
        <v>111</v>
      </c>
      <c r="D286" s="16" t="s">
        <v>43</v>
      </c>
      <c r="E286" s="16">
        <v>55000</v>
      </c>
      <c r="F286" s="16">
        <v>3250.5</v>
      </c>
      <c r="G286" s="16">
        <v>2323.06</v>
      </c>
      <c r="H286" s="16">
        <v>1577.45</v>
      </c>
      <c r="I286" s="16">
        <v>25</v>
      </c>
      <c r="J286" s="16">
        <v>0</v>
      </c>
      <c r="K286" s="16">
        <v>0</v>
      </c>
      <c r="L286" s="16">
        <v>0</v>
      </c>
      <c r="M286" s="16">
        <v>7176.0099999999993</v>
      </c>
      <c r="N286" s="16">
        <v>47823.99</v>
      </c>
      <c r="O286" s="16" t="s">
        <v>40</v>
      </c>
    </row>
    <row r="287" spans="1:15" ht="16.5" x14ac:dyDescent="0.3">
      <c r="A287" s="16" t="s">
        <v>420</v>
      </c>
      <c r="B287" s="16" t="s">
        <v>421</v>
      </c>
      <c r="C287" s="16" t="s">
        <v>266</v>
      </c>
      <c r="D287" s="16" t="s">
        <v>43</v>
      </c>
      <c r="E287" s="16">
        <v>55000</v>
      </c>
      <c r="F287" s="16">
        <v>3250.5</v>
      </c>
      <c r="G287" s="16">
        <v>2559.6799999999998</v>
      </c>
      <c r="H287" s="16">
        <v>0</v>
      </c>
      <c r="I287" s="16">
        <v>25</v>
      </c>
      <c r="J287" s="16">
        <v>0</v>
      </c>
      <c r="K287" s="16">
        <v>0</v>
      </c>
      <c r="L287" s="16">
        <v>0</v>
      </c>
      <c r="M287" s="16">
        <v>5835.18</v>
      </c>
      <c r="N287" s="16">
        <v>49164.82</v>
      </c>
      <c r="O287" s="16" t="s">
        <v>40</v>
      </c>
    </row>
    <row r="288" spans="1:15" ht="16.5" x14ac:dyDescent="0.3">
      <c r="A288" s="16" t="s">
        <v>417</v>
      </c>
      <c r="B288" s="16" t="s">
        <v>127</v>
      </c>
      <c r="C288" s="16" t="s">
        <v>266</v>
      </c>
      <c r="D288" s="16" t="s">
        <v>43</v>
      </c>
      <c r="E288" s="16">
        <v>55000</v>
      </c>
      <c r="F288" s="16">
        <v>3250.5</v>
      </c>
      <c r="G288" s="16">
        <v>2559.6799999999998</v>
      </c>
      <c r="H288" s="16">
        <v>0</v>
      </c>
      <c r="I288" s="16">
        <v>25</v>
      </c>
      <c r="J288" s="16">
        <v>0</v>
      </c>
      <c r="K288" s="16">
        <v>0</v>
      </c>
      <c r="L288" s="16">
        <v>0</v>
      </c>
      <c r="M288" s="16">
        <v>5835.18</v>
      </c>
      <c r="N288" s="16">
        <v>49164.82</v>
      </c>
      <c r="O288" s="16" t="s">
        <v>40</v>
      </c>
    </row>
    <row r="289" spans="1:15" ht="16.5" x14ac:dyDescent="0.3">
      <c r="A289" s="16" t="s">
        <v>445</v>
      </c>
      <c r="B289" s="16" t="s">
        <v>181</v>
      </c>
      <c r="C289" s="16" t="s">
        <v>111</v>
      </c>
      <c r="D289" s="16" t="s">
        <v>43</v>
      </c>
      <c r="E289" s="16">
        <v>55000</v>
      </c>
      <c r="F289" s="16">
        <v>3250.5</v>
      </c>
      <c r="G289" s="16">
        <v>2559.6799999999998</v>
      </c>
      <c r="H289" s="16">
        <v>0</v>
      </c>
      <c r="I289" s="16">
        <v>25</v>
      </c>
      <c r="J289" s="16">
        <v>0</v>
      </c>
      <c r="K289" s="16">
        <v>0</v>
      </c>
      <c r="L289" s="16">
        <v>0</v>
      </c>
      <c r="M289" s="16">
        <v>5835.18</v>
      </c>
      <c r="N289" s="16">
        <v>49164.82</v>
      </c>
      <c r="O289" s="16" t="s">
        <v>40</v>
      </c>
    </row>
    <row r="290" spans="1:15" ht="16.5" x14ac:dyDescent="0.3">
      <c r="A290" s="16" t="s">
        <v>377</v>
      </c>
      <c r="B290" s="16" t="s">
        <v>127</v>
      </c>
      <c r="C290" s="16" t="s">
        <v>111</v>
      </c>
      <c r="D290" s="16" t="s">
        <v>43</v>
      </c>
      <c r="E290" s="16">
        <v>55000</v>
      </c>
      <c r="F290" s="16">
        <v>3250.5</v>
      </c>
      <c r="G290" s="16">
        <v>2559.6799999999998</v>
      </c>
      <c r="H290" s="16">
        <v>0</v>
      </c>
      <c r="I290" s="16">
        <v>25</v>
      </c>
      <c r="J290" s="16">
        <v>0</v>
      </c>
      <c r="K290" s="16">
        <v>0</v>
      </c>
      <c r="L290" s="16">
        <v>0</v>
      </c>
      <c r="M290" s="16">
        <v>5835.18</v>
      </c>
      <c r="N290" s="16">
        <v>49164.82</v>
      </c>
      <c r="O290" s="16" t="s">
        <v>40</v>
      </c>
    </row>
    <row r="291" spans="1:15" ht="16.5" x14ac:dyDescent="0.3">
      <c r="A291" s="16" t="s">
        <v>418</v>
      </c>
      <c r="B291" s="16" t="s">
        <v>181</v>
      </c>
      <c r="C291" s="16" t="s">
        <v>212</v>
      </c>
      <c r="D291" s="16" t="s">
        <v>43</v>
      </c>
      <c r="E291" s="16">
        <v>55000</v>
      </c>
      <c r="F291" s="16">
        <v>3250.5</v>
      </c>
      <c r="G291" s="16">
        <v>2559.6799999999998</v>
      </c>
      <c r="H291" s="16">
        <v>0</v>
      </c>
      <c r="I291" s="16">
        <v>25</v>
      </c>
      <c r="J291" s="16">
        <v>0</v>
      </c>
      <c r="K291" s="16">
        <v>0</v>
      </c>
      <c r="L291" s="16">
        <v>0</v>
      </c>
      <c r="M291" s="16">
        <v>5835.18</v>
      </c>
      <c r="N291" s="16">
        <v>49164.82</v>
      </c>
      <c r="O291" s="16" t="s">
        <v>22</v>
      </c>
    </row>
    <row r="292" spans="1:15" ht="16.5" x14ac:dyDescent="0.3">
      <c r="A292" s="16" t="s">
        <v>458</v>
      </c>
      <c r="B292" s="16" t="s">
        <v>179</v>
      </c>
      <c r="C292" s="16" t="s">
        <v>61</v>
      </c>
      <c r="D292" s="16" t="s">
        <v>43</v>
      </c>
      <c r="E292" s="16">
        <v>55000</v>
      </c>
      <c r="F292" s="16">
        <v>3250.5</v>
      </c>
      <c r="G292" s="16">
        <v>0</v>
      </c>
      <c r="H292" s="16">
        <v>0</v>
      </c>
      <c r="I292" s="16">
        <v>25</v>
      </c>
      <c r="J292" s="16">
        <v>0</v>
      </c>
      <c r="K292" s="16">
        <v>0</v>
      </c>
      <c r="L292" s="16">
        <v>0</v>
      </c>
      <c r="M292" s="16">
        <v>3275.5</v>
      </c>
      <c r="N292" s="16">
        <v>51724.5</v>
      </c>
      <c r="O292" s="16" t="s">
        <v>40</v>
      </c>
    </row>
    <row r="293" spans="1:15" ht="16.5" x14ac:dyDescent="0.3">
      <c r="A293" s="16" t="s">
        <v>402</v>
      </c>
      <c r="B293" s="16" t="s">
        <v>181</v>
      </c>
      <c r="C293" s="16" t="s">
        <v>403</v>
      </c>
      <c r="D293" s="16" t="s">
        <v>43</v>
      </c>
      <c r="E293" s="16">
        <v>55000</v>
      </c>
      <c r="F293" s="16">
        <v>3250.5</v>
      </c>
      <c r="G293" s="16">
        <v>2323.06</v>
      </c>
      <c r="H293" s="16">
        <v>1577.45</v>
      </c>
      <c r="I293" s="16">
        <v>25</v>
      </c>
      <c r="J293" s="16">
        <v>0</v>
      </c>
      <c r="K293" s="16">
        <v>0</v>
      </c>
      <c r="L293" s="16">
        <v>0</v>
      </c>
      <c r="M293" s="16">
        <v>7176.0099999999993</v>
      </c>
      <c r="N293" s="16">
        <v>47823.99</v>
      </c>
      <c r="O293" s="16" t="s">
        <v>22</v>
      </c>
    </row>
    <row r="294" spans="1:15" ht="16.5" x14ac:dyDescent="0.3">
      <c r="A294" s="16" t="s">
        <v>392</v>
      </c>
      <c r="B294" s="16" t="s">
        <v>179</v>
      </c>
      <c r="C294" s="16" t="s">
        <v>61</v>
      </c>
      <c r="D294" s="16" t="s">
        <v>43</v>
      </c>
      <c r="E294" s="16">
        <v>55000</v>
      </c>
      <c r="F294" s="16">
        <v>3250.5</v>
      </c>
      <c r="G294" s="16">
        <v>2559.6799999999998</v>
      </c>
      <c r="H294" s="16">
        <v>0</v>
      </c>
      <c r="I294" s="16">
        <v>25</v>
      </c>
      <c r="J294" s="16">
        <v>0</v>
      </c>
      <c r="K294" s="16">
        <v>0</v>
      </c>
      <c r="L294" s="16">
        <v>0</v>
      </c>
      <c r="M294" s="16">
        <v>5835.18</v>
      </c>
      <c r="N294" s="16">
        <v>49164.82</v>
      </c>
      <c r="O294" s="16" t="s">
        <v>40</v>
      </c>
    </row>
    <row r="295" spans="1:15" ht="16.5" x14ac:dyDescent="0.3">
      <c r="A295" s="16" t="s">
        <v>428</v>
      </c>
      <c r="B295" s="16" t="s">
        <v>429</v>
      </c>
      <c r="C295" s="16" t="s">
        <v>212</v>
      </c>
      <c r="D295" s="16" t="s">
        <v>43</v>
      </c>
      <c r="E295" s="16">
        <v>55000</v>
      </c>
      <c r="F295" s="16">
        <v>3250.5</v>
      </c>
      <c r="G295" s="16">
        <v>0</v>
      </c>
      <c r="H295" s="16">
        <v>0</v>
      </c>
      <c r="I295" s="16">
        <v>25</v>
      </c>
      <c r="J295" s="16">
        <v>0</v>
      </c>
      <c r="K295" s="16">
        <v>0</v>
      </c>
      <c r="L295" s="16">
        <v>0</v>
      </c>
      <c r="M295" s="16">
        <v>3275.5</v>
      </c>
      <c r="N295" s="16">
        <v>51724.5</v>
      </c>
      <c r="O295" s="16" t="s">
        <v>22</v>
      </c>
    </row>
    <row r="296" spans="1:15" ht="16.5" x14ac:dyDescent="0.3">
      <c r="A296" s="16" t="s">
        <v>453</v>
      </c>
      <c r="B296" s="16" t="s">
        <v>181</v>
      </c>
      <c r="C296" s="16" t="s">
        <v>212</v>
      </c>
      <c r="D296" s="16" t="s">
        <v>43</v>
      </c>
      <c r="E296" s="16">
        <v>55000</v>
      </c>
      <c r="F296" s="16">
        <v>3250.5</v>
      </c>
      <c r="G296" s="16">
        <v>2559.6799999999998</v>
      </c>
      <c r="H296" s="16">
        <v>0</v>
      </c>
      <c r="I296" s="16">
        <v>25</v>
      </c>
      <c r="J296" s="16">
        <v>0</v>
      </c>
      <c r="K296" s="16">
        <v>0</v>
      </c>
      <c r="L296" s="16">
        <v>0</v>
      </c>
      <c r="M296" s="16">
        <v>5835.18</v>
      </c>
      <c r="N296" s="16">
        <v>49164.82</v>
      </c>
      <c r="O296" s="16" t="s">
        <v>22</v>
      </c>
    </row>
    <row r="297" spans="1:15" ht="16.5" x14ac:dyDescent="0.3">
      <c r="A297" s="16" t="s">
        <v>378</v>
      </c>
      <c r="B297" s="16" t="s">
        <v>181</v>
      </c>
      <c r="C297" s="16" t="s">
        <v>379</v>
      </c>
      <c r="D297" s="16" t="s">
        <v>43</v>
      </c>
      <c r="E297" s="16">
        <v>55000</v>
      </c>
      <c r="F297" s="16">
        <v>3250.5</v>
      </c>
      <c r="G297" s="16">
        <v>2559.6799999999998</v>
      </c>
      <c r="H297" s="16">
        <v>0</v>
      </c>
      <c r="I297" s="16">
        <v>25</v>
      </c>
      <c r="J297" s="16">
        <v>0</v>
      </c>
      <c r="K297" s="16">
        <v>0</v>
      </c>
      <c r="L297" s="16">
        <v>0</v>
      </c>
      <c r="M297" s="16">
        <v>5835.18</v>
      </c>
      <c r="N297" s="16">
        <v>49164.82</v>
      </c>
      <c r="O297" s="16" t="s">
        <v>22</v>
      </c>
    </row>
    <row r="298" spans="1:15" ht="16.5" x14ac:dyDescent="0.3">
      <c r="A298" s="16" t="s">
        <v>470</v>
      </c>
      <c r="B298" s="16" t="s">
        <v>134</v>
      </c>
      <c r="C298" s="16" t="s">
        <v>98</v>
      </c>
      <c r="D298" s="16" t="s">
        <v>43</v>
      </c>
      <c r="E298" s="16">
        <v>55000</v>
      </c>
      <c r="F298" s="16">
        <v>3250.5</v>
      </c>
      <c r="G298" s="16">
        <v>0</v>
      </c>
      <c r="H298" s="16">
        <v>0</v>
      </c>
      <c r="I298" s="16">
        <v>25</v>
      </c>
      <c r="J298" s="16">
        <v>0</v>
      </c>
      <c r="K298" s="16">
        <v>0</v>
      </c>
      <c r="L298" s="16">
        <v>1650</v>
      </c>
      <c r="M298" s="16">
        <v>4925.5</v>
      </c>
      <c r="N298" s="16">
        <v>50074.5</v>
      </c>
      <c r="O298" s="16" t="s">
        <v>40</v>
      </c>
    </row>
    <row r="299" spans="1:15" ht="16.5" x14ac:dyDescent="0.3">
      <c r="A299" s="16" t="s">
        <v>415</v>
      </c>
      <c r="B299" s="16" t="s">
        <v>181</v>
      </c>
      <c r="C299" s="16" t="s">
        <v>111</v>
      </c>
      <c r="D299" s="16" t="s">
        <v>43</v>
      </c>
      <c r="E299" s="16">
        <v>55000</v>
      </c>
      <c r="F299" s="16">
        <v>3250.5</v>
      </c>
      <c r="G299" s="16">
        <v>2559.6799999999998</v>
      </c>
      <c r="H299" s="16">
        <v>0</v>
      </c>
      <c r="I299" s="16">
        <v>25</v>
      </c>
      <c r="J299" s="16">
        <v>0</v>
      </c>
      <c r="K299" s="16">
        <v>0</v>
      </c>
      <c r="L299" s="16">
        <v>0</v>
      </c>
      <c r="M299" s="16">
        <v>5835.18</v>
      </c>
      <c r="N299" s="16">
        <v>49164.82</v>
      </c>
      <c r="O299" s="16" t="s">
        <v>22</v>
      </c>
    </row>
    <row r="300" spans="1:15" ht="16.5" x14ac:dyDescent="0.3">
      <c r="A300" s="16" t="s">
        <v>442</v>
      </c>
      <c r="B300" s="16" t="s">
        <v>181</v>
      </c>
      <c r="C300" s="16" t="s">
        <v>111</v>
      </c>
      <c r="D300" s="16" t="s">
        <v>43</v>
      </c>
      <c r="E300" s="16">
        <v>55000</v>
      </c>
      <c r="F300" s="16">
        <v>3250.5</v>
      </c>
      <c r="G300" s="16">
        <v>2559.6799999999998</v>
      </c>
      <c r="H300" s="16">
        <v>0</v>
      </c>
      <c r="I300" s="16">
        <v>25</v>
      </c>
      <c r="J300" s="16">
        <v>0</v>
      </c>
      <c r="K300" s="16">
        <v>0</v>
      </c>
      <c r="L300" s="16">
        <v>0</v>
      </c>
      <c r="M300" s="16">
        <v>5835.18</v>
      </c>
      <c r="N300" s="16">
        <v>49164.82</v>
      </c>
      <c r="O300" s="16" t="s">
        <v>40</v>
      </c>
    </row>
    <row r="301" spans="1:15" ht="16.5" x14ac:dyDescent="0.3">
      <c r="A301" s="16" t="s">
        <v>456</v>
      </c>
      <c r="B301" s="16" t="s">
        <v>221</v>
      </c>
      <c r="C301" s="16" t="s">
        <v>98</v>
      </c>
      <c r="D301" s="16" t="s">
        <v>43</v>
      </c>
      <c r="E301" s="16">
        <v>55000</v>
      </c>
      <c r="F301" s="16">
        <v>3250.5</v>
      </c>
      <c r="G301" s="16">
        <v>2559.6799999999998</v>
      </c>
      <c r="H301" s="16">
        <v>637.65</v>
      </c>
      <c r="I301" s="16">
        <v>25</v>
      </c>
      <c r="J301" s="16">
        <v>0</v>
      </c>
      <c r="K301" s="16">
        <v>0</v>
      </c>
      <c r="L301" s="16">
        <v>0</v>
      </c>
      <c r="M301" s="16">
        <v>6472.83</v>
      </c>
      <c r="N301" s="16">
        <v>48527.17</v>
      </c>
      <c r="O301" s="16" t="s">
        <v>40</v>
      </c>
    </row>
    <row r="302" spans="1:15" ht="16.5" x14ac:dyDescent="0.3">
      <c r="A302" s="16" t="s">
        <v>398</v>
      </c>
      <c r="B302" s="16" t="s">
        <v>181</v>
      </c>
      <c r="C302" s="16" t="s">
        <v>61</v>
      </c>
      <c r="D302" s="16" t="s">
        <v>43</v>
      </c>
      <c r="E302" s="16">
        <v>55000</v>
      </c>
      <c r="F302" s="16">
        <v>3250.5</v>
      </c>
      <c r="G302" s="16">
        <v>0</v>
      </c>
      <c r="H302" s="16">
        <v>100</v>
      </c>
      <c r="I302" s="16">
        <v>25</v>
      </c>
      <c r="J302" s="16">
        <v>0</v>
      </c>
      <c r="K302" s="16">
        <v>0</v>
      </c>
      <c r="L302" s="16">
        <v>0</v>
      </c>
      <c r="M302" s="16">
        <v>3375.5</v>
      </c>
      <c r="N302" s="16">
        <v>51624.5</v>
      </c>
      <c r="O302" s="16" t="s">
        <v>22</v>
      </c>
    </row>
    <row r="303" spans="1:15" ht="16.5" x14ac:dyDescent="0.3">
      <c r="A303" s="16" t="s">
        <v>467</v>
      </c>
      <c r="B303" s="16" t="s">
        <v>221</v>
      </c>
      <c r="C303" s="16" t="s">
        <v>98</v>
      </c>
      <c r="D303" s="16" t="s">
        <v>43</v>
      </c>
      <c r="E303" s="16">
        <v>55000</v>
      </c>
      <c r="F303" s="16">
        <v>3250.5</v>
      </c>
      <c r="G303" s="16">
        <v>0</v>
      </c>
      <c r="H303" s="16">
        <v>0</v>
      </c>
      <c r="I303" s="16">
        <v>25</v>
      </c>
      <c r="J303" s="16">
        <v>0</v>
      </c>
      <c r="K303" s="16">
        <v>0</v>
      </c>
      <c r="L303" s="16">
        <v>0</v>
      </c>
      <c r="M303" s="16">
        <v>3275.5</v>
      </c>
      <c r="N303" s="16">
        <v>51724.5</v>
      </c>
      <c r="O303" s="16" t="s">
        <v>22</v>
      </c>
    </row>
    <row r="304" spans="1:15" ht="16.5" x14ac:dyDescent="0.3">
      <c r="A304" s="16" t="s">
        <v>413</v>
      </c>
      <c r="B304" s="16" t="s">
        <v>181</v>
      </c>
      <c r="C304" s="16" t="s">
        <v>111</v>
      </c>
      <c r="D304" s="16" t="s">
        <v>43</v>
      </c>
      <c r="E304" s="16">
        <v>55000</v>
      </c>
      <c r="F304" s="16">
        <v>3250.5</v>
      </c>
      <c r="G304" s="16">
        <v>2559.6799999999998</v>
      </c>
      <c r="H304" s="16">
        <v>0</v>
      </c>
      <c r="I304" s="16">
        <v>25</v>
      </c>
      <c r="J304" s="16">
        <v>0</v>
      </c>
      <c r="K304" s="16">
        <v>0</v>
      </c>
      <c r="L304" s="16">
        <v>0</v>
      </c>
      <c r="M304" s="16">
        <v>5835.18</v>
      </c>
      <c r="N304" s="16">
        <v>49164.82</v>
      </c>
      <c r="O304" s="16" t="s">
        <v>40</v>
      </c>
    </row>
    <row r="305" spans="1:15" ht="16.5" x14ac:dyDescent="0.3">
      <c r="A305" s="16" t="s">
        <v>388</v>
      </c>
      <c r="B305" s="16" t="s">
        <v>179</v>
      </c>
      <c r="C305" s="16" t="s">
        <v>61</v>
      </c>
      <c r="D305" s="16" t="s">
        <v>43</v>
      </c>
      <c r="E305" s="16">
        <v>55000</v>
      </c>
      <c r="F305" s="16">
        <v>3250.5</v>
      </c>
      <c r="G305" s="16">
        <v>0</v>
      </c>
      <c r="H305" s="16">
        <v>0</v>
      </c>
      <c r="I305" s="16">
        <v>25</v>
      </c>
      <c r="J305" s="16">
        <v>0</v>
      </c>
      <c r="K305" s="16">
        <v>0</v>
      </c>
      <c r="L305" s="16">
        <v>0</v>
      </c>
      <c r="M305" s="16">
        <v>3275.5</v>
      </c>
      <c r="N305" s="16">
        <v>51724.5</v>
      </c>
      <c r="O305" s="16" t="s">
        <v>22</v>
      </c>
    </row>
    <row r="306" spans="1:15" ht="16.5" x14ac:dyDescent="0.3">
      <c r="A306" s="16" t="s">
        <v>408</v>
      </c>
      <c r="B306" s="16" t="s">
        <v>205</v>
      </c>
      <c r="C306" s="16" t="s">
        <v>403</v>
      </c>
      <c r="D306" s="16" t="s">
        <v>43</v>
      </c>
      <c r="E306" s="16">
        <v>55000</v>
      </c>
      <c r="F306" s="16">
        <v>3250.5</v>
      </c>
      <c r="G306" s="16">
        <v>0</v>
      </c>
      <c r="H306" s="16">
        <v>0</v>
      </c>
      <c r="I306" s="16">
        <v>25</v>
      </c>
      <c r="J306" s="16">
        <v>0</v>
      </c>
      <c r="K306" s="16">
        <v>0</v>
      </c>
      <c r="L306" s="16">
        <v>0</v>
      </c>
      <c r="M306" s="16">
        <v>3275.5</v>
      </c>
      <c r="N306" s="16">
        <v>51724.5</v>
      </c>
      <c r="O306" s="16" t="s">
        <v>22</v>
      </c>
    </row>
    <row r="307" spans="1:15" ht="16.5" x14ac:dyDescent="0.3">
      <c r="A307" s="16" t="s">
        <v>404</v>
      </c>
      <c r="B307" s="16" t="s">
        <v>179</v>
      </c>
      <c r="C307" s="16" t="s">
        <v>61</v>
      </c>
      <c r="D307" s="16" t="s">
        <v>43</v>
      </c>
      <c r="E307" s="16">
        <v>55000</v>
      </c>
      <c r="F307" s="16">
        <v>3250.5</v>
      </c>
      <c r="G307" s="16">
        <v>0</v>
      </c>
      <c r="H307" s="16">
        <v>1498.64</v>
      </c>
      <c r="I307" s="16">
        <v>25</v>
      </c>
      <c r="J307" s="16">
        <v>0</v>
      </c>
      <c r="K307" s="16">
        <v>0</v>
      </c>
      <c r="L307" s="16">
        <v>0</v>
      </c>
      <c r="M307" s="16">
        <v>4774.1400000000003</v>
      </c>
      <c r="N307" s="16">
        <v>50225.86</v>
      </c>
      <c r="O307" s="16" t="s">
        <v>22</v>
      </c>
    </row>
    <row r="308" spans="1:15" ht="16.5" x14ac:dyDescent="0.3">
      <c r="A308" s="16" t="s">
        <v>452</v>
      </c>
      <c r="B308" s="16" t="s">
        <v>127</v>
      </c>
      <c r="C308" s="16" t="s">
        <v>111</v>
      </c>
      <c r="D308" s="16" t="s">
        <v>43</v>
      </c>
      <c r="E308" s="16">
        <v>55000</v>
      </c>
      <c r="F308" s="16">
        <v>3250.5</v>
      </c>
      <c r="G308" s="16">
        <v>2323.06</v>
      </c>
      <c r="H308" s="16">
        <v>1577.45</v>
      </c>
      <c r="I308" s="16">
        <v>25</v>
      </c>
      <c r="J308" s="16">
        <v>0</v>
      </c>
      <c r="K308" s="16">
        <v>0</v>
      </c>
      <c r="L308" s="16">
        <v>0</v>
      </c>
      <c r="M308" s="16">
        <v>7176.0099999999993</v>
      </c>
      <c r="N308" s="16">
        <v>47823.99</v>
      </c>
      <c r="O308" s="16" t="s">
        <v>40</v>
      </c>
    </row>
    <row r="309" spans="1:15" ht="16.5" x14ac:dyDescent="0.3">
      <c r="A309" s="16" t="s">
        <v>454</v>
      </c>
      <c r="B309" s="16" t="s">
        <v>181</v>
      </c>
      <c r="C309" s="16" t="s">
        <v>212</v>
      </c>
      <c r="D309" s="16" t="s">
        <v>43</v>
      </c>
      <c r="E309" s="16">
        <v>55000</v>
      </c>
      <c r="F309" s="16">
        <v>3250.5</v>
      </c>
      <c r="G309" s="16">
        <v>2559.6799999999998</v>
      </c>
      <c r="H309" s="16">
        <v>0</v>
      </c>
      <c r="I309" s="16">
        <v>25</v>
      </c>
      <c r="J309" s="16">
        <v>0</v>
      </c>
      <c r="K309" s="16">
        <v>0</v>
      </c>
      <c r="L309" s="16">
        <v>0</v>
      </c>
      <c r="M309" s="16">
        <v>5835.18</v>
      </c>
      <c r="N309" s="16">
        <v>49164.82</v>
      </c>
      <c r="O309" s="16" t="s">
        <v>40</v>
      </c>
    </row>
    <row r="310" spans="1:15" ht="16.5" x14ac:dyDescent="0.3">
      <c r="A310" s="16" t="s">
        <v>447</v>
      </c>
      <c r="B310" s="16" t="s">
        <v>129</v>
      </c>
      <c r="C310" s="16" t="s">
        <v>212</v>
      </c>
      <c r="D310" s="16" t="s">
        <v>43</v>
      </c>
      <c r="E310" s="16">
        <v>55000</v>
      </c>
      <c r="F310" s="16">
        <v>3250.5</v>
      </c>
      <c r="G310" s="16">
        <v>2559.6799999999998</v>
      </c>
      <c r="H310" s="16">
        <v>0</v>
      </c>
      <c r="I310" s="16">
        <v>25</v>
      </c>
      <c r="J310" s="16">
        <v>0</v>
      </c>
      <c r="K310" s="16">
        <v>0</v>
      </c>
      <c r="L310" s="16">
        <v>0</v>
      </c>
      <c r="M310" s="16">
        <v>5835.18</v>
      </c>
      <c r="N310" s="16">
        <v>49164.82</v>
      </c>
      <c r="O310" s="16" t="s">
        <v>22</v>
      </c>
    </row>
    <row r="311" spans="1:15" ht="16.5" x14ac:dyDescent="0.3">
      <c r="A311" s="16" t="s">
        <v>407</v>
      </c>
      <c r="B311" s="16" t="s">
        <v>179</v>
      </c>
      <c r="C311" s="16" t="s">
        <v>61</v>
      </c>
      <c r="D311" s="16" t="s">
        <v>43</v>
      </c>
      <c r="E311" s="16">
        <v>55000</v>
      </c>
      <c r="F311" s="16">
        <v>3250.5</v>
      </c>
      <c r="G311" s="16">
        <v>0</v>
      </c>
      <c r="H311" s="16">
        <v>0</v>
      </c>
      <c r="I311" s="16">
        <v>25</v>
      </c>
      <c r="J311" s="16">
        <v>0</v>
      </c>
      <c r="K311" s="16">
        <v>0</v>
      </c>
      <c r="L311" s="16">
        <v>0</v>
      </c>
      <c r="M311" s="16">
        <v>3275.5</v>
      </c>
      <c r="N311" s="16">
        <v>51724.5</v>
      </c>
      <c r="O311" s="16" t="s">
        <v>40</v>
      </c>
    </row>
    <row r="312" spans="1:15" ht="16.5" x14ac:dyDescent="0.3">
      <c r="A312" s="16" t="s">
        <v>449</v>
      </c>
      <c r="B312" s="16" t="s">
        <v>127</v>
      </c>
      <c r="C312" s="16" t="s">
        <v>111</v>
      </c>
      <c r="D312" s="16" t="s">
        <v>43</v>
      </c>
      <c r="E312" s="16">
        <v>55000</v>
      </c>
      <c r="F312" s="16">
        <v>3250.5</v>
      </c>
      <c r="G312" s="16">
        <v>2559.6799999999998</v>
      </c>
      <c r="H312" s="16">
        <v>5277.66</v>
      </c>
      <c r="I312" s="16">
        <v>25</v>
      </c>
      <c r="J312" s="16">
        <v>0</v>
      </c>
      <c r="K312" s="16">
        <v>0</v>
      </c>
      <c r="L312" s="16">
        <v>0</v>
      </c>
      <c r="M312" s="16">
        <v>11112.84</v>
      </c>
      <c r="N312" s="16">
        <v>43887.16</v>
      </c>
      <c r="O312" s="16" t="s">
        <v>40</v>
      </c>
    </row>
    <row r="313" spans="1:15" ht="16.5" x14ac:dyDescent="0.3">
      <c r="A313" s="16" t="s">
        <v>439</v>
      </c>
      <c r="B313" s="16" t="s">
        <v>127</v>
      </c>
      <c r="C313" s="16" t="s">
        <v>111</v>
      </c>
      <c r="D313" s="16" t="s">
        <v>43</v>
      </c>
      <c r="E313" s="16">
        <v>55000</v>
      </c>
      <c r="F313" s="16">
        <v>3250.5</v>
      </c>
      <c r="G313" s="16">
        <v>2323.06</v>
      </c>
      <c r="H313" s="16">
        <v>4670.79</v>
      </c>
      <c r="I313" s="16">
        <v>25</v>
      </c>
      <c r="J313" s="16">
        <v>0</v>
      </c>
      <c r="K313" s="16">
        <v>0</v>
      </c>
      <c r="L313" s="16">
        <v>0</v>
      </c>
      <c r="M313" s="16">
        <v>10269.349999999999</v>
      </c>
      <c r="N313" s="16">
        <v>44730.65</v>
      </c>
      <c r="O313" s="16" t="s">
        <v>40</v>
      </c>
    </row>
    <row r="314" spans="1:15" ht="16.5" x14ac:dyDescent="0.3">
      <c r="A314" s="16" t="s">
        <v>461</v>
      </c>
      <c r="B314" s="16" t="s">
        <v>221</v>
      </c>
      <c r="C314" s="16" t="s">
        <v>98</v>
      </c>
      <c r="D314" s="16" t="s">
        <v>43</v>
      </c>
      <c r="E314" s="16">
        <v>55000</v>
      </c>
      <c r="F314" s="16">
        <v>3250.5</v>
      </c>
      <c r="G314" s="16">
        <v>2559.6799999999998</v>
      </c>
      <c r="H314" s="16">
        <v>637.65</v>
      </c>
      <c r="I314" s="16">
        <v>25</v>
      </c>
      <c r="J314" s="16">
        <v>0</v>
      </c>
      <c r="K314" s="16">
        <v>0</v>
      </c>
      <c r="L314" s="16">
        <v>0</v>
      </c>
      <c r="M314" s="16">
        <v>6472.83</v>
      </c>
      <c r="N314" s="16">
        <v>48527.17</v>
      </c>
      <c r="O314" s="16" t="s">
        <v>22</v>
      </c>
    </row>
    <row r="315" spans="1:15" ht="16.5" x14ac:dyDescent="0.3">
      <c r="A315" s="16" t="s">
        <v>406</v>
      </c>
      <c r="B315" s="16" t="s">
        <v>179</v>
      </c>
      <c r="C315" s="16" t="s">
        <v>61</v>
      </c>
      <c r="D315" s="16" t="s">
        <v>43</v>
      </c>
      <c r="E315" s="16">
        <v>55000</v>
      </c>
      <c r="F315" s="16">
        <v>3250.5</v>
      </c>
      <c r="G315" s="16">
        <v>0</v>
      </c>
      <c r="H315" s="16">
        <v>100</v>
      </c>
      <c r="I315" s="16">
        <v>25</v>
      </c>
      <c r="J315" s="16">
        <v>0</v>
      </c>
      <c r="K315" s="16">
        <v>0</v>
      </c>
      <c r="L315" s="16">
        <v>1700</v>
      </c>
      <c r="M315" s="16">
        <v>5075.5</v>
      </c>
      <c r="N315" s="16">
        <v>49924.5</v>
      </c>
      <c r="O315" s="16" t="s">
        <v>40</v>
      </c>
    </row>
    <row r="316" spans="1:15" ht="16.5" x14ac:dyDescent="0.3">
      <c r="A316" s="16" t="s">
        <v>426</v>
      </c>
      <c r="B316" s="16" t="s">
        <v>129</v>
      </c>
      <c r="C316" s="16" t="s">
        <v>212</v>
      </c>
      <c r="D316" s="16" t="s">
        <v>43</v>
      </c>
      <c r="E316" s="16">
        <v>55000</v>
      </c>
      <c r="F316" s="16">
        <v>3250.5</v>
      </c>
      <c r="G316" s="16">
        <v>2559.6799999999998</v>
      </c>
      <c r="H316" s="16">
        <v>0</v>
      </c>
      <c r="I316" s="16">
        <v>25</v>
      </c>
      <c r="J316" s="16">
        <v>0</v>
      </c>
      <c r="K316" s="16">
        <v>0</v>
      </c>
      <c r="L316" s="16">
        <v>0</v>
      </c>
      <c r="M316" s="16">
        <v>5835.18</v>
      </c>
      <c r="N316" s="16">
        <v>49164.82</v>
      </c>
      <c r="O316" s="16" t="s">
        <v>40</v>
      </c>
    </row>
    <row r="317" spans="1:15" ht="16.5" x14ac:dyDescent="0.3">
      <c r="A317" s="16" t="s">
        <v>380</v>
      </c>
      <c r="B317" s="16" t="s">
        <v>129</v>
      </c>
      <c r="C317" s="16" t="s">
        <v>98</v>
      </c>
      <c r="D317" s="16" t="s">
        <v>43</v>
      </c>
      <c r="E317" s="16">
        <v>55000</v>
      </c>
      <c r="F317" s="16">
        <v>3250.5</v>
      </c>
      <c r="G317" s="16">
        <v>2559.6799999999998</v>
      </c>
      <c r="H317" s="16">
        <v>1498.64</v>
      </c>
      <c r="I317" s="16">
        <v>25</v>
      </c>
      <c r="J317" s="16">
        <v>0</v>
      </c>
      <c r="K317" s="16">
        <v>0</v>
      </c>
      <c r="L317" s="16">
        <v>0</v>
      </c>
      <c r="M317" s="16">
        <v>7333.8200000000006</v>
      </c>
      <c r="N317" s="16">
        <v>47666.18</v>
      </c>
      <c r="O317" s="16" t="s">
        <v>22</v>
      </c>
    </row>
    <row r="318" spans="1:15" ht="16.5" x14ac:dyDescent="0.3">
      <c r="A318" s="16" t="s">
        <v>459</v>
      </c>
      <c r="B318" s="16" t="s">
        <v>221</v>
      </c>
      <c r="C318" s="16" t="s">
        <v>98</v>
      </c>
      <c r="D318" s="16" t="s">
        <v>43</v>
      </c>
      <c r="E318" s="16">
        <v>55000</v>
      </c>
      <c r="F318" s="16">
        <v>3250.5</v>
      </c>
      <c r="G318" s="16">
        <v>2559.6799999999998</v>
      </c>
      <c r="H318" s="16">
        <v>0</v>
      </c>
      <c r="I318" s="16">
        <v>25</v>
      </c>
      <c r="J318" s="16">
        <v>0</v>
      </c>
      <c r="K318" s="16">
        <v>0</v>
      </c>
      <c r="L318" s="16">
        <v>0</v>
      </c>
      <c r="M318" s="16">
        <v>5835.18</v>
      </c>
      <c r="N318" s="16">
        <v>49164.82</v>
      </c>
      <c r="O318" s="16" t="s">
        <v>22</v>
      </c>
    </row>
    <row r="319" spans="1:15" ht="16.5" x14ac:dyDescent="0.3">
      <c r="A319" s="16" t="s">
        <v>471</v>
      </c>
      <c r="B319" s="16" t="s">
        <v>472</v>
      </c>
      <c r="C319" s="16" t="s">
        <v>109</v>
      </c>
      <c r="D319" s="16" t="s">
        <v>43</v>
      </c>
      <c r="E319" s="16">
        <v>52000</v>
      </c>
      <c r="F319" s="16">
        <v>3073.2</v>
      </c>
      <c r="G319" s="16">
        <v>0</v>
      </c>
      <c r="H319" s="16">
        <v>1577.45</v>
      </c>
      <c r="I319" s="16">
        <v>25</v>
      </c>
      <c r="J319" s="16">
        <v>0</v>
      </c>
      <c r="K319" s="16">
        <v>0</v>
      </c>
      <c r="L319" s="16">
        <v>5702.56</v>
      </c>
      <c r="M319" s="16">
        <v>10378.209999999999</v>
      </c>
      <c r="N319" s="16">
        <v>41621.79</v>
      </c>
      <c r="O319" s="16" t="s">
        <v>22</v>
      </c>
    </row>
    <row r="320" spans="1:15" ht="16.5" x14ac:dyDescent="0.3">
      <c r="A320" s="16" t="s">
        <v>617</v>
      </c>
      <c r="B320" s="16" t="s">
        <v>538</v>
      </c>
      <c r="C320" s="16" t="s">
        <v>189</v>
      </c>
      <c r="D320" s="16" t="s">
        <v>43</v>
      </c>
      <c r="E320" s="16">
        <v>50000</v>
      </c>
      <c r="F320" s="16">
        <v>2955</v>
      </c>
      <c r="G320" s="16">
        <v>1854</v>
      </c>
      <c r="H320" s="16">
        <v>0</v>
      </c>
      <c r="I320" s="16">
        <v>25</v>
      </c>
      <c r="J320" s="16">
        <v>0</v>
      </c>
      <c r="K320" s="16">
        <v>0</v>
      </c>
      <c r="L320" s="16">
        <v>0</v>
      </c>
      <c r="M320" s="16">
        <v>4834</v>
      </c>
      <c r="N320" s="16">
        <v>45166</v>
      </c>
      <c r="O320" s="16" t="s">
        <v>40</v>
      </c>
    </row>
    <row r="321" spans="1:15" ht="16.5" x14ac:dyDescent="0.3">
      <c r="A321" s="16" t="s">
        <v>526</v>
      </c>
      <c r="B321" s="16" t="s">
        <v>179</v>
      </c>
      <c r="C321" s="16" t="s">
        <v>111</v>
      </c>
      <c r="D321" s="16" t="s">
        <v>43</v>
      </c>
      <c r="E321" s="16">
        <v>50000</v>
      </c>
      <c r="F321" s="16">
        <v>2955</v>
      </c>
      <c r="G321" s="16">
        <v>1854</v>
      </c>
      <c r="H321" s="16">
        <v>0</v>
      </c>
      <c r="I321" s="16">
        <v>25</v>
      </c>
      <c r="J321" s="16">
        <v>0</v>
      </c>
      <c r="K321" s="16">
        <v>0</v>
      </c>
      <c r="L321" s="16">
        <v>0</v>
      </c>
      <c r="M321" s="16">
        <v>4834</v>
      </c>
      <c r="N321" s="16">
        <v>45166</v>
      </c>
      <c r="O321" s="16" t="s">
        <v>22</v>
      </c>
    </row>
    <row r="322" spans="1:15" ht="16.5" x14ac:dyDescent="0.3">
      <c r="A322" s="16" t="s">
        <v>505</v>
      </c>
      <c r="B322" s="16" t="s">
        <v>181</v>
      </c>
      <c r="C322" s="16" t="s">
        <v>212</v>
      </c>
      <c r="D322" s="16" t="s">
        <v>43</v>
      </c>
      <c r="E322" s="16">
        <v>50000</v>
      </c>
      <c r="F322" s="16">
        <v>2955</v>
      </c>
      <c r="G322" s="16">
        <v>1854</v>
      </c>
      <c r="H322" s="16">
        <v>0</v>
      </c>
      <c r="I322" s="16">
        <v>25</v>
      </c>
      <c r="J322" s="16">
        <v>0</v>
      </c>
      <c r="K322" s="16">
        <v>0</v>
      </c>
      <c r="L322" s="16">
        <v>0</v>
      </c>
      <c r="M322" s="16">
        <v>4834</v>
      </c>
      <c r="N322" s="16">
        <v>45166</v>
      </c>
      <c r="O322" s="16" t="s">
        <v>22</v>
      </c>
    </row>
    <row r="323" spans="1:15" ht="16.5" x14ac:dyDescent="0.3">
      <c r="A323" s="16" t="s">
        <v>602</v>
      </c>
      <c r="B323" s="16" t="s">
        <v>538</v>
      </c>
      <c r="C323" s="16" t="s">
        <v>324</v>
      </c>
      <c r="D323" s="16" t="s">
        <v>43</v>
      </c>
      <c r="E323" s="16">
        <v>50000</v>
      </c>
      <c r="F323" s="16">
        <v>2955</v>
      </c>
      <c r="G323" s="16">
        <v>0</v>
      </c>
      <c r="H323" s="16">
        <v>100</v>
      </c>
      <c r="I323" s="16">
        <v>25</v>
      </c>
      <c r="J323" s="16">
        <v>0</v>
      </c>
      <c r="K323" s="16">
        <v>0</v>
      </c>
      <c r="L323" s="16">
        <v>0</v>
      </c>
      <c r="M323" s="16">
        <v>3080</v>
      </c>
      <c r="N323" s="16">
        <v>46920</v>
      </c>
      <c r="O323" s="16" t="s">
        <v>40</v>
      </c>
    </row>
    <row r="324" spans="1:15" ht="16.5" x14ac:dyDescent="0.3">
      <c r="A324" s="16" t="s">
        <v>518</v>
      </c>
      <c r="B324" s="16" t="s">
        <v>181</v>
      </c>
      <c r="C324" s="16" t="s">
        <v>212</v>
      </c>
      <c r="D324" s="16" t="s">
        <v>43</v>
      </c>
      <c r="E324" s="16">
        <v>50000</v>
      </c>
      <c r="F324" s="16">
        <v>2955</v>
      </c>
      <c r="G324" s="16">
        <v>1854</v>
      </c>
      <c r="H324" s="16">
        <v>0</v>
      </c>
      <c r="I324" s="16">
        <v>25</v>
      </c>
      <c r="J324" s="16">
        <v>0</v>
      </c>
      <c r="K324" s="16">
        <v>0</v>
      </c>
      <c r="L324" s="16">
        <v>0</v>
      </c>
      <c r="M324" s="16">
        <v>4834</v>
      </c>
      <c r="N324" s="16">
        <v>45166</v>
      </c>
      <c r="O324" s="16" t="s">
        <v>22</v>
      </c>
    </row>
    <row r="325" spans="1:15" ht="16.5" x14ac:dyDescent="0.3">
      <c r="A325" s="16" t="s">
        <v>511</v>
      </c>
      <c r="B325" s="16" t="s">
        <v>512</v>
      </c>
      <c r="C325" s="16" t="s">
        <v>39</v>
      </c>
      <c r="D325" s="16" t="s">
        <v>43</v>
      </c>
      <c r="E325" s="16">
        <v>50000</v>
      </c>
      <c r="F325" s="16">
        <v>2955</v>
      </c>
      <c r="G325" s="16">
        <v>1854</v>
      </c>
      <c r="H325" s="16">
        <v>0</v>
      </c>
      <c r="I325" s="16">
        <v>25</v>
      </c>
      <c r="J325" s="16">
        <v>0</v>
      </c>
      <c r="K325" s="16">
        <v>0</v>
      </c>
      <c r="L325" s="16">
        <v>0</v>
      </c>
      <c r="M325" s="16">
        <v>4834</v>
      </c>
      <c r="N325" s="16">
        <v>45166</v>
      </c>
      <c r="O325" s="16" t="s">
        <v>40</v>
      </c>
    </row>
    <row r="326" spans="1:15" ht="16.5" x14ac:dyDescent="0.3">
      <c r="A326" s="16" t="s">
        <v>519</v>
      </c>
      <c r="B326" s="16" t="s">
        <v>181</v>
      </c>
      <c r="C326" s="16" t="s">
        <v>212</v>
      </c>
      <c r="D326" s="16" t="s">
        <v>43</v>
      </c>
      <c r="E326" s="16">
        <v>50000</v>
      </c>
      <c r="F326" s="16">
        <v>2955</v>
      </c>
      <c r="G326" s="16">
        <v>1617.38</v>
      </c>
      <c r="H326" s="16">
        <v>1577.45</v>
      </c>
      <c r="I326" s="16">
        <v>25</v>
      </c>
      <c r="J326" s="16">
        <v>0</v>
      </c>
      <c r="K326" s="16">
        <v>0</v>
      </c>
      <c r="L326" s="16">
        <v>3800</v>
      </c>
      <c r="M326" s="16">
        <v>9974.83</v>
      </c>
      <c r="N326" s="16">
        <v>40025.17</v>
      </c>
      <c r="O326" s="16" t="s">
        <v>22</v>
      </c>
    </row>
    <row r="327" spans="1:15" ht="16.5" x14ac:dyDescent="0.3">
      <c r="A327" s="16" t="s">
        <v>543</v>
      </c>
      <c r="B327" s="16" t="s">
        <v>541</v>
      </c>
      <c r="C327" s="16" t="s">
        <v>77</v>
      </c>
      <c r="D327" s="16" t="s">
        <v>43</v>
      </c>
      <c r="E327" s="16">
        <v>50000</v>
      </c>
      <c r="F327" s="16">
        <v>2955</v>
      </c>
      <c r="G327" s="16">
        <v>0</v>
      </c>
      <c r="H327" s="16">
        <v>100</v>
      </c>
      <c r="I327" s="16">
        <v>25</v>
      </c>
      <c r="J327" s="16">
        <v>0</v>
      </c>
      <c r="K327" s="16">
        <v>0</v>
      </c>
      <c r="L327" s="16">
        <v>0</v>
      </c>
      <c r="M327" s="16">
        <v>3080</v>
      </c>
      <c r="N327" s="16">
        <v>46920</v>
      </c>
      <c r="O327" s="16" t="s">
        <v>22</v>
      </c>
    </row>
    <row r="328" spans="1:15" ht="16.5" x14ac:dyDescent="0.3">
      <c r="A328" s="16" t="s">
        <v>533</v>
      </c>
      <c r="B328" s="16" t="s">
        <v>181</v>
      </c>
      <c r="C328" s="16" t="s">
        <v>111</v>
      </c>
      <c r="D328" s="16" t="s">
        <v>43</v>
      </c>
      <c r="E328" s="16">
        <v>50000</v>
      </c>
      <c r="F328" s="16">
        <v>2955</v>
      </c>
      <c r="G328" s="16">
        <v>1854</v>
      </c>
      <c r="H328" s="16">
        <v>0</v>
      </c>
      <c r="I328" s="16">
        <v>25</v>
      </c>
      <c r="J328" s="16">
        <v>0</v>
      </c>
      <c r="K328" s="16">
        <v>0</v>
      </c>
      <c r="L328" s="16">
        <v>0</v>
      </c>
      <c r="M328" s="16">
        <v>4834</v>
      </c>
      <c r="N328" s="16">
        <v>45166</v>
      </c>
      <c r="O328" s="16" t="s">
        <v>22</v>
      </c>
    </row>
    <row r="329" spans="1:15" ht="16.5" x14ac:dyDescent="0.3">
      <c r="A329" s="16" t="s">
        <v>540</v>
      </c>
      <c r="B329" s="16" t="s">
        <v>541</v>
      </c>
      <c r="C329" s="16" t="s">
        <v>542</v>
      </c>
      <c r="D329" s="16" t="s">
        <v>43</v>
      </c>
      <c r="E329" s="16">
        <v>50000</v>
      </c>
      <c r="F329" s="16">
        <v>2955</v>
      </c>
      <c r="G329" s="16">
        <v>1854</v>
      </c>
      <c r="H329" s="16">
        <v>100</v>
      </c>
      <c r="I329" s="16">
        <v>25</v>
      </c>
      <c r="J329" s="16">
        <v>0</v>
      </c>
      <c r="K329" s="16">
        <v>0</v>
      </c>
      <c r="L329" s="16">
        <v>0</v>
      </c>
      <c r="M329" s="16">
        <v>4934</v>
      </c>
      <c r="N329" s="16">
        <v>45066</v>
      </c>
      <c r="O329" s="16" t="s">
        <v>22</v>
      </c>
    </row>
    <row r="330" spans="1:15" ht="16.5" x14ac:dyDescent="0.3">
      <c r="A330" s="16" t="s">
        <v>537</v>
      </c>
      <c r="B330" s="16" t="s">
        <v>538</v>
      </c>
      <c r="C330" s="16" t="s">
        <v>539</v>
      </c>
      <c r="D330" s="16" t="s">
        <v>43</v>
      </c>
      <c r="E330" s="16">
        <v>50000</v>
      </c>
      <c r="F330" s="16">
        <v>2955</v>
      </c>
      <c r="G330" s="16">
        <v>0</v>
      </c>
      <c r="H330" s="16">
        <v>100</v>
      </c>
      <c r="I330" s="16">
        <v>25</v>
      </c>
      <c r="J330" s="16">
        <v>0</v>
      </c>
      <c r="K330" s="16">
        <v>0</v>
      </c>
      <c r="L330" s="16">
        <v>0</v>
      </c>
      <c r="M330" s="16">
        <v>3080</v>
      </c>
      <c r="N330" s="16">
        <v>46920</v>
      </c>
      <c r="O330" s="16" t="s">
        <v>40</v>
      </c>
    </row>
    <row r="331" spans="1:15" ht="16.5" x14ac:dyDescent="0.3">
      <c r="A331" s="16" t="s">
        <v>503</v>
      </c>
      <c r="B331" s="16" t="s">
        <v>155</v>
      </c>
      <c r="C331" s="16" t="s">
        <v>20</v>
      </c>
      <c r="D331" s="16" t="s">
        <v>43</v>
      </c>
      <c r="E331" s="16">
        <v>50000</v>
      </c>
      <c r="F331" s="16">
        <v>2955</v>
      </c>
      <c r="G331" s="16">
        <v>0</v>
      </c>
      <c r="H331" s="16">
        <v>849.32</v>
      </c>
      <c r="I331" s="16">
        <v>25</v>
      </c>
      <c r="J331" s="16">
        <v>0</v>
      </c>
      <c r="K331" s="16">
        <v>0</v>
      </c>
      <c r="L331" s="16">
        <v>0</v>
      </c>
      <c r="M331" s="16">
        <v>3829.32</v>
      </c>
      <c r="N331" s="16">
        <v>46170.68</v>
      </c>
      <c r="O331" s="16" t="s">
        <v>40</v>
      </c>
    </row>
    <row r="332" spans="1:15" ht="16.5" x14ac:dyDescent="0.3">
      <c r="A332" s="16" t="s">
        <v>486</v>
      </c>
      <c r="B332" s="16" t="s">
        <v>159</v>
      </c>
      <c r="C332" s="16" t="s">
        <v>67</v>
      </c>
      <c r="D332" s="16" t="s">
        <v>43</v>
      </c>
      <c r="E332" s="16">
        <v>50000</v>
      </c>
      <c r="F332" s="16">
        <v>2955</v>
      </c>
      <c r="G332" s="16">
        <v>0</v>
      </c>
      <c r="H332" s="16">
        <v>100</v>
      </c>
      <c r="I332" s="16">
        <v>25</v>
      </c>
      <c r="J332" s="16">
        <v>0</v>
      </c>
      <c r="K332" s="16">
        <v>0</v>
      </c>
      <c r="L332" s="16">
        <v>0</v>
      </c>
      <c r="M332" s="16">
        <v>3080</v>
      </c>
      <c r="N332" s="16">
        <v>46920</v>
      </c>
      <c r="O332" s="16" t="s">
        <v>40</v>
      </c>
    </row>
    <row r="333" spans="1:15" ht="16.5" x14ac:dyDescent="0.3">
      <c r="A333" s="16" t="s">
        <v>506</v>
      </c>
      <c r="B333" s="16" t="s">
        <v>507</v>
      </c>
      <c r="C333" s="16" t="s">
        <v>111</v>
      </c>
      <c r="D333" s="16" t="s">
        <v>43</v>
      </c>
      <c r="E333" s="16">
        <v>50000</v>
      </c>
      <c r="F333" s="16">
        <v>2955</v>
      </c>
      <c r="G333" s="16">
        <v>1854</v>
      </c>
      <c r="H333" s="16">
        <v>0</v>
      </c>
      <c r="I333" s="16">
        <v>25</v>
      </c>
      <c r="J333" s="16">
        <v>0</v>
      </c>
      <c r="K333" s="16">
        <v>0</v>
      </c>
      <c r="L333" s="16">
        <v>0</v>
      </c>
      <c r="M333" s="16">
        <v>4834</v>
      </c>
      <c r="N333" s="16">
        <v>45166</v>
      </c>
      <c r="O333" s="16" t="s">
        <v>22</v>
      </c>
    </row>
    <row r="334" spans="1:15" ht="16.5" x14ac:dyDescent="0.3">
      <c r="A334" s="16" t="s">
        <v>670</v>
      </c>
      <c r="B334" s="16" t="s">
        <v>709</v>
      </c>
      <c r="C334" s="16" t="s">
        <v>672</v>
      </c>
      <c r="D334" s="16" t="s">
        <v>43</v>
      </c>
      <c r="E334" s="16">
        <v>50000</v>
      </c>
      <c r="F334" s="16">
        <v>2955</v>
      </c>
      <c r="G334" s="16">
        <v>0</v>
      </c>
      <c r="H334" s="16">
        <v>0</v>
      </c>
      <c r="I334" s="16">
        <v>25</v>
      </c>
      <c r="J334" s="16">
        <v>0</v>
      </c>
      <c r="K334" s="16">
        <v>0</v>
      </c>
      <c r="L334" s="16">
        <v>0</v>
      </c>
      <c r="M334" s="16">
        <v>2980</v>
      </c>
      <c r="N334" s="16">
        <v>47020</v>
      </c>
      <c r="O334" s="16" t="s">
        <v>22</v>
      </c>
    </row>
    <row r="335" spans="1:15" ht="16.5" x14ac:dyDescent="0.3">
      <c r="A335" s="16" t="s">
        <v>513</v>
      </c>
      <c r="B335" s="16" t="s">
        <v>181</v>
      </c>
      <c r="C335" s="16" t="s">
        <v>212</v>
      </c>
      <c r="D335" s="16" t="s">
        <v>43</v>
      </c>
      <c r="E335" s="16">
        <v>50000</v>
      </c>
      <c r="F335" s="16">
        <v>2955</v>
      </c>
      <c r="G335" s="16">
        <v>1854</v>
      </c>
      <c r="H335" s="16">
        <v>0</v>
      </c>
      <c r="I335" s="16">
        <v>25</v>
      </c>
      <c r="J335" s="16">
        <v>0</v>
      </c>
      <c r="K335" s="16">
        <v>0</v>
      </c>
      <c r="L335" s="16">
        <v>5000</v>
      </c>
      <c r="M335" s="16">
        <v>9834</v>
      </c>
      <c r="N335" s="16">
        <v>40166</v>
      </c>
      <c r="O335" s="16" t="s">
        <v>40</v>
      </c>
    </row>
    <row r="336" spans="1:15" ht="16.5" x14ac:dyDescent="0.3">
      <c r="A336" s="16" t="s">
        <v>536</v>
      </c>
      <c r="B336" s="16" t="s">
        <v>223</v>
      </c>
      <c r="C336" s="16" t="s">
        <v>175</v>
      </c>
      <c r="D336" s="16" t="s">
        <v>43</v>
      </c>
      <c r="E336" s="16">
        <v>50000</v>
      </c>
      <c r="F336" s="16">
        <v>2955</v>
      </c>
      <c r="G336" s="16">
        <v>0</v>
      </c>
      <c r="H336" s="16">
        <v>1577.45</v>
      </c>
      <c r="I336" s="16">
        <v>25</v>
      </c>
      <c r="J336" s="16">
        <v>0</v>
      </c>
      <c r="K336" s="16">
        <v>0</v>
      </c>
      <c r="L336" s="16">
        <v>0</v>
      </c>
      <c r="M336" s="16">
        <v>4557.45</v>
      </c>
      <c r="N336" s="16">
        <v>45442.55</v>
      </c>
      <c r="O336" s="16" t="s">
        <v>22</v>
      </c>
    </row>
    <row r="337" spans="1:15" ht="16.5" x14ac:dyDescent="0.3">
      <c r="A337" s="16" t="s">
        <v>475</v>
      </c>
      <c r="B337" s="16" t="s">
        <v>476</v>
      </c>
      <c r="C337" s="16" t="s">
        <v>109</v>
      </c>
      <c r="D337" s="16" t="s">
        <v>43</v>
      </c>
      <c r="E337" s="16">
        <v>50000</v>
      </c>
      <c r="F337" s="16">
        <v>2955</v>
      </c>
      <c r="G337" s="16">
        <v>1854</v>
      </c>
      <c r="H337" s="16">
        <v>100</v>
      </c>
      <c r="I337" s="16">
        <v>25</v>
      </c>
      <c r="J337" s="16">
        <v>0</v>
      </c>
      <c r="K337" s="16">
        <v>0</v>
      </c>
      <c r="L337" s="16">
        <v>0</v>
      </c>
      <c r="M337" s="16">
        <v>4934</v>
      </c>
      <c r="N337" s="16">
        <v>45066</v>
      </c>
      <c r="O337" s="16" t="s">
        <v>22</v>
      </c>
    </row>
    <row r="338" spans="1:15" ht="16.5" x14ac:dyDescent="0.3">
      <c r="A338" s="16" t="s">
        <v>544</v>
      </c>
      <c r="B338" s="16" t="s">
        <v>494</v>
      </c>
      <c r="C338" s="16" t="s">
        <v>77</v>
      </c>
      <c r="D338" s="16" t="s">
        <v>43</v>
      </c>
      <c r="E338" s="16">
        <v>50000</v>
      </c>
      <c r="F338" s="16">
        <v>2955</v>
      </c>
      <c r="G338" s="16">
        <v>1854</v>
      </c>
      <c r="H338" s="16">
        <v>100</v>
      </c>
      <c r="I338" s="16">
        <v>25</v>
      </c>
      <c r="J338" s="16">
        <v>0</v>
      </c>
      <c r="K338" s="16">
        <v>0</v>
      </c>
      <c r="L338" s="16">
        <v>1500</v>
      </c>
      <c r="M338" s="16">
        <v>6434</v>
      </c>
      <c r="N338" s="16">
        <v>43566</v>
      </c>
      <c r="O338" s="16" t="s">
        <v>22</v>
      </c>
    </row>
    <row r="339" spans="1:15" ht="16.5" x14ac:dyDescent="0.3">
      <c r="A339" s="16" t="s">
        <v>520</v>
      </c>
      <c r="B339" s="16" t="s">
        <v>181</v>
      </c>
      <c r="C339" s="16" t="s">
        <v>212</v>
      </c>
      <c r="D339" s="16" t="s">
        <v>43</v>
      </c>
      <c r="E339" s="16">
        <v>50000</v>
      </c>
      <c r="F339" s="16">
        <v>2955</v>
      </c>
      <c r="G339" s="16">
        <v>1854</v>
      </c>
      <c r="H339" s="16">
        <v>0</v>
      </c>
      <c r="I339" s="16">
        <v>25</v>
      </c>
      <c r="J339" s="16">
        <v>0</v>
      </c>
      <c r="K339" s="16">
        <v>0</v>
      </c>
      <c r="L339" s="16">
        <v>0</v>
      </c>
      <c r="M339" s="16">
        <v>4834</v>
      </c>
      <c r="N339" s="16">
        <v>45166</v>
      </c>
      <c r="O339" s="16" t="s">
        <v>22</v>
      </c>
    </row>
    <row r="340" spans="1:15" ht="16.5" x14ac:dyDescent="0.3">
      <c r="A340" s="16" t="s">
        <v>493</v>
      </c>
      <c r="B340" s="16" t="s">
        <v>494</v>
      </c>
      <c r="C340" s="16" t="s">
        <v>77</v>
      </c>
      <c r="D340" s="16" t="s">
        <v>43</v>
      </c>
      <c r="E340" s="16">
        <v>50000</v>
      </c>
      <c r="F340" s="16">
        <v>2955</v>
      </c>
      <c r="G340" s="16">
        <v>0</v>
      </c>
      <c r="H340" s="16">
        <v>100</v>
      </c>
      <c r="I340" s="16">
        <v>25</v>
      </c>
      <c r="J340" s="16">
        <v>0</v>
      </c>
      <c r="K340" s="16">
        <v>0</v>
      </c>
      <c r="L340" s="16">
        <v>1500</v>
      </c>
      <c r="M340" s="16">
        <v>4580</v>
      </c>
      <c r="N340" s="16">
        <v>45420</v>
      </c>
      <c r="O340" s="16" t="s">
        <v>22</v>
      </c>
    </row>
    <row r="341" spans="1:15" ht="16.5" x14ac:dyDescent="0.3">
      <c r="A341" s="16" t="s">
        <v>498</v>
      </c>
      <c r="B341" s="16" t="s">
        <v>482</v>
      </c>
      <c r="C341" s="16" t="s">
        <v>67</v>
      </c>
      <c r="D341" s="16" t="s">
        <v>43</v>
      </c>
      <c r="E341" s="16">
        <v>50000</v>
      </c>
      <c r="F341" s="16">
        <v>2955</v>
      </c>
      <c r="G341" s="16">
        <v>0</v>
      </c>
      <c r="H341" s="16">
        <v>0</v>
      </c>
      <c r="I341" s="16">
        <v>25</v>
      </c>
      <c r="J341" s="16">
        <v>0</v>
      </c>
      <c r="K341" s="16">
        <v>0</v>
      </c>
      <c r="L341" s="16">
        <v>0</v>
      </c>
      <c r="M341" s="16">
        <v>2980</v>
      </c>
      <c r="N341" s="16">
        <v>47020</v>
      </c>
      <c r="O341" s="16" t="s">
        <v>22</v>
      </c>
    </row>
    <row r="342" spans="1:15" ht="16.5" x14ac:dyDescent="0.3">
      <c r="A342" s="16" t="s">
        <v>1926</v>
      </c>
      <c r="B342" s="16" t="s">
        <v>551</v>
      </c>
      <c r="C342" s="16" t="s">
        <v>1928</v>
      </c>
      <c r="D342" s="16" t="s">
        <v>43</v>
      </c>
      <c r="E342" s="16">
        <v>50000</v>
      </c>
      <c r="F342" s="16">
        <v>2955</v>
      </c>
      <c r="G342" s="16">
        <v>1854</v>
      </c>
      <c r="H342" s="16">
        <v>0</v>
      </c>
      <c r="I342" s="16">
        <v>25</v>
      </c>
      <c r="J342" s="16">
        <v>0</v>
      </c>
      <c r="K342" s="16">
        <v>0</v>
      </c>
      <c r="L342" s="16">
        <v>0</v>
      </c>
      <c r="M342" s="16">
        <v>4834</v>
      </c>
      <c r="N342" s="16">
        <v>45166</v>
      </c>
      <c r="O342" s="16" t="s">
        <v>22</v>
      </c>
    </row>
    <row r="343" spans="1:15" ht="16.5" x14ac:dyDescent="0.3">
      <c r="A343" s="16" t="s">
        <v>516</v>
      </c>
      <c r="B343" s="16" t="s">
        <v>181</v>
      </c>
      <c r="C343" s="16" t="s">
        <v>212</v>
      </c>
      <c r="D343" s="16" t="s">
        <v>43</v>
      </c>
      <c r="E343" s="16">
        <v>50000</v>
      </c>
      <c r="F343" s="16">
        <v>2955</v>
      </c>
      <c r="G343" s="16">
        <v>1854</v>
      </c>
      <c r="H343" s="16">
        <v>0</v>
      </c>
      <c r="I343" s="16">
        <v>25</v>
      </c>
      <c r="J343" s="16">
        <v>0</v>
      </c>
      <c r="K343" s="16">
        <v>0</v>
      </c>
      <c r="L343" s="16">
        <v>0</v>
      </c>
      <c r="M343" s="16">
        <v>4834</v>
      </c>
      <c r="N343" s="16">
        <v>45166</v>
      </c>
      <c r="O343" s="16" t="s">
        <v>22</v>
      </c>
    </row>
    <row r="344" spans="1:15" ht="16.5" x14ac:dyDescent="0.3">
      <c r="A344" s="16" t="s">
        <v>477</v>
      </c>
      <c r="B344" s="16" t="s">
        <v>478</v>
      </c>
      <c r="C344" s="16" t="s">
        <v>160</v>
      </c>
      <c r="D344" s="16" t="s">
        <v>43</v>
      </c>
      <c r="E344" s="16">
        <v>50000</v>
      </c>
      <c r="F344" s="16">
        <v>2955</v>
      </c>
      <c r="G344" s="16">
        <v>0</v>
      </c>
      <c r="H344" s="16">
        <v>3154.9</v>
      </c>
      <c r="I344" s="16">
        <v>25</v>
      </c>
      <c r="J344" s="16">
        <v>0</v>
      </c>
      <c r="K344" s="16">
        <v>0</v>
      </c>
      <c r="L344" s="16">
        <v>0</v>
      </c>
      <c r="M344" s="16">
        <v>6134.9</v>
      </c>
      <c r="N344" s="16">
        <v>43865.1</v>
      </c>
      <c r="O344" s="16" t="s">
        <v>40</v>
      </c>
    </row>
    <row r="345" spans="1:15" ht="16.5" x14ac:dyDescent="0.3">
      <c r="A345" s="16" t="s">
        <v>523</v>
      </c>
      <c r="B345" s="16" t="s">
        <v>181</v>
      </c>
      <c r="C345" s="16" t="s">
        <v>212</v>
      </c>
      <c r="D345" s="16" t="s">
        <v>43</v>
      </c>
      <c r="E345" s="16">
        <v>50000</v>
      </c>
      <c r="F345" s="16">
        <v>2955</v>
      </c>
      <c r="G345" s="16">
        <v>1854</v>
      </c>
      <c r="H345" s="16">
        <v>0</v>
      </c>
      <c r="I345" s="16">
        <v>25</v>
      </c>
      <c r="J345" s="16">
        <v>0</v>
      </c>
      <c r="K345" s="16">
        <v>0</v>
      </c>
      <c r="L345" s="16">
        <v>0</v>
      </c>
      <c r="M345" s="16">
        <v>4834</v>
      </c>
      <c r="N345" s="16">
        <v>45166</v>
      </c>
      <c r="O345" s="16" t="s">
        <v>22</v>
      </c>
    </row>
    <row r="346" spans="1:15" ht="16.5" x14ac:dyDescent="0.3">
      <c r="A346" s="16" t="s">
        <v>488</v>
      </c>
      <c r="B346" s="16" t="s">
        <v>489</v>
      </c>
      <c r="C346" s="16" t="s">
        <v>61</v>
      </c>
      <c r="D346" s="16" t="s">
        <v>43</v>
      </c>
      <c r="E346" s="16">
        <v>50000</v>
      </c>
      <c r="F346" s="16">
        <v>2955</v>
      </c>
      <c r="G346" s="16">
        <v>1854</v>
      </c>
      <c r="H346" s="16">
        <v>0</v>
      </c>
      <c r="I346" s="16">
        <v>25</v>
      </c>
      <c r="J346" s="16">
        <v>0</v>
      </c>
      <c r="K346" s="16">
        <v>0</v>
      </c>
      <c r="L346" s="16">
        <v>0</v>
      </c>
      <c r="M346" s="16">
        <v>4834</v>
      </c>
      <c r="N346" s="16">
        <v>45166</v>
      </c>
      <c r="O346" s="16" t="s">
        <v>22</v>
      </c>
    </row>
    <row r="347" spans="1:15" ht="16.5" x14ac:dyDescent="0.3">
      <c r="A347" s="16" t="s">
        <v>549</v>
      </c>
      <c r="B347" s="16" t="s">
        <v>538</v>
      </c>
      <c r="C347" s="16" t="s">
        <v>324</v>
      </c>
      <c r="D347" s="16" t="s">
        <v>43</v>
      </c>
      <c r="E347" s="16">
        <v>50000</v>
      </c>
      <c r="F347" s="16">
        <v>2955</v>
      </c>
      <c r="G347" s="16">
        <v>1854</v>
      </c>
      <c r="H347" s="16">
        <v>0</v>
      </c>
      <c r="I347" s="16">
        <v>25</v>
      </c>
      <c r="J347" s="16">
        <v>0</v>
      </c>
      <c r="K347" s="16">
        <v>0</v>
      </c>
      <c r="L347" s="16">
        <v>0</v>
      </c>
      <c r="M347" s="16">
        <v>4834</v>
      </c>
      <c r="N347" s="16">
        <v>45166</v>
      </c>
      <c r="O347" s="16" t="s">
        <v>22</v>
      </c>
    </row>
    <row r="348" spans="1:15" ht="16.5" x14ac:dyDescent="0.3">
      <c r="A348" s="16" t="s">
        <v>547</v>
      </c>
      <c r="B348" s="16" t="s">
        <v>502</v>
      </c>
      <c r="C348" s="16" t="s">
        <v>135</v>
      </c>
      <c r="D348" s="16" t="s">
        <v>43</v>
      </c>
      <c r="E348" s="16">
        <v>50000</v>
      </c>
      <c r="F348" s="16">
        <v>2955</v>
      </c>
      <c r="G348" s="16">
        <v>0</v>
      </c>
      <c r="H348" s="16">
        <v>1577.45</v>
      </c>
      <c r="I348" s="16">
        <v>25</v>
      </c>
      <c r="J348" s="16">
        <v>0</v>
      </c>
      <c r="K348" s="16">
        <v>0</v>
      </c>
      <c r="L348" s="16">
        <v>0</v>
      </c>
      <c r="M348" s="16">
        <v>4557.45</v>
      </c>
      <c r="N348" s="16">
        <v>45442.55</v>
      </c>
      <c r="O348" s="16" t="s">
        <v>40</v>
      </c>
    </row>
    <row r="349" spans="1:15" ht="16.5" x14ac:dyDescent="0.3">
      <c r="A349" s="16" t="s">
        <v>525</v>
      </c>
      <c r="B349" s="16" t="s">
        <v>181</v>
      </c>
      <c r="C349" s="16" t="s">
        <v>111</v>
      </c>
      <c r="D349" s="16" t="s">
        <v>43</v>
      </c>
      <c r="E349" s="16">
        <v>50000</v>
      </c>
      <c r="F349" s="16">
        <v>2955</v>
      </c>
      <c r="G349" s="16">
        <v>1854</v>
      </c>
      <c r="H349" s="16">
        <v>0</v>
      </c>
      <c r="I349" s="16">
        <v>25</v>
      </c>
      <c r="J349" s="16">
        <v>0</v>
      </c>
      <c r="K349" s="16">
        <v>0</v>
      </c>
      <c r="L349" s="16">
        <v>0</v>
      </c>
      <c r="M349" s="16">
        <v>4834</v>
      </c>
      <c r="N349" s="16">
        <v>45166</v>
      </c>
      <c r="O349" s="16" t="s">
        <v>40</v>
      </c>
    </row>
    <row r="350" spans="1:15" ht="16.5" x14ac:dyDescent="0.3">
      <c r="A350" s="16" t="s">
        <v>529</v>
      </c>
      <c r="B350" s="16" t="s">
        <v>530</v>
      </c>
      <c r="C350" s="16" t="s">
        <v>531</v>
      </c>
      <c r="D350" s="16" t="s">
        <v>43</v>
      </c>
      <c r="E350" s="16">
        <v>50000</v>
      </c>
      <c r="F350" s="16">
        <v>2955</v>
      </c>
      <c r="G350" s="16">
        <v>0</v>
      </c>
      <c r="H350" s="16">
        <v>1577.45</v>
      </c>
      <c r="I350" s="16">
        <v>25</v>
      </c>
      <c r="J350" s="16">
        <v>0</v>
      </c>
      <c r="K350" s="16">
        <v>0</v>
      </c>
      <c r="L350" s="16">
        <v>0</v>
      </c>
      <c r="M350" s="16">
        <v>4557.45</v>
      </c>
      <c r="N350" s="16">
        <v>45442.55</v>
      </c>
      <c r="O350" s="16" t="s">
        <v>40</v>
      </c>
    </row>
    <row r="351" spans="1:15" ht="16.5" x14ac:dyDescent="0.3">
      <c r="A351" s="16" t="s">
        <v>499</v>
      </c>
      <c r="B351" s="16" t="s">
        <v>127</v>
      </c>
      <c r="C351" s="16" t="s">
        <v>208</v>
      </c>
      <c r="D351" s="16" t="s">
        <v>43</v>
      </c>
      <c r="E351" s="16">
        <v>50000</v>
      </c>
      <c r="F351" s="16">
        <v>2955</v>
      </c>
      <c r="G351" s="16">
        <v>0</v>
      </c>
      <c r="H351" s="16">
        <v>749.32</v>
      </c>
      <c r="I351" s="16">
        <v>25</v>
      </c>
      <c r="J351" s="16">
        <v>0</v>
      </c>
      <c r="K351" s="16">
        <v>0</v>
      </c>
      <c r="L351" s="16">
        <v>0</v>
      </c>
      <c r="M351" s="16">
        <v>3729.32</v>
      </c>
      <c r="N351" s="16">
        <v>46270.68</v>
      </c>
      <c r="O351" s="16" t="s">
        <v>22</v>
      </c>
    </row>
    <row r="352" spans="1:15" ht="16.5" x14ac:dyDescent="0.3">
      <c r="A352" s="16" t="s">
        <v>545</v>
      </c>
      <c r="B352" s="16" t="s">
        <v>226</v>
      </c>
      <c r="C352" s="16" t="s">
        <v>546</v>
      </c>
      <c r="D352" s="16" t="s">
        <v>43</v>
      </c>
      <c r="E352" s="16">
        <v>50000</v>
      </c>
      <c r="F352" s="16">
        <v>2955</v>
      </c>
      <c r="G352" s="16">
        <v>0</v>
      </c>
      <c r="H352" s="16">
        <v>0</v>
      </c>
      <c r="I352" s="16">
        <v>25</v>
      </c>
      <c r="J352" s="16">
        <v>0</v>
      </c>
      <c r="K352" s="16">
        <v>0</v>
      </c>
      <c r="L352" s="16">
        <v>0</v>
      </c>
      <c r="M352" s="16">
        <v>2980</v>
      </c>
      <c r="N352" s="16">
        <v>47020</v>
      </c>
      <c r="O352" s="16" t="s">
        <v>40</v>
      </c>
    </row>
    <row r="353" spans="1:15" ht="16.5" x14ac:dyDescent="0.3">
      <c r="A353" s="16" t="s">
        <v>528</v>
      </c>
      <c r="B353" s="16" t="s">
        <v>181</v>
      </c>
      <c r="C353" s="16" t="s">
        <v>94</v>
      </c>
      <c r="D353" s="16" t="s">
        <v>43</v>
      </c>
      <c r="E353" s="16">
        <v>50000</v>
      </c>
      <c r="F353" s="16">
        <v>2955</v>
      </c>
      <c r="G353" s="16">
        <v>1854</v>
      </c>
      <c r="H353" s="16">
        <v>0</v>
      </c>
      <c r="I353" s="16">
        <v>25</v>
      </c>
      <c r="J353" s="16">
        <v>0</v>
      </c>
      <c r="K353" s="16">
        <v>0</v>
      </c>
      <c r="L353" s="16">
        <v>0</v>
      </c>
      <c r="M353" s="16">
        <v>4834</v>
      </c>
      <c r="N353" s="16">
        <v>45166</v>
      </c>
      <c r="O353" s="16" t="s">
        <v>22</v>
      </c>
    </row>
    <row r="354" spans="1:15" ht="16.5" x14ac:dyDescent="0.3">
      <c r="A354" s="16" t="s">
        <v>479</v>
      </c>
      <c r="B354" s="16" t="s">
        <v>129</v>
      </c>
      <c r="C354" s="16" t="s">
        <v>348</v>
      </c>
      <c r="D354" s="16" t="s">
        <v>43</v>
      </c>
      <c r="E354" s="16">
        <v>50000</v>
      </c>
      <c r="F354" s="16">
        <v>2955</v>
      </c>
      <c r="G354" s="16">
        <v>0</v>
      </c>
      <c r="H354" s="16">
        <v>0</v>
      </c>
      <c r="I354" s="16">
        <v>25</v>
      </c>
      <c r="J354" s="16">
        <v>0</v>
      </c>
      <c r="K354" s="16">
        <v>0</v>
      </c>
      <c r="L354" s="16">
        <v>0</v>
      </c>
      <c r="M354" s="16">
        <v>2980</v>
      </c>
      <c r="N354" s="16">
        <v>47020</v>
      </c>
      <c r="O354" s="16" t="s">
        <v>22</v>
      </c>
    </row>
    <row r="355" spans="1:15" ht="16.5" x14ac:dyDescent="0.3">
      <c r="A355" s="16" t="s">
        <v>517</v>
      </c>
      <c r="B355" s="16" t="s">
        <v>127</v>
      </c>
      <c r="C355" s="16" t="s">
        <v>212</v>
      </c>
      <c r="D355" s="16" t="s">
        <v>43</v>
      </c>
      <c r="E355" s="16">
        <v>50000</v>
      </c>
      <c r="F355" s="16">
        <v>2955</v>
      </c>
      <c r="G355" s="16">
        <v>1854</v>
      </c>
      <c r="H355" s="16">
        <v>0</v>
      </c>
      <c r="I355" s="16">
        <v>25</v>
      </c>
      <c r="J355" s="16">
        <v>0</v>
      </c>
      <c r="K355" s="16">
        <v>0</v>
      </c>
      <c r="L355" s="16">
        <v>0</v>
      </c>
      <c r="M355" s="16">
        <v>4834</v>
      </c>
      <c r="N355" s="16">
        <v>45166</v>
      </c>
      <c r="O355" s="16" t="s">
        <v>22</v>
      </c>
    </row>
    <row r="356" spans="1:15" ht="16.5" x14ac:dyDescent="0.3">
      <c r="A356" s="16" t="s">
        <v>500</v>
      </c>
      <c r="B356" s="16" t="s">
        <v>485</v>
      </c>
      <c r="C356" s="16" t="s">
        <v>67</v>
      </c>
      <c r="D356" s="16" t="s">
        <v>43</v>
      </c>
      <c r="E356" s="16">
        <v>50000</v>
      </c>
      <c r="F356" s="16">
        <v>2955</v>
      </c>
      <c r="G356" s="16">
        <v>0</v>
      </c>
      <c r="H356" s="16">
        <v>637.65</v>
      </c>
      <c r="I356" s="16">
        <v>25</v>
      </c>
      <c r="J356" s="16">
        <v>0</v>
      </c>
      <c r="K356" s="16">
        <v>0</v>
      </c>
      <c r="L356" s="16">
        <v>0</v>
      </c>
      <c r="M356" s="16">
        <v>3617.65</v>
      </c>
      <c r="N356" s="16">
        <v>46382.35</v>
      </c>
      <c r="O356" s="16" t="s">
        <v>40</v>
      </c>
    </row>
    <row r="357" spans="1:15" ht="16.5" x14ac:dyDescent="0.3">
      <c r="A357" s="16" t="s">
        <v>515</v>
      </c>
      <c r="B357" s="16" t="s">
        <v>239</v>
      </c>
      <c r="C357" s="16" t="s">
        <v>212</v>
      </c>
      <c r="D357" s="16" t="s">
        <v>43</v>
      </c>
      <c r="E357" s="16">
        <v>50000</v>
      </c>
      <c r="F357" s="16">
        <v>2955</v>
      </c>
      <c r="G357" s="16">
        <v>1854</v>
      </c>
      <c r="H357" s="16">
        <v>0</v>
      </c>
      <c r="I357" s="16">
        <v>25</v>
      </c>
      <c r="J357" s="16">
        <v>0</v>
      </c>
      <c r="K357" s="16">
        <v>0</v>
      </c>
      <c r="L357" s="16">
        <v>0</v>
      </c>
      <c r="M357" s="16">
        <v>4834</v>
      </c>
      <c r="N357" s="16">
        <v>45166</v>
      </c>
      <c r="O357" s="16" t="s">
        <v>40</v>
      </c>
    </row>
    <row r="358" spans="1:15" ht="16.5" x14ac:dyDescent="0.3">
      <c r="A358" s="16" t="s">
        <v>514</v>
      </c>
      <c r="B358" s="16" t="s">
        <v>181</v>
      </c>
      <c r="C358" s="16" t="s">
        <v>212</v>
      </c>
      <c r="D358" s="16" t="s">
        <v>43</v>
      </c>
      <c r="E358" s="16">
        <v>50000</v>
      </c>
      <c r="F358" s="16">
        <v>2955</v>
      </c>
      <c r="G358" s="16">
        <v>1854</v>
      </c>
      <c r="H358" s="16">
        <v>0</v>
      </c>
      <c r="I358" s="16">
        <v>25</v>
      </c>
      <c r="J358" s="16">
        <v>0</v>
      </c>
      <c r="K358" s="16">
        <v>0</v>
      </c>
      <c r="L358" s="16">
        <v>0</v>
      </c>
      <c r="M358" s="16">
        <v>4834</v>
      </c>
      <c r="N358" s="16">
        <v>45166</v>
      </c>
      <c r="O358" s="16" t="s">
        <v>22</v>
      </c>
    </row>
    <row r="359" spans="1:15" ht="16.5" x14ac:dyDescent="0.3">
      <c r="A359" s="16" t="s">
        <v>487</v>
      </c>
      <c r="B359" s="16" t="s">
        <v>129</v>
      </c>
      <c r="C359" s="16" t="s">
        <v>94</v>
      </c>
      <c r="D359" s="16" t="s">
        <v>43</v>
      </c>
      <c r="E359" s="16">
        <v>50000</v>
      </c>
      <c r="F359" s="16">
        <v>2955</v>
      </c>
      <c r="G359" s="16">
        <v>1617.38</v>
      </c>
      <c r="H359" s="16">
        <v>1577.45</v>
      </c>
      <c r="I359" s="16">
        <v>25</v>
      </c>
      <c r="J359" s="16">
        <v>0</v>
      </c>
      <c r="K359" s="16">
        <v>0</v>
      </c>
      <c r="L359" s="16">
        <v>0</v>
      </c>
      <c r="M359" s="16">
        <v>6174.83</v>
      </c>
      <c r="N359" s="16">
        <v>43825.17</v>
      </c>
      <c r="O359" s="16" t="s">
        <v>40</v>
      </c>
    </row>
    <row r="360" spans="1:15" ht="16.5" x14ac:dyDescent="0.3">
      <c r="A360" s="16" t="s">
        <v>480</v>
      </c>
      <c r="B360" s="16" t="s">
        <v>179</v>
      </c>
      <c r="C360" s="16" t="s">
        <v>61</v>
      </c>
      <c r="D360" s="16" t="s">
        <v>43</v>
      </c>
      <c r="E360" s="16">
        <v>50000</v>
      </c>
      <c r="F360" s="16">
        <v>2955</v>
      </c>
      <c r="G360" s="16">
        <v>0</v>
      </c>
      <c r="H360" s="16">
        <v>3154.9</v>
      </c>
      <c r="I360" s="16">
        <v>25</v>
      </c>
      <c r="J360" s="16">
        <v>0</v>
      </c>
      <c r="K360" s="16">
        <v>0</v>
      </c>
      <c r="L360" s="16">
        <v>0</v>
      </c>
      <c r="M360" s="16">
        <v>6134.9</v>
      </c>
      <c r="N360" s="16">
        <v>43865.1</v>
      </c>
      <c r="O360" s="16" t="s">
        <v>22</v>
      </c>
    </row>
    <row r="361" spans="1:15" ht="16.5" x14ac:dyDescent="0.3">
      <c r="A361" s="16" t="s">
        <v>497</v>
      </c>
      <c r="B361" s="16" t="s">
        <v>129</v>
      </c>
      <c r="C361" s="16" t="s">
        <v>348</v>
      </c>
      <c r="D361" s="16" t="s">
        <v>43</v>
      </c>
      <c r="E361" s="16">
        <v>50000</v>
      </c>
      <c r="F361" s="16">
        <v>2955</v>
      </c>
      <c r="G361" s="16">
        <v>1854</v>
      </c>
      <c r="H361" s="16">
        <v>0</v>
      </c>
      <c r="I361" s="16">
        <v>25</v>
      </c>
      <c r="J361" s="16">
        <v>0</v>
      </c>
      <c r="K361" s="16">
        <v>0</v>
      </c>
      <c r="L361" s="16">
        <v>0</v>
      </c>
      <c r="M361" s="16">
        <v>4834</v>
      </c>
      <c r="N361" s="16">
        <v>45166</v>
      </c>
      <c r="O361" s="16" t="s">
        <v>22</v>
      </c>
    </row>
    <row r="362" spans="1:15" ht="16.5" x14ac:dyDescent="0.3">
      <c r="A362" s="16" t="s">
        <v>510</v>
      </c>
      <c r="B362" s="16" t="s">
        <v>181</v>
      </c>
      <c r="C362" s="16" t="s">
        <v>212</v>
      </c>
      <c r="D362" s="16" t="s">
        <v>43</v>
      </c>
      <c r="E362" s="16">
        <v>50000</v>
      </c>
      <c r="F362" s="16">
        <v>2955</v>
      </c>
      <c r="G362" s="16">
        <v>1854</v>
      </c>
      <c r="H362" s="16">
        <v>0</v>
      </c>
      <c r="I362" s="16">
        <v>25</v>
      </c>
      <c r="J362" s="16">
        <v>0</v>
      </c>
      <c r="K362" s="16">
        <v>0</v>
      </c>
      <c r="L362" s="16">
        <v>0</v>
      </c>
      <c r="M362" s="16">
        <v>4834</v>
      </c>
      <c r="N362" s="16">
        <v>45166</v>
      </c>
      <c r="O362" s="16" t="s">
        <v>40</v>
      </c>
    </row>
    <row r="363" spans="1:15" ht="16.5" x14ac:dyDescent="0.3">
      <c r="A363" s="16" t="s">
        <v>491</v>
      </c>
      <c r="B363" s="16" t="s">
        <v>127</v>
      </c>
      <c r="C363" s="16" t="s">
        <v>61</v>
      </c>
      <c r="D363" s="16" t="s">
        <v>43</v>
      </c>
      <c r="E363" s="16">
        <v>50000</v>
      </c>
      <c r="F363" s="16">
        <v>2955</v>
      </c>
      <c r="G363" s="16">
        <v>0</v>
      </c>
      <c r="H363" s="16">
        <v>0</v>
      </c>
      <c r="I363" s="16">
        <v>25</v>
      </c>
      <c r="J363" s="16">
        <v>0</v>
      </c>
      <c r="K363" s="16">
        <v>0</v>
      </c>
      <c r="L363" s="16">
        <v>0</v>
      </c>
      <c r="M363" s="16">
        <v>2980</v>
      </c>
      <c r="N363" s="16">
        <v>47020</v>
      </c>
      <c r="O363" s="16" t="s">
        <v>40</v>
      </c>
    </row>
    <row r="364" spans="1:15" ht="16.5" x14ac:dyDescent="0.3">
      <c r="A364" s="16" t="s">
        <v>508</v>
      </c>
      <c r="B364" s="16" t="s">
        <v>509</v>
      </c>
      <c r="C364" s="16" t="s">
        <v>212</v>
      </c>
      <c r="D364" s="16" t="s">
        <v>43</v>
      </c>
      <c r="E364" s="16">
        <v>50000</v>
      </c>
      <c r="F364" s="16">
        <v>2955</v>
      </c>
      <c r="G364" s="16">
        <v>1854</v>
      </c>
      <c r="H364" s="16">
        <v>0</v>
      </c>
      <c r="I364" s="16">
        <v>25</v>
      </c>
      <c r="J364" s="16">
        <v>0</v>
      </c>
      <c r="K364" s="16">
        <v>0</v>
      </c>
      <c r="L364" s="16">
        <v>0</v>
      </c>
      <c r="M364" s="16">
        <v>4834</v>
      </c>
      <c r="N364" s="16">
        <v>45166</v>
      </c>
      <c r="O364" s="16" t="s">
        <v>40</v>
      </c>
    </row>
    <row r="365" spans="1:15" ht="16.5" x14ac:dyDescent="0.3">
      <c r="A365" s="16" t="s">
        <v>473</v>
      </c>
      <c r="B365" s="16" t="s">
        <v>474</v>
      </c>
      <c r="C365" s="16" t="s">
        <v>109</v>
      </c>
      <c r="D365" s="16" t="s">
        <v>43</v>
      </c>
      <c r="E365" s="16">
        <v>50000</v>
      </c>
      <c r="F365" s="16">
        <v>2955</v>
      </c>
      <c r="G365" s="16">
        <v>0</v>
      </c>
      <c r="H365" s="16">
        <v>3124.12</v>
      </c>
      <c r="I365" s="16">
        <v>25</v>
      </c>
      <c r="J365" s="16">
        <v>0</v>
      </c>
      <c r="K365" s="16">
        <v>0</v>
      </c>
      <c r="L365" s="16">
        <v>0</v>
      </c>
      <c r="M365" s="16">
        <v>6104.12</v>
      </c>
      <c r="N365" s="16">
        <v>43895.88</v>
      </c>
      <c r="O365" s="16" t="s">
        <v>40</v>
      </c>
    </row>
    <row r="366" spans="1:15" ht="16.5" x14ac:dyDescent="0.3">
      <c r="A366" s="16" t="s">
        <v>534</v>
      </c>
      <c r="B366" s="16" t="s">
        <v>535</v>
      </c>
      <c r="C366" s="16" t="s">
        <v>49</v>
      </c>
      <c r="D366" s="16" t="s">
        <v>43</v>
      </c>
      <c r="E366" s="16">
        <v>50000</v>
      </c>
      <c r="F366" s="16">
        <v>2955</v>
      </c>
      <c r="G366" s="16">
        <v>0</v>
      </c>
      <c r="H366" s="16">
        <v>0</v>
      </c>
      <c r="I366" s="16">
        <v>25</v>
      </c>
      <c r="J366" s="16">
        <v>0</v>
      </c>
      <c r="K366" s="16">
        <v>0</v>
      </c>
      <c r="L366" s="16">
        <v>0</v>
      </c>
      <c r="M366" s="16">
        <v>2980</v>
      </c>
      <c r="N366" s="16">
        <v>47020</v>
      </c>
      <c r="O366" s="16" t="s">
        <v>40</v>
      </c>
    </row>
    <row r="367" spans="1:15" ht="16.5" x14ac:dyDescent="0.3">
      <c r="A367" s="16" t="s">
        <v>550</v>
      </c>
      <c r="B367" s="16" t="s">
        <v>551</v>
      </c>
      <c r="C367" s="16" t="s">
        <v>331</v>
      </c>
      <c r="D367" s="16" t="s">
        <v>43</v>
      </c>
      <c r="E367" s="16">
        <v>50000</v>
      </c>
      <c r="F367" s="16">
        <v>2955</v>
      </c>
      <c r="G367" s="16">
        <v>0</v>
      </c>
      <c r="H367" s="16">
        <v>100</v>
      </c>
      <c r="I367" s="16">
        <v>25</v>
      </c>
      <c r="J367" s="16">
        <v>0</v>
      </c>
      <c r="K367" s="16">
        <v>0</v>
      </c>
      <c r="L367" s="16">
        <v>2000</v>
      </c>
      <c r="M367" s="16">
        <v>5080</v>
      </c>
      <c r="N367" s="16">
        <v>44920</v>
      </c>
      <c r="O367" s="16" t="s">
        <v>22</v>
      </c>
    </row>
    <row r="368" spans="1:15" ht="16.5" x14ac:dyDescent="0.3">
      <c r="A368" s="16" t="s">
        <v>524</v>
      </c>
      <c r="B368" s="16" t="s">
        <v>129</v>
      </c>
      <c r="C368" s="16" t="s">
        <v>212</v>
      </c>
      <c r="D368" s="16" t="s">
        <v>43</v>
      </c>
      <c r="E368" s="16">
        <v>50000</v>
      </c>
      <c r="F368" s="16">
        <v>2955</v>
      </c>
      <c r="G368" s="16">
        <v>1854</v>
      </c>
      <c r="H368" s="16">
        <v>0</v>
      </c>
      <c r="I368" s="16">
        <v>25</v>
      </c>
      <c r="J368" s="16">
        <v>0</v>
      </c>
      <c r="K368" s="16">
        <v>0</v>
      </c>
      <c r="L368" s="16">
        <v>0</v>
      </c>
      <c r="M368" s="16">
        <v>4834</v>
      </c>
      <c r="N368" s="16">
        <v>45166</v>
      </c>
      <c r="O368" s="16" t="s">
        <v>40</v>
      </c>
    </row>
    <row r="369" spans="1:15" ht="16.5" x14ac:dyDescent="0.3">
      <c r="A369" s="16" t="s">
        <v>495</v>
      </c>
      <c r="B369" s="16" t="s">
        <v>496</v>
      </c>
      <c r="C369" s="16" t="s">
        <v>67</v>
      </c>
      <c r="D369" s="16" t="s">
        <v>43</v>
      </c>
      <c r="E369" s="16">
        <v>50000</v>
      </c>
      <c r="F369" s="16">
        <v>2955</v>
      </c>
      <c r="G369" s="16">
        <v>1617.38</v>
      </c>
      <c r="H369" s="16">
        <v>1577.45</v>
      </c>
      <c r="I369" s="16">
        <v>25</v>
      </c>
      <c r="J369" s="16">
        <v>0</v>
      </c>
      <c r="K369" s="16">
        <v>0</v>
      </c>
      <c r="L369" s="16">
        <v>0</v>
      </c>
      <c r="M369" s="16">
        <v>6174.83</v>
      </c>
      <c r="N369" s="16">
        <v>43825.17</v>
      </c>
      <c r="O369" s="16" t="s">
        <v>40</v>
      </c>
    </row>
    <row r="370" spans="1:15" ht="16.5" x14ac:dyDescent="0.3">
      <c r="A370" s="16" t="s">
        <v>501</v>
      </c>
      <c r="B370" s="16" t="s">
        <v>502</v>
      </c>
      <c r="C370" s="16" t="s">
        <v>135</v>
      </c>
      <c r="D370" s="16" t="s">
        <v>43</v>
      </c>
      <c r="E370" s="16">
        <v>50000</v>
      </c>
      <c r="F370" s="16">
        <v>2955</v>
      </c>
      <c r="G370" s="16">
        <v>0</v>
      </c>
      <c r="H370" s="16">
        <v>1716.45</v>
      </c>
      <c r="I370" s="16">
        <v>25</v>
      </c>
      <c r="J370" s="16">
        <v>0</v>
      </c>
      <c r="K370" s="16">
        <v>0</v>
      </c>
      <c r="L370" s="16">
        <v>0</v>
      </c>
      <c r="M370" s="16">
        <v>4696.45</v>
      </c>
      <c r="N370" s="16">
        <v>45303.55</v>
      </c>
      <c r="O370" s="16" t="s">
        <v>22</v>
      </c>
    </row>
    <row r="371" spans="1:15" ht="16.5" x14ac:dyDescent="0.3">
      <c r="A371" s="16" t="s">
        <v>527</v>
      </c>
      <c r="B371" s="16" t="s">
        <v>129</v>
      </c>
      <c r="C371" s="16" t="s">
        <v>212</v>
      </c>
      <c r="D371" s="16" t="s">
        <v>43</v>
      </c>
      <c r="E371" s="16">
        <v>50000</v>
      </c>
      <c r="F371" s="16">
        <v>2955</v>
      </c>
      <c r="G371" s="16">
        <v>1617.38</v>
      </c>
      <c r="H371" s="16">
        <v>1577.45</v>
      </c>
      <c r="I371" s="16">
        <v>25</v>
      </c>
      <c r="J371" s="16">
        <v>0</v>
      </c>
      <c r="K371" s="16">
        <v>0</v>
      </c>
      <c r="L371" s="16">
        <v>0</v>
      </c>
      <c r="M371" s="16">
        <v>6174.83</v>
      </c>
      <c r="N371" s="16">
        <v>43825.17</v>
      </c>
      <c r="O371" s="16" t="s">
        <v>40</v>
      </c>
    </row>
    <row r="372" spans="1:15" ht="16.5" x14ac:dyDescent="0.3">
      <c r="A372" s="16" t="s">
        <v>532</v>
      </c>
      <c r="B372" s="16" t="s">
        <v>221</v>
      </c>
      <c r="C372" s="16" t="s">
        <v>135</v>
      </c>
      <c r="D372" s="16" t="s">
        <v>43</v>
      </c>
      <c r="E372" s="16">
        <v>50000</v>
      </c>
      <c r="F372" s="16">
        <v>2955</v>
      </c>
      <c r="G372" s="16">
        <v>1854</v>
      </c>
      <c r="H372" s="16">
        <v>0</v>
      </c>
      <c r="I372" s="16">
        <v>25</v>
      </c>
      <c r="J372" s="16">
        <v>0</v>
      </c>
      <c r="K372" s="16">
        <v>0</v>
      </c>
      <c r="L372" s="16">
        <v>0</v>
      </c>
      <c r="M372" s="16">
        <v>4834</v>
      </c>
      <c r="N372" s="16">
        <v>45166</v>
      </c>
      <c r="O372" s="16" t="s">
        <v>40</v>
      </c>
    </row>
    <row r="373" spans="1:15" ht="16.5" x14ac:dyDescent="0.3">
      <c r="A373" s="16" t="s">
        <v>521</v>
      </c>
      <c r="B373" s="16" t="s">
        <v>129</v>
      </c>
      <c r="C373" s="16" t="s">
        <v>212</v>
      </c>
      <c r="D373" s="16" t="s">
        <v>43</v>
      </c>
      <c r="E373" s="16">
        <v>50000</v>
      </c>
      <c r="F373" s="16">
        <v>2955</v>
      </c>
      <c r="G373" s="16">
        <v>1854</v>
      </c>
      <c r="H373" s="16">
        <v>0</v>
      </c>
      <c r="I373" s="16">
        <v>25</v>
      </c>
      <c r="J373" s="16">
        <v>0</v>
      </c>
      <c r="K373" s="16">
        <v>0</v>
      </c>
      <c r="L373" s="16">
        <v>0</v>
      </c>
      <c r="M373" s="16">
        <v>4834</v>
      </c>
      <c r="N373" s="16">
        <v>45166</v>
      </c>
      <c r="O373" s="16" t="s">
        <v>22</v>
      </c>
    </row>
    <row r="374" spans="1:15" ht="16.5" x14ac:dyDescent="0.3">
      <c r="A374" s="16" t="s">
        <v>522</v>
      </c>
      <c r="B374" s="16" t="s">
        <v>129</v>
      </c>
      <c r="C374" s="16" t="s">
        <v>212</v>
      </c>
      <c r="D374" s="16" t="s">
        <v>43</v>
      </c>
      <c r="E374" s="16">
        <v>50000</v>
      </c>
      <c r="F374" s="16">
        <v>2955</v>
      </c>
      <c r="G374" s="16">
        <v>1854</v>
      </c>
      <c r="H374" s="16">
        <v>0</v>
      </c>
      <c r="I374" s="16">
        <v>25</v>
      </c>
      <c r="J374" s="16">
        <v>0</v>
      </c>
      <c r="K374" s="16">
        <v>0</v>
      </c>
      <c r="L374" s="16">
        <v>0</v>
      </c>
      <c r="M374" s="16">
        <v>4834</v>
      </c>
      <c r="N374" s="16">
        <v>45166</v>
      </c>
      <c r="O374" s="16" t="s">
        <v>40</v>
      </c>
    </row>
    <row r="375" spans="1:15" ht="16.5" x14ac:dyDescent="0.3">
      <c r="A375" s="16" t="s">
        <v>483</v>
      </c>
      <c r="B375" s="16" t="s">
        <v>129</v>
      </c>
      <c r="C375" s="16" t="s">
        <v>94</v>
      </c>
      <c r="D375" s="16" t="s">
        <v>43</v>
      </c>
      <c r="E375" s="16">
        <v>50000</v>
      </c>
      <c r="F375" s="16">
        <v>2955</v>
      </c>
      <c r="G375" s="16">
        <v>1380.77</v>
      </c>
      <c r="H375" s="16">
        <v>3154.9</v>
      </c>
      <c r="I375" s="16">
        <v>25</v>
      </c>
      <c r="J375" s="16">
        <v>0</v>
      </c>
      <c r="K375" s="16">
        <v>0</v>
      </c>
      <c r="L375" s="16">
        <v>0</v>
      </c>
      <c r="M375" s="16">
        <v>7515.67</v>
      </c>
      <c r="N375" s="16">
        <v>42484.33</v>
      </c>
      <c r="O375" s="16" t="s">
        <v>22</v>
      </c>
    </row>
    <row r="376" spans="1:15" ht="16.5" x14ac:dyDescent="0.3">
      <c r="A376" s="16" t="s">
        <v>504</v>
      </c>
      <c r="B376" s="16" t="s">
        <v>129</v>
      </c>
      <c r="C376" s="16" t="s">
        <v>212</v>
      </c>
      <c r="D376" s="16" t="s">
        <v>43</v>
      </c>
      <c r="E376" s="16">
        <v>50000</v>
      </c>
      <c r="F376" s="16">
        <v>2955</v>
      </c>
      <c r="G376" s="16">
        <v>1854</v>
      </c>
      <c r="H376" s="16">
        <v>0</v>
      </c>
      <c r="I376" s="16">
        <v>25</v>
      </c>
      <c r="J376" s="16">
        <v>0</v>
      </c>
      <c r="K376" s="16">
        <v>0</v>
      </c>
      <c r="L376" s="16">
        <v>0</v>
      </c>
      <c r="M376" s="16">
        <v>4834</v>
      </c>
      <c r="N376" s="16">
        <v>45166</v>
      </c>
      <c r="O376" s="16" t="s">
        <v>22</v>
      </c>
    </row>
    <row r="377" spans="1:15" ht="16.5" x14ac:dyDescent="0.3">
      <c r="A377" s="16" t="s">
        <v>484</v>
      </c>
      <c r="B377" s="16" t="s">
        <v>485</v>
      </c>
      <c r="C377" s="16" t="s">
        <v>67</v>
      </c>
      <c r="D377" s="16" t="s">
        <v>43</v>
      </c>
      <c r="E377" s="16">
        <v>50000</v>
      </c>
      <c r="F377" s="16">
        <v>2955</v>
      </c>
      <c r="G377" s="16">
        <v>1854</v>
      </c>
      <c r="H377" s="16">
        <v>0</v>
      </c>
      <c r="I377" s="16">
        <v>25</v>
      </c>
      <c r="J377" s="16">
        <v>0</v>
      </c>
      <c r="K377" s="16">
        <v>0</v>
      </c>
      <c r="L377" s="16">
        <v>0</v>
      </c>
      <c r="M377" s="16">
        <v>4834</v>
      </c>
      <c r="N377" s="16">
        <v>45166</v>
      </c>
      <c r="O377" s="16" t="s">
        <v>22</v>
      </c>
    </row>
    <row r="378" spans="1:15" ht="16.5" x14ac:dyDescent="0.3">
      <c r="A378" s="16" t="s">
        <v>481</v>
      </c>
      <c r="B378" s="16" t="s">
        <v>482</v>
      </c>
      <c r="C378" s="16" t="s">
        <v>67</v>
      </c>
      <c r="D378" s="16" t="s">
        <v>43</v>
      </c>
      <c r="E378" s="16">
        <v>50000</v>
      </c>
      <c r="F378" s="16">
        <v>2955</v>
      </c>
      <c r="G378" s="16">
        <v>1854</v>
      </c>
      <c r="H378" s="16">
        <v>140</v>
      </c>
      <c r="I378" s="16">
        <v>25</v>
      </c>
      <c r="J378" s="16">
        <v>0</v>
      </c>
      <c r="K378" s="16">
        <v>0</v>
      </c>
      <c r="L378" s="16">
        <v>0</v>
      </c>
      <c r="M378" s="16">
        <v>4974</v>
      </c>
      <c r="N378" s="16">
        <v>45026</v>
      </c>
      <c r="O378" s="16" t="s">
        <v>22</v>
      </c>
    </row>
    <row r="379" spans="1:15" ht="16.5" x14ac:dyDescent="0.3">
      <c r="A379" s="16" t="s">
        <v>490</v>
      </c>
      <c r="B379" s="16" t="s">
        <v>129</v>
      </c>
      <c r="C379" s="16" t="s">
        <v>94</v>
      </c>
      <c r="D379" s="16" t="s">
        <v>43</v>
      </c>
      <c r="E379" s="16">
        <v>50000</v>
      </c>
      <c r="F379" s="16">
        <v>2955</v>
      </c>
      <c r="G379" s="16">
        <v>0</v>
      </c>
      <c r="H379" s="16">
        <v>1577.45</v>
      </c>
      <c r="I379" s="16">
        <v>25</v>
      </c>
      <c r="J379" s="16">
        <v>0</v>
      </c>
      <c r="K379" s="16">
        <v>0</v>
      </c>
      <c r="L379" s="16">
        <v>0</v>
      </c>
      <c r="M379" s="16">
        <v>4557.45</v>
      </c>
      <c r="N379" s="16">
        <v>45442.55</v>
      </c>
      <c r="O379" s="16" t="s">
        <v>40</v>
      </c>
    </row>
    <row r="380" spans="1:15" ht="16.5" x14ac:dyDescent="0.3">
      <c r="A380" s="16" t="s">
        <v>492</v>
      </c>
      <c r="B380" s="16" t="s">
        <v>485</v>
      </c>
      <c r="C380" s="16" t="s">
        <v>67</v>
      </c>
      <c r="D380" s="16" t="s">
        <v>43</v>
      </c>
      <c r="E380" s="16">
        <v>50000</v>
      </c>
      <c r="F380" s="16">
        <v>2955</v>
      </c>
      <c r="G380" s="16">
        <v>0</v>
      </c>
      <c r="H380" s="16">
        <v>0</v>
      </c>
      <c r="I380" s="16">
        <v>25</v>
      </c>
      <c r="J380" s="16">
        <v>0</v>
      </c>
      <c r="K380" s="16">
        <v>0</v>
      </c>
      <c r="L380" s="16">
        <v>0</v>
      </c>
      <c r="M380" s="16">
        <v>2980</v>
      </c>
      <c r="N380" s="16">
        <v>47020</v>
      </c>
      <c r="O380" s="16" t="s">
        <v>40</v>
      </c>
    </row>
    <row r="381" spans="1:15" ht="16.5" x14ac:dyDescent="0.3">
      <c r="A381" s="16" t="s">
        <v>555</v>
      </c>
      <c r="B381" s="16" t="s">
        <v>137</v>
      </c>
      <c r="C381" s="16" t="s">
        <v>556</v>
      </c>
      <c r="D381" s="16" t="s">
        <v>43</v>
      </c>
      <c r="E381" s="16">
        <v>49000</v>
      </c>
      <c r="F381" s="16">
        <v>2895.8999999999996</v>
      </c>
      <c r="G381" s="16">
        <v>1712.87</v>
      </c>
      <c r="H381" s="16">
        <v>0</v>
      </c>
      <c r="I381" s="16">
        <v>25</v>
      </c>
      <c r="J381" s="16">
        <v>0</v>
      </c>
      <c r="K381" s="16">
        <v>0</v>
      </c>
      <c r="L381" s="16">
        <v>0</v>
      </c>
      <c r="M381" s="16">
        <v>4633.7699999999995</v>
      </c>
      <c r="N381" s="16">
        <v>44366.23</v>
      </c>
      <c r="O381" s="16" t="s">
        <v>40</v>
      </c>
    </row>
    <row r="382" spans="1:15" ht="16.5" x14ac:dyDescent="0.3">
      <c r="A382" s="16" t="s">
        <v>552</v>
      </c>
      <c r="B382" s="16" t="s">
        <v>553</v>
      </c>
      <c r="C382" s="16" t="s">
        <v>554</v>
      </c>
      <c r="D382" s="16" t="s">
        <v>43</v>
      </c>
      <c r="E382" s="16">
        <v>49000</v>
      </c>
      <c r="F382" s="16">
        <v>2895.8999999999996</v>
      </c>
      <c r="G382" s="16">
        <v>0</v>
      </c>
      <c r="H382" s="16">
        <v>100</v>
      </c>
      <c r="I382" s="16">
        <v>25</v>
      </c>
      <c r="J382" s="16">
        <v>0</v>
      </c>
      <c r="K382" s="16">
        <v>0</v>
      </c>
      <c r="L382" s="16">
        <v>0</v>
      </c>
      <c r="M382" s="16">
        <v>3020.8999999999996</v>
      </c>
      <c r="N382" s="16">
        <v>45979.1</v>
      </c>
      <c r="O382" s="16" t="s">
        <v>40</v>
      </c>
    </row>
    <row r="383" spans="1:15" ht="16.5" x14ac:dyDescent="0.3">
      <c r="A383" s="16" t="s">
        <v>559</v>
      </c>
      <c r="B383" s="16" t="s">
        <v>560</v>
      </c>
      <c r="C383" s="16" t="s">
        <v>561</v>
      </c>
      <c r="D383" s="16" t="s">
        <v>43</v>
      </c>
      <c r="E383" s="16">
        <v>46000</v>
      </c>
      <c r="F383" s="16">
        <v>2718.6000000000004</v>
      </c>
      <c r="G383" s="16">
        <v>1289.46</v>
      </c>
      <c r="H383" s="16">
        <v>0</v>
      </c>
      <c r="I383" s="16">
        <v>25</v>
      </c>
      <c r="J383" s="16">
        <v>0</v>
      </c>
      <c r="K383" s="16">
        <v>0</v>
      </c>
      <c r="L383" s="16">
        <v>0</v>
      </c>
      <c r="M383" s="16">
        <v>4033.0600000000004</v>
      </c>
      <c r="N383" s="16">
        <v>41966.94</v>
      </c>
      <c r="O383" s="16" t="s">
        <v>22</v>
      </c>
    </row>
    <row r="384" spans="1:15" ht="16.5" x14ac:dyDescent="0.3">
      <c r="A384" s="16" t="s">
        <v>557</v>
      </c>
      <c r="B384" s="16" t="s">
        <v>558</v>
      </c>
      <c r="C384" s="16" t="s">
        <v>56</v>
      </c>
      <c r="D384" s="16" t="s">
        <v>43</v>
      </c>
      <c r="E384" s="16">
        <v>46000</v>
      </c>
      <c r="F384" s="16">
        <v>2718.6000000000004</v>
      </c>
      <c r="G384" s="16">
        <v>0</v>
      </c>
      <c r="H384" s="16">
        <v>0</v>
      </c>
      <c r="I384" s="16">
        <v>25</v>
      </c>
      <c r="J384" s="16">
        <v>0</v>
      </c>
      <c r="K384" s="16">
        <v>0</v>
      </c>
      <c r="L384" s="16">
        <v>0</v>
      </c>
      <c r="M384" s="16">
        <v>2743.6000000000004</v>
      </c>
      <c r="N384" s="16">
        <v>43256.4</v>
      </c>
      <c r="O384" s="16" t="s">
        <v>22</v>
      </c>
    </row>
    <row r="385" spans="1:15" ht="16.5" x14ac:dyDescent="0.3">
      <c r="A385" s="16" t="s">
        <v>597</v>
      </c>
      <c r="B385" s="16" t="s">
        <v>598</v>
      </c>
      <c r="C385" s="16" t="s">
        <v>324</v>
      </c>
      <c r="D385" s="16" t="s">
        <v>43</v>
      </c>
      <c r="E385" s="16">
        <v>45000</v>
      </c>
      <c r="F385" s="16">
        <v>2659.5</v>
      </c>
      <c r="G385" s="16">
        <v>1148.33</v>
      </c>
      <c r="H385" s="16">
        <v>0</v>
      </c>
      <c r="I385" s="16">
        <v>25</v>
      </c>
      <c r="J385" s="16">
        <v>0</v>
      </c>
      <c r="K385" s="16">
        <v>0</v>
      </c>
      <c r="L385" s="16">
        <v>0</v>
      </c>
      <c r="M385" s="16">
        <v>3832.83</v>
      </c>
      <c r="N385" s="16">
        <v>41167.17</v>
      </c>
      <c r="O385" s="16" t="s">
        <v>40</v>
      </c>
    </row>
    <row r="386" spans="1:15" ht="16.5" x14ac:dyDescent="0.3">
      <c r="A386" s="16" t="s">
        <v>592</v>
      </c>
      <c r="B386" s="16" t="s">
        <v>127</v>
      </c>
      <c r="C386" s="16" t="s">
        <v>111</v>
      </c>
      <c r="D386" s="16" t="s">
        <v>43</v>
      </c>
      <c r="E386" s="16">
        <v>45000</v>
      </c>
      <c r="F386" s="16">
        <v>2659.5</v>
      </c>
      <c r="G386" s="16">
        <v>1148.33</v>
      </c>
      <c r="H386" s="16">
        <v>0</v>
      </c>
      <c r="I386" s="16">
        <v>25</v>
      </c>
      <c r="J386" s="16">
        <v>0</v>
      </c>
      <c r="K386" s="16">
        <v>0</v>
      </c>
      <c r="L386" s="16">
        <v>0</v>
      </c>
      <c r="M386" s="16">
        <v>3832.83</v>
      </c>
      <c r="N386" s="16">
        <v>41167.17</v>
      </c>
      <c r="O386" s="16" t="s">
        <v>40</v>
      </c>
    </row>
    <row r="387" spans="1:15" ht="16.5" x14ac:dyDescent="0.3">
      <c r="A387" s="16" t="s">
        <v>596</v>
      </c>
      <c r="B387" s="16" t="s">
        <v>129</v>
      </c>
      <c r="C387" s="16" t="s">
        <v>212</v>
      </c>
      <c r="D387" s="16" t="s">
        <v>43</v>
      </c>
      <c r="E387" s="16">
        <v>45000</v>
      </c>
      <c r="F387" s="16">
        <v>2659.5</v>
      </c>
      <c r="G387" s="16">
        <v>1148.33</v>
      </c>
      <c r="H387" s="16">
        <v>0</v>
      </c>
      <c r="I387" s="16">
        <v>25</v>
      </c>
      <c r="J387" s="16">
        <v>0</v>
      </c>
      <c r="K387" s="16">
        <v>0</v>
      </c>
      <c r="L387" s="16">
        <v>0</v>
      </c>
      <c r="M387" s="16">
        <v>3832.83</v>
      </c>
      <c r="N387" s="16">
        <v>41167.17</v>
      </c>
      <c r="O387" s="16" t="s">
        <v>22</v>
      </c>
    </row>
    <row r="388" spans="1:15" ht="16.5" x14ac:dyDescent="0.3">
      <c r="A388" s="16" t="s">
        <v>606</v>
      </c>
      <c r="B388" s="16" t="s">
        <v>494</v>
      </c>
      <c r="C388" s="16" t="s">
        <v>77</v>
      </c>
      <c r="D388" s="16" t="s">
        <v>43</v>
      </c>
      <c r="E388" s="16">
        <v>45000</v>
      </c>
      <c r="F388" s="16">
        <v>2659.5</v>
      </c>
      <c r="G388" s="16">
        <v>0</v>
      </c>
      <c r="H388" s="16">
        <v>1677.45</v>
      </c>
      <c r="I388" s="16">
        <v>25</v>
      </c>
      <c r="J388" s="16">
        <v>0</v>
      </c>
      <c r="K388" s="16">
        <v>0</v>
      </c>
      <c r="L388" s="16">
        <v>0</v>
      </c>
      <c r="M388" s="16">
        <v>4361.95</v>
      </c>
      <c r="N388" s="16">
        <v>40638.050000000003</v>
      </c>
      <c r="O388" s="16" t="s">
        <v>22</v>
      </c>
    </row>
    <row r="389" spans="1:15" ht="16.5" x14ac:dyDescent="0.3">
      <c r="A389" s="16" t="s">
        <v>576</v>
      </c>
      <c r="B389" s="16" t="s">
        <v>181</v>
      </c>
      <c r="C389" s="16" t="s">
        <v>100</v>
      </c>
      <c r="D389" s="16" t="s">
        <v>43</v>
      </c>
      <c r="E389" s="16">
        <v>45000</v>
      </c>
      <c r="F389" s="16">
        <v>2659.5</v>
      </c>
      <c r="G389" s="16">
        <v>0</v>
      </c>
      <c r="H389" s="16">
        <v>0</v>
      </c>
      <c r="I389" s="16">
        <v>25</v>
      </c>
      <c r="J389" s="16">
        <v>0</v>
      </c>
      <c r="K389" s="16">
        <v>0</v>
      </c>
      <c r="L389" s="16">
        <v>0</v>
      </c>
      <c r="M389" s="16">
        <v>2684.5</v>
      </c>
      <c r="N389" s="16">
        <v>42315.5</v>
      </c>
      <c r="O389" s="16" t="s">
        <v>22</v>
      </c>
    </row>
    <row r="390" spans="1:15" ht="16.5" x14ac:dyDescent="0.3">
      <c r="A390" s="16" t="s">
        <v>588</v>
      </c>
      <c r="B390" s="16" t="s">
        <v>181</v>
      </c>
      <c r="C390" s="16" t="s">
        <v>212</v>
      </c>
      <c r="D390" s="16" t="s">
        <v>43</v>
      </c>
      <c r="E390" s="16">
        <v>45000</v>
      </c>
      <c r="F390" s="16">
        <v>2659.5</v>
      </c>
      <c r="G390" s="16">
        <v>1148.33</v>
      </c>
      <c r="H390" s="16">
        <v>0</v>
      </c>
      <c r="I390" s="16">
        <v>25</v>
      </c>
      <c r="J390" s="16">
        <v>0</v>
      </c>
      <c r="K390" s="16">
        <v>0</v>
      </c>
      <c r="L390" s="16">
        <v>0</v>
      </c>
      <c r="M390" s="16">
        <v>3832.83</v>
      </c>
      <c r="N390" s="16">
        <v>41167.17</v>
      </c>
      <c r="O390" s="16" t="s">
        <v>40</v>
      </c>
    </row>
    <row r="391" spans="1:15" ht="16.5" x14ac:dyDescent="0.3">
      <c r="A391" s="16" t="s">
        <v>582</v>
      </c>
      <c r="B391" s="16" t="s">
        <v>137</v>
      </c>
      <c r="C391" s="16" t="s">
        <v>111</v>
      </c>
      <c r="D391" s="16" t="s">
        <v>43</v>
      </c>
      <c r="E391" s="16">
        <v>45000</v>
      </c>
      <c r="F391" s="16">
        <v>2659.5</v>
      </c>
      <c r="G391" s="16">
        <v>1148.33</v>
      </c>
      <c r="H391" s="16">
        <v>0</v>
      </c>
      <c r="I391" s="16">
        <v>25</v>
      </c>
      <c r="J391" s="16">
        <v>0</v>
      </c>
      <c r="K391" s="16">
        <v>0</v>
      </c>
      <c r="L391" s="16">
        <v>0</v>
      </c>
      <c r="M391" s="16">
        <v>3832.83</v>
      </c>
      <c r="N391" s="16">
        <v>41167.17</v>
      </c>
      <c r="O391" s="16" t="s">
        <v>40</v>
      </c>
    </row>
    <row r="392" spans="1:15" ht="16.5" x14ac:dyDescent="0.3">
      <c r="A392" s="16" t="s">
        <v>586</v>
      </c>
      <c r="B392" s="16" t="s">
        <v>239</v>
      </c>
      <c r="C392" s="16" t="s">
        <v>212</v>
      </c>
      <c r="D392" s="16" t="s">
        <v>43</v>
      </c>
      <c r="E392" s="16">
        <v>45000</v>
      </c>
      <c r="F392" s="16">
        <v>2659.5</v>
      </c>
      <c r="G392" s="16">
        <v>1148.33</v>
      </c>
      <c r="H392" s="16">
        <v>0</v>
      </c>
      <c r="I392" s="16">
        <v>25</v>
      </c>
      <c r="J392" s="16">
        <v>0</v>
      </c>
      <c r="K392" s="16">
        <v>0</v>
      </c>
      <c r="L392" s="16">
        <v>0</v>
      </c>
      <c r="M392" s="16">
        <v>3832.83</v>
      </c>
      <c r="N392" s="16">
        <v>41167.17</v>
      </c>
      <c r="O392" s="16" t="s">
        <v>40</v>
      </c>
    </row>
    <row r="393" spans="1:15" ht="16.5" x14ac:dyDescent="0.3">
      <c r="A393" s="16" t="s">
        <v>600</v>
      </c>
      <c r="B393" s="16" t="s">
        <v>507</v>
      </c>
      <c r="C393" s="16" t="s">
        <v>135</v>
      </c>
      <c r="D393" s="16" t="s">
        <v>43</v>
      </c>
      <c r="E393" s="16">
        <v>45000</v>
      </c>
      <c r="F393" s="16">
        <v>2659.5</v>
      </c>
      <c r="G393" s="16">
        <v>0</v>
      </c>
      <c r="H393" s="16">
        <v>1577.45</v>
      </c>
      <c r="I393" s="16">
        <v>25</v>
      </c>
      <c r="J393" s="16">
        <v>0</v>
      </c>
      <c r="K393" s="16">
        <v>0</v>
      </c>
      <c r="L393" s="16">
        <v>0</v>
      </c>
      <c r="M393" s="16">
        <v>4261.95</v>
      </c>
      <c r="N393" s="16">
        <v>40738.050000000003</v>
      </c>
      <c r="O393" s="16" t="s">
        <v>40</v>
      </c>
    </row>
    <row r="394" spans="1:15" ht="16.5" x14ac:dyDescent="0.3">
      <c r="A394" s="16" t="s">
        <v>568</v>
      </c>
      <c r="B394" s="16" t="s">
        <v>472</v>
      </c>
      <c r="C394" s="16" t="s">
        <v>109</v>
      </c>
      <c r="D394" s="16" t="s">
        <v>43</v>
      </c>
      <c r="E394" s="16">
        <v>45000</v>
      </c>
      <c r="F394" s="16">
        <v>2659.5</v>
      </c>
      <c r="G394" s="16">
        <v>0</v>
      </c>
      <c r="H394" s="16">
        <v>100</v>
      </c>
      <c r="I394" s="16">
        <v>25</v>
      </c>
      <c r="J394" s="16">
        <v>0</v>
      </c>
      <c r="K394" s="16">
        <v>0</v>
      </c>
      <c r="L394" s="16">
        <v>0</v>
      </c>
      <c r="M394" s="16">
        <v>2784.5</v>
      </c>
      <c r="N394" s="16">
        <v>42215.5</v>
      </c>
      <c r="O394" s="16" t="s">
        <v>22</v>
      </c>
    </row>
    <row r="395" spans="1:15" ht="16.5" x14ac:dyDescent="0.3">
      <c r="A395" s="16" t="s">
        <v>587</v>
      </c>
      <c r="B395" s="16" t="s">
        <v>129</v>
      </c>
      <c r="C395" s="16" t="s">
        <v>212</v>
      </c>
      <c r="D395" s="16" t="s">
        <v>43</v>
      </c>
      <c r="E395" s="16">
        <v>45000</v>
      </c>
      <c r="F395" s="16">
        <v>2659.5</v>
      </c>
      <c r="G395" s="16">
        <v>0</v>
      </c>
      <c r="H395" s="16">
        <v>0</v>
      </c>
      <c r="I395" s="16">
        <v>25</v>
      </c>
      <c r="J395" s="16">
        <v>0</v>
      </c>
      <c r="K395" s="16">
        <v>0</v>
      </c>
      <c r="L395" s="16">
        <v>3000</v>
      </c>
      <c r="M395" s="16">
        <v>5684.5</v>
      </c>
      <c r="N395" s="16">
        <v>39315.5</v>
      </c>
      <c r="O395" s="16" t="s">
        <v>40</v>
      </c>
    </row>
    <row r="396" spans="1:15" ht="16.5" x14ac:dyDescent="0.3">
      <c r="A396" s="16" t="s">
        <v>591</v>
      </c>
      <c r="B396" s="16" t="s">
        <v>129</v>
      </c>
      <c r="C396" s="16" t="s">
        <v>212</v>
      </c>
      <c r="D396" s="16" t="s">
        <v>43</v>
      </c>
      <c r="E396" s="16">
        <v>45000</v>
      </c>
      <c r="F396" s="16">
        <v>2659.5</v>
      </c>
      <c r="G396" s="16">
        <v>0</v>
      </c>
      <c r="H396" s="16">
        <v>0</v>
      </c>
      <c r="I396" s="16">
        <v>25</v>
      </c>
      <c r="J396" s="16">
        <v>0</v>
      </c>
      <c r="K396" s="16">
        <v>0</v>
      </c>
      <c r="L396" s="16">
        <v>0</v>
      </c>
      <c r="M396" s="16">
        <v>2684.5</v>
      </c>
      <c r="N396" s="16">
        <v>42315.5</v>
      </c>
      <c r="O396" s="16" t="s">
        <v>22</v>
      </c>
    </row>
    <row r="397" spans="1:15" ht="16.5" x14ac:dyDescent="0.3">
      <c r="A397" s="16" t="s">
        <v>575</v>
      </c>
      <c r="B397" s="16" t="s">
        <v>179</v>
      </c>
      <c r="C397" s="16" t="s">
        <v>61</v>
      </c>
      <c r="D397" s="16" t="s">
        <v>43</v>
      </c>
      <c r="E397" s="16">
        <v>45000</v>
      </c>
      <c r="F397" s="16">
        <v>2659.5</v>
      </c>
      <c r="G397" s="16">
        <v>0</v>
      </c>
      <c r="H397" s="16">
        <v>0</v>
      </c>
      <c r="I397" s="16">
        <v>25</v>
      </c>
      <c r="J397" s="16">
        <v>0</v>
      </c>
      <c r="K397" s="16">
        <v>0</v>
      </c>
      <c r="L397" s="16">
        <v>0</v>
      </c>
      <c r="M397" s="16">
        <v>2684.5</v>
      </c>
      <c r="N397" s="16">
        <v>42315.5</v>
      </c>
      <c r="O397" s="16" t="s">
        <v>22</v>
      </c>
    </row>
    <row r="398" spans="1:15" ht="16.5" x14ac:dyDescent="0.3">
      <c r="A398" s="16" t="s">
        <v>595</v>
      </c>
      <c r="B398" s="16" t="s">
        <v>181</v>
      </c>
      <c r="C398" s="16" t="s">
        <v>212</v>
      </c>
      <c r="D398" s="16" t="s">
        <v>43</v>
      </c>
      <c r="E398" s="16">
        <v>45000</v>
      </c>
      <c r="F398" s="16">
        <v>2659.5</v>
      </c>
      <c r="G398" s="16">
        <v>1148.33</v>
      </c>
      <c r="H398" s="16">
        <v>0</v>
      </c>
      <c r="I398" s="16">
        <v>25</v>
      </c>
      <c r="J398" s="16">
        <v>0</v>
      </c>
      <c r="K398" s="16">
        <v>0</v>
      </c>
      <c r="L398" s="16">
        <v>0</v>
      </c>
      <c r="M398" s="16">
        <v>3832.83</v>
      </c>
      <c r="N398" s="16">
        <v>41167.17</v>
      </c>
      <c r="O398" s="16" t="s">
        <v>22</v>
      </c>
    </row>
    <row r="399" spans="1:15" ht="16.5" x14ac:dyDescent="0.3">
      <c r="A399" s="16" t="s">
        <v>585</v>
      </c>
      <c r="B399" s="16" t="s">
        <v>129</v>
      </c>
      <c r="C399" s="16" t="s">
        <v>212</v>
      </c>
      <c r="D399" s="16" t="s">
        <v>43</v>
      </c>
      <c r="E399" s="16">
        <v>45000</v>
      </c>
      <c r="F399" s="16">
        <v>2659.5</v>
      </c>
      <c r="G399" s="16">
        <v>1148.33</v>
      </c>
      <c r="H399" s="16">
        <v>0</v>
      </c>
      <c r="I399" s="16">
        <v>25</v>
      </c>
      <c r="J399" s="16">
        <v>0</v>
      </c>
      <c r="K399" s="16">
        <v>0</v>
      </c>
      <c r="L399" s="16">
        <v>0</v>
      </c>
      <c r="M399" s="16">
        <v>3832.83</v>
      </c>
      <c r="N399" s="16">
        <v>41167.17</v>
      </c>
      <c r="O399" s="16" t="s">
        <v>22</v>
      </c>
    </row>
    <row r="400" spans="1:15" ht="16.5" x14ac:dyDescent="0.3">
      <c r="A400" s="16" t="s">
        <v>590</v>
      </c>
      <c r="B400" s="16" t="s">
        <v>181</v>
      </c>
      <c r="C400" s="16" t="s">
        <v>212</v>
      </c>
      <c r="D400" s="16" t="s">
        <v>43</v>
      </c>
      <c r="E400" s="16">
        <v>45000</v>
      </c>
      <c r="F400" s="16">
        <v>2659.5</v>
      </c>
      <c r="G400" s="16">
        <v>1148.33</v>
      </c>
      <c r="H400" s="16">
        <v>0</v>
      </c>
      <c r="I400" s="16">
        <v>25</v>
      </c>
      <c r="J400" s="16">
        <v>0</v>
      </c>
      <c r="K400" s="16">
        <v>0</v>
      </c>
      <c r="L400" s="16">
        <v>0</v>
      </c>
      <c r="M400" s="16">
        <v>3832.83</v>
      </c>
      <c r="N400" s="16">
        <v>41167.17</v>
      </c>
      <c r="O400" s="16" t="s">
        <v>22</v>
      </c>
    </row>
    <row r="401" spans="1:15" ht="16.5" x14ac:dyDescent="0.3">
      <c r="A401" s="16" t="s">
        <v>593</v>
      </c>
      <c r="B401" s="16" t="s">
        <v>129</v>
      </c>
      <c r="C401" s="16" t="s">
        <v>212</v>
      </c>
      <c r="D401" s="16" t="s">
        <v>43</v>
      </c>
      <c r="E401" s="16">
        <v>45000</v>
      </c>
      <c r="F401" s="16">
        <v>2659.5</v>
      </c>
      <c r="G401" s="16">
        <v>0</v>
      </c>
      <c r="H401" s="16">
        <v>3154.9</v>
      </c>
      <c r="I401" s="16">
        <v>25</v>
      </c>
      <c r="J401" s="16">
        <v>0</v>
      </c>
      <c r="K401" s="16">
        <v>0</v>
      </c>
      <c r="L401" s="16">
        <v>0</v>
      </c>
      <c r="M401" s="16">
        <v>5839.4</v>
      </c>
      <c r="N401" s="16">
        <v>39160.6</v>
      </c>
      <c r="O401" s="16" t="s">
        <v>22</v>
      </c>
    </row>
    <row r="402" spans="1:15" ht="16.5" x14ac:dyDescent="0.3">
      <c r="A402" s="16" t="s">
        <v>572</v>
      </c>
      <c r="B402" s="16" t="s">
        <v>254</v>
      </c>
      <c r="C402" s="16" t="s">
        <v>203</v>
      </c>
      <c r="D402" s="16" t="s">
        <v>43</v>
      </c>
      <c r="E402" s="16">
        <v>45000</v>
      </c>
      <c r="F402" s="16">
        <v>2659.5</v>
      </c>
      <c r="G402" s="16">
        <v>0</v>
      </c>
      <c r="H402" s="16">
        <v>1577.45</v>
      </c>
      <c r="I402" s="16">
        <v>25</v>
      </c>
      <c r="J402" s="16">
        <v>0</v>
      </c>
      <c r="K402" s="16">
        <v>0</v>
      </c>
      <c r="L402" s="16">
        <v>0</v>
      </c>
      <c r="M402" s="16">
        <v>4261.95</v>
      </c>
      <c r="N402" s="16">
        <v>40738.050000000003</v>
      </c>
      <c r="O402" s="16" t="s">
        <v>40</v>
      </c>
    </row>
    <row r="403" spans="1:15" ht="16.5" x14ac:dyDescent="0.3">
      <c r="A403" s="16" t="s">
        <v>565</v>
      </c>
      <c r="B403" s="16" t="s">
        <v>566</v>
      </c>
      <c r="C403" s="16" t="s">
        <v>383</v>
      </c>
      <c r="D403" s="16" t="s">
        <v>43</v>
      </c>
      <c r="E403" s="16">
        <v>45000</v>
      </c>
      <c r="F403" s="16">
        <v>2659.5</v>
      </c>
      <c r="G403" s="16">
        <v>0</v>
      </c>
      <c r="H403" s="16">
        <v>100</v>
      </c>
      <c r="I403" s="16">
        <v>25</v>
      </c>
      <c r="J403" s="16">
        <v>0</v>
      </c>
      <c r="K403" s="16">
        <v>0</v>
      </c>
      <c r="L403" s="16">
        <v>0</v>
      </c>
      <c r="M403" s="16">
        <v>2784.5</v>
      </c>
      <c r="N403" s="16">
        <v>42215.5</v>
      </c>
      <c r="O403" s="16" t="s">
        <v>22</v>
      </c>
    </row>
    <row r="404" spans="1:15" ht="16.5" x14ac:dyDescent="0.3">
      <c r="A404" s="16" t="s">
        <v>589</v>
      </c>
      <c r="B404" s="16" t="s">
        <v>507</v>
      </c>
      <c r="C404" s="16" t="s">
        <v>111</v>
      </c>
      <c r="D404" s="16" t="s">
        <v>43</v>
      </c>
      <c r="E404" s="16">
        <v>45000</v>
      </c>
      <c r="F404" s="16">
        <v>2659.5</v>
      </c>
      <c r="G404" s="16">
        <v>911.71</v>
      </c>
      <c r="H404" s="16">
        <v>3204.99</v>
      </c>
      <c r="I404" s="16">
        <v>25</v>
      </c>
      <c r="J404" s="16">
        <v>0</v>
      </c>
      <c r="K404" s="16">
        <v>0</v>
      </c>
      <c r="L404" s="16">
        <v>1750</v>
      </c>
      <c r="M404" s="16">
        <v>8551.2000000000007</v>
      </c>
      <c r="N404" s="16">
        <v>36448.800000000003</v>
      </c>
      <c r="O404" s="16" t="s">
        <v>40</v>
      </c>
    </row>
    <row r="405" spans="1:15" ht="16.5" x14ac:dyDescent="0.3">
      <c r="A405" s="16" t="s">
        <v>583</v>
      </c>
      <c r="B405" s="16" t="s">
        <v>181</v>
      </c>
      <c r="C405" s="16" t="s">
        <v>212</v>
      </c>
      <c r="D405" s="16" t="s">
        <v>43</v>
      </c>
      <c r="E405" s="16">
        <v>45000</v>
      </c>
      <c r="F405" s="16">
        <v>2659.5</v>
      </c>
      <c r="G405" s="16">
        <v>1148.33</v>
      </c>
      <c r="H405" s="16">
        <v>0</v>
      </c>
      <c r="I405" s="16">
        <v>25</v>
      </c>
      <c r="J405" s="16">
        <v>0</v>
      </c>
      <c r="K405" s="16">
        <v>0</v>
      </c>
      <c r="L405" s="16">
        <v>0</v>
      </c>
      <c r="M405" s="16">
        <v>3832.83</v>
      </c>
      <c r="N405" s="16">
        <v>41167.17</v>
      </c>
      <c r="O405" s="16" t="s">
        <v>22</v>
      </c>
    </row>
    <row r="406" spans="1:15" ht="16.5" x14ac:dyDescent="0.3">
      <c r="A406" s="16" t="s">
        <v>599</v>
      </c>
      <c r="B406" s="16" t="s">
        <v>129</v>
      </c>
      <c r="C406" s="16" t="s">
        <v>113</v>
      </c>
      <c r="D406" s="16" t="s">
        <v>43</v>
      </c>
      <c r="E406" s="16">
        <v>45000</v>
      </c>
      <c r="F406" s="16">
        <v>2659.5</v>
      </c>
      <c r="G406" s="16">
        <v>1148.33</v>
      </c>
      <c r="H406" s="16">
        <v>0</v>
      </c>
      <c r="I406" s="16">
        <v>25</v>
      </c>
      <c r="J406" s="16">
        <v>0</v>
      </c>
      <c r="K406" s="16">
        <v>0</v>
      </c>
      <c r="L406" s="16">
        <v>0</v>
      </c>
      <c r="M406" s="16">
        <v>3832.83</v>
      </c>
      <c r="N406" s="16">
        <v>41167.17</v>
      </c>
      <c r="O406" s="16" t="s">
        <v>40</v>
      </c>
    </row>
    <row r="407" spans="1:15" ht="16.5" x14ac:dyDescent="0.3">
      <c r="A407" s="16" t="s">
        <v>577</v>
      </c>
      <c r="B407" s="16" t="s">
        <v>578</v>
      </c>
      <c r="C407" s="16" t="s">
        <v>34</v>
      </c>
      <c r="D407" s="16" t="s">
        <v>43</v>
      </c>
      <c r="E407" s="16">
        <v>45000</v>
      </c>
      <c r="F407" s="16">
        <v>2659.5</v>
      </c>
      <c r="G407" s="16">
        <v>0</v>
      </c>
      <c r="H407" s="16">
        <v>0</v>
      </c>
      <c r="I407" s="16">
        <v>25</v>
      </c>
      <c r="J407" s="16">
        <v>0</v>
      </c>
      <c r="K407" s="16">
        <v>0</v>
      </c>
      <c r="L407" s="16">
        <v>0</v>
      </c>
      <c r="M407" s="16">
        <v>2684.5</v>
      </c>
      <c r="N407" s="16">
        <v>42315.5</v>
      </c>
      <c r="O407" s="16" t="s">
        <v>22</v>
      </c>
    </row>
    <row r="408" spans="1:15" ht="16.5" x14ac:dyDescent="0.3">
      <c r="A408" s="16" t="s">
        <v>564</v>
      </c>
      <c r="B408" s="16" t="s">
        <v>382</v>
      </c>
      <c r="C408" s="16" t="s">
        <v>672</v>
      </c>
      <c r="D408" s="16" t="s">
        <v>43</v>
      </c>
      <c r="E408" s="16">
        <v>45000</v>
      </c>
      <c r="F408" s="16">
        <v>2659.5</v>
      </c>
      <c r="G408" s="16">
        <v>0</v>
      </c>
      <c r="H408" s="16">
        <v>2315.1</v>
      </c>
      <c r="I408" s="16">
        <v>25</v>
      </c>
      <c r="J408" s="16">
        <v>0</v>
      </c>
      <c r="K408" s="16">
        <v>0</v>
      </c>
      <c r="L408" s="16">
        <v>0</v>
      </c>
      <c r="M408" s="16">
        <v>4999.6000000000004</v>
      </c>
      <c r="N408" s="16">
        <v>40000.400000000001</v>
      </c>
      <c r="O408" s="16" t="s">
        <v>40</v>
      </c>
    </row>
    <row r="409" spans="1:15" ht="16.5" x14ac:dyDescent="0.3">
      <c r="A409" s="16" t="s">
        <v>569</v>
      </c>
      <c r="B409" s="16" t="s">
        <v>478</v>
      </c>
      <c r="C409" s="16" t="s">
        <v>672</v>
      </c>
      <c r="D409" s="16" t="s">
        <v>43</v>
      </c>
      <c r="E409" s="16">
        <v>45000</v>
      </c>
      <c r="F409" s="16">
        <v>2659.5</v>
      </c>
      <c r="G409" s="16">
        <v>0</v>
      </c>
      <c r="H409" s="16">
        <v>100</v>
      </c>
      <c r="I409" s="16">
        <v>25</v>
      </c>
      <c r="J409" s="16">
        <v>0</v>
      </c>
      <c r="K409" s="16">
        <v>0</v>
      </c>
      <c r="L409" s="16">
        <v>0</v>
      </c>
      <c r="M409" s="16">
        <v>2784.5</v>
      </c>
      <c r="N409" s="16">
        <v>42215.5</v>
      </c>
      <c r="O409" s="16" t="s">
        <v>40</v>
      </c>
    </row>
    <row r="410" spans="1:15" ht="16.5" x14ac:dyDescent="0.3">
      <c r="A410" s="16" t="s">
        <v>601</v>
      </c>
      <c r="B410" s="16" t="s">
        <v>337</v>
      </c>
      <c r="C410" s="16" t="s">
        <v>74</v>
      </c>
      <c r="D410" s="16" t="s">
        <v>43</v>
      </c>
      <c r="E410" s="16">
        <v>45000</v>
      </c>
      <c r="F410" s="16">
        <v>2659.5</v>
      </c>
      <c r="G410" s="16">
        <v>0</v>
      </c>
      <c r="H410" s="16">
        <v>0</v>
      </c>
      <c r="I410" s="16">
        <v>25</v>
      </c>
      <c r="J410" s="16">
        <v>0</v>
      </c>
      <c r="K410" s="16">
        <v>0</v>
      </c>
      <c r="L410" s="16">
        <v>0</v>
      </c>
      <c r="M410" s="16">
        <v>2684.5</v>
      </c>
      <c r="N410" s="16">
        <v>42315.5</v>
      </c>
      <c r="O410" s="16" t="s">
        <v>40</v>
      </c>
    </row>
    <row r="411" spans="1:15" ht="16.5" x14ac:dyDescent="0.3">
      <c r="A411" s="16" t="s">
        <v>567</v>
      </c>
      <c r="B411" s="16" t="s">
        <v>137</v>
      </c>
      <c r="C411" s="16" t="s">
        <v>28</v>
      </c>
      <c r="D411" s="16" t="s">
        <v>43</v>
      </c>
      <c r="E411" s="16">
        <v>45000</v>
      </c>
      <c r="F411" s="16">
        <v>2659.5</v>
      </c>
      <c r="G411" s="16">
        <v>675.09</v>
      </c>
      <c r="H411" s="16">
        <v>3154.9</v>
      </c>
      <c r="I411" s="16">
        <v>25</v>
      </c>
      <c r="J411" s="16">
        <v>0</v>
      </c>
      <c r="K411" s="16">
        <v>0</v>
      </c>
      <c r="L411" s="16">
        <v>0</v>
      </c>
      <c r="M411" s="16">
        <v>6514.49</v>
      </c>
      <c r="N411" s="16">
        <v>38485.51</v>
      </c>
      <c r="O411" s="16" t="s">
        <v>40</v>
      </c>
    </row>
    <row r="412" spans="1:15" ht="16.5" x14ac:dyDescent="0.3">
      <c r="A412" s="16" t="s">
        <v>579</v>
      </c>
      <c r="B412" s="16" t="s">
        <v>179</v>
      </c>
      <c r="C412" s="16" t="s">
        <v>61</v>
      </c>
      <c r="D412" s="16" t="s">
        <v>43</v>
      </c>
      <c r="E412" s="16">
        <v>45000</v>
      </c>
      <c r="F412" s="16">
        <v>2659.5</v>
      </c>
      <c r="G412" s="16">
        <v>0</v>
      </c>
      <c r="H412" s="16">
        <v>0</v>
      </c>
      <c r="I412" s="16">
        <v>25</v>
      </c>
      <c r="J412" s="16">
        <v>0</v>
      </c>
      <c r="K412" s="16">
        <v>0</v>
      </c>
      <c r="L412" s="16">
        <v>0</v>
      </c>
      <c r="M412" s="16">
        <v>2684.5</v>
      </c>
      <c r="N412" s="16">
        <v>42315.5</v>
      </c>
      <c r="O412" s="16" t="s">
        <v>40</v>
      </c>
    </row>
    <row r="413" spans="1:15" ht="16.5" x14ac:dyDescent="0.3">
      <c r="A413" s="16" t="s">
        <v>562</v>
      </c>
      <c r="B413" s="16" t="s">
        <v>223</v>
      </c>
      <c r="C413" s="16" t="s">
        <v>563</v>
      </c>
      <c r="D413" s="16" t="s">
        <v>43</v>
      </c>
      <c r="E413" s="16">
        <v>45000</v>
      </c>
      <c r="F413" s="16">
        <v>2659.5</v>
      </c>
      <c r="G413" s="16">
        <v>0</v>
      </c>
      <c r="H413" s="16">
        <v>1736.45</v>
      </c>
      <c r="I413" s="16">
        <v>25</v>
      </c>
      <c r="J413" s="16">
        <v>0</v>
      </c>
      <c r="K413" s="16">
        <v>0</v>
      </c>
      <c r="L413" s="16">
        <v>0</v>
      </c>
      <c r="M413" s="16">
        <v>4420.95</v>
      </c>
      <c r="N413" s="16">
        <v>40579.050000000003</v>
      </c>
      <c r="O413" s="16" t="s">
        <v>40</v>
      </c>
    </row>
    <row r="414" spans="1:15" ht="16.5" x14ac:dyDescent="0.3">
      <c r="A414" s="16" t="s">
        <v>570</v>
      </c>
      <c r="B414" s="16" t="s">
        <v>478</v>
      </c>
      <c r="C414" s="16" t="s">
        <v>282</v>
      </c>
      <c r="D414" s="16" t="s">
        <v>43</v>
      </c>
      <c r="E414" s="16">
        <v>45000</v>
      </c>
      <c r="F414" s="16">
        <v>2659.5</v>
      </c>
      <c r="G414" s="16">
        <v>0</v>
      </c>
      <c r="H414" s="16">
        <v>0</v>
      </c>
      <c r="I414" s="16">
        <v>25</v>
      </c>
      <c r="J414" s="16">
        <v>0</v>
      </c>
      <c r="K414" s="16">
        <v>0</v>
      </c>
      <c r="L414" s="16">
        <v>0</v>
      </c>
      <c r="M414" s="16">
        <v>2684.5</v>
      </c>
      <c r="N414" s="16">
        <v>42315.5</v>
      </c>
      <c r="O414" s="16" t="s">
        <v>40</v>
      </c>
    </row>
    <row r="415" spans="1:15" ht="16.5" x14ac:dyDescent="0.3">
      <c r="A415" s="16" t="s">
        <v>604</v>
      </c>
      <c r="B415" s="16" t="s">
        <v>541</v>
      </c>
      <c r="C415" s="16" t="s">
        <v>605</v>
      </c>
      <c r="D415" s="16" t="s">
        <v>43</v>
      </c>
      <c r="E415" s="16">
        <v>45000</v>
      </c>
      <c r="F415" s="16">
        <v>2659.5</v>
      </c>
      <c r="G415" s="16">
        <v>0</v>
      </c>
      <c r="H415" s="16">
        <v>1577.45</v>
      </c>
      <c r="I415" s="16">
        <v>25</v>
      </c>
      <c r="J415" s="16">
        <v>0</v>
      </c>
      <c r="K415" s="16">
        <v>0</v>
      </c>
      <c r="L415" s="16">
        <v>0</v>
      </c>
      <c r="M415" s="16">
        <v>4261.95</v>
      </c>
      <c r="N415" s="16">
        <v>40738.050000000003</v>
      </c>
      <c r="O415" s="16" t="s">
        <v>40</v>
      </c>
    </row>
    <row r="416" spans="1:15" ht="16.5" x14ac:dyDescent="0.3">
      <c r="A416" s="16" t="s">
        <v>571</v>
      </c>
      <c r="B416" s="16" t="s">
        <v>179</v>
      </c>
      <c r="C416" s="16" t="s">
        <v>61</v>
      </c>
      <c r="D416" s="16" t="s">
        <v>43</v>
      </c>
      <c r="E416" s="16">
        <v>45000</v>
      </c>
      <c r="F416" s="16">
        <v>2659.5</v>
      </c>
      <c r="G416" s="16">
        <v>0</v>
      </c>
      <c r="H416" s="16">
        <v>3154.9</v>
      </c>
      <c r="I416" s="16">
        <v>25</v>
      </c>
      <c r="J416" s="16">
        <v>0</v>
      </c>
      <c r="K416" s="16">
        <v>0</v>
      </c>
      <c r="L416" s="16">
        <v>0</v>
      </c>
      <c r="M416" s="16">
        <v>5839.4</v>
      </c>
      <c r="N416" s="16">
        <v>39160.6</v>
      </c>
      <c r="O416" s="16" t="s">
        <v>40</v>
      </c>
    </row>
    <row r="417" spans="1:15" ht="16.5" x14ac:dyDescent="0.3">
      <c r="A417" s="16" t="s">
        <v>584</v>
      </c>
      <c r="B417" s="16" t="s">
        <v>181</v>
      </c>
      <c r="C417" s="16" t="s">
        <v>212</v>
      </c>
      <c r="D417" s="16" t="s">
        <v>43</v>
      </c>
      <c r="E417" s="16">
        <v>45000</v>
      </c>
      <c r="F417" s="16">
        <v>2659.5</v>
      </c>
      <c r="G417" s="16">
        <v>1148.33</v>
      </c>
      <c r="H417" s="16">
        <v>0</v>
      </c>
      <c r="I417" s="16">
        <v>25</v>
      </c>
      <c r="J417" s="16">
        <v>0</v>
      </c>
      <c r="K417" s="16">
        <v>0</v>
      </c>
      <c r="L417" s="16">
        <v>0</v>
      </c>
      <c r="M417" s="16">
        <v>3832.83</v>
      </c>
      <c r="N417" s="16">
        <v>41167.17</v>
      </c>
      <c r="O417" s="16" t="s">
        <v>40</v>
      </c>
    </row>
    <row r="418" spans="1:15" ht="16.5" x14ac:dyDescent="0.3">
      <c r="A418" s="16" t="s">
        <v>607</v>
      </c>
      <c r="B418" s="16" t="s">
        <v>177</v>
      </c>
      <c r="C418" s="16" t="s">
        <v>373</v>
      </c>
      <c r="D418" s="16" t="s">
        <v>43</v>
      </c>
      <c r="E418" s="16">
        <v>45000</v>
      </c>
      <c r="F418" s="16">
        <v>2659.5</v>
      </c>
      <c r="G418" s="16">
        <v>0</v>
      </c>
      <c r="H418" s="16">
        <v>1716.45</v>
      </c>
      <c r="I418" s="16">
        <v>25</v>
      </c>
      <c r="J418" s="16">
        <v>0</v>
      </c>
      <c r="K418" s="16">
        <v>0</v>
      </c>
      <c r="L418" s="16">
        <v>0</v>
      </c>
      <c r="M418" s="16">
        <v>4400.95</v>
      </c>
      <c r="N418" s="16">
        <v>40599.050000000003</v>
      </c>
      <c r="O418" s="16" t="s">
        <v>40</v>
      </c>
    </row>
    <row r="419" spans="1:15" ht="16.5" x14ac:dyDescent="0.3">
      <c r="A419" s="16" t="s">
        <v>573</v>
      </c>
      <c r="B419" s="16" t="s">
        <v>179</v>
      </c>
      <c r="C419" s="16" t="s">
        <v>61</v>
      </c>
      <c r="D419" s="16" t="s">
        <v>43</v>
      </c>
      <c r="E419" s="16">
        <v>45000</v>
      </c>
      <c r="F419" s="16">
        <v>2659.5</v>
      </c>
      <c r="G419" s="16">
        <v>0</v>
      </c>
      <c r="H419" s="16">
        <v>0</v>
      </c>
      <c r="I419" s="16">
        <v>25</v>
      </c>
      <c r="J419" s="16">
        <v>0</v>
      </c>
      <c r="K419" s="16">
        <v>0</v>
      </c>
      <c r="L419" s="16">
        <v>0</v>
      </c>
      <c r="M419" s="16">
        <v>2684.5</v>
      </c>
      <c r="N419" s="16">
        <v>42315.5</v>
      </c>
      <c r="O419" s="16" t="s">
        <v>22</v>
      </c>
    </row>
    <row r="420" spans="1:15" ht="16.5" x14ac:dyDescent="0.3">
      <c r="A420" s="16" t="s">
        <v>608</v>
      </c>
      <c r="B420" s="16" t="s">
        <v>221</v>
      </c>
      <c r="C420" s="16" t="s">
        <v>49</v>
      </c>
      <c r="D420" s="16" t="s">
        <v>43</v>
      </c>
      <c r="E420" s="16">
        <v>45000</v>
      </c>
      <c r="F420" s="16">
        <v>2659.5</v>
      </c>
      <c r="G420" s="16">
        <v>0</v>
      </c>
      <c r="H420" s="16">
        <v>0</v>
      </c>
      <c r="I420" s="16">
        <v>25</v>
      </c>
      <c r="J420" s="16">
        <v>0</v>
      </c>
      <c r="K420" s="16">
        <v>0</v>
      </c>
      <c r="L420" s="16">
        <v>0</v>
      </c>
      <c r="M420" s="16">
        <v>2684.5</v>
      </c>
      <c r="N420" s="16">
        <v>42315.5</v>
      </c>
      <c r="O420" s="16" t="s">
        <v>40</v>
      </c>
    </row>
    <row r="421" spans="1:15" ht="16.5" x14ac:dyDescent="0.3">
      <c r="A421" s="16" t="s">
        <v>574</v>
      </c>
      <c r="B421" s="16" t="s">
        <v>485</v>
      </c>
      <c r="C421" s="16" t="s">
        <v>67</v>
      </c>
      <c r="D421" s="16" t="s">
        <v>43</v>
      </c>
      <c r="E421" s="16">
        <v>45000</v>
      </c>
      <c r="F421" s="16">
        <v>2659.5</v>
      </c>
      <c r="G421" s="16">
        <v>0</v>
      </c>
      <c r="H421" s="16">
        <v>0</v>
      </c>
      <c r="I421" s="16">
        <v>25</v>
      </c>
      <c r="J421" s="16">
        <v>0</v>
      </c>
      <c r="K421" s="16">
        <v>0</v>
      </c>
      <c r="L421" s="16">
        <v>0</v>
      </c>
      <c r="M421" s="16">
        <v>2684.5</v>
      </c>
      <c r="N421" s="16">
        <v>42315.5</v>
      </c>
      <c r="O421" s="16" t="s">
        <v>40</v>
      </c>
    </row>
    <row r="422" spans="1:15" ht="16.5" x14ac:dyDescent="0.3">
      <c r="A422" s="16" t="s">
        <v>581</v>
      </c>
      <c r="B422" s="16" t="s">
        <v>181</v>
      </c>
      <c r="C422" s="16" t="s">
        <v>203</v>
      </c>
      <c r="D422" s="16" t="s">
        <v>43</v>
      </c>
      <c r="E422" s="16">
        <v>45000</v>
      </c>
      <c r="F422" s="16">
        <v>2659.5</v>
      </c>
      <c r="G422" s="16">
        <v>0</v>
      </c>
      <c r="H422" s="16">
        <v>0</v>
      </c>
      <c r="I422" s="16">
        <v>25</v>
      </c>
      <c r="J422" s="16">
        <v>0</v>
      </c>
      <c r="K422" s="16">
        <v>0</v>
      </c>
      <c r="L422" s="16">
        <v>0</v>
      </c>
      <c r="M422" s="16">
        <v>2684.5</v>
      </c>
      <c r="N422" s="16">
        <v>42315.5</v>
      </c>
      <c r="O422" s="16" t="s">
        <v>40</v>
      </c>
    </row>
    <row r="423" spans="1:15" ht="16.5" x14ac:dyDescent="0.3">
      <c r="A423" s="16" t="s">
        <v>580</v>
      </c>
      <c r="B423" s="16" t="s">
        <v>179</v>
      </c>
      <c r="C423" s="16" t="s">
        <v>61</v>
      </c>
      <c r="D423" s="16" t="s">
        <v>43</v>
      </c>
      <c r="E423" s="16">
        <v>45000</v>
      </c>
      <c r="F423" s="16">
        <v>2659.5</v>
      </c>
      <c r="G423" s="16">
        <v>0</v>
      </c>
      <c r="H423" s="16">
        <v>1577.45</v>
      </c>
      <c r="I423" s="16">
        <v>25</v>
      </c>
      <c r="J423" s="16">
        <v>0</v>
      </c>
      <c r="K423" s="16">
        <v>0</v>
      </c>
      <c r="L423" s="16">
        <v>0</v>
      </c>
      <c r="M423" s="16">
        <v>4261.95</v>
      </c>
      <c r="N423" s="16">
        <v>40738.050000000003</v>
      </c>
      <c r="O423" s="16" t="s">
        <v>40</v>
      </c>
    </row>
    <row r="424" spans="1:15" ht="16.5" x14ac:dyDescent="0.3">
      <c r="A424" s="16" t="s">
        <v>609</v>
      </c>
      <c r="B424" s="16" t="s">
        <v>535</v>
      </c>
      <c r="C424" s="16" t="s">
        <v>61</v>
      </c>
      <c r="D424" s="16" t="s">
        <v>43</v>
      </c>
      <c r="E424" s="16">
        <v>44000</v>
      </c>
      <c r="F424" s="16">
        <v>2600.3999999999996</v>
      </c>
      <c r="G424" s="16">
        <v>0</v>
      </c>
      <c r="H424" s="16">
        <v>1577.45</v>
      </c>
      <c r="I424" s="16">
        <v>25</v>
      </c>
      <c r="J424" s="16">
        <v>0</v>
      </c>
      <c r="K424" s="16">
        <v>0</v>
      </c>
      <c r="L424" s="16">
        <v>0</v>
      </c>
      <c r="M424" s="16">
        <v>4202.8499999999995</v>
      </c>
      <c r="N424" s="16">
        <v>39797.15</v>
      </c>
      <c r="O424" s="16" t="s">
        <v>22</v>
      </c>
    </row>
    <row r="425" spans="1:15" ht="16.5" x14ac:dyDescent="0.3">
      <c r="A425" s="16" t="s">
        <v>610</v>
      </c>
      <c r="B425" s="16" t="s">
        <v>611</v>
      </c>
      <c r="C425" s="16" t="s">
        <v>612</v>
      </c>
      <c r="D425" s="16" t="s">
        <v>43</v>
      </c>
      <c r="E425" s="16">
        <v>42000</v>
      </c>
      <c r="F425" s="16">
        <v>2482.1999999999998</v>
      </c>
      <c r="G425" s="16">
        <v>724.92</v>
      </c>
      <c r="H425" s="16">
        <v>0</v>
      </c>
      <c r="I425" s="16">
        <v>25</v>
      </c>
      <c r="J425" s="16">
        <v>0</v>
      </c>
      <c r="K425" s="16">
        <v>0</v>
      </c>
      <c r="L425" s="16">
        <v>0</v>
      </c>
      <c r="M425" s="16">
        <v>3232.12</v>
      </c>
      <c r="N425" s="16">
        <v>38767.879999999997</v>
      </c>
      <c r="O425" s="16" t="s">
        <v>22</v>
      </c>
    </row>
    <row r="426" spans="1:15" ht="16.5" x14ac:dyDescent="0.3">
      <c r="A426" s="16" t="s">
        <v>613</v>
      </c>
      <c r="B426" s="16" t="s">
        <v>489</v>
      </c>
      <c r="C426" s="16" t="s">
        <v>96</v>
      </c>
      <c r="D426" s="16" t="s">
        <v>43</v>
      </c>
      <c r="E426" s="16">
        <v>41500</v>
      </c>
      <c r="F426" s="16">
        <v>2452.6499999999996</v>
      </c>
      <c r="G426" s="16">
        <v>0</v>
      </c>
      <c r="H426" s="16">
        <v>0</v>
      </c>
      <c r="I426" s="16">
        <v>25</v>
      </c>
      <c r="J426" s="16">
        <v>0</v>
      </c>
      <c r="K426" s="16">
        <v>0</v>
      </c>
      <c r="L426" s="16">
        <v>0</v>
      </c>
      <c r="M426" s="16">
        <v>2477.6499999999996</v>
      </c>
      <c r="N426" s="16">
        <v>39022.35</v>
      </c>
      <c r="O426" s="16" t="s">
        <v>22</v>
      </c>
    </row>
    <row r="427" spans="1:15" ht="16.5" x14ac:dyDescent="0.3">
      <c r="A427" s="16" t="s">
        <v>637</v>
      </c>
      <c r="B427" s="16" t="s">
        <v>638</v>
      </c>
      <c r="C427" s="16" t="s">
        <v>639</v>
      </c>
      <c r="D427" s="16" t="s">
        <v>43</v>
      </c>
      <c r="E427" s="16">
        <v>40000</v>
      </c>
      <c r="F427" s="16">
        <v>2364</v>
      </c>
      <c r="G427" s="16">
        <v>0</v>
      </c>
      <c r="H427" s="16">
        <v>100</v>
      </c>
      <c r="I427" s="16">
        <v>25</v>
      </c>
      <c r="J427" s="16">
        <v>0</v>
      </c>
      <c r="K427" s="16">
        <v>0</v>
      </c>
      <c r="L427" s="16">
        <v>0</v>
      </c>
      <c r="M427" s="16">
        <v>2489</v>
      </c>
      <c r="N427" s="16">
        <v>37511</v>
      </c>
      <c r="O427" s="16" t="s">
        <v>22</v>
      </c>
    </row>
    <row r="428" spans="1:15" ht="16.5" x14ac:dyDescent="0.3">
      <c r="A428" s="16" t="s">
        <v>635</v>
      </c>
      <c r="B428" s="16" t="s">
        <v>636</v>
      </c>
      <c r="C428" s="16" t="s">
        <v>63</v>
      </c>
      <c r="D428" s="16" t="s">
        <v>43</v>
      </c>
      <c r="E428" s="16">
        <v>40000</v>
      </c>
      <c r="F428" s="16">
        <v>2364</v>
      </c>
      <c r="G428" s="16">
        <v>442.65</v>
      </c>
      <c r="H428" s="16">
        <v>0</v>
      </c>
      <c r="I428" s="16">
        <v>25</v>
      </c>
      <c r="J428" s="16">
        <v>0</v>
      </c>
      <c r="K428" s="16">
        <v>0</v>
      </c>
      <c r="L428" s="16">
        <v>0</v>
      </c>
      <c r="M428" s="16">
        <v>2831.65</v>
      </c>
      <c r="N428" s="16">
        <v>37168.35</v>
      </c>
      <c r="O428" s="16" t="s">
        <v>40</v>
      </c>
    </row>
    <row r="429" spans="1:15" ht="16.5" x14ac:dyDescent="0.3">
      <c r="A429" s="16" t="s">
        <v>656</v>
      </c>
      <c r="B429" s="16" t="s">
        <v>538</v>
      </c>
      <c r="C429" s="16" t="s">
        <v>539</v>
      </c>
      <c r="D429" s="16" t="s">
        <v>43</v>
      </c>
      <c r="E429" s="16">
        <v>40000</v>
      </c>
      <c r="F429" s="16">
        <v>2364</v>
      </c>
      <c r="G429" s="16">
        <v>0</v>
      </c>
      <c r="H429" s="16">
        <v>3254.9</v>
      </c>
      <c r="I429" s="16">
        <v>25</v>
      </c>
      <c r="J429" s="16">
        <v>0</v>
      </c>
      <c r="K429" s="16">
        <v>0</v>
      </c>
      <c r="L429" s="16">
        <v>0</v>
      </c>
      <c r="M429" s="16">
        <v>5643.9</v>
      </c>
      <c r="N429" s="16">
        <v>34356.1</v>
      </c>
      <c r="O429" s="16" t="s">
        <v>40</v>
      </c>
    </row>
    <row r="430" spans="1:15" ht="16.5" x14ac:dyDescent="0.3">
      <c r="A430" s="16" t="s">
        <v>650</v>
      </c>
      <c r="B430" s="16" t="s">
        <v>512</v>
      </c>
      <c r="C430" s="16" t="s">
        <v>212</v>
      </c>
      <c r="D430" s="16" t="s">
        <v>43</v>
      </c>
      <c r="E430" s="16">
        <v>40000</v>
      </c>
      <c r="F430" s="16">
        <v>2364</v>
      </c>
      <c r="G430" s="16">
        <v>0</v>
      </c>
      <c r="H430" s="16">
        <v>1577.45</v>
      </c>
      <c r="I430" s="16">
        <v>25</v>
      </c>
      <c r="J430" s="16">
        <v>0</v>
      </c>
      <c r="K430" s="16">
        <v>0</v>
      </c>
      <c r="L430" s="16">
        <v>0</v>
      </c>
      <c r="M430" s="16">
        <v>3966.45</v>
      </c>
      <c r="N430" s="16">
        <v>36033.550000000003</v>
      </c>
      <c r="O430" s="16" t="s">
        <v>22</v>
      </c>
    </row>
    <row r="431" spans="1:15" ht="16.5" x14ac:dyDescent="0.3">
      <c r="A431" s="16" t="s">
        <v>662</v>
      </c>
      <c r="B431" s="16" t="s">
        <v>538</v>
      </c>
      <c r="C431" s="16" t="s">
        <v>539</v>
      </c>
      <c r="D431" s="16" t="s">
        <v>43</v>
      </c>
      <c r="E431" s="16">
        <v>40000</v>
      </c>
      <c r="F431" s="16">
        <v>2364</v>
      </c>
      <c r="G431" s="16">
        <v>442.65</v>
      </c>
      <c r="H431" s="16">
        <v>100</v>
      </c>
      <c r="I431" s="16">
        <v>25</v>
      </c>
      <c r="J431" s="16">
        <v>0</v>
      </c>
      <c r="K431" s="16">
        <v>0</v>
      </c>
      <c r="L431" s="16">
        <v>0</v>
      </c>
      <c r="M431" s="16">
        <v>2931.65</v>
      </c>
      <c r="N431" s="16">
        <v>37068.35</v>
      </c>
      <c r="O431" s="16" t="s">
        <v>40</v>
      </c>
    </row>
    <row r="432" spans="1:15" ht="16.5" x14ac:dyDescent="0.3">
      <c r="A432" s="16" t="s">
        <v>640</v>
      </c>
      <c r="B432" s="16" t="s">
        <v>538</v>
      </c>
      <c r="C432" s="16" t="s">
        <v>189</v>
      </c>
      <c r="D432" s="16" t="s">
        <v>43</v>
      </c>
      <c r="E432" s="16">
        <v>40000</v>
      </c>
      <c r="F432" s="16">
        <v>2364</v>
      </c>
      <c r="G432" s="16">
        <v>442.65</v>
      </c>
      <c r="H432" s="16">
        <v>100</v>
      </c>
      <c r="I432" s="16">
        <v>25</v>
      </c>
      <c r="J432" s="16">
        <v>0</v>
      </c>
      <c r="K432" s="16">
        <v>0</v>
      </c>
      <c r="L432" s="16">
        <v>0</v>
      </c>
      <c r="M432" s="16">
        <v>2931.65</v>
      </c>
      <c r="N432" s="16">
        <v>37068.35</v>
      </c>
      <c r="O432" s="16" t="s">
        <v>40</v>
      </c>
    </row>
    <row r="433" spans="1:15" ht="16.5" x14ac:dyDescent="0.3">
      <c r="A433" s="16" t="s">
        <v>668</v>
      </c>
      <c r="B433" s="16" t="s">
        <v>669</v>
      </c>
      <c r="C433" s="16" t="s">
        <v>77</v>
      </c>
      <c r="D433" s="16" t="s">
        <v>43</v>
      </c>
      <c r="E433" s="16">
        <v>40000</v>
      </c>
      <c r="F433" s="16">
        <v>2364</v>
      </c>
      <c r="G433" s="16">
        <v>0</v>
      </c>
      <c r="H433" s="16">
        <v>849.32</v>
      </c>
      <c r="I433" s="16">
        <v>25</v>
      </c>
      <c r="J433" s="16">
        <v>0</v>
      </c>
      <c r="K433" s="16">
        <v>0</v>
      </c>
      <c r="L433" s="16">
        <v>0</v>
      </c>
      <c r="M433" s="16">
        <v>3238.32</v>
      </c>
      <c r="N433" s="16">
        <v>36761.68</v>
      </c>
      <c r="O433" s="16" t="s">
        <v>22</v>
      </c>
    </row>
    <row r="434" spans="1:15" ht="16.5" x14ac:dyDescent="0.3">
      <c r="A434" s="16" t="s">
        <v>667</v>
      </c>
      <c r="B434" s="16" t="s">
        <v>538</v>
      </c>
      <c r="C434" s="16" t="s">
        <v>189</v>
      </c>
      <c r="D434" s="16" t="s">
        <v>43</v>
      </c>
      <c r="E434" s="16">
        <v>40000</v>
      </c>
      <c r="F434" s="16">
        <v>2364</v>
      </c>
      <c r="G434" s="16">
        <v>442.65</v>
      </c>
      <c r="H434" s="16">
        <v>0</v>
      </c>
      <c r="I434" s="16">
        <v>25</v>
      </c>
      <c r="J434" s="16">
        <v>0</v>
      </c>
      <c r="K434" s="16">
        <v>0</v>
      </c>
      <c r="L434" s="16">
        <v>0</v>
      </c>
      <c r="M434" s="16">
        <v>2831.65</v>
      </c>
      <c r="N434" s="16">
        <v>37168.35</v>
      </c>
      <c r="O434" s="16" t="s">
        <v>40</v>
      </c>
    </row>
    <row r="435" spans="1:15" ht="16.5" x14ac:dyDescent="0.3">
      <c r="A435" s="16" t="s">
        <v>621</v>
      </c>
      <c r="B435" s="16" t="s">
        <v>566</v>
      </c>
      <c r="C435" s="16" t="s">
        <v>67</v>
      </c>
      <c r="D435" s="16" t="s">
        <v>43</v>
      </c>
      <c r="E435" s="16">
        <v>40000</v>
      </c>
      <c r="F435" s="16">
        <v>2364</v>
      </c>
      <c r="G435" s="16">
        <v>0</v>
      </c>
      <c r="H435" s="16">
        <v>1577.45</v>
      </c>
      <c r="I435" s="16">
        <v>25</v>
      </c>
      <c r="J435" s="16">
        <v>0</v>
      </c>
      <c r="K435" s="16">
        <v>0</v>
      </c>
      <c r="L435" s="16">
        <v>0</v>
      </c>
      <c r="M435" s="16">
        <v>3966.45</v>
      </c>
      <c r="N435" s="16">
        <v>36033.550000000003</v>
      </c>
      <c r="O435" s="16" t="s">
        <v>40</v>
      </c>
    </row>
    <row r="436" spans="1:15" ht="16.5" x14ac:dyDescent="0.3">
      <c r="A436" s="16" t="s">
        <v>655</v>
      </c>
      <c r="B436" s="16" t="s">
        <v>538</v>
      </c>
      <c r="C436" s="16" t="s">
        <v>189</v>
      </c>
      <c r="D436" s="16" t="s">
        <v>43</v>
      </c>
      <c r="E436" s="16">
        <v>40000</v>
      </c>
      <c r="F436" s="16">
        <v>2364</v>
      </c>
      <c r="G436" s="16">
        <v>442.65</v>
      </c>
      <c r="H436" s="16">
        <v>0</v>
      </c>
      <c r="I436" s="16">
        <v>25</v>
      </c>
      <c r="J436" s="16">
        <v>0</v>
      </c>
      <c r="K436" s="16">
        <v>0</v>
      </c>
      <c r="L436" s="16">
        <v>0</v>
      </c>
      <c r="M436" s="16">
        <v>2831.65</v>
      </c>
      <c r="N436" s="16">
        <v>37168.35</v>
      </c>
      <c r="O436" s="16" t="s">
        <v>40</v>
      </c>
    </row>
    <row r="437" spans="1:15" ht="16.5" x14ac:dyDescent="0.3">
      <c r="A437" s="16" t="s">
        <v>641</v>
      </c>
      <c r="B437" s="16" t="s">
        <v>127</v>
      </c>
      <c r="C437" s="16" t="s">
        <v>111</v>
      </c>
      <c r="D437" s="16" t="s">
        <v>43</v>
      </c>
      <c r="E437" s="16">
        <v>40000</v>
      </c>
      <c r="F437" s="16">
        <v>2364</v>
      </c>
      <c r="G437" s="16">
        <v>442.65</v>
      </c>
      <c r="H437" s="16">
        <v>0</v>
      </c>
      <c r="I437" s="16">
        <v>25</v>
      </c>
      <c r="J437" s="16">
        <v>0</v>
      </c>
      <c r="K437" s="16">
        <v>0</v>
      </c>
      <c r="L437" s="16">
        <v>0</v>
      </c>
      <c r="M437" s="16">
        <v>2831.65</v>
      </c>
      <c r="N437" s="16">
        <v>37168.35</v>
      </c>
      <c r="O437" s="16" t="s">
        <v>40</v>
      </c>
    </row>
    <row r="438" spans="1:15" ht="16.5" x14ac:dyDescent="0.3">
      <c r="A438" s="16" t="s">
        <v>631</v>
      </c>
      <c r="B438" s="16" t="s">
        <v>485</v>
      </c>
      <c r="C438" s="16" t="s">
        <v>67</v>
      </c>
      <c r="D438" s="16" t="s">
        <v>43</v>
      </c>
      <c r="E438" s="16">
        <v>40000</v>
      </c>
      <c r="F438" s="16">
        <v>2364</v>
      </c>
      <c r="G438" s="16">
        <v>442.65</v>
      </c>
      <c r="H438" s="16">
        <v>0</v>
      </c>
      <c r="I438" s="16">
        <v>25</v>
      </c>
      <c r="J438" s="16">
        <v>0</v>
      </c>
      <c r="K438" s="16">
        <v>0</v>
      </c>
      <c r="L438" s="16">
        <v>0</v>
      </c>
      <c r="M438" s="16">
        <v>2831.65</v>
      </c>
      <c r="N438" s="16">
        <v>37168.35</v>
      </c>
      <c r="O438" s="16" t="s">
        <v>22</v>
      </c>
    </row>
    <row r="439" spans="1:15" ht="16.5" x14ac:dyDescent="0.3">
      <c r="A439" s="16" t="s">
        <v>634</v>
      </c>
      <c r="B439" s="16" t="s">
        <v>179</v>
      </c>
      <c r="C439" s="16" t="s">
        <v>100</v>
      </c>
      <c r="D439" s="16" t="s">
        <v>43</v>
      </c>
      <c r="E439" s="16">
        <v>40000</v>
      </c>
      <c r="F439" s="16">
        <v>2364</v>
      </c>
      <c r="G439" s="16">
        <v>442.65</v>
      </c>
      <c r="H439" s="16">
        <v>0</v>
      </c>
      <c r="I439" s="16">
        <v>25</v>
      </c>
      <c r="J439" s="16">
        <v>0</v>
      </c>
      <c r="K439" s="16">
        <v>0</v>
      </c>
      <c r="L439" s="16">
        <v>0</v>
      </c>
      <c r="M439" s="16">
        <v>2831.65</v>
      </c>
      <c r="N439" s="16">
        <v>37168.35</v>
      </c>
      <c r="O439" s="16" t="s">
        <v>22</v>
      </c>
    </row>
    <row r="440" spans="1:15" ht="16.5" x14ac:dyDescent="0.3">
      <c r="A440" s="16" t="s">
        <v>625</v>
      </c>
      <c r="B440" s="16" t="s">
        <v>129</v>
      </c>
      <c r="C440" s="16" t="s">
        <v>94</v>
      </c>
      <c r="D440" s="16" t="s">
        <v>43</v>
      </c>
      <c r="E440" s="16">
        <v>40000</v>
      </c>
      <c r="F440" s="16">
        <v>2364</v>
      </c>
      <c r="G440" s="16">
        <v>442.65</v>
      </c>
      <c r="H440" s="16">
        <v>0</v>
      </c>
      <c r="I440" s="16">
        <v>25</v>
      </c>
      <c r="J440" s="16">
        <v>0</v>
      </c>
      <c r="K440" s="16">
        <v>0</v>
      </c>
      <c r="L440" s="16">
        <v>0</v>
      </c>
      <c r="M440" s="16">
        <v>2831.65</v>
      </c>
      <c r="N440" s="16">
        <v>37168.35</v>
      </c>
      <c r="O440" s="16" t="s">
        <v>22</v>
      </c>
    </row>
    <row r="441" spans="1:15" ht="16.5" x14ac:dyDescent="0.3">
      <c r="A441" s="16" t="s">
        <v>623</v>
      </c>
      <c r="B441" s="16" t="s">
        <v>181</v>
      </c>
      <c r="C441" s="16" t="s">
        <v>203</v>
      </c>
      <c r="D441" s="16" t="s">
        <v>43</v>
      </c>
      <c r="E441" s="16">
        <v>40000</v>
      </c>
      <c r="F441" s="16">
        <v>2364</v>
      </c>
      <c r="G441" s="16">
        <v>0</v>
      </c>
      <c r="H441" s="16">
        <v>0</v>
      </c>
      <c r="I441" s="16">
        <v>25</v>
      </c>
      <c r="J441" s="16">
        <v>0</v>
      </c>
      <c r="K441" s="16">
        <v>0</v>
      </c>
      <c r="L441" s="16">
        <v>0</v>
      </c>
      <c r="M441" s="16">
        <v>2389</v>
      </c>
      <c r="N441" s="16">
        <v>37611</v>
      </c>
      <c r="O441" s="16" t="s">
        <v>22</v>
      </c>
    </row>
    <row r="442" spans="1:15" ht="16.5" x14ac:dyDescent="0.3">
      <c r="A442" s="16" t="s">
        <v>614</v>
      </c>
      <c r="B442" s="16" t="s">
        <v>615</v>
      </c>
      <c r="C442" s="16" t="s">
        <v>616</v>
      </c>
      <c r="D442" s="16" t="s">
        <v>43</v>
      </c>
      <c r="E442" s="16">
        <v>40000</v>
      </c>
      <c r="F442" s="16">
        <v>2364</v>
      </c>
      <c r="G442" s="16">
        <v>0</v>
      </c>
      <c r="H442" s="16">
        <v>0</v>
      </c>
      <c r="I442" s="16">
        <v>25</v>
      </c>
      <c r="J442" s="16">
        <v>0</v>
      </c>
      <c r="K442" s="16">
        <v>0</v>
      </c>
      <c r="L442" s="16">
        <v>0</v>
      </c>
      <c r="M442" s="16">
        <v>2389</v>
      </c>
      <c r="N442" s="16">
        <v>37611</v>
      </c>
      <c r="O442" s="16" t="s">
        <v>22</v>
      </c>
    </row>
    <row r="443" spans="1:15" ht="16.5" x14ac:dyDescent="0.3">
      <c r="A443" s="16" t="s">
        <v>658</v>
      </c>
      <c r="B443" s="16" t="s">
        <v>129</v>
      </c>
      <c r="C443" s="16" t="s">
        <v>113</v>
      </c>
      <c r="D443" s="16" t="s">
        <v>43</v>
      </c>
      <c r="E443" s="16">
        <v>40000</v>
      </c>
      <c r="F443" s="16">
        <v>2364</v>
      </c>
      <c r="G443" s="16">
        <v>0</v>
      </c>
      <c r="H443" s="16">
        <v>3154.9</v>
      </c>
      <c r="I443" s="16">
        <v>25</v>
      </c>
      <c r="J443" s="16">
        <v>0</v>
      </c>
      <c r="K443" s="16">
        <v>0</v>
      </c>
      <c r="L443" s="16">
        <v>0</v>
      </c>
      <c r="M443" s="16">
        <v>5543.9</v>
      </c>
      <c r="N443" s="16">
        <v>34456.1</v>
      </c>
      <c r="O443" s="16" t="s">
        <v>40</v>
      </c>
    </row>
    <row r="444" spans="1:15" ht="16.5" x14ac:dyDescent="0.3">
      <c r="A444" s="16" t="s">
        <v>659</v>
      </c>
      <c r="B444" s="16" t="s">
        <v>129</v>
      </c>
      <c r="C444" s="16" t="s">
        <v>113</v>
      </c>
      <c r="D444" s="16" t="s">
        <v>43</v>
      </c>
      <c r="E444" s="16">
        <v>40000</v>
      </c>
      <c r="F444" s="16">
        <v>2364</v>
      </c>
      <c r="G444" s="16">
        <v>0</v>
      </c>
      <c r="H444" s="16">
        <v>0</v>
      </c>
      <c r="I444" s="16">
        <v>25</v>
      </c>
      <c r="J444" s="16">
        <v>0</v>
      </c>
      <c r="K444" s="16">
        <v>0</v>
      </c>
      <c r="L444" s="16">
        <v>0</v>
      </c>
      <c r="M444" s="16">
        <v>2389</v>
      </c>
      <c r="N444" s="16">
        <v>37611</v>
      </c>
      <c r="O444" s="16" t="s">
        <v>22</v>
      </c>
    </row>
    <row r="445" spans="1:15" ht="16.5" x14ac:dyDescent="0.3">
      <c r="A445" s="16" t="s">
        <v>653</v>
      </c>
      <c r="B445" s="16" t="s">
        <v>129</v>
      </c>
      <c r="C445" s="16" t="s">
        <v>88</v>
      </c>
      <c r="D445" s="16" t="s">
        <v>43</v>
      </c>
      <c r="E445" s="16">
        <v>40000</v>
      </c>
      <c r="F445" s="16">
        <v>2364</v>
      </c>
      <c r="G445" s="16">
        <v>0</v>
      </c>
      <c r="H445" s="16">
        <v>100</v>
      </c>
      <c r="I445" s="16">
        <v>25</v>
      </c>
      <c r="J445" s="16">
        <v>0</v>
      </c>
      <c r="K445" s="16">
        <v>0</v>
      </c>
      <c r="L445" s="16">
        <v>0</v>
      </c>
      <c r="M445" s="16">
        <v>2489</v>
      </c>
      <c r="N445" s="16">
        <v>37511</v>
      </c>
      <c r="O445" s="16" t="s">
        <v>22</v>
      </c>
    </row>
    <row r="446" spans="1:15" ht="16.5" x14ac:dyDescent="0.3">
      <c r="A446" s="16" t="s">
        <v>665</v>
      </c>
      <c r="B446" s="16" t="s">
        <v>129</v>
      </c>
      <c r="C446" s="16" t="s">
        <v>94</v>
      </c>
      <c r="D446" s="16" t="s">
        <v>43</v>
      </c>
      <c r="E446" s="16">
        <v>40000</v>
      </c>
      <c r="F446" s="16">
        <v>2364</v>
      </c>
      <c r="G446" s="16">
        <v>0</v>
      </c>
      <c r="H446" s="16">
        <v>0</v>
      </c>
      <c r="I446" s="16">
        <v>25</v>
      </c>
      <c r="J446" s="16">
        <v>0</v>
      </c>
      <c r="K446" s="16">
        <v>0</v>
      </c>
      <c r="L446" s="16">
        <v>0</v>
      </c>
      <c r="M446" s="16">
        <v>2389</v>
      </c>
      <c r="N446" s="16">
        <v>37611</v>
      </c>
      <c r="O446" s="16" t="s">
        <v>22</v>
      </c>
    </row>
    <row r="447" spans="1:15" ht="16.5" x14ac:dyDescent="0.3">
      <c r="A447" s="16" t="s">
        <v>651</v>
      </c>
      <c r="B447" s="16" t="s">
        <v>512</v>
      </c>
      <c r="C447" s="16" t="s">
        <v>39</v>
      </c>
      <c r="D447" s="16" t="s">
        <v>43</v>
      </c>
      <c r="E447" s="16">
        <v>40000</v>
      </c>
      <c r="F447" s="16">
        <v>2364</v>
      </c>
      <c r="G447" s="16">
        <v>206.03</v>
      </c>
      <c r="H447" s="16">
        <v>1577.45</v>
      </c>
      <c r="I447" s="16">
        <v>25</v>
      </c>
      <c r="J447" s="16">
        <v>0</v>
      </c>
      <c r="K447" s="16">
        <v>0</v>
      </c>
      <c r="L447" s="16">
        <v>0</v>
      </c>
      <c r="M447" s="16">
        <v>4172.4800000000005</v>
      </c>
      <c r="N447" s="16">
        <v>35827.519999999997</v>
      </c>
      <c r="O447" s="16" t="s">
        <v>40</v>
      </c>
    </row>
    <row r="448" spans="1:15" ht="16.5" x14ac:dyDescent="0.3">
      <c r="A448" s="16" t="s">
        <v>666</v>
      </c>
      <c r="B448" s="16" t="s">
        <v>129</v>
      </c>
      <c r="C448" s="16" t="s">
        <v>113</v>
      </c>
      <c r="D448" s="16" t="s">
        <v>43</v>
      </c>
      <c r="E448" s="16">
        <v>40000</v>
      </c>
      <c r="F448" s="16">
        <v>2364</v>
      </c>
      <c r="G448" s="16">
        <v>0</v>
      </c>
      <c r="H448" s="16">
        <v>1577.45</v>
      </c>
      <c r="I448" s="16">
        <v>25</v>
      </c>
      <c r="J448" s="16">
        <v>0</v>
      </c>
      <c r="K448" s="16">
        <v>0</v>
      </c>
      <c r="L448" s="16">
        <v>0</v>
      </c>
      <c r="M448" s="16">
        <v>3966.45</v>
      </c>
      <c r="N448" s="16">
        <v>36033.550000000003</v>
      </c>
      <c r="O448" s="16" t="s">
        <v>40</v>
      </c>
    </row>
    <row r="449" spans="1:15" ht="16.5" x14ac:dyDescent="0.3">
      <c r="A449" s="16" t="s">
        <v>618</v>
      </c>
      <c r="B449" s="16" t="s">
        <v>578</v>
      </c>
      <c r="C449" s="16" t="s">
        <v>56</v>
      </c>
      <c r="D449" s="16" t="s">
        <v>43</v>
      </c>
      <c r="E449" s="16">
        <v>40000</v>
      </c>
      <c r="F449" s="16">
        <v>2364</v>
      </c>
      <c r="G449" s="16">
        <v>0</v>
      </c>
      <c r="H449" s="16">
        <v>100</v>
      </c>
      <c r="I449" s="16">
        <v>25</v>
      </c>
      <c r="J449" s="16">
        <v>0</v>
      </c>
      <c r="K449" s="16">
        <v>0</v>
      </c>
      <c r="L449" s="16">
        <v>1200</v>
      </c>
      <c r="M449" s="16">
        <v>3689</v>
      </c>
      <c r="N449" s="16">
        <v>36311</v>
      </c>
      <c r="O449" s="16" t="s">
        <v>40</v>
      </c>
    </row>
    <row r="450" spans="1:15" ht="16.5" x14ac:dyDescent="0.3">
      <c r="A450" s="16" t="s">
        <v>654</v>
      </c>
      <c r="B450" s="16" t="s">
        <v>129</v>
      </c>
      <c r="C450" s="16" t="s">
        <v>65</v>
      </c>
      <c r="D450" s="16" t="s">
        <v>43</v>
      </c>
      <c r="E450" s="16">
        <v>40000</v>
      </c>
      <c r="F450" s="16">
        <v>2364</v>
      </c>
      <c r="G450" s="16">
        <v>442.65</v>
      </c>
      <c r="H450" s="16">
        <v>0</v>
      </c>
      <c r="I450" s="16">
        <v>25</v>
      </c>
      <c r="J450" s="16">
        <v>0</v>
      </c>
      <c r="K450" s="16">
        <v>0</v>
      </c>
      <c r="L450" s="16">
        <v>0</v>
      </c>
      <c r="M450" s="16">
        <v>2831.65</v>
      </c>
      <c r="N450" s="16">
        <v>37168.35</v>
      </c>
      <c r="O450" s="16" t="s">
        <v>22</v>
      </c>
    </row>
    <row r="451" spans="1:15" ht="16.5" x14ac:dyDescent="0.3">
      <c r="A451" s="16" t="s">
        <v>644</v>
      </c>
      <c r="B451" s="16" t="s">
        <v>512</v>
      </c>
      <c r="C451" s="16" t="s">
        <v>212</v>
      </c>
      <c r="D451" s="16" t="s">
        <v>43</v>
      </c>
      <c r="E451" s="16">
        <v>40000</v>
      </c>
      <c r="F451" s="16">
        <v>2364</v>
      </c>
      <c r="G451" s="16">
        <v>442.65</v>
      </c>
      <c r="H451" s="16">
        <v>0</v>
      </c>
      <c r="I451" s="16">
        <v>25</v>
      </c>
      <c r="J451" s="16">
        <v>0</v>
      </c>
      <c r="K451" s="16">
        <v>0</v>
      </c>
      <c r="L451" s="16">
        <v>1500</v>
      </c>
      <c r="M451" s="16">
        <v>4331.6499999999996</v>
      </c>
      <c r="N451" s="16">
        <v>35668.35</v>
      </c>
      <c r="O451" s="16" t="s">
        <v>40</v>
      </c>
    </row>
    <row r="452" spans="1:15" ht="16.5" x14ac:dyDescent="0.3">
      <c r="A452" s="16" t="s">
        <v>642</v>
      </c>
      <c r="B452" s="16" t="s">
        <v>127</v>
      </c>
      <c r="C452" s="16" t="s">
        <v>212</v>
      </c>
      <c r="D452" s="16" t="s">
        <v>43</v>
      </c>
      <c r="E452" s="16">
        <v>40000</v>
      </c>
      <c r="F452" s="16">
        <v>2364</v>
      </c>
      <c r="G452" s="16">
        <v>0</v>
      </c>
      <c r="H452" s="16">
        <v>3154.9</v>
      </c>
      <c r="I452" s="16">
        <v>25</v>
      </c>
      <c r="J452" s="16">
        <v>0</v>
      </c>
      <c r="K452" s="16">
        <v>0</v>
      </c>
      <c r="L452" s="16">
        <v>0</v>
      </c>
      <c r="M452" s="16">
        <v>5543.9</v>
      </c>
      <c r="N452" s="16">
        <v>34456.1</v>
      </c>
      <c r="O452" s="16" t="s">
        <v>22</v>
      </c>
    </row>
    <row r="453" spans="1:15" ht="16.5" x14ac:dyDescent="0.3">
      <c r="A453" s="16" t="s">
        <v>660</v>
      </c>
      <c r="B453" s="16" t="s">
        <v>615</v>
      </c>
      <c r="C453" s="16" t="s">
        <v>661</v>
      </c>
      <c r="D453" s="16" t="s">
        <v>43</v>
      </c>
      <c r="E453" s="16">
        <v>40000</v>
      </c>
      <c r="F453" s="16">
        <v>2364</v>
      </c>
      <c r="G453" s="16">
        <v>442.65</v>
      </c>
      <c r="H453" s="16">
        <v>100</v>
      </c>
      <c r="I453" s="16">
        <v>25</v>
      </c>
      <c r="J453" s="16">
        <v>0</v>
      </c>
      <c r="K453" s="16">
        <v>0</v>
      </c>
      <c r="L453" s="16">
        <v>0</v>
      </c>
      <c r="M453" s="16">
        <v>2931.65</v>
      </c>
      <c r="N453" s="16">
        <v>37068.35</v>
      </c>
      <c r="O453" s="16" t="s">
        <v>22</v>
      </c>
    </row>
    <row r="454" spans="1:15" ht="16.5" x14ac:dyDescent="0.3">
      <c r="A454" s="16" t="s">
        <v>624</v>
      </c>
      <c r="B454" s="16" t="s">
        <v>507</v>
      </c>
      <c r="C454" s="16" t="s">
        <v>203</v>
      </c>
      <c r="D454" s="16" t="s">
        <v>43</v>
      </c>
      <c r="E454" s="16">
        <v>40000</v>
      </c>
      <c r="F454" s="16">
        <v>2364</v>
      </c>
      <c r="G454" s="16">
        <v>0</v>
      </c>
      <c r="H454" s="16">
        <v>0</v>
      </c>
      <c r="I454" s="16">
        <v>25</v>
      </c>
      <c r="J454" s="16">
        <v>0</v>
      </c>
      <c r="K454" s="16">
        <v>0</v>
      </c>
      <c r="L454" s="16">
        <v>0</v>
      </c>
      <c r="M454" s="16">
        <v>2389</v>
      </c>
      <c r="N454" s="16">
        <v>37611</v>
      </c>
      <c r="O454" s="16" t="s">
        <v>40</v>
      </c>
    </row>
    <row r="455" spans="1:15" ht="16.5" x14ac:dyDescent="0.3">
      <c r="A455" s="16" t="s">
        <v>628</v>
      </c>
      <c r="B455" s="16" t="s">
        <v>129</v>
      </c>
      <c r="C455" s="16" t="s">
        <v>94</v>
      </c>
      <c r="D455" s="16" t="s">
        <v>43</v>
      </c>
      <c r="E455" s="16">
        <v>40000</v>
      </c>
      <c r="F455" s="16">
        <v>2364</v>
      </c>
      <c r="G455" s="16">
        <v>442.65</v>
      </c>
      <c r="H455" s="16">
        <v>0</v>
      </c>
      <c r="I455" s="16">
        <v>25</v>
      </c>
      <c r="J455" s="16">
        <v>0</v>
      </c>
      <c r="K455" s="16">
        <v>0</v>
      </c>
      <c r="L455" s="16">
        <v>0</v>
      </c>
      <c r="M455" s="16">
        <v>2831.65</v>
      </c>
      <c r="N455" s="16">
        <v>37168.35</v>
      </c>
      <c r="O455" s="16" t="s">
        <v>22</v>
      </c>
    </row>
    <row r="456" spans="1:15" ht="16.5" x14ac:dyDescent="0.3">
      <c r="A456" s="16" t="s">
        <v>619</v>
      </c>
      <c r="B456" s="16" t="s">
        <v>507</v>
      </c>
      <c r="C456" s="16" t="s">
        <v>56</v>
      </c>
      <c r="D456" s="16" t="s">
        <v>43</v>
      </c>
      <c r="E456" s="16">
        <v>40000</v>
      </c>
      <c r="F456" s="16">
        <v>2364</v>
      </c>
      <c r="G456" s="16">
        <v>0</v>
      </c>
      <c r="H456" s="16">
        <v>0</v>
      </c>
      <c r="I456" s="16">
        <v>25</v>
      </c>
      <c r="J456" s="16">
        <v>0</v>
      </c>
      <c r="K456" s="16">
        <v>0</v>
      </c>
      <c r="L456" s="16">
        <v>0</v>
      </c>
      <c r="M456" s="16">
        <v>2389</v>
      </c>
      <c r="N456" s="16">
        <v>37611</v>
      </c>
      <c r="O456" s="16" t="s">
        <v>40</v>
      </c>
    </row>
    <row r="457" spans="1:15" ht="16.5" x14ac:dyDescent="0.3">
      <c r="A457" s="16" t="s">
        <v>646</v>
      </c>
      <c r="B457" s="16" t="s">
        <v>127</v>
      </c>
      <c r="C457" s="16" t="s">
        <v>212</v>
      </c>
      <c r="D457" s="16" t="s">
        <v>43</v>
      </c>
      <c r="E457" s="16">
        <v>40000</v>
      </c>
      <c r="F457" s="16">
        <v>2364</v>
      </c>
      <c r="G457" s="16">
        <v>442.65</v>
      </c>
      <c r="H457" s="16">
        <v>0</v>
      </c>
      <c r="I457" s="16">
        <v>25</v>
      </c>
      <c r="J457" s="16">
        <v>0</v>
      </c>
      <c r="K457" s="16">
        <v>0</v>
      </c>
      <c r="L457" s="16">
        <v>0</v>
      </c>
      <c r="M457" s="16">
        <v>2831.65</v>
      </c>
      <c r="N457" s="16">
        <v>37168.35</v>
      </c>
      <c r="O457" s="16" t="s">
        <v>40</v>
      </c>
    </row>
    <row r="458" spans="1:15" ht="16.5" x14ac:dyDescent="0.3">
      <c r="A458" s="16" t="s">
        <v>622</v>
      </c>
      <c r="B458" s="16" t="s">
        <v>181</v>
      </c>
      <c r="C458" s="16" t="s">
        <v>203</v>
      </c>
      <c r="D458" s="16" t="s">
        <v>43</v>
      </c>
      <c r="E458" s="16">
        <v>40000</v>
      </c>
      <c r="F458" s="16">
        <v>2364</v>
      </c>
      <c r="G458" s="16">
        <v>442.65</v>
      </c>
      <c r="H458" s="16">
        <v>0</v>
      </c>
      <c r="I458" s="16">
        <v>25</v>
      </c>
      <c r="J458" s="16">
        <v>0</v>
      </c>
      <c r="K458" s="16">
        <v>0</v>
      </c>
      <c r="L458" s="16">
        <v>0</v>
      </c>
      <c r="M458" s="16">
        <v>2831.65</v>
      </c>
      <c r="N458" s="16">
        <v>37168.35</v>
      </c>
      <c r="O458" s="16" t="s">
        <v>22</v>
      </c>
    </row>
    <row r="459" spans="1:15" ht="16.5" x14ac:dyDescent="0.3">
      <c r="A459" s="16" t="s">
        <v>626</v>
      </c>
      <c r="B459" s="16" t="s">
        <v>507</v>
      </c>
      <c r="C459" s="16" t="s">
        <v>348</v>
      </c>
      <c r="D459" s="16" t="s">
        <v>43</v>
      </c>
      <c r="E459" s="16">
        <v>40000</v>
      </c>
      <c r="F459" s="16">
        <v>2364</v>
      </c>
      <c r="G459" s="16">
        <v>0</v>
      </c>
      <c r="H459" s="16">
        <v>0</v>
      </c>
      <c r="I459" s="16">
        <v>25</v>
      </c>
      <c r="J459" s="16">
        <v>0</v>
      </c>
      <c r="K459" s="16">
        <v>0</v>
      </c>
      <c r="L459" s="16">
        <v>0</v>
      </c>
      <c r="M459" s="16">
        <v>2389</v>
      </c>
      <c r="N459" s="16">
        <v>37611</v>
      </c>
      <c r="O459" s="16" t="s">
        <v>40</v>
      </c>
    </row>
    <row r="460" spans="1:15" ht="16.5" x14ac:dyDescent="0.3">
      <c r="A460" s="16" t="s">
        <v>629</v>
      </c>
      <c r="B460" s="16" t="s">
        <v>129</v>
      </c>
      <c r="C460" s="16" t="s">
        <v>348</v>
      </c>
      <c r="D460" s="16" t="s">
        <v>43</v>
      </c>
      <c r="E460" s="16">
        <v>40000</v>
      </c>
      <c r="F460" s="16">
        <v>2364</v>
      </c>
      <c r="G460" s="16">
        <v>0</v>
      </c>
      <c r="H460" s="16">
        <v>1577.45</v>
      </c>
      <c r="I460" s="16">
        <v>25</v>
      </c>
      <c r="J460" s="16">
        <v>0</v>
      </c>
      <c r="K460" s="16">
        <v>0</v>
      </c>
      <c r="L460" s="16">
        <v>0</v>
      </c>
      <c r="M460" s="16">
        <v>3966.45</v>
      </c>
      <c r="N460" s="16">
        <v>36033.550000000003</v>
      </c>
      <c r="O460" s="16" t="s">
        <v>40</v>
      </c>
    </row>
    <row r="461" spans="1:15" ht="16.5" x14ac:dyDescent="0.3">
      <c r="A461" s="16" t="s">
        <v>652</v>
      </c>
      <c r="B461" s="16" t="s">
        <v>127</v>
      </c>
      <c r="C461" s="16" t="s">
        <v>212</v>
      </c>
      <c r="D461" s="16" t="s">
        <v>43</v>
      </c>
      <c r="E461" s="16">
        <v>40000</v>
      </c>
      <c r="F461" s="16">
        <v>2364</v>
      </c>
      <c r="G461" s="16">
        <v>442.65</v>
      </c>
      <c r="H461" s="16">
        <v>0</v>
      </c>
      <c r="I461" s="16">
        <v>25</v>
      </c>
      <c r="J461" s="16">
        <v>0</v>
      </c>
      <c r="K461" s="16">
        <v>0</v>
      </c>
      <c r="L461" s="16">
        <v>0</v>
      </c>
      <c r="M461" s="16">
        <v>2831.65</v>
      </c>
      <c r="N461" s="16">
        <v>37168.35</v>
      </c>
      <c r="O461" s="16" t="s">
        <v>40</v>
      </c>
    </row>
    <row r="462" spans="1:15" ht="16.5" x14ac:dyDescent="0.3">
      <c r="A462" s="16" t="s">
        <v>648</v>
      </c>
      <c r="B462" s="16" t="s">
        <v>649</v>
      </c>
      <c r="C462" s="16" t="s">
        <v>212</v>
      </c>
      <c r="D462" s="16" t="s">
        <v>43</v>
      </c>
      <c r="E462" s="16">
        <v>40000</v>
      </c>
      <c r="F462" s="16">
        <v>2364</v>
      </c>
      <c r="G462" s="16">
        <v>442.65</v>
      </c>
      <c r="H462" s="16">
        <v>0</v>
      </c>
      <c r="I462" s="16">
        <v>25</v>
      </c>
      <c r="J462" s="16">
        <v>0</v>
      </c>
      <c r="K462" s="16">
        <v>0</v>
      </c>
      <c r="L462" s="16">
        <v>0</v>
      </c>
      <c r="M462" s="16">
        <v>2831.65</v>
      </c>
      <c r="N462" s="16">
        <v>37168.35</v>
      </c>
      <c r="O462" s="16" t="s">
        <v>22</v>
      </c>
    </row>
    <row r="463" spans="1:15" ht="16.5" x14ac:dyDescent="0.3">
      <c r="A463" s="16" t="s">
        <v>633</v>
      </c>
      <c r="B463" s="16" t="s">
        <v>489</v>
      </c>
      <c r="C463" s="16" t="s">
        <v>373</v>
      </c>
      <c r="D463" s="16" t="s">
        <v>43</v>
      </c>
      <c r="E463" s="16">
        <v>40000</v>
      </c>
      <c r="F463" s="16">
        <v>2364</v>
      </c>
      <c r="G463" s="16">
        <v>0</v>
      </c>
      <c r="H463" s="16">
        <v>2215.1</v>
      </c>
      <c r="I463" s="16">
        <v>25</v>
      </c>
      <c r="J463" s="16">
        <v>0</v>
      </c>
      <c r="K463" s="16">
        <v>0</v>
      </c>
      <c r="L463" s="16">
        <v>0</v>
      </c>
      <c r="M463" s="16">
        <v>4604.1000000000004</v>
      </c>
      <c r="N463" s="16">
        <v>35395.9</v>
      </c>
      <c r="O463" s="16" t="s">
        <v>22</v>
      </c>
    </row>
    <row r="464" spans="1:15" ht="16.5" x14ac:dyDescent="0.3">
      <c r="A464" s="16" t="s">
        <v>663</v>
      </c>
      <c r="B464" s="16" t="s">
        <v>664</v>
      </c>
      <c r="C464" s="16" t="s">
        <v>244</v>
      </c>
      <c r="D464" s="16" t="s">
        <v>43</v>
      </c>
      <c r="E464" s="16">
        <v>40000</v>
      </c>
      <c r="F464" s="16">
        <v>2364</v>
      </c>
      <c r="G464" s="16">
        <v>442.65</v>
      </c>
      <c r="H464" s="16">
        <v>0</v>
      </c>
      <c r="I464" s="16">
        <v>25</v>
      </c>
      <c r="J464" s="16">
        <v>0</v>
      </c>
      <c r="K464" s="16">
        <v>0</v>
      </c>
      <c r="L464" s="16">
        <v>0</v>
      </c>
      <c r="M464" s="16">
        <v>2831.65</v>
      </c>
      <c r="N464" s="16">
        <v>37168.35</v>
      </c>
      <c r="O464" s="16" t="s">
        <v>22</v>
      </c>
    </row>
    <row r="465" spans="1:15" ht="16.5" x14ac:dyDescent="0.3">
      <c r="A465" s="16" t="s">
        <v>643</v>
      </c>
      <c r="B465" s="16" t="s">
        <v>129</v>
      </c>
      <c r="C465" s="16" t="s">
        <v>212</v>
      </c>
      <c r="D465" s="16" t="s">
        <v>43</v>
      </c>
      <c r="E465" s="16">
        <v>40000</v>
      </c>
      <c r="F465" s="16">
        <v>2364</v>
      </c>
      <c r="G465" s="16">
        <v>442.65</v>
      </c>
      <c r="H465" s="16">
        <v>0</v>
      </c>
      <c r="I465" s="16">
        <v>25</v>
      </c>
      <c r="J465" s="16">
        <v>0</v>
      </c>
      <c r="K465" s="16">
        <v>0</v>
      </c>
      <c r="L465" s="16">
        <v>0</v>
      </c>
      <c r="M465" s="16">
        <v>2831.65</v>
      </c>
      <c r="N465" s="16">
        <v>37168.35</v>
      </c>
      <c r="O465" s="16" t="s">
        <v>22</v>
      </c>
    </row>
    <row r="466" spans="1:15" ht="16.5" x14ac:dyDescent="0.3">
      <c r="A466" s="16" t="s">
        <v>620</v>
      </c>
      <c r="B466" s="16" t="s">
        <v>476</v>
      </c>
      <c r="C466" s="16" t="s">
        <v>109</v>
      </c>
      <c r="D466" s="16" t="s">
        <v>43</v>
      </c>
      <c r="E466" s="16">
        <v>40000</v>
      </c>
      <c r="F466" s="16">
        <v>2364</v>
      </c>
      <c r="G466" s="16">
        <v>442.65</v>
      </c>
      <c r="H466" s="16">
        <v>100</v>
      </c>
      <c r="I466" s="16">
        <v>25</v>
      </c>
      <c r="J466" s="16">
        <v>0</v>
      </c>
      <c r="K466" s="16">
        <v>0</v>
      </c>
      <c r="L466" s="16">
        <v>0</v>
      </c>
      <c r="M466" s="16">
        <v>2931.65</v>
      </c>
      <c r="N466" s="16">
        <v>37068.35</v>
      </c>
      <c r="O466" s="16" t="s">
        <v>40</v>
      </c>
    </row>
    <row r="467" spans="1:15" ht="16.5" x14ac:dyDescent="0.3">
      <c r="A467" s="16" t="s">
        <v>647</v>
      </c>
      <c r="B467" s="16" t="s">
        <v>129</v>
      </c>
      <c r="C467" s="16" t="s">
        <v>212</v>
      </c>
      <c r="D467" s="16" t="s">
        <v>43</v>
      </c>
      <c r="E467" s="16">
        <v>40000</v>
      </c>
      <c r="F467" s="16">
        <v>2364</v>
      </c>
      <c r="G467" s="16">
        <v>442.65</v>
      </c>
      <c r="H467" s="16">
        <v>0</v>
      </c>
      <c r="I467" s="16">
        <v>25</v>
      </c>
      <c r="J467" s="16">
        <v>0</v>
      </c>
      <c r="K467" s="16">
        <v>0</v>
      </c>
      <c r="L467" s="16">
        <v>0</v>
      </c>
      <c r="M467" s="16">
        <v>2831.65</v>
      </c>
      <c r="N467" s="16">
        <v>37168.35</v>
      </c>
      <c r="O467" s="16" t="s">
        <v>40</v>
      </c>
    </row>
    <row r="468" spans="1:15" ht="16.5" x14ac:dyDescent="0.3">
      <c r="A468" s="16" t="s">
        <v>630</v>
      </c>
      <c r="B468" s="16" t="s">
        <v>535</v>
      </c>
      <c r="C468" s="16" t="s">
        <v>94</v>
      </c>
      <c r="D468" s="16" t="s">
        <v>43</v>
      </c>
      <c r="E468" s="16">
        <v>40000</v>
      </c>
      <c r="F468" s="16">
        <v>2364</v>
      </c>
      <c r="G468" s="16">
        <v>0</v>
      </c>
      <c r="H468" s="16">
        <v>0</v>
      </c>
      <c r="I468" s="16">
        <v>25</v>
      </c>
      <c r="J468" s="16">
        <v>0</v>
      </c>
      <c r="K468" s="16">
        <v>0</v>
      </c>
      <c r="L468" s="16">
        <v>0</v>
      </c>
      <c r="M468" s="16">
        <v>2389</v>
      </c>
      <c r="N468" s="16">
        <v>37611</v>
      </c>
      <c r="O468" s="16" t="s">
        <v>40</v>
      </c>
    </row>
    <row r="469" spans="1:15" ht="16.5" x14ac:dyDescent="0.3">
      <c r="A469" s="16" t="s">
        <v>645</v>
      </c>
      <c r="B469" s="16" t="s">
        <v>129</v>
      </c>
      <c r="C469" s="16" t="s">
        <v>212</v>
      </c>
      <c r="D469" s="16" t="s">
        <v>43</v>
      </c>
      <c r="E469" s="16">
        <v>40000</v>
      </c>
      <c r="F469" s="16">
        <v>2364</v>
      </c>
      <c r="G469" s="16">
        <v>442.65</v>
      </c>
      <c r="H469" s="16">
        <v>0</v>
      </c>
      <c r="I469" s="16">
        <v>25</v>
      </c>
      <c r="J469" s="16">
        <v>0</v>
      </c>
      <c r="K469" s="16">
        <v>0</v>
      </c>
      <c r="L469" s="16">
        <v>0</v>
      </c>
      <c r="M469" s="16">
        <v>2831.65</v>
      </c>
      <c r="N469" s="16">
        <v>37168.35</v>
      </c>
      <c r="O469" s="16" t="s">
        <v>22</v>
      </c>
    </row>
    <row r="470" spans="1:15" ht="16.5" x14ac:dyDescent="0.3">
      <c r="A470" s="16" t="s">
        <v>657</v>
      </c>
      <c r="B470" s="16" t="s">
        <v>129</v>
      </c>
      <c r="C470" s="16" t="s">
        <v>348</v>
      </c>
      <c r="D470" s="16" t="s">
        <v>43</v>
      </c>
      <c r="E470" s="16">
        <v>40000</v>
      </c>
      <c r="F470" s="16">
        <v>2364</v>
      </c>
      <c r="G470" s="16">
        <v>442.65</v>
      </c>
      <c r="H470" s="16">
        <v>0</v>
      </c>
      <c r="I470" s="16">
        <v>25</v>
      </c>
      <c r="J470" s="16">
        <v>0</v>
      </c>
      <c r="K470" s="16">
        <v>0</v>
      </c>
      <c r="L470" s="16">
        <v>0</v>
      </c>
      <c r="M470" s="16">
        <v>2831.65</v>
      </c>
      <c r="N470" s="16">
        <v>37168.35</v>
      </c>
      <c r="O470" s="16" t="s">
        <v>22</v>
      </c>
    </row>
    <row r="471" spans="1:15" ht="16.5" x14ac:dyDescent="0.3">
      <c r="A471" s="16" t="s">
        <v>632</v>
      </c>
      <c r="B471" s="16" t="s">
        <v>129</v>
      </c>
      <c r="C471" s="16" t="s">
        <v>348</v>
      </c>
      <c r="D471" s="16" t="s">
        <v>43</v>
      </c>
      <c r="E471" s="16">
        <v>40000</v>
      </c>
      <c r="F471" s="16">
        <v>2364</v>
      </c>
      <c r="G471" s="16">
        <v>0</v>
      </c>
      <c r="H471" s="16">
        <v>1577.45</v>
      </c>
      <c r="I471" s="16">
        <v>25</v>
      </c>
      <c r="J471" s="16">
        <v>0</v>
      </c>
      <c r="K471" s="16">
        <v>0</v>
      </c>
      <c r="L471" s="16">
        <v>0</v>
      </c>
      <c r="M471" s="16">
        <v>3966.45</v>
      </c>
      <c r="N471" s="16">
        <v>36033.550000000003</v>
      </c>
      <c r="O471" s="16" t="s">
        <v>40</v>
      </c>
    </row>
    <row r="472" spans="1:15" ht="16.5" x14ac:dyDescent="0.3">
      <c r="A472" s="16" t="s">
        <v>681</v>
      </c>
      <c r="B472" s="16" t="s">
        <v>578</v>
      </c>
      <c r="C472" s="16" t="s">
        <v>74</v>
      </c>
      <c r="D472" s="16" t="s">
        <v>43</v>
      </c>
      <c r="E472" s="16">
        <v>39000</v>
      </c>
      <c r="F472" s="16">
        <v>2304.8999999999996</v>
      </c>
      <c r="G472" s="16">
        <v>301.52</v>
      </c>
      <c r="H472" s="16">
        <v>749.32</v>
      </c>
      <c r="I472" s="16">
        <v>25</v>
      </c>
      <c r="J472" s="16">
        <v>0</v>
      </c>
      <c r="K472" s="16">
        <v>0</v>
      </c>
      <c r="L472" s="16">
        <v>0</v>
      </c>
      <c r="M472" s="16">
        <v>3380.74</v>
      </c>
      <c r="N472" s="16">
        <v>35619.26</v>
      </c>
      <c r="O472" s="16" t="s">
        <v>40</v>
      </c>
    </row>
    <row r="473" spans="1:15" ht="16.5" x14ac:dyDescent="0.3">
      <c r="A473" s="16" t="s">
        <v>680</v>
      </c>
      <c r="B473" s="16" t="s">
        <v>578</v>
      </c>
      <c r="C473" s="16" t="s">
        <v>88</v>
      </c>
      <c r="D473" s="16" t="s">
        <v>43</v>
      </c>
      <c r="E473" s="16">
        <v>39000</v>
      </c>
      <c r="F473" s="16">
        <v>2304.8999999999996</v>
      </c>
      <c r="G473" s="16">
        <v>0</v>
      </c>
      <c r="H473" s="16">
        <v>1677.45</v>
      </c>
      <c r="I473" s="16">
        <v>25</v>
      </c>
      <c r="J473" s="16">
        <v>0</v>
      </c>
      <c r="K473" s="16">
        <v>0</v>
      </c>
      <c r="L473" s="16">
        <v>2000</v>
      </c>
      <c r="M473" s="16">
        <v>6007.3499999999995</v>
      </c>
      <c r="N473" s="16">
        <v>32992.65</v>
      </c>
      <c r="O473" s="16" t="s">
        <v>40</v>
      </c>
    </row>
    <row r="474" spans="1:15" ht="16.5" x14ac:dyDescent="0.3">
      <c r="A474" s="16" t="s">
        <v>859</v>
      </c>
      <c r="B474" s="16" t="s">
        <v>535</v>
      </c>
      <c r="C474" s="16" t="s">
        <v>244</v>
      </c>
      <c r="D474" s="16" t="s">
        <v>43</v>
      </c>
      <c r="E474" s="16">
        <v>39000</v>
      </c>
      <c r="F474" s="16">
        <v>2304.8999999999996</v>
      </c>
      <c r="G474" s="16">
        <v>301.52</v>
      </c>
      <c r="H474" s="16">
        <v>0</v>
      </c>
      <c r="I474" s="16">
        <v>25</v>
      </c>
      <c r="J474" s="16">
        <v>0</v>
      </c>
      <c r="K474" s="16">
        <v>0</v>
      </c>
      <c r="L474" s="16">
        <v>0</v>
      </c>
      <c r="M474" s="16">
        <v>2631.4199999999996</v>
      </c>
      <c r="N474" s="16">
        <v>36368.58</v>
      </c>
      <c r="O474" s="16" t="s">
        <v>40</v>
      </c>
    </row>
    <row r="475" spans="1:15" ht="16.5" x14ac:dyDescent="0.3">
      <c r="A475" s="16" t="s">
        <v>679</v>
      </c>
      <c r="B475" s="16" t="s">
        <v>578</v>
      </c>
      <c r="C475" s="16" t="s">
        <v>111</v>
      </c>
      <c r="D475" s="16" t="s">
        <v>43</v>
      </c>
      <c r="E475" s="16">
        <v>39000</v>
      </c>
      <c r="F475" s="16">
        <v>2304.8999999999996</v>
      </c>
      <c r="G475" s="16">
        <v>64.900000000000006</v>
      </c>
      <c r="H475" s="16">
        <v>1577.45</v>
      </c>
      <c r="I475" s="16">
        <v>25</v>
      </c>
      <c r="J475" s="16">
        <v>0</v>
      </c>
      <c r="K475" s="16">
        <v>0</v>
      </c>
      <c r="L475" s="16">
        <v>0</v>
      </c>
      <c r="M475" s="16">
        <v>3972.25</v>
      </c>
      <c r="N475" s="16">
        <v>35027.75</v>
      </c>
      <c r="O475" s="16" t="s">
        <v>22</v>
      </c>
    </row>
    <row r="476" spans="1:15" ht="16.5" x14ac:dyDescent="0.3">
      <c r="A476" s="16" t="s">
        <v>682</v>
      </c>
      <c r="B476" s="16" t="s">
        <v>683</v>
      </c>
      <c r="C476" s="16" t="s">
        <v>88</v>
      </c>
      <c r="D476" s="16" t="s">
        <v>43</v>
      </c>
      <c r="E476" s="16">
        <v>39000</v>
      </c>
      <c r="F476" s="16">
        <v>2304.8999999999996</v>
      </c>
      <c r="G476" s="16">
        <v>0</v>
      </c>
      <c r="H476" s="16">
        <v>100</v>
      </c>
      <c r="I476" s="16">
        <v>25</v>
      </c>
      <c r="J476" s="16">
        <v>0</v>
      </c>
      <c r="K476" s="16">
        <v>0</v>
      </c>
      <c r="L476" s="16">
        <v>2000</v>
      </c>
      <c r="M476" s="16">
        <v>4429.8999999999996</v>
      </c>
      <c r="N476" s="16">
        <v>34570.1</v>
      </c>
      <c r="O476" s="16" t="s">
        <v>40</v>
      </c>
    </row>
    <row r="477" spans="1:15" ht="16.5" x14ac:dyDescent="0.3">
      <c r="A477" s="16" t="s">
        <v>673</v>
      </c>
      <c r="B477" s="16" t="s">
        <v>674</v>
      </c>
      <c r="C477" s="16" t="s">
        <v>675</v>
      </c>
      <c r="D477" s="16" t="s">
        <v>43</v>
      </c>
      <c r="E477" s="16">
        <v>39000</v>
      </c>
      <c r="F477" s="16">
        <v>2304.8999999999996</v>
      </c>
      <c r="G477" s="16">
        <v>301.52</v>
      </c>
      <c r="H477" s="16">
        <v>0</v>
      </c>
      <c r="I477" s="16">
        <v>25</v>
      </c>
      <c r="J477" s="16">
        <v>0</v>
      </c>
      <c r="K477" s="16">
        <v>0</v>
      </c>
      <c r="L477" s="16">
        <v>0</v>
      </c>
      <c r="M477" s="16">
        <v>2631.4199999999996</v>
      </c>
      <c r="N477" s="16">
        <v>36368.58</v>
      </c>
      <c r="O477" s="16" t="s">
        <v>40</v>
      </c>
    </row>
    <row r="478" spans="1:15" ht="16.5" x14ac:dyDescent="0.3">
      <c r="A478" s="16" t="s">
        <v>676</v>
      </c>
      <c r="B478" s="16" t="s">
        <v>677</v>
      </c>
      <c r="C478" s="16" t="s">
        <v>109</v>
      </c>
      <c r="D478" s="16" t="s">
        <v>43</v>
      </c>
      <c r="E478" s="16">
        <v>39000</v>
      </c>
      <c r="F478" s="16">
        <v>2304.8999999999996</v>
      </c>
      <c r="G478" s="16">
        <v>0</v>
      </c>
      <c r="H478" s="16">
        <v>100</v>
      </c>
      <c r="I478" s="16">
        <v>25</v>
      </c>
      <c r="J478" s="16">
        <v>0</v>
      </c>
      <c r="K478" s="16">
        <v>0</v>
      </c>
      <c r="L478" s="16">
        <v>0</v>
      </c>
      <c r="M478" s="16">
        <v>2429.8999999999996</v>
      </c>
      <c r="N478" s="16">
        <v>36570.1</v>
      </c>
      <c r="O478" s="16" t="s">
        <v>22</v>
      </c>
    </row>
    <row r="479" spans="1:15" ht="16.5" x14ac:dyDescent="0.3">
      <c r="A479" s="16" t="s">
        <v>678</v>
      </c>
      <c r="B479" s="16" t="s">
        <v>578</v>
      </c>
      <c r="C479" s="16" t="s">
        <v>56</v>
      </c>
      <c r="D479" s="16" t="s">
        <v>43</v>
      </c>
      <c r="E479" s="16">
        <v>39000</v>
      </c>
      <c r="F479" s="16">
        <v>2304.8999999999996</v>
      </c>
      <c r="G479" s="16">
        <v>0</v>
      </c>
      <c r="H479" s="16">
        <v>100</v>
      </c>
      <c r="I479" s="16">
        <v>25</v>
      </c>
      <c r="J479" s="16">
        <v>0</v>
      </c>
      <c r="K479" s="16">
        <v>0</v>
      </c>
      <c r="L479" s="16">
        <v>0</v>
      </c>
      <c r="M479" s="16">
        <v>2429.8999999999996</v>
      </c>
      <c r="N479" s="16">
        <v>36570.1</v>
      </c>
      <c r="O479" s="16" t="s">
        <v>40</v>
      </c>
    </row>
    <row r="480" spans="1:15" ht="16.5" x14ac:dyDescent="0.3">
      <c r="A480" s="16" t="s">
        <v>686</v>
      </c>
      <c r="B480" s="16" t="s">
        <v>478</v>
      </c>
      <c r="C480" s="16" t="s">
        <v>244</v>
      </c>
      <c r="D480" s="16" t="s">
        <v>43</v>
      </c>
      <c r="E480" s="16">
        <v>38000</v>
      </c>
      <c r="F480" s="16">
        <v>2245.8000000000002</v>
      </c>
      <c r="G480" s="16">
        <v>0</v>
      </c>
      <c r="H480" s="16">
        <v>0</v>
      </c>
      <c r="I480" s="16">
        <v>25</v>
      </c>
      <c r="J480" s="16">
        <v>0</v>
      </c>
      <c r="K480" s="16">
        <v>0</v>
      </c>
      <c r="L480" s="16">
        <v>0</v>
      </c>
      <c r="M480" s="16">
        <v>2270.8000000000002</v>
      </c>
      <c r="N480" s="16">
        <v>35729.199999999997</v>
      </c>
      <c r="O480" s="16" t="s">
        <v>22</v>
      </c>
    </row>
    <row r="481" spans="1:15" ht="16.5" x14ac:dyDescent="0.3">
      <c r="A481" s="16" t="s">
        <v>684</v>
      </c>
      <c r="B481" s="16" t="s">
        <v>685</v>
      </c>
      <c r="C481" s="16" t="s">
        <v>82</v>
      </c>
      <c r="D481" s="16" t="s">
        <v>43</v>
      </c>
      <c r="E481" s="16">
        <v>38000</v>
      </c>
      <c r="F481" s="16">
        <v>2245.8000000000002</v>
      </c>
      <c r="G481" s="16">
        <v>0</v>
      </c>
      <c r="H481" s="16">
        <v>1577.45</v>
      </c>
      <c r="I481" s="16">
        <v>25</v>
      </c>
      <c r="J481" s="16">
        <v>0</v>
      </c>
      <c r="K481" s="16">
        <v>0</v>
      </c>
      <c r="L481" s="16">
        <v>0</v>
      </c>
      <c r="M481" s="16">
        <v>3848.25</v>
      </c>
      <c r="N481" s="16">
        <v>34151.75</v>
      </c>
      <c r="O481" s="16" t="s">
        <v>40</v>
      </c>
    </row>
    <row r="482" spans="1:15" ht="16.5" x14ac:dyDescent="0.3">
      <c r="A482" s="16" t="s">
        <v>690</v>
      </c>
      <c r="B482" s="16" t="s">
        <v>691</v>
      </c>
      <c r="C482" s="16" t="s">
        <v>539</v>
      </c>
      <c r="D482" s="16" t="s">
        <v>43</v>
      </c>
      <c r="E482" s="16">
        <v>37000</v>
      </c>
      <c r="F482" s="16">
        <v>2186.6999999999998</v>
      </c>
      <c r="G482" s="16">
        <v>0</v>
      </c>
      <c r="H482" s="16">
        <v>100</v>
      </c>
      <c r="I482" s="16">
        <v>25</v>
      </c>
      <c r="J482" s="16">
        <v>0</v>
      </c>
      <c r="K482" s="16">
        <v>0</v>
      </c>
      <c r="L482" s="16">
        <v>0</v>
      </c>
      <c r="M482" s="16">
        <v>2311.6999999999998</v>
      </c>
      <c r="N482" s="16">
        <v>34688.300000000003</v>
      </c>
      <c r="O482" s="16" t="s">
        <v>22</v>
      </c>
    </row>
    <row r="483" spans="1:15" ht="16.5" x14ac:dyDescent="0.3">
      <c r="A483" s="16" t="s">
        <v>688</v>
      </c>
      <c r="B483" s="16" t="s">
        <v>541</v>
      </c>
      <c r="C483" s="16" t="s">
        <v>111</v>
      </c>
      <c r="D483" s="16" t="s">
        <v>43</v>
      </c>
      <c r="E483" s="16">
        <v>37000</v>
      </c>
      <c r="F483" s="16">
        <v>2186.6999999999998</v>
      </c>
      <c r="G483" s="16">
        <v>19.25</v>
      </c>
      <c r="H483" s="16">
        <v>0</v>
      </c>
      <c r="I483" s="16">
        <v>25</v>
      </c>
      <c r="J483" s="16">
        <v>0</v>
      </c>
      <c r="K483" s="16">
        <v>0</v>
      </c>
      <c r="L483" s="16">
        <v>0</v>
      </c>
      <c r="M483" s="16">
        <v>2230.9499999999998</v>
      </c>
      <c r="N483" s="16">
        <v>34769.050000000003</v>
      </c>
      <c r="O483" s="16" t="s">
        <v>22</v>
      </c>
    </row>
    <row r="484" spans="1:15" ht="16.5" x14ac:dyDescent="0.3">
      <c r="A484" s="16" t="s">
        <v>689</v>
      </c>
      <c r="B484" s="16" t="s">
        <v>541</v>
      </c>
      <c r="C484" s="16" t="s">
        <v>111</v>
      </c>
      <c r="D484" s="16" t="s">
        <v>43</v>
      </c>
      <c r="E484" s="16">
        <v>37000</v>
      </c>
      <c r="F484" s="16">
        <v>2186.6999999999998</v>
      </c>
      <c r="G484" s="16">
        <v>19.25</v>
      </c>
      <c r="H484" s="16">
        <v>0</v>
      </c>
      <c r="I484" s="16">
        <v>25</v>
      </c>
      <c r="J484" s="16">
        <v>0</v>
      </c>
      <c r="K484" s="16">
        <v>0</v>
      </c>
      <c r="L484" s="16">
        <v>0</v>
      </c>
      <c r="M484" s="16">
        <v>2230.9499999999998</v>
      </c>
      <c r="N484" s="16">
        <v>34769.050000000003</v>
      </c>
      <c r="O484" s="16" t="s">
        <v>22</v>
      </c>
    </row>
    <row r="485" spans="1:15" ht="16.5" x14ac:dyDescent="0.3">
      <c r="A485" s="16" t="s">
        <v>687</v>
      </c>
      <c r="B485" s="16" t="s">
        <v>578</v>
      </c>
      <c r="C485" s="16" t="s">
        <v>109</v>
      </c>
      <c r="D485" s="16" t="s">
        <v>43</v>
      </c>
      <c r="E485" s="16">
        <v>37000</v>
      </c>
      <c r="F485" s="16">
        <v>2186.6999999999998</v>
      </c>
      <c r="G485" s="16">
        <v>0</v>
      </c>
      <c r="H485" s="16">
        <v>0</v>
      </c>
      <c r="I485" s="16">
        <v>25</v>
      </c>
      <c r="J485" s="16">
        <v>0</v>
      </c>
      <c r="K485" s="16">
        <v>0</v>
      </c>
      <c r="L485" s="16">
        <v>0</v>
      </c>
      <c r="M485" s="16">
        <v>2211.6999999999998</v>
      </c>
      <c r="N485" s="16">
        <v>34788.300000000003</v>
      </c>
      <c r="O485" s="16" t="s">
        <v>40</v>
      </c>
    </row>
    <row r="486" spans="1:15" ht="16.5" x14ac:dyDescent="0.3">
      <c r="A486" s="16" t="s">
        <v>692</v>
      </c>
      <c r="B486" s="16" t="s">
        <v>693</v>
      </c>
      <c r="C486" s="16" t="s">
        <v>111</v>
      </c>
      <c r="D486" s="16" t="s">
        <v>43</v>
      </c>
      <c r="E486" s="16">
        <v>36500</v>
      </c>
      <c r="F486" s="16">
        <v>2157.1499999999996</v>
      </c>
      <c r="G486" s="16">
        <v>0</v>
      </c>
      <c r="H486" s="16">
        <v>1577.45</v>
      </c>
      <c r="I486" s="16">
        <v>25</v>
      </c>
      <c r="J486" s="16">
        <v>0</v>
      </c>
      <c r="K486" s="16">
        <v>0</v>
      </c>
      <c r="L486" s="16">
        <v>1200</v>
      </c>
      <c r="M486" s="16">
        <v>4959.5999999999995</v>
      </c>
      <c r="N486" s="16">
        <v>31540.400000000001</v>
      </c>
      <c r="O486" s="16" t="s">
        <v>40</v>
      </c>
    </row>
    <row r="487" spans="1:15" ht="16.5" x14ac:dyDescent="0.3">
      <c r="A487" s="16" t="s">
        <v>694</v>
      </c>
      <c r="B487" s="16" t="s">
        <v>578</v>
      </c>
      <c r="C487" s="16" t="s">
        <v>111</v>
      </c>
      <c r="D487" s="16" t="s">
        <v>43</v>
      </c>
      <c r="E487" s="16">
        <v>36250</v>
      </c>
      <c r="F487" s="16">
        <v>2142.38</v>
      </c>
      <c r="G487" s="16">
        <v>0</v>
      </c>
      <c r="H487" s="16">
        <v>0</v>
      </c>
      <c r="I487" s="16">
        <v>25</v>
      </c>
      <c r="J487" s="16">
        <v>0</v>
      </c>
      <c r="K487" s="16">
        <v>0</v>
      </c>
      <c r="L487" s="16">
        <v>0</v>
      </c>
      <c r="M487" s="16">
        <v>2167.38</v>
      </c>
      <c r="N487" s="16">
        <v>34082.620000000003</v>
      </c>
      <c r="O487" s="16" t="s">
        <v>22</v>
      </c>
    </row>
    <row r="488" spans="1:15" ht="16.5" x14ac:dyDescent="0.3">
      <c r="A488" s="16" t="s">
        <v>699</v>
      </c>
      <c r="B488" s="16" t="s">
        <v>696</v>
      </c>
      <c r="C488" s="16" t="s">
        <v>612</v>
      </c>
      <c r="D488" s="16" t="s">
        <v>43</v>
      </c>
      <c r="E488" s="16">
        <v>36000</v>
      </c>
      <c r="F488" s="16">
        <v>2127.6000000000004</v>
      </c>
      <c r="G488" s="16">
        <v>0</v>
      </c>
      <c r="H488" s="16">
        <v>2347.96</v>
      </c>
      <c r="I488" s="16">
        <v>25</v>
      </c>
      <c r="J488" s="16">
        <v>0</v>
      </c>
      <c r="K488" s="16">
        <v>0</v>
      </c>
      <c r="L488" s="16">
        <v>0</v>
      </c>
      <c r="M488" s="16">
        <v>4500.5600000000004</v>
      </c>
      <c r="N488" s="16">
        <v>31499.439999999999</v>
      </c>
      <c r="O488" s="16" t="s">
        <v>40</v>
      </c>
    </row>
    <row r="489" spans="1:15" ht="16.5" x14ac:dyDescent="0.3">
      <c r="A489" s="16" t="s">
        <v>695</v>
      </c>
      <c r="B489" s="16" t="s">
        <v>696</v>
      </c>
      <c r="C489" s="16" t="s">
        <v>464</v>
      </c>
      <c r="D489" s="16" t="s">
        <v>43</v>
      </c>
      <c r="E489" s="16">
        <v>36000</v>
      </c>
      <c r="F489" s="16">
        <v>2127.6000000000004</v>
      </c>
      <c r="G489" s="16">
        <v>0</v>
      </c>
      <c r="H489" s="16">
        <v>749.32</v>
      </c>
      <c r="I489" s="16">
        <v>25</v>
      </c>
      <c r="J489" s="16">
        <v>0</v>
      </c>
      <c r="K489" s="16">
        <v>0</v>
      </c>
      <c r="L489" s="16">
        <v>0</v>
      </c>
      <c r="M489" s="16">
        <v>2901.9200000000005</v>
      </c>
      <c r="N489" s="16">
        <v>33098.080000000002</v>
      </c>
      <c r="O489" s="16" t="s">
        <v>40</v>
      </c>
    </row>
    <row r="490" spans="1:15" ht="16.5" x14ac:dyDescent="0.3">
      <c r="A490" s="16" t="s">
        <v>698</v>
      </c>
      <c r="B490" s="16" t="s">
        <v>696</v>
      </c>
      <c r="C490" s="16" t="s">
        <v>612</v>
      </c>
      <c r="D490" s="16" t="s">
        <v>43</v>
      </c>
      <c r="E490" s="16">
        <v>36000</v>
      </c>
      <c r="F490" s="16">
        <v>2127.6000000000004</v>
      </c>
      <c r="G490" s="16">
        <v>0</v>
      </c>
      <c r="H490" s="16">
        <v>100</v>
      </c>
      <c r="I490" s="16">
        <v>25</v>
      </c>
      <c r="J490" s="16">
        <v>0</v>
      </c>
      <c r="K490" s="16">
        <v>0</v>
      </c>
      <c r="L490" s="16">
        <v>0</v>
      </c>
      <c r="M490" s="16">
        <v>2252.6000000000004</v>
      </c>
      <c r="N490" s="16">
        <v>33747.4</v>
      </c>
      <c r="O490" s="16" t="s">
        <v>40</v>
      </c>
    </row>
    <row r="491" spans="1:15" ht="16.5" x14ac:dyDescent="0.3">
      <c r="A491" s="16" t="s">
        <v>697</v>
      </c>
      <c r="B491" s="16" t="s">
        <v>696</v>
      </c>
      <c r="C491" s="16" t="s">
        <v>612</v>
      </c>
      <c r="D491" s="16" t="s">
        <v>43</v>
      </c>
      <c r="E491" s="16">
        <v>36000</v>
      </c>
      <c r="F491" s="16">
        <v>2127.6000000000004</v>
      </c>
      <c r="G491" s="16">
        <v>0</v>
      </c>
      <c r="H491" s="16">
        <v>0</v>
      </c>
      <c r="I491" s="16">
        <v>25</v>
      </c>
      <c r="J491" s="16">
        <v>0</v>
      </c>
      <c r="K491" s="16">
        <v>0</v>
      </c>
      <c r="L491" s="16">
        <v>0</v>
      </c>
      <c r="M491" s="16">
        <v>2152.6000000000004</v>
      </c>
      <c r="N491" s="16">
        <v>33847.4</v>
      </c>
      <c r="O491" s="16" t="s">
        <v>22</v>
      </c>
    </row>
    <row r="492" spans="1:15" ht="16.5" x14ac:dyDescent="0.3">
      <c r="A492" s="16" t="s">
        <v>702</v>
      </c>
      <c r="B492" s="16" t="s">
        <v>701</v>
      </c>
      <c r="C492" s="16" t="s">
        <v>143</v>
      </c>
      <c r="D492" s="16" t="s">
        <v>43</v>
      </c>
      <c r="E492" s="16">
        <v>35500</v>
      </c>
      <c r="F492" s="16">
        <v>2098.0500000000002</v>
      </c>
      <c r="G492" s="16">
        <v>0</v>
      </c>
      <c r="H492" s="16">
        <v>0</v>
      </c>
      <c r="I492" s="16">
        <v>25</v>
      </c>
      <c r="J492" s="16">
        <v>0</v>
      </c>
      <c r="K492" s="16">
        <v>0</v>
      </c>
      <c r="L492" s="16">
        <v>0</v>
      </c>
      <c r="M492" s="16">
        <v>2123.0500000000002</v>
      </c>
      <c r="N492" s="16">
        <v>33376.949999999997</v>
      </c>
      <c r="O492" s="16" t="s">
        <v>40</v>
      </c>
    </row>
    <row r="493" spans="1:15" ht="16.5" x14ac:dyDescent="0.3">
      <c r="A493" s="16" t="s">
        <v>700</v>
      </c>
      <c r="B493" s="16" t="s">
        <v>701</v>
      </c>
      <c r="C493" s="16" t="s">
        <v>25</v>
      </c>
      <c r="D493" s="16" t="s">
        <v>43</v>
      </c>
      <c r="E493" s="16">
        <v>35500</v>
      </c>
      <c r="F493" s="16">
        <v>2098.0500000000002</v>
      </c>
      <c r="G493" s="16">
        <v>0</v>
      </c>
      <c r="H493" s="16">
        <v>0</v>
      </c>
      <c r="I493" s="16">
        <v>25</v>
      </c>
      <c r="J493" s="16">
        <v>0</v>
      </c>
      <c r="K493" s="16">
        <v>0</v>
      </c>
      <c r="L493" s="16">
        <v>1000</v>
      </c>
      <c r="M493" s="16">
        <v>3123.05</v>
      </c>
      <c r="N493" s="16">
        <v>32376.95</v>
      </c>
      <c r="O493" s="16" t="s">
        <v>40</v>
      </c>
    </row>
    <row r="494" spans="1:15" ht="16.5" x14ac:dyDescent="0.3">
      <c r="A494" s="16" t="s">
        <v>703</v>
      </c>
      <c r="B494" s="16" t="s">
        <v>704</v>
      </c>
      <c r="C494" s="16" t="s">
        <v>212</v>
      </c>
      <c r="D494" s="16" t="s">
        <v>43</v>
      </c>
      <c r="E494" s="16">
        <v>35500</v>
      </c>
      <c r="F494" s="16">
        <v>2098.0500000000002</v>
      </c>
      <c r="G494" s="16">
        <v>0</v>
      </c>
      <c r="H494" s="16">
        <v>0</v>
      </c>
      <c r="I494" s="16">
        <v>25</v>
      </c>
      <c r="J494" s="16">
        <v>0</v>
      </c>
      <c r="K494" s="16">
        <v>0</v>
      </c>
      <c r="L494" s="16">
        <v>0</v>
      </c>
      <c r="M494" s="16">
        <v>2123.0500000000002</v>
      </c>
      <c r="N494" s="16">
        <v>33376.949999999997</v>
      </c>
      <c r="O494" s="16" t="s">
        <v>22</v>
      </c>
    </row>
    <row r="495" spans="1:15" ht="16.5" x14ac:dyDescent="0.3">
      <c r="A495" s="16" t="s">
        <v>727</v>
      </c>
      <c r="B495" s="16" t="s">
        <v>696</v>
      </c>
      <c r="C495" s="16" t="s">
        <v>360</v>
      </c>
      <c r="D495" s="16" t="s">
        <v>43</v>
      </c>
      <c r="E495" s="16">
        <v>35000</v>
      </c>
      <c r="F495" s="16">
        <v>2068.5</v>
      </c>
      <c r="G495" s="16">
        <v>0</v>
      </c>
      <c r="H495" s="16">
        <v>0</v>
      </c>
      <c r="I495" s="16">
        <v>25</v>
      </c>
      <c r="J495" s="16">
        <v>0</v>
      </c>
      <c r="K495" s="16">
        <v>0</v>
      </c>
      <c r="L495" s="16">
        <v>0</v>
      </c>
      <c r="M495" s="16">
        <v>2093.5</v>
      </c>
      <c r="N495" s="16">
        <v>32906.5</v>
      </c>
      <c r="O495" s="16" t="s">
        <v>40</v>
      </c>
    </row>
    <row r="496" spans="1:15" ht="16.5" x14ac:dyDescent="0.3">
      <c r="A496" s="16" t="s">
        <v>724</v>
      </c>
      <c r="B496" s="16" t="s">
        <v>578</v>
      </c>
      <c r="C496" s="16" t="s">
        <v>561</v>
      </c>
      <c r="D496" s="16" t="s">
        <v>43</v>
      </c>
      <c r="E496" s="16">
        <v>35000</v>
      </c>
      <c r="F496" s="16">
        <v>2068.5</v>
      </c>
      <c r="G496" s="16">
        <v>0</v>
      </c>
      <c r="H496" s="16">
        <v>100</v>
      </c>
      <c r="I496" s="16">
        <v>25</v>
      </c>
      <c r="J496" s="16">
        <v>0</v>
      </c>
      <c r="K496" s="16">
        <v>0</v>
      </c>
      <c r="L496" s="16">
        <v>0</v>
      </c>
      <c r="M496" s="16">
        <v>2193.5</v>
      </c>
      <c r="N496" s="16">
        <v>32806.5</v>
      </c>
      <c r="O496" s="16" t="s">
        <v>22</v>
      </c>
    </row>
    <row r="497" spans="1:15" ht="16.5" x14ac:dyDescent="0.3">
      <c r="A497" s="16" t="s">
        <v>734</v>
      </c>
      <c r="B497" s="16" t="s">
        <v>578</v>
      </c>
      <c r="C497" s="16" t="s">
        <v>77</v>
      </c>
      <c r="D497" s="16" t="s">
        <v>43</v>
      </c>
      <c r="E497" s="16">
        <v>35000</v>
      </c>
      <c r="F497" s="16">
        <v>2068.5</v>
      </c>
      <c r="G497" s="16">
        <v>0</v>
      </c>
      <c r="H497" s="16">
        <v>100</v>
      </c>
      <c r="I497" s="16">
        <v>25</v>
      </c>
      <c r="J497" s="16">
        <v>0</v>
      </c>
      <c r="K497" s="16">
        <v>0</v>
      </c>
      <c r="L497" s="16">
        <v>0</v>
      </c>
      <c r="M497" s="16">
        <v>2193.5</v>
      </c>
      <c r="N497" s="16">
        <v>32806.5</v>
      </c>
      <c r="O497" s="16" t="s">
        <v>40</v>
      </c>
    </row>
    <row r="498" spans="1:15" ht="16.5" x14ac:dyDescent="0.3">
      <c r="A498" s="16" t="s">
        <v>736</v>
      </c>
      <c r="B498" s="16" t="s">
        <v>578</v>
      </c>
      <c r="C498" s="16" t="s">
        <v>77</v>
      </c>
      <c r="D498" s="16" t="s">
        <v>43</v>
      </c>
      <c r="E498" s="16">
        <v>35000</v>
      </c>
      <c r="F498" s="16">
        <v>2068.5</v>
      </c>
      <c r="G498" s="16">
        <v>0</v>
      </c>
      <c r="H498" s="16">
        <v>100</v>
      </c>
      <c r="I498" s="16">
        <v>25</v>
      </c>
      <c r="J498" s="16">
        <v>0</v>
      </c>
      <c r="K498" s="16">
        <v>0</v>
      </c>
      <c r="L498" s="16">
        <v>2000</v>
      </c>
      <c r="M498" s="16">
        <v>4193.5</v>
      </c>
      <c r="N498" s="16">
        <v>30806.5</v>
      </c>
      <c r="O498" s="16" t="s">
        <v>22</v>
      </c>
    </row>
    <row r="499" spans="1:15" ht="16.5" x14ac:dyDescent="0.3">
      <c r="A499" s="16" t="s">
        <v>730</v>
      </c>
      <c r="B499" s="16" t="s">
        <v>512</v>
      </c>
      <c r="C499" s="16" t="s">
        <v>111</v>
      </c>
      <c r="D499" s="16" t="s">
        <v>43</v>
      </c>
      <c r="E499" s="16">
        <v>35000</v>
      </c>
      <c r="F499" s="16">
        <v>2068.5</v>
      </c>
      <c r="G499" s="16">
        <v>0</v>
      </c>
      <c r="H499" s="16">
        <v>0</v>
      </c>
      <c r="I499" s="16">
        <v>25</v>
      </c>
      <c r="J499" s="16">
        <v>0</v>
      </c>
      <c r="K499" s="16">
        <v>0</v>
      </c>
      <c r="L499" s="16">
        <v>0</v>
      </c>
      <c r="M499" s="16">
        <v>2093.5</v>
      </c>
      <c r="N499" s="16">
        <v>32906.5</v>
      </c>
      <c r="O499" s="16" t="s">
        <v>22</v>
      </c>
    </row>
    <row r="500" spans="1:15" ht="16.5" x14ac:dyDescent="0.3">
      <c r="A500" s="16" t="s">
        <v>713</v>
      </c>
      <c r="B500" s="16" t="s">
        <v>478</v>
      </c>
      <c r="C500" s="16" t="s">
        <v>675</v>
      </c>
      <c r="D500" s="16" t="s">
        <v>43</v>
      </c>
      <c r="E500" s="16">
        <v>35000</v>
      </c>
      <c r="F500" s="16">
        <v>2068.5</v>
      </c>
      <c r="G500" s="16">
        <v>0</v>
      </c>
      <c r="H500" s="16">
        <v>1677.45</v>
      </c>
      <c r="I500" s="16">
        <v>25</v>
      </c>
      <c r="J500" s="16">
        <v>0</v>
      </c>
      <c r="K500" s="16">
        <v>0</v>
      </c>
      <c r="L500" s="16">
        <v>0</v>
      </c>
      <c r="M500" s="16">
        <v>3770.95</v>
      </c>
      <c r="N500" s="16">
        <v>31229.05</v>
      </c>
      <c r="O500" s="16" t="s">
        <v>40</v>
      </c>
    </row>
    <row r="501" spans="1:15" ht="16.5" x14ac:dyDescent="0.3">
      <c r="A501" s="16" t="s">
        <v>715</v>
      </c>
      <c r="B501" s="16" t="s">
        <v>507</v>
      </c>
      <c r="C501" s="16" t="s">
        <v>28</v>
      </c>
      <c r="D501" s="16" t="s">
        <v>43</v>
      </c>
      <c r="E501" s="16">
        <v>35000</v>
      </c>
      <c r="F501" s="16">
        <v>2068.5</v>
      </c>
      <c r="G501" s="16">
        <v>0</v>
      </c>
      <c r="H501" s="16">
        <v>0</v>
      </c>
      <c r="I501" s="16">
        <v>25</v>
      </c>
      <c r="J501" s="16">
        <v>0</v>
      </c>
      <c r="K501" s="16">
        <v>0</v>
      </c>
      <c r="L501" s="16">
        <v>4000</v>
      </c>
      <c r="M501" s="16">
        <v>6093.5</v>
      </c>
      <c r="N501" s="16">
        <v>28906.5</v>
      </c>
      <c r="O501" s="16" t="s">
        <v>22</v>
      </c>
    </row>
    <row r="502" spans="1:15" ht="16.5" x14ac:dyDescent="0.3">
      <c r="A502" s="16" t="s">
        <v>705</v>
      </c>
      <c r="B502" s="16" t="s">
        <v>535</v>
      </c>
      <c r="C502" s="16" t="s">
        <v>143</v>
      </c>
      <c r="D502" s="16" t="s">
        <v>43</v>
      </c>
      <c r="E502" s="16">
        <v>35000</v>
      </c>
      <c r="F502" s="16">
        <v>2068.5</v>
      </c>
      <c r="G502" s="16">
        <v>0</v>
      </c>
      <c r="H502" s="16">
        <v>100</v>
      </c>
      <c r="I502" s="16">
        <v>25</v>
      </c>
      <c r="J502" s="16">
        <v>0</v>
      </c>
      <c r="K502" s="16">
        <v>0</v>
      </c>
      <c r="L502" s="16">
        <v>0</v>
      </c>
      <c r="M502" s="16">
        <v>2193.5</v>
      </c>
      <c r="N502" s="16">
        <v>32806.5</v>
      </c>
      <c r="O502" s="16" t="s">
        <v>40</v>
      </c>
    </row>
    <row r="503" spans="1:15" ht="16.5" x14ac:dyDescent="0.3">
      <c r="A503" s="16" t="s">
        <v>717</v>
      </c>
      <c r="B503" s="16" t="s">
        <v>578</v>
      </c>
      <c r="C503" s="16" t="s">
        <v>28</v>
      </c>
      <c r="D503" s="16" t="s">
        <v>43</v>
      </c>
      <c r="E503" s="16">
        <v>35000</v>
      </c>
      <c r="F503" s="16">
        <v>2068.5</v>
      </c>
      <c r="G503" s="16">
        <v>0</v>
      </c>
      <c r="H503" s="16">
        <v>0</v>
      </c>
      <c r="I503" s="16">
        <v>25</v>
      </c>
      <c r="J503" s="16">
        <v>0</v>
      </c>
      <c r="K503" s="16">
        <v>0</v>
      </c>
      <c r="L503" s="16">
        <v>0</v>
      </c>
      <c r="M503" s="16">
        <v>2093.5</v>
      </c>
      <c r="N503" s="16">
        <v>32906.5</v>
      </c>
      <c r="O503" s="16" t="s">
        <v>22</v>
      </c>
    </row>
    <row r="504" spans="1:15" ht="16.5" x14ac:dyDescent="0.3">
      <c r="A504" s="16" t="s">
        <v>728</v>
      </c>
      <c r="B504" s="16" t="s">
        <v>729</v>
      </c>
      <c r="C504" s="16" t="s">
        <v>266</v>
      </c>
      <c r="D504" s="16" t="s">
        <v>43</v>
      </c>
      <c r="E504" s="16">
        <v>35000</v>
      </c>
      <c r="F504" s="16">
        <v>2068.5</v>
      </c>
      <c r="G504" s="16">
        <v>0</v>
      </c>
      <c r="H504" s="16">
        <v>0</v>
      </c>
      <c r="I504" s="16">
        <v>25</v>
      </c>
      <c r="J504" s="16">
        <v>0</v>
      </c>
      <c r="K504" s="16">
        <v>0</v>
      </c>
      <c r="L504" s="16">
        <v>2000</v>
      </c>
      <c r="M504" s="16">
        <v>4093.5</v>
      </c>
      <c r="N504" s="16">
        <v>30906.5</v>
      </c>
      <c r="O504" s="16" t="s">
        <v>22</v>
      </c>
    </row>
    <row r="505" spans="1:15" ht="16.5" x14ac:dyDescent="0.3">
      <c r="A505" s="16" t="s">
        <v>745</v>
      </c>
      <c r="B505" s="16" t="s">
        <v>535</v>
      </c>
      <c r="C505" s="16" t="s">
        <v>88</v>
      </c>
      <c r="D505" s="16" t="s">
        <v>43</v>
      </c>
      <c r="E505" s="16">
        <v>35000</v>
      </c>
      <c r="F505" s="16">
        <v>2068.5</v>
      </c>
      <c r="G505" s="16">
        <v>0</v>
      </c>
      <c r="H505" s="16">
        <v>1677.45</v>
      </c>
      <c r="I505" s="16">
        <v>25</v>
      </c>
      <c r="J505" s="16">
        <v>0</v>
      </c>
      <c r="K505" s="16">
        <v>0</v>
      </c>
      <c r="L505" s="16">
        <v>2000</v>
      </c>
      <c r="M505" s="16">
        <v>5770.95</v>
      </c>
      <c r="N505" s="16">
        <v>29229.05</v>
      </c>
      <c r="O505" s="16" t="s">
        <v>40</v>
      </c>
    </row>
    <row r="506" spans="1:15" ht="16.5" x14ac:dyDescent="0.3">
      <c r="A506" s="16" t="s">
        <v>720</v>
      </c>
      <c r="B506" s="16" t="s">
        <v>507</v>
      </c>
      <c r="C506" s="16" t="s">
        <v>56</v>
      </c>
      <c r="D506" s="16" t="s">
        <v>43</v>
      </c>
      <c r="E506" s="16">
        <v>35000</v>
      </c>
      <c r="F506" s="16">
        <v>2068.5</v>
      </c>
      <c r="G506" s="16">
        <v>0</v>
      </c>
      <c r="H506" s="16">
        <v>0</v>
      </c>
      <c r="I506" s="16">
        <v>25</v>
      </c>
      <c r="J506" s="16">
        <v>0</v>
      </c>
      <c r="K506" s="16">
        <v>0</v>
      </c>
      <c r="L506" s="16">
        <v>0</v>
      </c>
      <c r="M506" s="16">
        <v>2093.5</v>
      </c>
      <c r="N506" s="16">
        <v>32906.5</v>
      </c>
      <c r="O506" s="16" t="s">
        <v>22</v>
      </c>
    </row>
    <row r="507" spans="1:15" ht="16.5" x14ac:dyDescent="0.3">
      <c r="A507" s="16" t="s">
        <v>725</v>
      </c>
      <c r="B507" s="16" t="s">
        <v>578</v>
      </c>
      <c r="C507" s="16" t="s">
        <v>37</v>
      </c>
      <c r="D507" s="16" t="s">
        <v>43</v>
      </c>
      <c r="E507" s="16">
        <v>35000</v>
      </c>
      <c r="F507" s="16">
        <v>2068.5</v>
      </c>
      <c r="G507" s="16">
        <v>0</v>
      </c>
      <c r="H507" s="16">
        <v>0</v>
      </c>
      <c r="I507" s="16">
        <v>25</v>
      </c>
      <c r="J507" s="16">
        <v>0</v>
      </c>
      <c r="K507" s="16">
        <v>0</v>
      </c>
      <c r="L507" s="16">
        <v>0</v>
      </c>
      <c r="M507" s="16">
        <v>2093.5</v>
      </c>
      <c r="N507" s="16">
        <v>32906.5</v>
      </c>
      <c r="O507" s="16" t="s">
        <v>22</v>
      </c>
    </row>
    <row r="508" spans="1:15" ht="16.5" x14ac:dyDescent="0.3">
      <c r="A508" s="16" t="s">
        <v>726</v>
      </c>
      <c r="B508" s="16" t="s">
        <v>685</v>
      </c>
      <c r="C508" s="16" t="s">
        <v>77</v>
      </c>
      <c r="D508" s="16" t="s">
        <v>43</v>
      </c>
      <c r="E508" s="16">
        <v>35000</v>
      </c>
      <c r="F508" s="16">
        <v>2068.5</v>
      </c>
      <c r="G508" s="16">
        <v>0</v>
      </c>
      <c r="H508" s="16">
        <v>1677.45</v>
      </c>
      <c r="I508" s="16">
        <v>25</v>
      </c>
      <c r="J508" s="16">
        <v>0</v>
      </c>
      <c r="K508" s="16">
        <v>0</v>
      </c>
      <c r="L508" s="16">
        <v>0</v>
      </c>
      <c r="M508" s="16">
        <v>3770.95</v>
      </c>
      <c r="N508" s="16">
        <v>31229.05</v>
      </c>
      <c r="O508" s="16" t="s">
        <v>40</v>
      </c>
    </row>
    <row r="509" spans="1:15" ht="16.5" x14ac:dyDescent="0.3">
      <c r="A509" s="16" t="s">
        <v>746</v>
      </c>
      <c r="B509" s="16" t="s">
        <v>747</v>
      </c>
      <c r="C509" s="16" t="s">
        <v>148</v>
      </c>
      <c r="D509" s="16" t="s">
        <v>43</v>
      </c>
      <c r="E509" s="16">
        <v>35000</v>
      </c>
      <c r="F509" s="16">
        <v>2068.5</v>
      </c>
      <c r="G509" s="16">
        <v>0</v>
      </c>
      <c r="H509" s="16">
        <v>100</v>
      </c>
      <c r="I509" s="16">
        <v>25</v>
      </c>
      <c r="J509" s="16">
        <v>0</v>
      </c>
      <c r="K509" s="16">
        <v>0</v>
      </c>
      <c r="L509" s="16">
        <v>0</v>
      </c>
      <c r="M509" s="16">
        <v>2193.5</v>
      </c>
      <c r="N509" s="16">
        <v>32806.5</v>
      </c>
      <c r="O509" s="16" t="s">
        <v>22</v>
      </c>
    </row>
    <row r="510" spans="1:15" ht="16.5" x14ac:dyDescent="0.3">
      <c r="A510" s="16" t="s">
        <v>716</v>
      </c>
      <c r="B510" s="16" t="s">
        <v>578</v>
      </c>
      <c r="C510" s="16" t="s">
        <v>28</v>
      </c>
      <c r="D510" s="16" t="s">
        <v>43</v>
      </c>
      <c r="E510" s="16">
        <v>35000</v>
      </c>
      <c r="F510" s="16">
        <v>2068.5</v>
      </c>
      <c r="G510" s="16">
        <v>0</v>
      </c>
      <c r="H510" s="16">
        <v>0</v>
      </c>
      <c r="I510" s="16">
        <v>25</v>
      </c>
      <c r="J510" s="16">
        <v>0</v>
      </c>
      <c r="K510" s="16">
        <v>0</v>
      </c>
      <c r="L510" s="16">
        <v>0</v>
      </c>
      <c r="M510" s="16">
        <v>2093.5</v>
      </c>
      <c r="N510" s="16">
        <v>32906.5</v>
      </c>
      <c r="O510" s="16" t="s">
        <v>22</v>
      </c>
    </row>
    <row r="511" spans="1:15" ht="16.5" x14ac:dyDescent="0.3">
      <c r="A511" s="16" t="s">
        <v>738</v>
      </c>
      <c r="B511" s="16" t="s">
        <v>638</v>
      </c>
      <c r="C511" s="16" t="s">
        <v>20</v>
      </c>
      <c r="D511" s="16" t="s">
        <v>43</v>
      </c>
      <c r="E511" s="16">
        <v>35000</v>
      </c>
      <c r="F511" s="16">
        <v>2068.5</v>
      </c>
      <c r="G511" s="16">
        <v>0</v>
      </c>
      <c r="H511" s="16">
        <v>100</v>
      </c>
      <c r="I511" s="16">
        <v>25</v>
      </c>
      <c r="J511" s="16">
        <v>0</v>
      </c>
      <c r="K511" s="16">
        <v>0</v>
      </c>
      <c r="L511" s="16">
        <v>0</v>
      </c>
      <c r="M511" s="16">
        <v>2193.5</v>
      </c>
      <c r="N511" s="16">
        <v>32806.5</v>
      </c>
      <c r="O511" s="16" t="s">
        <v>22</v>
      </c>
    </row>
    <row r="512" spans="1:15" ht="16.5" x14ac:dyDescent="0.3">
      <c r="A512" s="16" t="s">
        <v>710</v>
      </c>
      <c r="B512" s="16" t="s">
        <v>683</v>
      </c>
      <c r="C512" s="16" t="s">
        <v>672</v>
      </c>
      <c r="D512" s="16" t="s">
        <v>43</v>
      </c>
      <c r="E512" s="16">
        <v>35000</v>
      </c>
      <c r="F512" s="16">
        <v>2068.5</v>
      </c>
      <c r="G512" s="16">
        <v>0</v>
      </c>
      <c r="H512" s="16">
        <v>100</v>
      </c>
      <c r="I512" s="16">
        <v>25</v>
      </c>
      <c r="J512" s="16">
        <v>0</v>
      </c>
      <c r="K512" s="16">
        <v>0</v>
      </c>
      <c r="L512" s="16">
        <v>2000</v>
      </c>
      <c r="M512" s="16">
        <v>4193.5</v>
      </c>
      <c r="N512" s="16">
        <v>30806.5</v>
      </c>
      <c r="O512" s="16" t="s">
        <v>40</v>
      </c>
    </row>
    <row r="513" spans="1:15" ht="16.5" x14ac:dyDescent="0.3">
      <c r="A513" s="16" t="s">
        <v>739</v>
      </c>
      <c r="B513" s="16" t="s">
        <v>578</v>
      </c>
      <c r="C513" s="16" t="s">
        <v>740</v>
      </c>
      <c r="D513" s="16" t="s">
        <v>43</v>
      </c>
      <c r="E513" s="16">
        <v>35000</v>
      </c>
      <c r="F513" s="16">
        <v>2068.5</v>
      </c>
      <c r="G513" s="16">
        <v>0</v>
      </c>
      <c r="H513" s="16">
        <v>0</v>
      </c>
      <c r="I513" s="16">
        <v>25</v>
      </c>
      <c r="J513" s="16">
        <v>0</v>
      </c>
      <c r="K513" s="16">
        <v>0</v>
      </c>
      <c r="L513" s="16">
        <v>0</v>
      </c>
      <c r="M513" s="16">
        <v>2093.5</v>
      </c>
      <c r="N513" s="16">
        <v>32906.5</v>
      </c>
      <c r="O513" s="16" t="s">
        <v>40</v>
      </c>
    </row>
    <row r="514" spans="1:15" ht="16.5" x14ac:dyDescent="0.3">
      <c r="A514" s="16" t="s">
        <v>714</v>
      </c>
      <c r="B514" s="16" t="s">
        <v>685</v>
      </c>
      <c r="C514" s="16" t="s">
        <v>54</v>
      </c>
      <c r="D514" s="16" t="s">
        <v>43</v>
      </c>
      <c r="E514" s="16">
        <v>35000</v>
      </c>
      <c r="F514" s="16">
        <v>2068.5</v>
      </c>
      <c r="G514" s="16">
        <v>0</v>
      </c>
      <c r="H514" s="16">
        <v>0</v>
      </c>
      <c r="I514" s="16">
        <v>25</v>
      </c>
      <c r="J514" s="16">
        <v>0</v>
      </c>
      <c r="K514" s="16">
        <v>0</v>
      </c>
      <c r="L514" s="16">
        <v>0</v>
      </c>
      <c r="M514" s="16">
        <v>2093.5</v>
      </c>
      <c r="N514" s="16">
        <v>32906.5</v>
      </c>
      <c r="O514" s="16" t="s">
        <v>40</v>
      </c>
    </row>
    <row r="515" spans="1:15" ht="16.5" x14ac:dyDescent="0.3">
      <c r="A515" s="16" t="s">
        <v>735</v>
      </c>
      <c r="B515" s="16" t="s">
        <v>553</v>
      </c>
      <c r="C515" s="16" t="s">
        <v>546</v>
      </c>
      <c r="D515" s="16" t="s">
        <v>43</v>
      </c>
      <c r="E515" s="16">
        <v>35000</v>
      </c>
      <c r="F515" s="16">
        <v>2068.5</v>
      </c>
      <c r="G515" s="16">
        <v>0</v>
      </c>
      <c r="H515" s="16">
        <v>0</v>
      </c>
      <c r="I515" s="16">
        <v>25</v>
      </c>
      <c r="J515" s="16">
        <v>0</v>
      </c>
      <c r="K515" s="16">
        <v>0</v>
      </c>
      <c r="L515" s="16">
        <v>0</v>
      </c>
      <c r="M515" s="16">
        <v>2093.5</v>
      </c>
      <c r="N515" s="16">
        <v>32906.5</v>
      </c>
      <c r="O515" s="16" t="s">
        <v>22</v>
      </c>
    </row>
    <row r="516" spans="1:15" ht="16.5" x14ac:dyDescent="0.3">
      <c r="A516" s="16" t="s">
        <v>731</v>
      </c>
      <c r="B516" s="16" t="s">
        <v>127</v>
      </c>
      <c r="C516" s="16" t="s">
        <v>212</v>
      </c>
      <c r="D516" s="16" t="s">
        <v>43</v>
      </c>
      <c r="E516" s="16">
        <v>35000</v>
      </c>
      <c r="F516" s="16">
        <v>2068.5</v>
      </c>
      <c r="G516" s="16">
        <v>0</v>
      </c>
      <c r="H516" s="16">
        <v>1577.45</v>
      </c>
      <c r="I516" s="16">
        <v>25</v>
      </c>
      <c r="J516" s="16">
        <v>0</v>
      </c>
      <c r="K516" s="16">
        <v>0</v>
      </c>
      <c r="L516" s="16">
        <v>0</v>
      </c>
      <c r="M516" s="16">
        <v>3670.95</v>
      </c>
      <c r="N516" s="16">
        <v>31329.05</v>
      </c>
      <c r="O516" s="16" t="s">
        <v>40</v>
      </c>
    </row>
    <row r="517" spans="1:15" ht="16.5" x14ac:dyDescent="0.3">
      <c r="A517" s="16" t="s">
        <v>744</v>
      </c>
      <c r="B517" s="16" t="s">
        <v>223</v>
      </c>
      <c r="C517" s="16" t="s">
        <v>148</v>
      </c>
      <c r="D517" s="16" t="s">
        <v>43</v>
      </c>
      <c r="E517" s="16">
        <v>35000</v>
      </c>
      <c r="F517" s="16">
        <v>2068.5</v>
      </c>
      <c r="G517" s="16">
        <v>0</v>
      </c>
      <c r="H517" s="16">
        <v>1677.45</v>
      </c>
      <c r="I517" s="16">
        <v>25</v>
      </c>
      <c r="J517" s="16">
        <v>0</v>
      </c>
      <c r="K517" s="16">
        <v>0</v>
      </c>
      <c r="L517" s="16">
        <v>0</v>
      </c>
      <c r="M517" s="16">
        <v>3770.95</v>
      </c>
      <c r="N517" s="16">
        <v>31229.05</v>
      </c>
      <c r="O517" s="16" t="s">
        <v>40</v>
      </c>
    </row>
    <row r="518" spans="1:15" ht="16.5" x14ac:dyDescent="0.3">
      <c r="A518" s="16" t="s">
        <v>748</v>
      </c>
      <c r="B518" s="16" t="s">
        <v>535</v>
      </c>
      <c r="C518" s="16" t="s">
        <v>61</v>
      </c>
      <c r="D518" s="16" t="s">
        <v>43</v>
      </c>
      <c r="E518" s="16">
        <v>35000</v>
      </c>
      <c r="F518" s="16">
        <v>2068.5</v>
      </c>
      <c r="G518" s="16">
        <v>0</v>
      </c>
      <c r="H518" s="16">
        <v>0</v>
      </c>
      <c r="I518" s="16">
        <v>25</v>
      </c>
      <c r="J518" s="16">
        <v>0</v>
      </c>
      <c r="K518" s="16">
        <v>0</v>
      </c>
      <c r="L518" s="16">
        <v>0</v>
      </c>
      <c r="M518" s="16">
        <v>2093.5</v>
      </c>
      <c r="N518" s="16">
        <v>32906.5</v>
      </c>
      <c r="O518" s="16" t="s">
        <v>40</v>
      </c>
    </row>
    <row r="519" spans="1:15" ht="16.5" x14ac:dyDescent="0.3">
      <c r="A519" s="16" t="s">
        <v>712</v>
      </c>
      <c r="B519" s="16" t="s">
        <v>578</v>
      </c>
      <c r="C519" s="16" t="s">
        <v>56</v>
      </c>
      <c r="D519" s="16" t="s">
        <v>43</v>
      </c>
      <c r="E519" s="16">
        <v>35000</v>
      </c>
      <c r="F519" s="16">
        <v>2068.5</v>
      </c>
      <c r="G519" s="16">
        <v>0</v>
      </c>
      <c r="H519" s="16">
        <v>3154.9</v>
      </c>
      <c r="I519" s="16">
        <v>25</v>
      </c>
      <c r="J519" s="16">
        <v>0</v>
      </c>
      <c r="K519" s="16">
        <v>0</v>
      </c>
      <c r="L519" s="16">
        <v>0</v>
      </c>
      <c r="M519" s="16">
        <v>5248.4</v>
      </c>
      <c r="N519" s="16">
        <v>29751.599999999999</v>
      </c>
      <c r="O519" s="16" t="s">
        <v>40</v>
      </c>
    </row>
    <row r="520" spans="1:15" ht="16.5" x14ac:dyDescent="0.3">
      <c r="A520" s="16" t="s">
        <v>723</v>
      </c>
      <c r="B520" s="16" t="s">
        <v>507</v>
      </c>
      <c r="C520" s="16" t="s">
        <v>94</v>
      </c>
      <c r="D520" s="16" t="s">
        <v>43</v>
      </c>
      <c r="E520" s="16">
        <v>35000</v>
      </c>
      <c r="F520" s="16">
        <v>2068.5</v>
      </c>
      <c r="G520" s="16">
        <v>0</v>
      </c>
      <c r="H520" s="16">
        <v>1577.45</v>
      </c>
      <c r="I520" s="16">
        <v>25</v>
      </c>
      <c r="J520" s="16">
        <v>0</v>
      </c>
      <c r="K520" s="16">
        <v>0</v>
      </c>
      <c r="L520" s="16">
        <v>0</v>
      </c>
      <c r="M520" s="16">
        <v>3670.95</v>
      </c>
      <c r="N520" s="16">
        <v>31329.05</v>
      </c>
      <c r="O520" s="16" t="s">
        <v>40</v>
      </c>
    </row>
    <row r="521" spans="1:15" ht="16.5" x14ac:dyDescent="0.3">
      <c r="A521" s="16" t="s">
        <v>737</v>
      </c>
      <c r="B521" s="16" t="s">
        <v>696</v>
      </c>
      <c r="C521" s="16" t="s">
        <v>612</v>
      </c>
      <c r="D521" s="16" t="s">
        <v>43</v>
      </c>
      <c r="E521" s="16">
        <v>35000</v>
      </c>
      <c r="F521" s="16">
        <v>2068.5</v>
      </c>
      <c r="G521" s="16">
        <v>0</v>
      </c>
      <c r="H521" s="16">
        <v>0</v>
      </c>
      <c r="I521" s="16">
        <v>25</v>
      </c>
      <c r="J521" s="16">
        <v>0</v>
      </c>
      <c r="K521" s="16">
        <v>0</v>
      </c>
      <c r="L521" s="16">
        <v>0</v>
      </c>
      <c r="M521" s="16">
        <v>2093.5</v>
      </c>
      <c r="N521" s="16">
        <v>32906.5</v>
      </c>
      <c r="O521" s="16" t="s">
        <v>40</v>
      </c>
    </row>
    <row r="522" spans="1:15" ht="16.5" x14ac:dyDescent="0.3">
      <c r="A522" s="16" t="s">
        <v>711</v>
      </c>
      <c r="B522" s="16" t="s">
        <v>507</v>
      </c>
      <c r="C522" s="16" t="s">
        <v>109</v>
      </c>
      <c r="D522" s="16" t="s">
        <v>43</v>
      </c>
      <c r="E522" s="16">
        <v>35000</v>
      </c>
      <c r="F522" s="16">
        <v>2068.5</v>
      </c>
      <c r="G522" s="16">
        <v>0</v>
      </c>
      <c r="H522" s="16">
        <v>4832.3500000000004</v>
      </c>
      <c r="I522" s="16">
        <v>25</v>
      </c>
      <c r="J522" s="16">
        <v>0</v>
      </c>
      <c r="K522" s="16">
        <v>0</v>
      </c>
      <c r="L522" s="16">
        <v>0</v>
      </c>
      <c r="M522" s="16">
        <v>6925.85</v>
      </c>
      <c r="N522" s="16">
        <v>28074.15</v>
      </c>
      <c r="O522" s="16" t="s">
        <v>22</v>
      </c>
    </row>
    <row r="523" spans="1:15" ht="16.5" x14ac:dyDescent="0.3">
      <c r="A523" s="16" t="s">
        <v>718</v>
      </c>
      <c r="B523" s="16" t="s">
        <v>683</v>
      </c>
      <c r="C523" s="16" t="s">
        <v>672</v>
      </c>
      <c r="D523" s="16" t="s">
        <v>43</v>
      </c>
      <c r="E523" s="16">
        <v>35000</v>
      </c>
      <c r="F523" s="16">
        <v>2068.5</v>
      </c>
      <c r="G523" s="16">
        <v>0</v>
      </c>
      <c r="H523" s="16">
        <v>100</v>
      </c>
      <c r="I523" s="16">
        <v>25</v>
      </c>
      <c r="J523" s="16">
        <v>0</v>
      </c>
      <c r="K523" s="16">
        <v>0</v>
      </c>
      <c r="L523" s="16">
        <v>0</v>
      </c>
      <c r="M523" s="16">
        <v>2193.5</v>
      </c>
      <c r="N523" s="16">
        <v>32806.5</v>
      </c>
      <c r="O523" s="16" t="s">
        <v>40</v>
      </c>
    </row>
    <row r="524" spans="1:15" ht="16.5" x14ac:dyDescent="0.3">
      <c r="A524" s="16" t="s">
        <v>707</v>
      </c>
      <c r="B524" s="16" t="s">
        <v>566</v>
      </c>
      <c r="C524" s="16" t="s">
        <v>109</v>
      </c>
      <c r="D524" s="16" t="s">
        <v>43</v>
      </c>
      <c r="E524" s="16">
        <v>35000</v>
      </c>
      <c r="F524" s="16">
        <v>2068.5</v>
      </c>
      <c r="G524" s="16">
        <v>0</v>
      </c>
      <c r="H524" s="16">
        <v>0</v>
      </c>
      <c r="I524" s="16">
        <v>25</v>
      </c>
      <c r="J524" s="16">
        <v>0</v>
      </c>
      <c r="K524" s="16">
        <v>0</v>
      </c>
      <c r="L524" s="16">
        <v>10117.81</v>
      </c>
      <c r="M524" s="16">
        <v>12211.31</v>
      </c>
      <c r="N524" s="16">
        <v>22788.690000000002</v>
      </c>
      <c r="O524" s="16" t="s">
        <v>22</v>
      </c>
    </row>
    <row r="525" spans="1:15" ht="16.5" x14ac:dyDescent="0.3">
      <c r="A525" s="16" t="s">
        <v>732</v>
      </c>
      <c r="B525" s="16" t="s">
        <v>733</v>
      </c>
      <c r="C525" s="16" t="s">
        <v>266</v>
      </c>
      <c r="D525" s="16" t="s">
        <v>43</v>
      </c>
      <c r="E525" s="16">
        <v>35000</v>
      </c>
      <c r="F525" s="16">
        <v>2068.5</v>
      </c>
      <c r="G525" s="16">
        <v>0</v>
      </c>
      <c r="H525" s="16">
        <v>749.32</v>
      </c>
      <c r="I525" s="16">
        <v>25</v>
      </c>
      <c r="J525" s="16">
        <v>0</v>
      </c>
      <c r="K525" s="16">
        <v>0</v>
      </c>
      <c r="L525" s="16">
        <v>0</v>
      </c>
      <c r="M525" s="16">
        <v>2842.82</v>
      </c>
      <c r="N525" s="16">
        <v>32157.18</v>
      </c>
      <c r="O525" s="16" t="s">
        <v>22</v>
      </c>
    </row>
    <row r="526" spans="1:15" ht="16.5" x14ac:dyDescent="0.3">
      <c r="A526" s="16" t="s">
        <v>719</v>
      </c>
      <c r="B526" s="16" t="s">
        <v>478</v>
      </c>
      <c r="C526" s="16" t="s">
        <v>282</v>
      </c>
      <c r="D526" s="16" t="s">
        <v>43</v>
      </c>
      <c r="E526" s="16">
        <v>35000</v>
      </c>
      <c r="F526" s="16">
        <v>2068.5</v>
      </c>
      <c r="G526" s="16">
        <v>0</v>
      </c>
      <c r="H526" s="16">
        <v>100</v>
      </c>
      <c r="I526" s="16">
        <v>25</v>
      </c>
      <c r="J526" s="16">
        <v>0</v>
      </c>
      <c r="K526" s="16">
        <v>0</v>
      </c>
      <c r="L526" s="16">
        <v>5000</v>
      </c>
      <c r="M526" s="16">
        <v>7193.5</v>
      </c>
      <c r="N526" s="16">
        <v>27806.5</v>
      </c>
      <c r="O526" s="16" t="s">
        <v>22</v>
      </c>
    </row>
    <row r="527" spans="1:15" ht="16.5" x14ac:dyDescent="0.3">
      <c r="A527" s="16" t="s">
        <v>722</v>
      </c>
      <c r="B527" s="16" t="s">
        <v>129</v>
      </c>
      <c r="C527" s="16" t="s">
        <v>90</v>
      </c>
      <c r="D527" s="16" t="s">
        <v>43</v>
      </c>
      <c r="E527" s="16">
        <v>35000</v>
      </c>
      <c r="F527" s="16">
        <v>2068.5</v>
      </c>
      <c r="G527" s="16">
        <v>0</v>
      </c>
      <c r="H527" s="16">
        <v>0</v>
      </c>
      <c r="I527" s="16">
        <v>25</v>
      </c>
      <c r="J527" s="16">
        <v>0</v>
      </c>
      <c r="K527" s="16">
        <v>0</v>
      </c>
      <c r="L527" s="16">
        <v>0</v>
      </c>
      <c r="M527" s="16">
        <v>2093.5</v>
      </c>
      <c r="N527" s="16">
        <v>32906.5</v>
      </c>
      <c r="O527" s="16" t="s">
        <v>22</v>
      </c>
    </row>
    <row r="528" spans="1:15" ht="16.5" x14ac:dyDescent="0.3">
      <c r="A528" s="16" t="s">
        <v>721</v>
      </c>
      <c r="B528" s="16" t="s">
        <v>578</v>
      </c>
      <c r="C528" s="16" t="s">
        <v>67</v>
      </c>
      <c r="D528" s="16" t="s">
        <v>43</v>
      </c>
      <c r="E528" s="16">
        <v>35000</v>
      </c>
      <c r="F528" s="16">
        <v>2068.5</v>
      </c>
      <c r="G528" s="16">
        <v>0</v>
      </c>
      <c r="H528" s="16">
        <v>0</v>
      </c>
      <c r="I528" s="16">
        <v>25</v>
      </c>
      <c r="J528" s="16">
        <v>0</v>
      </c>
      <c r="K528" s="16">
        <v>0</v>
      </c>
      <c r="L528" s="16">
        <v>0</v>
      </c>
      <c r="M528" s="16">
        <v>2093.5</v>
      </c>
      <c r="N528" s="16">
        <v>32906.5</v>
      </c>
      <c r="O528" s="16" t="s">
        <v>22</v>
      </c>
    </row>
    <row r="529" spans="1:15" ht="16.5" x14ac:dyDescent="0.3">
      <c r="A529" s="16" t="s">
        <v>743</v>
      </c>
      <c r="B529" s="16" t="s">
        <v>649</v>
      </c>
      <c r="C529" s="16" t="s">
        <v>244</v>
      </c>
      <c r="D529" s="16" t="s">
        <v>43</v>
      </c>
      <c r="E529" s="16">
        <v>35000</v>
      </c>
      <c r="F529" s="16">
        <v>2068.5</v>
      </c>
      <c r="G529" s="16">
        <v>0</v>
      </c>
      <c r="H529" s="16">
        <v>1546.67</v>
      </c>
      <c r="I529" s="16">
        <v>25</v>
      </c>
      <c r="J529" s="16">
        <v>0</v>
      </c>
      <c r="K529" s="16">
        <v>0</v>
      </c>
      <c r="L529" s="16">
        <v>1750</v>
      </c>
      <c r="M529" s="16">
        <v>5390.17</v>
      </c>
      <c r="N529" s="16">
        <v>29609.83</v>
      </c>
      <c r="O529" s="16" t="s">
        <v>40</v>
      </c>
    </row>
    <row r="530" spans="1:15" ht="16.5" x14ac:dyDescent="0.3">
      <c r="A530" s="16" t="s">
        <v>708</v>
      </c>
      <c r="B530" s="16" t="s">
        <v>709</v>
      </c>
      <c r="C530" s="16" t="s">
        <v>672</v>
      </c>
      <c r="D530" s="16" t="s">
        <v>43</v>
      </c>
      <c r="E530" s="16">
        <v>35000</v>
      </c>
      <c r="F530" s="16">
        <v>2068.5</v>
      </c>
      <c r="G530" s="16">
        <v>0</v>
      </c>
      <c r="H530" s="16">
        <v>0</v>
      </c>
      <c r="I530" s="16">
        <v>25</v>
      </c>
      <c r="J530" s="16">
        <v>0</v>
      </c>
      <c r="K530" s="16">
        <v>0</v>
      </c>
      <c r="L530" s="16">
        <v>0</v>
      </c>
      <c r="M530" s="16">
        <v>2093.5</v>
      </c>
      <c r="N530" s="16">
        <v>32906.5</v>
      </c>
      <c r="O530" s="16" t="s">
        <v>40</v>
      </c>
    </row>
    <row r="531" spans="1:15" ht="16.5" x14ac:dyDescent="0.3">
      <c r="A531" s="16" t="s">
        <v>755</v>
      </c>
      <c r="B531" s="16" t="s">
        <v>476</v>
      </c>
      <c r="C531" s="16" t="s">
        <v>109</v>
      </c>
      <c r="D531" s="16" t="s">
        <v>43</v>
      </c>
      <c r="E531" s="16">
        <v>33000</v>
      </c>
      <c r="F531" s="16">
        <v>1950.3000000000002</v>
      </c>
      <c r="G531" s="16">
        <v>0</v>
      </c>
      <c r="H531" s="16">
        <v>1677.45</v>
      </c>
      <c r="I531" s="16">
        <v>25</v>
      </c>
      <c r="J531" s="16">
        <v>0</v>
      </c>
      <c r="K531" s="16">
        <v>0</v>
      </c>
      <c r="L531" s="16">
        <v>0</v>
      </c>
      <c r="M531" s="16">
        <v>3652.75</v>
      </c>
      <c r="N531" s="16">
        <v>29347.25</v>
      </c>
      <c r="O531" s="16" t="s">
        <v>22</v>
      </c>
    </row>
    <row r="532" spans="1:15" ht="16.5" x14ac:dyDescent="0.3">
      <c r="A532" s="16" t="s">
        <v>763</v>
      </c>
      <c r="B532" s="16" t="s">
        <v>578</v>
      </c>
      <c r="C532" s="16" t="s">
        <v>88</v>
      </c>
      <c r="D532" s="16" t="s">
        <v>43</v>
      </c>
      <c r="E532" s="16">
        <v>33000</v>
      </c>
      <c r="F532" s="16">
        <v>1950.3000000000002</v>
      </c>
      <c r="G532" s="16">
        <v>0</v>
      </c>
      <c r="H532" s="16">
        <v>0</v>
      </c>
      <c r="I532" s="16">
        <v>25</v>
      </c>
      <c r="J532" s="16">
        <v>0</v>
      </c>
      <c r="K532" s="16">
        <v>0</v>
      </c>
      <c r="L532" s="16">
        <v>0</v>
      </c>
      <c r="M532" s="16">
        <v>1975.3000000000002</v>
      </c>
      <c r="N532" s="16">
        <v>31024.7</v>
      </c>
      <c r="O532" s="16" t="s">
        <v>22</v>
      </c>
    </row>
    <row r="533" spans="1:15" ht="16.5" x14ac:dyDescent="0.3">
      <c r="A533" s="16" t="s">
        <v>762</v>
      </c>
      <c r="B533" s="16" t="s">
        <v>685</v>
      </c>
      <c r="C533" s="16" t="s">
        <v>266</v>
      </c>
      <c r="D533" s="16" t="s">
        <v>43</v>
      </c>
      <c r="E533" s="16">
        <v>33000</v>
      </c>
      <c r="F533" s="16">
        <v>1950.3000000000002</v>
      </c>
      <c r="G533" s="16">
        <v>0</v>
      </c>
      <c r="H533" s="16">
        <v>0</v>
      </c>
      <c r="I533" s="16">
        <v>25</v>
      </c>
      <c r="J533" s="16">
        <v>0</v>
      </c>
      <c r="K533" s="16">
        <v>0</v>
      </c>
      <c r="L533" s="16">
        <v>0</v>
      </c>
      <c r="M533" s="16">
        <v>1975.3000000000002</v>
      </c>
      <c r="N533" s="16">
        <v>31024.7</v>
      </c>
      <c r="O533" s="16" t="s">
        <v>40</v>
      </c>
    </row>
    <row r="534" spans="1:15" ht="16.5" x14ac:dyDescent="0.3">
      <c r="A534" s="16" t="s">
        <v>764</v>
      </c>
      <c r="B534" s="16" t="s">
        <v>578</v>
      </c>
      <c r="C534" s="16" t="s">
        <v>86</v>
      </c>
      <c r="D534" s="16" t="s">
        <v>43</v>
      </c>
      <c r="E534" s="16">
        <v>33000</v>
      </c>
      <c r="F534" s="16">
        <v>1950.3000000000002</v>
      </c>
      <c r="G534" s="16">
        <v>0</v>
      </c>
      <c r="H534" s="16">
        <v>3254.9</v>
      </c>
      <c r="I534" s="16">
        <v>25</v>
      </c>
      <c r="J534" s="16">
        <v>0</v>
      </c>
      <c r="K534" s="16">
        <v>0</v>
      </c>
      <c r="L534" s="16">
        <v>0</v>
      </c>
      <c r="M534" s="16">
        <v>5230.2000000000007</v>
      </c>
      <c r="N534" s="16">
        <v>27769.8</v>
      </c>
      <c r="O534" s="16" t="s">
        <v>40</v>
      </c>
    </row>
    <row r="535" spans="1:15" ht="16.5" x14ac:dyDescent="0.3">
      <c r="A535" s="16" t="s">
        <v>757</v>
      </c>
      <c r="B535" s="16" t="s">
        <v>758</v>
      </c>
      <c r="C535" s="16" t="s">
        <v>561</v>
      </c>
      <c r="D535" s="16" t="s">
        <v>43</v>
      </c>
      <c r="E535" s="16">
        <v>33000</v>
      </c>
      <c r="F535" s="16">
        <v>1950.3000000000002</v>
      </c>
      <c r="G535" s="16">
        <v>0</v>
      </c>
      <c r="H535" s="16">
        <v>0</v>
      </c>
      <c r="I535" s="16">
        <v>25</v>
      </c>
      <c r="J535" s="16">
        <v>0</v>
      </c>
      <c r="K535" s="16">
        <v>0</v>
      </c>
      <c r="L535" s="16">
        <v>0</v>
      </c>
      <c r="M535" s="16">
        <v>1975.3000000000002</v>
      </c>
      <c r="N535" s="16">
        <v>31024.7</v>
      </c>
      <c r="O535" s="16" t="s">
        <v>22</v>
      </c>
    </row>
    <row r="536" spans="1:15" ht="16.5" x14ac:dyDescent="0.3">
      <c r="A536" s="16" t="s">
        <v>752</v>
      </c>
      <c r="B536" s="16" t="s">
        <v>753</v>
      </c>
      <c r="C536" s="16" t="s">
        <v>675</v>
      </c>
      <c r="D536" s="16" t="s">
        <v>43</v>
      </c>
      <c r="E536" s="16">
        <v>33000</v>
      </c>
      <c r="F536" s="16">
        <v>1950.3000000000002</v>
      </c>
      <c r="G536" s="16">
        <v>0</v>
      </c>
      <c r="H536" s="16">
        <v>0</v>
      </c>
      <c r="I536" s="16">
        <v>25</v>
      </c>
      <c r="J536" s="16">
        <v>0</v>
      </c>
      <c r="K536" s="16">
        <v>0</v>
      </c>
      <c r="L536" s="16">
        <v>0</v>
      </c>
      <c r="M536" s="16">
        <v>1975.3000000000002</v>
      </c>
      <c r="N536" s="16">
        <v>31024.7</v>
      </c>
      <c r="O536" s="16" t="s">
        <v>22</v>
      </c>
    </row>
    <row r="537" spans="1:15" ht="16.5" x14ac:dyDescent="0.3">
      <c r="A537" s="16" t="s">
        <v>759</v>
      </c>
      <c r="B537" s="16" t="s">
        <v>760</v>
      </c>
      <c r="C537" s="16" t="s">
        <v>65</v>
      </c>
      <c r="D537" s="16" t="s">
        <v>43</v>
      </c>
      <c r="E537" s="16">
        <v>33000</v>
      </c>
      <c r="F537" s="16">
        <v>1950.3000000000002</v>
      </c>
      <c r="G537" s="16">
        <v>0</v>
      </c>
      <c r="H537" s="16">
        <v>1677.45</v>
      </c>
      <c r="I537" s="16">
        <v>25</v>
      </c>
      <c r="J537" s="16">
        <v>0</v>
      </c>
      <c r="K537" s="16">
        <v>0</v>
      </c>
      <c r="L537" s="16">
        <v>0</v>
      </c>
      <c r="M537" s="16">
        <v>3652.75</v>
      </c>
      <c r="N537" s="16">
        <v>29347.25</v>
      </c>
      <c r="O537" s="16" t="s">
        <v>40</v>
      </c>
    </row>
    <row r="538" spans="1:15" ht="16.5" x14ac:dyDescent="0.3">
      <c r="A538" s="16" t="s">
        <v>754</v>
      </c>
      <c r="B538" s="16" t="s">
        <v>578</v>
      </c>
      <c r="C538" s="16" t="s">
        <v>109</v>
      </c>
      <c r="D538" s="16" t="s">
        <v>43</v>
      </c>
      <c r="E538" s="16">
        <v>33000</v>
      </c>
      <c r="F538" s="16">
        <v>1950.3000000000002</v>
      </c>
      <c r="G538" s="16">
        <v>0</v>
      </c>
      <c r="H538" s="16">
        <v>100</v>
      </c>
      <c r="I538" s="16">
        <v>25</v>
      </c>
      <c r="J538" s="16">
        <v>0</v>
      </c>
      <c r="K538" s="16">
        <v>0</v>
      </c>
      <c r="L538" s="16">
        <v>0</v>
      </c>
      <c r="M538" s="16">
        <v>2075.3000000000002</v>
      </c>
      <c r="N538" s="16">
        <v>30924.7</v>
      </c>
      <c r="O538" s="16" t="s">
        <v>22</v>
      </c>
    </row>
    <row r="539" spans="1:15" ht="16.5" x14ac:dyDescent="0.3">
      <c r="A539" s="16" t="s">
        <v>761</v>
      </c>
      <c r="B539" s="16" t="s">
        <v>535</v>
      </c>
      <c r="C539" s="16" t="s">
        <v>212</v>
      </c>
      <c r="D539" s="16" t="s">
        <v>43</v>
      </c>
      <c r="E539" s="16">
        <v>33000</v>
      </c>
      <c r="F539" s="16">
        <v>1950.3000000000002</v>
      </c>
      <c r="G539" s="16">
        <v>0</v>
      </c>
      <c r="H539" s="16">
        <v>0</v>
      </c>
      <c r="I539" s="16">
        <v>25</v>
      </c>
      <c r="J539" s="16">
        <v>0</v>
      </c>
      <c r="K539" s="16">
        <v>0</v>
      </c>
      <c r="L539" s="16">
        <v>0</v>
      </c>
      <c r="M539" s="16">
        <v>1975.3000000000002</v>
      </c>
      <c r="N539" s="16">
        <v>31024.7</v>
      </c>
      <c r="O539" s="16" t="s">
        <v>40</v>
      </c>
    </row>
    <row r="540" spans="1:15" ht="16.5" x14ac:dyDescent="0.3">
      <c r="A540" s="16" t="s">
        <v>756</v>
      </c>
      <c r="B540" s="16" t="s">
        <v>685</v>
      </c>
      <c r="C540" s="16" t="s">
        <v>561</v>
      </c>
      <c r="D540" s="16" t="s">
        <v>43</v>
      </c>
      <c r="E540" s="16">
        <v>33000</v>
      </c>
      <c r="F540" s="16">
        <v>1950.3000000000002</v>
      </c>
      <c r="G540" s="16">
        <v>0</v>
      </c>
      <c r="H540" s="16">
        <v>0</v>
      </c>
      <c r="I540" s="16">
        <v>25</v>
      </c>
      <c r="J540" s="16">
        <v>0</v>
      </c>
      <c r="K540" s="16">
        <v>0</v>
      </c>
      <c r="L540" s="16">
        <v>0</v>
      </c>
      <c r="M540" s="16">
        <v>1975.3000000000002</v>
      </c>
      <c r="N540" s="16">
        <v>31024.7</v>
      </c>
      <c r="O540" s="16" t="s">
        <v>40</v>
      </c>
    </row>
    <row r="541" spans="1:15" ht="16.5" x14ac:dyDescent="0.3">
      <c r="A541" s="16" t="s">
        <v>751</v>
      </c>
      <c r="B541" s="16" t="s">
        <v>578</v>
      </c>
      <c r="C541" s="16" t="s">
        <v>379</v>
      </c>
      <c r="D541" s="16" t="s">
        <v>43</v>
      </c>
      <c r="E541" s="16">
        <v>33000</v>
      </c>
      <c r="F541" s="16">
        <v>1950.3000000000002</v>
      </c>
      <c r="G541" s="16">
        <v>0</v>
      </c>
      <c r="H541" s="16">
        <v>0</v>
      </c>
      <c r="I541" s="16">
        <v>25</v>
      </c>
      <c r="J541" s="16">
        <v>0</v>
      </c>
      <c r="K541" s="16">
        <v>0</v>
      </c>
      <c r="L541" s="16">
        <v>0</v>
      </c>
      <c r="M541" s="16">
        <v>1975.3000000000002</v>
      </c>
      <c r="N541" s="16">
        <v>31024.7</v>
      </c>
      <c r="O541" s="16" t="s">
        <v>22</v>
      </c>
    </row>
    <row r="542" spans="1:15" ht="16.5" x14ac:dyDescent="0.3">
      <c r="A542" s="16" t="s">
        <v>749</v>
      </c>
      <c r="B542" s="16" t="s">
        <v>750</v>
      </c>
      <c r="C542" s="16" t="s">
        <v>379</v>
      </c>
      <c r="D542" s="16" t="s">
        <v>43</v>
      </c>
      <c r="E542" s="16">
        <v>33000</v>
      </c>
      <c r="F542" s="16">
        <v>1950.3000000000002</v>
      </c>
      <c r="G542" s="16">
        <v>0</v>
      </c>
      <c r="H542" s="16">
        <v>0</v>
      </c>
      <c r="I542" s="16">
        <v>25</v>
      </c>
      <c r="J542" s="16">
        <v>0</v>
      </c>
      <c r="K542" s="16">
        <v>0</v>
      </c>
      <c r="L542" s="16">
        <v>0</v>
      </c>
      <c r="M542" s="16">
        <v>1975.3000000000002</v>
      </c>
      <c r="N542" s="16">
        <v>31024.7</v>
      </c>
      <c r="O542" s="16" t="s">
        <v>22</v>
      </c>
    </row>
    <row r="543" spans="1:15" ht="16.5" x14ac:dyDescent="0.3">
      <c r="A543" s="16" t="s">
        <v>765</v>
      </c>
      <c r="B543" s="16" t="s">
        <v>535</v>
      </c>
      <c r="C543" s="16" t="s">
        <v>766</v>
      </c>
      <c r="D543" s="16" t="s">
        <v>43</v>
      </c>
      <c r="E543" s="16">
        <v>32340</v>
      </c>
      <c r="F543" s="16">
        <v>1911.3</v>
      </c>
      <c r="G543" s="16">
        <v>0</v>
      </c>
      <c r="H543" s="16">
        <v>100</v>
      </c>
      <c r="I543" s="16">
        <v>25</v>
      </c>
      <c r="J543" s="16">
        <v>0</v>
      </c>
      <c r="K543" s="16">
        <v>0</v>
      </c>
      <c r="L543" s="16">
        <v>1000</v>
      </c>
      <c r="M543" s="16">
        <v>3036.3</v>
      </c>
      <c r="N543" s="16">
        <v>29303.7</v>
      </c>
      <c r="O543" s="16" t="s">
        <v>40</v>
      </c>
    </row>
    <row r="544" spans="1:15" ht="16.5" x14ac:dyDescent="0.3">
      <c r="A544" s="16" t="s">
        <v>768</v>
      </c>
      <c r="B544" s="16" t="s">
        <v>177</v>
      </c>
      <c r="C544" s="16" t="s">
        <v>56</v>
      </c>
      <c r="D544" s="16" t="s">
        <v>43</v>
      </c>
      <c r="E544" s="16">
        <v>32000</v>
      </c>
      <c r="F544" s="16">
        <v>1891.1999999999998</v>
      </c>
      <c r="G544" s="16">
        <v>0</v>
      </c>
      <c r="H544" s="16">
        <v>2347.96</v>
      </c>
      <c r="I544" s="16">
        <v>25</v>
      </c>
      <c r="J544" s="16">
        <v>0</v>
      </c>
      <c r="K544" s="16">
        <v>0</v>
      </c>
      <c r="L544" s="16">
        <v>2000</v>
      </c>
      <c r="M544" s="16">
        <v>6264.16</v>
      </c>
      <c r="N544" s="16">
        <v>25735.84</v>
      </c>
      <c r="O544" s="16" t="s">
        <v>40</v>
      </c>
    </row>
    <row r="545" spans="1:15" ht="16.5" x14ac:dyDescent="0.3">
      <c r="A545" s="16" t="s">
        <v>767</v>
      </c>
      <c r="B545" s="16" t="s">
        <v>578</v>
      </c>
      <c r="C545" s="16" t="s">
        <v>109</v>
      </c>
      <c r="D545" s="16" t="s">
        <v>43</v>
      </c>
      <c r="E545" s="16">
        <v>32000</v>
      </c>
      <c r="F545" s="16">
        <v>1891.1999999999998</v>
      </c>
      <c r="G545" s="16">
        <v>0</v>
      </c>
      <c r="H545" s="16">
        <v>0</v>
      </c>
      <c r="I545" s="16">
        <v>25</v>
      </c>
      <c r="J545" s="16">
        <v>0</v>
      </c>
      <c r="K545" s="16">
        <v>0</v>
      </c>
      <c r="L545" s="16">
        <v>0</v>
      </c>
      <c r="M545" s="16">
        <v>1916.1999999999998</v>
      </c>
      <c r="N545" s="16">
        <v>30083.8</v>
      </c>
      <c r="O545" s="16" t="s">
        <v>22</v>
      </c>
    </row>
    <row r="546" spans="1:15" ht="16.5" x14ac:dyDescent="0.3">
      <c r="A546" s="16" t="s">
        <v>774</v>
      </c>
      <c r="B546" s="16" t="s">
        <v>535</v>
      </c>
      <c r="C546" s="16" t="s">
        <v>88</v>
      </c>
      <c r="D546" s="16" t="s">
        <v>43</v>
      </c>
      <c r="E546" s="16">
        <v>31500</v>
      </c>
      <c r="F546" s="16">
        <v>1861.65</v>
      </c>
      <c r="G546" s="16">
        <v>0</v>
      </c>
      <c r="H546" s="16">
        <v>100</v>
      </c>
      <c r="I546" s="16">
        <v>25</v>
      </c>
      <c r="J546" s="16">
        <v>0</v>
      </c>
      <c r="K546" s="16">
        <v>0</v>
      </c>
      <c r="L546" s="16">
        <v>0</v>
      </c>
      <c r="M546" s="16">
        <v>1986.65</v>
      </c>
      <c r="N546" s="16">
        <v>29513.35</v>
      </c>
      <c r="O546" s="16" t="s">
        <v>40</v>
      </c>
    </row>
    <row r="547" spans="1:15" ht="16.5" x14ac:dyDescent="0.3">
      <c r="A547" s="16" t="s">
        <v>769</v>
      </c>
      <c r="B547" s="16" t="s">
        <v>535</v>
      </c>
      <c r="C547" s="16" t="s">
        <v>766</v>
      </c>
      <c r="D547" s="16" t="s">
        <v>43</v>
      </c>
      <c r="E547" s="16">
        <v>31500</v>
      </c>
      <c r="F547" s="16">
        <v>1861.65</v>
      </c>
      <c r="G547" s="16">
        <v>0</v>
      </c>
      <c r="H547" s="16">
        <v>100</v>
      </c>
      <c r="I547" s="16">
        <v>25</v>
      </c>
      <c r="J547" s="16">
        <v>0</v>
      </c>
      <c r="K547" s="16">
        <v>0</v>
      </c>
      <c r="L547" s="16">
        <v>0</v>
      </c>
      <c r="M547" s="16">
        <v>1986.65</v>
      </c>
      <c r="N547" s="16">
        <v>29513.35</v>
      </c>
      <c r="O547" s="16" t="s">
        <v>40</v>
      </c>
    </row>
    <row r="548" spans="1:15" ht="16.5" x14ac:dyDescent="0.3">
      <c r="A548" s="16" t="s">
        <v>770</v>
      </c>
      <c r="B548" s="16" t="s">
        <v>771</v>
      </c>
      <c r="C548" s="16" t="s">
        <v>109</v>
      </c>
      <c r="D548" s="16" t="s">
        <v>43</v>
      </c>
      <c r="E548" s="16">
        <v>31500</v>
      </c>
      <c r="F548" s="16">
        <v>1861.65</v>
      </c>
      <c r="G548" s="16">
        <v>0</v>
      </c>
      <c r="H548" s="16">
        <v>0</v>
      </c>
      <c r="I548" s="16">
        <v>25</v>
      </c>
      <c r="J548" s="16">
        <v>0</v>
      </c>
      <c r="K548" s="16">
        <v>0</v>
      </c>
      <c r="L548" s="16">
        <v>0</v>
      </c>
      <c r="M548" s="16">
        <v>1886.65</v>
      </c>
      <c r="N548" s="16">
        <v>29613.35</v>
      </c>
      <c r="O548" s="16" t="s">
        <v>22</v>
      </c>
    </row>
    <row r="549" spans="1:15" ht="16.5" x14ac:dyDescent="0.3">
      <c r="A549" s="16" t="s">
        <v>772</v>
      </c>
      <c r="B549" s="16" t="s">
        <v>685</v>
      </c>
      <c r="C549" s="16" t="s">
        <v>67</v>
      </c>
      <c r="D549" s="16" t="s">
        <v>43</v>
      </c>
      <c r="E549" s="16">
        <v>31500</v>
      </c>
      <c r="F549" s="16">
        <v>1861.65</v>
      </c>
      <c r="G549" s="16">
        <v>0</v>
      </c>
      <c r="H549" s="16">
        <v>0</v>
      </c>
      <c r="I549" s="16">
        <v>25</v>
      </c>
      <c r="J549" s="16">
        <v>0</v>
      </c>
      <c r="K549" s="16">
        <v>0</v>
      </c>
      <c r="L549" s="16">
        <v>0</v>
      </c>
      <c r="M549" s="16">
        <v>1886.65</v>
      </c>
      <c r="N549" s="16">
        <v>29613.35</v>
      </c>
      <c r="O549" s="16" t="s">
        <v>40</v>
      </c>
    </row>
    <row r="550" spans="1:15" ht="16.5" x14ac:dyDescent="0.3">
      <c r="A550" s="16" t="s">
        <v>775</v>
      </c>
      <c r="B550" s="16" t="s">
        <v>578</v>
      </c>
      <c r="C550" s="16" t="s">
        <v>195</v>
      </c>
      <c r="D550" s="16" t="s">
        <v>43</v>
      </c>
      <c r="E550" s="16">
        <v>31500</v>
      </c>
      <c r="F550" s="16">
        <v>1861.65</v>
      </c>
      <c r="G550" s="16">
        <v>0</v>
      </c>
      <c r="H550" s="16">
        <v>0</v>
      </c>
      <c r="I550" s="16">
        <v>25</v>
      </c>
      <c r="J550" s="16">
        <v>0</v>
      </c>
      <c r="K550" s="16">
        <v>0</v>
      </c>
      <c r="L550" s="16">
        <v>0</v>
      </c>
      <c r="M550" s="16">
        <v>1886.65</v>
      </c>
      <c r="N550" s="16">
        <v>29613.35</v>
      </c>
      <c r="O550" s="16" t="s">
        <v>40</v>
      </c>
    </row>
    <row r="551" spans="1:15" ht="16.5" x14ac:dyDescent="0.3">
      <c r="A551" s="16" t="s">
        <v>773</v>
      </c>
      <c r="B551" s="16" t="s">
        <v>566</v>
      </c>
      <c r="C551" s="16" t="s">
        <v>49</v>
      </c>
      <c r="D551" s="16" t="s">
        <v>43</v>
      </c>
      <c r="E551" s="16">
        <v>31500</v>
      </c>
      <c r="F551" s="16">
        <v>1861.65</v>
      </c>
      <c r="G551" s="16">
        <v>0</v>
      </c>
      <c r="H551" s="16">
        <v>0</v>
      </c>
      <c r="I551" s="16">
        <v>25</v>
      </c>
      <c r="J551" s="16">
        <v>0</v>
      </c>
      <c r="K551" s="16">
        <v>0</v>
      </c>
      <c r="L551" s="16">
        <v>0</v>
      </c>
      <c r="M551" s="16">
        <v>1886.65</v>
      </c>
      <c r="N551" s="16">
        <v>29613.35</v>
      </c>
      <c r="O551" s="16" t="s">
        <v>22</v>
      </c>
    </row>
    <row r="552" spans="1:15" ht="16.5" x14ac:dyDescent="0.3">
      <c r="A552" s="16" t="s">
        <v>776</v>
      </c>
      <c r="B552" s="16" t="s">
        <v>649</v>
      </c>
      <c r="C552" s="16" t="s">
        <v>100</v>
      </c>
      <c r="D552" s="16" t="s">
        <v>43</v>
      </c>
      <c r="E552" s="16">
        <v>31395</v>
      </c>
      <c r="F552" s="16">
        <v>1855.4499999999998</v>
      </c>
      <c r="G552" s="16">
        <v>0</v>
      </c>
      <c r="H552" s="16">
        <v>5402.8600000000006</v>
      </c>
      <c r="I552" s="16">
        <v>25</v>
      </c>
      <c r="J552" s="16">
        <v>0</v>
      </c>
      <c r="K552" s="16">
        <v>0</v>
      </c>
      <c r="L552" s="16">
        <v>2000</v>
      </c>
      <c r="M552" s="16">
        <v>9283.3100000000013</v>
      </c>
      <c r="N552" s="16">
        <v>22111.69</v>
      </c>
      <c r="O552" s="16" t="s">
        <v>40</v>
      </c>
    </row>
    <row r="553" spans="1:15" ht="16.5" x14ac:dyDescent="0.3">
      <c r="A553" s="16" t="s">
        <v>777</v>
      </c>
      <c r="B553" s="16" t="s">
        <v>165</v>
      </c>
      <c r="C553" s="16" t="s">
        <v>96</v>
      </c>
      <c r="D553" s="16" t="s">
        <v>43</v>
      </c>
      <c r="E553" s="16">
        <v>30607.5</v>
      </c>
      <c r="F553" s="16">
        <v>1808.91</v>
      </c>
      <c r="G553" s="16">
        <v>0</v>
      </c>
      <c r="H553" s="16">
        <v>100</v>
      </c>
      <c r="I553" s="16">
        <v>25</v>
      </c>
      <c r="J553" s="16">
        <v>0</v>
      </c>
      <c r="K553" s="16">
        <v>0</v>
      </c>
      <c r="L553" s="16">
        <v>0</v>
      </c>
      <c r="M553" s="16">
        <v>1933.91</v>
      </c>
      <c r="N553" s="16">
        <v>28673.59</v>
      </c>
      <c r="O553" s="16" t="s">
        <v>40</v>
      </c>
    </row>
    <row r="554" spans="1:15" ht="16.5" x14ac:dyDescent="0.3">
      <c r="A554" s="16" t="s">
        <v>778</v>
      </c>
      <c r="B554" s="16" t="s">
        <v>578</v>
      </c>
      <c r="C554" s="16" t="s">
        <v>109</v>
      </c>
      <c r="D554" s="16" t="s">
        <v>43</v>
      </c>
      <c r="E554" s="16">
        <v>30500</v>
      </c>
      <c r="F554" s="16">
        <v>1802.5500000000002</v>
      </c>
      <c r="G554" s="16">
        <v>0</v>
      </c>
      <c r="H554" s="16">
        <v>0</v>
      </c>
      <c r="I554" s="16">
        <v>25</v>
      </c>
      <c r="J554" s="16">
        <v>0</v>
      </c>
      <c r="K554" s="16">
        <v>0</v>
      </c>
      <c r="L554" s="16">
        <v>0</v>
      </c>
      <c r="M554" s="16">
        <v>1827.5500000000002</v>
      </c>
      <c r="N554" s="16">
        <v>28672.45</v>
      </c>
      <c r="O554" s="16" t="s">
        <v>22</v>
      </c>
    </row>
    <row r="555" spans="1:15" ht="16.5" x14ac:dyDescent="0.3">
      <c r="A555" s="16" t="s">
        <v>780</v>
      </c>
      <c r="B555" s="16" t="s">
        <v>535</v>
      </c>
      <c r="C555" s="16" t="s">
        <v>61</v>
      </c>
      <c r="D555" s="16" t="s">
        <v>43</v>
      </c>
      <c r="E555" s="16">
        <v>30500</v>
      </c>
      <c r="F555" s="16">
        <v>1802.5500000000002</v>
      </c>
      <c r="G555" s="16">
        <v>0</v>
      </c>
      <c r="H555" s="16">
        <v>100</v>
      </c>
      <c r="I555" s="16">
        <v>25</v>
      </c>
      <c r="J555" s="16">
        <v>0</v>
      </c>
      <c r="K555" s="16">
        <v>0</v>
      </c>
      <c r="L555" s="16">
        <v>0</v>
      </c>
      <c r="M555" s="16">
        <v>1927.5500000000002</v>
      </c>
      <c r="N555" s="16">
        <v>28572.45</v>
      </c>
      <c r="O555" s="16" t="s">
        <v>22</v>
      </c>
    </row>
    <row r="556" spans="1:15" ht="16.5" x14ac:dyDescent="0.3">
      <c r="A556" s="16" t="s">
        <v>779</v>
      </c>
      <c r="B556" s="16" t="s">
        <v>578</v>
      </c>
      <c r="C556" s="16" t="s">
        <v>61</v>
      </c>
      <c r="D556" s="16" t="s">
        <v>43</v>
      </c>
      <c r="E556" s="16">
        <v>30500</v>
      </c>
      <c r="F556" s="16">
        <v>1802.5500000000002</v>
      </c>
      <c r="G556" s="16">
        <v>0</v>
      </c>
      <c r="H556" s="16">
        <v>0</v>
      </c>
      <c r="I556" s="16">
        <v>25</v>
      </c>
      <c r="J556" s="16">
        <v>0</v>
      </c>
      <c r="K556" s="16">
        <v>0</v>
      </c>
      <c r="L556" s="16">
        <v>0</v>
      </c>
      <c r="M556" s="16">
        <v>1827.5500000000002</v>
      </c>
      <c r="N556" s="16">
        <v>28672.45</v>
      </c>
      <c r="O556" s="16" t="s">
        <v>22</v>
      </c>
    </row>
    <row r="557" spans="1:15" ht="16.5" x14ac:dyDescent="0.3">
      <c r="A557" s="16" t="s">
        <v>807</v>
      </c>
      <c r="B557" s="16" t="s">
        <v>578</v>
      </c>
      <c r="C557" s="16" t="s">
        <v>244</v>
      </c>
      <c r="D557" s="16" t="s">
        <v>43</v>
      </c>
      <c r="E557" s="16">
        <v>30000</v>
      </c>
      <c r="F557" s="16">
        <v>1773</v>
      </c>
      <c r="G557" s="16">
        <v>0</v>
      </c>
      <c r="H557" s="16">
        <v>0</v>
      </c>
      <c r="I557" s="16">
        <v>25</v>
      </c>
      <c r="J557" s="16">
        <v>0</v>
      </c>
      <c r="K557" s="16">
        <v>0</v>
      </c>
      <c r="L557" s="16">
        <v>0</v>
      </c>
      <c r="M557" s="16">
        <v>1798</v>
      </c>
      <c r="N557" s="16">
        <v>28202</v>
      </c>
      <c r="O557" s="16" t="s">
        <v>40</v>
      </c>
    </row>
    <row r="558" spans="1:15" ht="16.5" x14ac:dyDescent="0.3">
      <c r="A558" s="16" t="s">
        <v>802</v>
      </c>
      <c r="B558" s="16" t="s">
        <v>535</v>
      </c>
      <c r="C558" s="16" t="s">
        <v>212</v>
      </c>
      <c r="D558" s="16" t="s">
        <v>43</v>
      </c>
      <c r="E558" s="16">
        <v>30000</v>
      </c>
      <c r="F558" s="16">
        <v>1773</v>
      </c>
      <c r="G558" s="16">
        <v>0</v>
      </c>
      <c r="H558" s="16">
        <v>0</v>
      </c>
      <c r="I558" s="16">
        <v>25</v>
      </c>
      <c r="J558" s="16">
        <v>0</v>
      </c>
      <c r="K558" s="16">
        <v>0</v>
      </c>
      <c r="L558" s="16">
        <v>0</v>
      </c>
      <c r="M558" s="16">
        <v>1798</v>
      </c>
      <c r="N558" s="16">
        <v>28202</v>
      </c>
      <c r="O558" s="16" t="s">
        <v>40</v>
      </c>
    </row>
    <row r="559" spans="1:15" ht="16.5" x14ac:dyDescent="0.3">
      <c r="A559" s="16" t="s">
        <v>820</v>
      </c>
      <c r="B559" s="16" t="s">
        <v>821</v>
      </c>
      <c r="C559" s="16" t="s">
        <v>464</v>
      </c>
      <c r="D559" s="16" t="s">
        <v>43</v>
      </c>
      <c r="E559" s="16">
        <v>30000</v>
      </c>
      <c r="F559" s="16">
        <v>1773</v>
      </c>
      <c r="G559" s="16">
        <v>0</v>
      </c>
      <c r="H559" s="16">
        <v>0</v>
      </c>
      <c r="I559" s="16">
        <v>25</v>
      </c>
      <c r="J559" s="16">
        <v>0</v>
      </c>
      <c r="K559" s="16">
        <v>0</v>
      </c>
      <c r="L559" s="16">
        <v>0</v>
      </c>
      <c r="M559" s="16">
        <v>1798</v>
      </c>
      <c r="N559" s="16">
        <v>28202</v>
      </c>
      <c r="O559" s="16" t="s">
        <v>22</v>
      </c>
    </row>
    <row r="560" spans="1:15" ht="16.5" x14ac:dyDescent="0.3">
      <c r="A560" s="16" t="s">
        <v>805</v>
      </c>
      <c r="B560" s="16" t="s">
        <v>578</v>
      </c>
      <c r="C560" s="16" t="s">
        <v>212</v>
      </c>
      <c r="D560" s="16" t="s">
        <v>43</v>
      </c>
      <c r="E560" s="16">
        <v>30000</v>
      </c>
      <c r="F560" s="16">
        <v>1773</v>
      </c>
      <c r="G560" s="16">
        <v>0</v>
      </c>
      <c r="H560" s="16">
        <v>0</v>
      </c>
      <c r="I560" s="16">
        <v>25</v>
      </c>
      <c r="J560" s="16">
        <v>0</v>
      </c>
      <c r="K560" s="16">
        <v>0</v>
      </c>
      <c r="L560" s="16">
        <v>0</v>
      </c>
      <c r="M560" s="16">
        <v>1798</v>
      </c>
      <c r="N560" s="16">
        <v>28202</v>
      </c>
      <c r="O560" s="16" t="s">
        <v>40</v>
      </c>
    </row>
    <row r="561" spans="1:15" ht="16.5" x14ac:dyDescent="0.3">
      <c r="A561" s="16" t="s">
        <v>788</v>
      </c>
      <c r="B561" s="16" t="s">
        <v>578</v>
      </c>
      <c r="C561" s="16" t="s">
        <v>28</v>
      </c>
      <c r="D561" s="16" t="s">
        <v>43</v>
      </c>
      <c r="E561" s="16">
        <v>30000</v>
      </c>
      <c r="F561" s="16">
        <v>1773</v>
      </c>
      <c r="G561" s="16">
        <v>0</v>
      </c>
      <c r="H561" s="16">
        <v>0</v>
      </c>
      <c r="I561" s="16">
        <v>25</v>
      </c>
      <c r="J561" s="16">
        <v>0</v>
      </c>
      <c r="K561" s="16">
        <v>0</v>
      </c>
      <c r="L561" s="16">
        <v>0</v>
      </c>
      <c r="M561" s="16">
        <v>1798</v>
      </c>
      <c r="N561" s="16">
        <v>28202</v>
      </c>
      <c r="O561" s="16" t="s">
        <v>22</v>
      </c>
    </row>
    <row r="562" spans="1:15" ht="16.5" x14ac:dyDescent="0.3">
      <c r="A562" s="16" t="s">
        <v>806</v>
      </c>
      <c r="B562" s="16" t="s">
        <v>512</v>
      </c>
      <c r="C562" s="16" t="s">
        <v>212</v>
      </c>
      <c r="D562" s="16" t="s">
        <v>43</v>
      </c>
      <c r="E562" s="16">
        <v>30000</v>
      </c>
      <c r="F562" s="16">
        <v>1773</v>
      </c>
      <c r="G562" s="16">
        <v>0</v>
      </c>
      <c r="H562" s="16">
        <v>0</v>
      </c>
      <c r="I562" s="16">
        <v>25</v>
      </c>
      <c r="J562" s="16">
        <v>0</v>
      </c>
      <c r="K562" s="16">
        <v>0</v>
      </c>
      <c r="L562" s="16">
        <v>0</v>
      </c>
      <c r="M562" s="16">
        <v>1798</v>
      </c>
      <c r="N562" s="16">
        <v>28202</v>
      </c>
      <c r="O562" s="16" t="s">
        <v>40</v>
      </c>
    </row>
    <row r="563" spans="1:15" ht="16.5" x14ac:dyDescent="0.3">
      <c r="A563" s="16" t="s">
        <v>809</v>
      </c>
      <c r="B563" s="16" t="s">
        <v>760</v>
      </c>
      <c r="C563" s="16" t="s">
        <v>554</v>
      </c>
      <c r="D563" s="16" t="s">
        <v>43</v>
      </c>
      <c r="E563" s="16">
        <v>30000</v>
      </c>
      <c r="F563" s="16">
        <v>1773</v>
      </c>
      <c r="G563" s="16">
        <v>0</v>
      </c>
      <c r="H563" s="16">
        <v>0</v>
      </c>
      <c r="I563" s="16">
        <v>25</v>
      </c>
      <c r="J563" s="16">
        <v>0</v>
      </c>
      <c r="K563" s="16">
        <v>0</v>
      </c>
      <c r="L563" s="16">
        <v>0</v>
      </c>
      <c r="M563" s="16">
        <v>1798</v>
      </c>
      <c r="N563" s="16">
        <v>28202</v>
      </c>
      <c r="O563" s="16" t="s">
        <v>40</v>
      </c>
    </row>
    <row r="564" spans="1:15" ht="16.5" x14ac:dyDescent="0.3">
      <c r="A564" s="16" t="s">
        <v>782</v>
      </c>
      <c r="B564" s="16" t="s">
        <v>685</v>
      </c>
      <c r="C564" s="16" t="s">
        <v>143</v>
      </c>
      <c r="D564" s="16" t="s">
        <v>43</v>
      </c>
      <c r="E564" s="16">
        <v>30000</v>
      </c>
      <c r="F564" s="16">
        <v>1773</v>
      </c>
      <c r="G564" s="16">
        <v>0</v>
      </c>
      <c r="H564" s="16">
        <v>100</v>
      </c>
      <c r="I564" s="16">
        <v>25</v>
      </c>
      <c r="J564" s="16">
        <v>0</v>
      </c>
      <c r="K564" s="16">
        <v>0</v>
      </c>
      <c r="L564" s="16">
        <v>0</v>
      </c>
      <c r="M564" s="16">
        <v>1898</v>
      </c>
      <c r="N564" s="16">
        <v>28102</v>
      </c>
      <c r="O564" s="16" t="s">
        <v>40</v>
      </c>
    </row>
    <row r="565" spans="1:15" ht="16.5" x14ac:dyDescent="0.3">
      <c r="A565" s="16" t="s">
        <v>824</v>
      </c>
      <c r="B565" s="16" t="s">
        <v>535</v>
      </c>
      <c r="C565" s="16" t="s">
        <v>98</v>
      </c>
      <c r="D565" s="16" t="s">
        <v>43</v>
      </c>
      <c r="E565" s="16">
        <v>30000</v>
      </c>
      <c r="F565" s="16">
        <v>1773</v>
      </c>
      <c r="G565" s="16">
        <v>0</v>
      </c>
      <c r="H565" s="16">
        <v>0</v>
      </c>
      <c r="I565" s="16">
        <v>25</v>
      </c>
      <c r="J565" s="16">
        <v>0</v>
      </c>
      <c r="K565" s="16">
        <v>0</v>
      </c>
      <c r="L565" s="16">
        <v>0</v>
      </c>
      <c r="M565" s="16">
        <v>1798</v>
      </c>
      <c r="N565" s="16">
        <v>28202</v>
      </c>
      <c r="O565" s="16" t="s">
        <v>40</v>
      </c>
    </row>
    <row r="566" spans="1:15" ht="16.5" x14ac:dyDescent="0.3">
      <c r="A566" s="16" t="s">
        <v>825</v>
      </c>
      <c r="B566" s="16" t="s">
        <v>696</v>
      </c>
      <c r="C566" s="16" t="s">
        <v>464</v>
      </c>
      <c r="D566" s="16" t="s">
        <v>43</v>
      </c>
      <c r="E566" s="16">
        <v>30000</v>
      </c>
      <c r="F566" s="16">
        <v>1773</v>
      </c>
      <c r="G566" s="16">
        <v>0</v>
      </c>
      <c r="H566" s="16">
        <v>553.22</v>
      </c>
      <c r="I566" s="16">
        <v>25</v>
      </c>
      <c r="J566" s="16">
        <v>0</v>
      </c>
      <c r="K566" s="16">
        <v>0</v>
      </c>
      <c r="L566" s="16">
        <v>0</v>
      </c>
      <c r="M566" s="16">
        <v>2351.2200000000003</v>
      </c>
      <c r="N566" s="16">
        <v>27648.78</v>
      </c>
      <c r="O566" s="16" t="s">
        <v>40</v>
      </c>
    </row>
    <row r="567" spans="1:15" ht="16.5" x14ac:dyDescent="0.3">
      <c r="A567" s="16" t="s">
        <v>798</v>
      </c>
      <c r="B567" s="16" t="s">
        <v>578</v>
      </c>
      <c r="C567" s="16" t="s">
        <v>160</v>
      </c>
      <c r="D567" s="16" t="s">
        <v>43</v>
      </c>
      <c r="E567" s="16">
        <v>30000</v>
      </c>
      <c r="F567" s="16">
        <v>1773</v>
      </c>
      <c r="G567" s="16">
        <v>0</v>
      </c>
      <c r="H567" s="16">
        <v>100</v>
      </c>
      <c r="I567" s="16">
        <v>25</v>
      </c>
      <c r="J567" s="16">
        <v>0</v>
      </c>
      <c r="K567" s="16">
        <v>0</v>
      </c>
      <c r="L567" s="16">
        <v>0</v>
      </c>
      <c r="M567" s="16">
        <v>1898</v>
      </c>
      <c r="N567" s="16">
        <v>28102</v>
      </c>
      <c r="O567" s="16" t="s">
        <v>40</v>
      </c>
    </row>
    <row r="568" spans="1:15" ht="16.5" x14ac:dyDescent="0.3">
      <c r="A568" s="16" t="s">
        <v>814</v>
      </c>
      <c r="B568" s="16" t="s">
        <v>507</v>
      </c>
      <c r="C568" s="16" t="s">
        <v>20</v>
      </c>
      <c r="D568" s="16" t="s">
        <v>43</v>
      </c>
      <c r="E568" s="16">
        <v>30000</v>
      </c>
      <c r="F568" s="16">
        <v>1773</v>
      </c>
      <c r="G568" s="16">
        <v>0</v>
      </c>
      <c r="H568" s="16">
        <v>100</v>
      </c>
      <c r="I568" s="16">
        <v>25</v>
      </c>
      <c r="J568" s="16">
        <v>0</v>
      </c>
      <c r="K568" s="16">
        <v>0</v>
      </c>
      <c r="L568" s="16">
        <v>0</v>
      </c>
      <c r="M568" s="16">
        <v>1898</v>
      </c>
      <c r="N568" s="16">
        <v>28102</v>
      </c>
      <c r="O568" s="16" t="s">
        <v>22</v>
      </c>
    </row>
    <row r="569" spans="1:15" ht="16.5" x14ac:dyDescent="0.3">
      <c r="A569" s="16" t="s">
        <v>808</v>
      </c>
      <c r="B569" s="16" t="s">
        <v>760</v>
      </c>
      <c r="C569" s="16" t="s">
        <v>554</v>
      </c>
      <c r="D569" s="16" t="s">
        <v>43</v>
      </c>
      <c r="E569" s="16">
        <v>30000</v>
      </c>
      <c r="F569" s="16">
        <v>1773</v>
      </c>
      <c r="G569" s="16">
        <v>0</v>
      </c>
      <c r="H569" s="16">
        <v>100</v>
      </c>
      <c r="I569" s="16">
        <v>25</v>
      </c>
      <c r="J569" s="16">
        <v>0</v>
      </c>
      <c r="K569" s="16">
        <v>0</v>
      </c>
      <c r="L569" s="16">
        <v>0</v>
      </c>
      <c r="M569" s="16">
        <v>1898</v>
      </c>
      <c r="N569" s="16">
        <v>28102</v>
      </c>
      <c r="O569" s="16" t="s">
        <v>40</v>
      </c>
    </row>
    <row r="570" spans="1:15" ht="16.5" x14ac:dyDescent="0.3">
      <c r="A570" s="16" t="s">
        <v>829</v>
      </c>
      <c r="B570" s="16" t="s">
        <v>535</v>
      </c>
      <c r="C570" s="16" t="s">
        <v>612</v>
      </c>
      <c r="D570" s="16" t="s">
        <v>43</v>
      </c>
      <c r="E570" s="16">
        <v>30000</v>
      </c>
      <c r="F570" s="16">
        <v>1773</v>
      </c>
      <c r="G570" s="16">
        <v>0</v>
      </c>
      <c r="H570" s="16">
        <v>0</v>
      </c>
      <c r="I570" s="16">
        <v>25</v>
      </c>
      <c r="J570" s="16">
        <v>0</v>
      </c>
      <c r="K570" s="16">
        <v>0</v>
      </c>
      <c r="L570" s="16">
        <v>0</v>
      </c>
      <c r="M570" s="16">
        <v>1798</v>
      </c>
      <c r="N570" s="16">
        <v>28202</v>
      </c>
      <c r="O570" s="16" t="s">
        <v>40</v>
      </c>
    </row>
    <row r="571" spans="1:15" ht="16.5" x14ac:dyDescent="0.3">
      <c r="A571" s="16" t="s">
        <v>787</v>
      </c>
      <c r="B571" s="16" t="s">
        <v>611</v>
      </c>
      <c r="C571" s="16" t="s">
        <v>56</v>
      </c>
      <c r="D571" s="16" t="s">
        <v>43</v>
      </c>
      <c r="E571" s="16">
        <v>30000</v>
      </c>
      <c r="F571" s="16">
        <v>1773</v>
      </c>
      <c r="G571" s="16">
        <v>0</v>
      </c>
      <c r="H571" s="16">
        <v>100</v>
      </c>
      <c r="I571" s="16">
        <v>25</v>
      </c>
      <c r="J571" s="16">
        <v>0</v>
      </c>
      <c r="K571" s="16">
        <v>0</v>
      </c>
      <c r="L571" s="16">
        <v>0</v>
      </c>
      <c r="M571" s="16">
        <v>1898</v>
      </c>
      <c r="N571" s="16">
        <v>28102</v>
      </c>
      <c r="O571" s="16" t="s">
        <v>40</v>
      </c>
    </row>
    <row r="572" spans="1:15" ht="16.5" x14ac:dyDescent="0.3">
      <c r="A572" s="16" t="s">
        <v>818</v>
      </c>
      <c r="B572" s="16" t="s">
        <v>541</v>
      </c>
      <c r="C572" s="16" t="s">
        <v>819</v>
      </c>
      <c r="D572" s="16" t="s">
        <v>43</v>
      </c>
      <c r="E572" s="16">
        <v>30000</v>
      </c>
      <c r="F572" s="16">
        <v>1773</v>
      </c>
      <c r="G572" s="16">
        <v>0</v>
      </c>
      <c r="H572" s="16">
        <v>1577.45</v>
      </c>
      <c r="I572" s="16">
        <v>25</v>
      </c>
      <c r="J572" s="16">
        <v>0</v>
      </c>
      <c r="K572" s="16">
        <v>0</v>
      </c>
      <c r="L572" s="16">
        <v>0</v>
      </c>
      <c r="M572" s="16">
        <v>3375.45</v>
      </c>
      <c r="N572" s="16">
        <v>26624.55</v>
      </c>
      <c r="O572" s="16" t="s">
        <v>22</v>
      </c>
    </row>
    <row r="573" spans="1:15" ht="16.5" x14ac:dyDescent="0.3">
      <c r="A573" s="16" t="s">
        <v>789</v>
      </c>
      <c r="B573" s="16" t="s">
        <v>753</v>
      </c>
      <c r="C573" s="16" t="s">
        <v>675</v>
      </c>
      <c r="D573" s="16" t="s">
        <v>43</v>
      </c>
      <c r="E573" s="16">
        <v>30000</v>
      </c>
      <c r="F573" s="16">
        <v>1773</v>
      </c>
      <c r="G573" s="16">
        <v>0</v>
      </c>
      <c r="H573" s="16">
        <v>100</v>
      </c>
      <c r="I573" s="16">
        <v>25</v>
      </c>
      <c r="J573" s="16">
        <v>0</v>
      </c>
      <c r="K573" s="16">
        <v>0</v>
      </c>
      <c r="L573" s="16">
        <v>0</v>
      </c>
      <c r="M573" s="16">
        <v>1898</v>
      </c>
      <c r="N573" s="16">
        <v>28102</v>
      </c>
      <c r="O573" s="16" t="s">
        <v>22</v>
      </c>
    </row>
    <row r="574" spans="1:15" ht="16.5" x14ac:dyDescent="0.3">
      <c r="A574" s="16" t="s">
        <v>822</v>
      </c>
      <c r="B574" s="16" t="s">
        <v>535</v>
      </c>
      <c r="C574" s="16" t="s">
        <v>554</v>
      </c>
      <c r="D574" s="16" t="s">
        <v>43</v>
      </c>
      <c r="E574" s="16">
        <v>30000</v>
      </c>
      <c r="F574" s="16">
        <v>1773</v>
      </c>
      <c r="G574" s="16">
        <v>0</v>
      </c>
      <c r="H574" s="16">
        <v>3274.9</v>
      </c>
      <c r="I574" s="16">
        <v>25</v>
      </c>
      <c r="J574" s="16">
        <v>0</v>
      </c>
      <c r="K574" s="16">
        <v>0</v>
      </c>
      <c r="L574" s="16">
        <v>0</v>
      </c>
      <c r="M574" s="16">
        <v>5072.8999999999996</v>
      </c>
      <c r="N574" s="16">
        <v>24927.1</v>
      </c>
      <c r="O574" s="16" t="s">
        <v>40</v>
      </c>
    </row>
    <row r="575" spans="1:15" ht="16.5" x14ac:dyDescent="0.3">
      <c r="A575" s="16" t="s">
        <v>781</v>
      </c>
      <c r="B575" s="16" t="s">
        <v>753</v>
      </c>
      <c r="C575" s="16" t="s">
        <v>88</v>
      </c>
      <c r="D575" s="16" t="s">
        <v>43</v>
      </c>
      <c r="E575" s="16">
        <v>30000</v>
      </c>
      <c r="F575" s="16">
        <v>1773</v>
      </c>
      <c r="G575" s="16">
        <v>0</v>
      </c>
      <c r="H575" s="16">
        <v>0</v>
      </c>
      <c r="I575" s="16">
        <v>25</v>
      </c>
      <c r="J575" s="16">
        <v>0</v>
      </c>
      <c r="K575" s="16">
        <v>0</v>
      </c>
      <c r="L575" s="16">
        <v>0</v>
      </c>
      <c r="M575" s="16">
        <v>1798</v>
      </c>
      <c r="N575" s="16">
        <v>28202</v>
      </c>
      <c r="O575" s="16" t="s">
        <v>22</v>
      </c>
    </row>
    <row r="576" spans="1:15" ht="16.5" x14ac:dyDescent="0.3">
      <c r="A576" s="16" t="s">
        <v>799</v>
      </c>
      <c r="B576" s="16" t="s">
        <v>535</v>
      </c>
      <c r="C576" s="16" t="s">
        <v>109</v>
      </c>
      <c r="D576" s="16" t="s">
        <v>43</v>
      </c>
      <c r="E576" s="16">
        <v>30000</v>
      </c>
      <c r="F576" s="16">
        <v>1773</v>
      </c>
      <c r="G576" s="16">
        <v>0</v>
      </c>
      <c r="H576" s="16">
        <v>0</v>
      </c>
      <c r="I576" s="16">
        <v>25</v>
      </c>
      <c r="J576" s="16">
        <v>0</v>
      </c>
      <c r="K576" s="16">
        <v>0</v>
      </c>
      <c r="L576" s="16">
        <v>0</v>
      </c>
      <c r="M576" s="16">
        <v>1798</v>
      </c>
      <c r="N576" s="16">
        <v>28202</v>
      </c>
      <c r="O576" s="16" t="s">
        <v>40</v>
      </c>
    </row>
    <row r="577" spans="1:15" ht="16.5" x14ac:dyDescent="0.3">
      <c r="A577" s="16" t="s">
        <v>801</v>
      </c>
      <c r="B577" s="16" t="s">
        <v>535</v>
      </c>
      <c r="C577" s="16" t="s">
        <v>111</v>
      </c>
      <c r="D577" s="16" t="s">
        <v>43</v>
      </c>
      <c r="E577" s="16">
        <v>30000</v>
      </c>
      <c r="F577" s="16">
        <v>1773</v>
      </c>
      <c r="G577" s="16">
        <v>0</v>
      </c>
      <c r="H577" s="16">
        <v>0</v>
      </c>
      <c r="I577" s="16">
        <v>25</v>
      </c>
      <c r="J577" s="16">
        <v>0</v>
      </c>
      <c r="K577" s="16">
        <v>0</v>
      </c>
      <c r="L577" s="16">
        <v>0</v>
      </c>
      <c r="M577" s="16">
        <v>1798</v>
      </c>
      <c r="N577" s="16">
        <v>28202</v>
      </c>
      <c r="O577" s="16" t="s">
        <v>40</v>
      </c>
    </row>
    <row r="578" spans="1:15" ht="16.5" x14ac:dyDescent="0.3">
      <c r="A578" s="16" t="s">
        <v>790</v>
      </c>
      <c r="B578" s="16" t="s">
        <v>611</v>
      </c>
      <c r="C578" s="16" t="s">
        <v>56</v>
      </c>
      <c r="D578" s="16" t="s">
        <v>43</v>
      </c>
      <c r="E578" s="16">
        <v>30000</v>
      </c>
      <c r="F578" s="16">
        <v>1773</v>
      </c>
      <c r="G578" s="16">
        <v>0</v>
      </c>
      <c r="H578" s="16">
        <v>100</v>
      </c>
      <c r="I578" s="16">
        <v>25</v>
      </c>
      <c r="J578" s="16">
        <v>0</v>
      </c>
      <c r="K578" s="16">
        <v>0</v>
      </c>
      <c r="L578" s="16">
        <v>0</v>
      </c>
      <c r="M578" s="16">
        <v>1898</v>
      </c>
      <c r="N578" s="16">
        <v>28102</v>
      </c>
      <c r="O578" s="16" t="s">
        <v>22</v>
      </c>
    </row>
    <row r="579" spans="1:15" ht="16.5" x14ac:dyDescent="0.3">
      <c r="A579" s="16" t="s">
        <v>823</v>
      </c>
      <c r="B579" s="16" t="s">
        <v>578</v>
      </c>
      <c r="C579" s="16" t="s">
        <v>88</v>
      </c>
      <c r="D579" s="16" t="s">
        <v>43</v>
      </c>
      <c r="E579" s="16">
        <v>30000</v>
      </c>
      <c r="F579" s="16">
        <v>1773</v>
      </c>
      <c r="G579" s="16">
        <v>0</v>
      </c>
      <c r="H579" s="16">
        <v>0</v>
      </c>
      <c r="I579" s="16">
        <v>25</v>
      </c>
      <c r="J579" s="16">
        <v>0</v>
      </c>
      <c r="K579" s="16">
        <v>0</v>
      </c>
      <c r="L579" s="16">
        <v>0</v>
      </c>
      <c r="M579" s="16">
        <v>1798</v>
      </c>
      <c r="N579" s="16">
        <v>28202</v>
      </c>
      <c r="O579" s="16" t="s">
        <v>40</v>
      </c>
    </row>
    <row r="580" spans="1:15" ht="16.5" x14ac:dyDescent="0.3">
      <c r="A580" s="16" t="s">
        <v>800</v>
      </c>
      <c r="B580" s="16" t="s">
        <v>129</v>
      </c>
      <c r="C580" s="16" t="s">
        <v>212</v>
      </c>
      <c r="D580" s="16" t="s">
        <v>43</v>
      </c>
      <c r="E580" s="16">
        <v>30000</v>
      </c>
      <c r="F580" s="16">
        <v>1773</v>
      </c>
      <c r="G580" s="16">
        <v>0</v>
      </c>
      <c r="H580" s="16">
        <v>0</v>
      </c>
      <c r="I580" s="16">
        <v>25</v>
      </c>
      <c r="J580" s="16">
        <v>0</v>
      </c>
      <c r="K580" s="16">
        <v>0</v>
      </c>
      <c r="L580" s="16">
        <v>0</v>
      </c>
      <c r="M580" s="16">
        <v>1798</v>
      </c>
      <c r="N580" s="16">
        <v>28202</v>
      </c>
      <c r="O580" s="16" t="s">
        <v>22</v>
      </c>
    </row>
    <row r="581" spans="1:15" ht="16.5" x14ac:dyDescent="0.3">
      <c r="A581" s="16" t="s">
        <v>785</v>
      </c>
      <c r="B581" s="16" t="s">
        <v>753</v>
      </c>
      <c r="C581" s="16" t="s">
        <v>675</v>
      </c>
      <c r="D581" s="16" t="s">
        <v>43</v>
      </c>
      <c r="E581" s="16">
        <v>30000</v>
      </c>
      <c r="F581" s="16">
        <v>1773</v>
      </c>
      <c r="G581" s="16">
        <v>0</v>
      </c>
      <c r="H581" s="16">
        <v>0</v>
      </c>
      <c r="I581" s="16">
        <v>25</v>
      </c>
      <c r="J581" s="16">
        <v>0</v>
      </c>
      <c r="K581" s="16">
        <v>0</v>
      </c>
      <c r="L581" s="16">
        <v>0</v>
      </c>
      <c r="M581" s="16">
        <v>1798</v>
      </c>
      <c r="N581" s="16">
        <v>28202</v>
      </c>
      <c r="O581" s="16" t="s">
        <v>40</v>
      </c>
    </row>
    <row r="582" spans="1:15" ht="16.5" x14ac:dyDescent="0.3">
      <c r="A582" s="16" t="s">
        <v>783</v>
      </c>
      <c r="B582" s="16" t="s">
        <v>771</v>
      </c>
      <c r="C582" s="16" t="s">
        <v>143</v>
      </c>
      <c r="D582" s="16" t="s">
        <v>43</v>
      </c>
      <c r="E582" s="16">
        <v>30000</v>
      </c>
      <c r="F582" s="16">
        <v>1773</v>
      </c>
      <c r="G582" s="16">
        <v>0</v>
      </c>
      <c r="H582" s="16">
        <v>100</v>
      </c>
      <c r="I582" s="16">
        <v>25</v>
      </c>
      <c r="J582" s="16">
        <v>0</v>
      </c>
      <c r="K582" s="16">
        <v>0</v>
      </c>
      <c r="L582" s="16">
        <v>0</v>
      </c>
      <c r="M582" s="16">
        <v>1898</v>
      </c>
      <c r="N582" s="16">
        <v>28102</v>
      </c>
      <c r="O582" s="16" t="s">
        <v>22</v>
      </c>
    </row>
    <row r="583" spans="1:15" ht="16.5" x14ac:dyDescent="0.3">
      <c r="A583" s="16" t="s">
        <v>796</v>
      </c>
      <c r="B583" s="16" t="s">
        <v>578</v>
      </c>
      <c r="C583" s="16" t="s">
        <v>56</v>
      </c>
      <c r="D583" s="16" t="s">
        <v>43</v>
      </c>
      <c r="E583" s="16">
        <v>30000</v>
      </c>
      <c r="F583" s="16">
        <v>1773</v>
      </c>
      <c r="G583" s="16">
        <v>0</v>
      </c>
      <c r="H583" s="16">
        <v>0</v>
      </c>
      <c r="I583" s="16">
        <v>25</v>
      </c>
      <c r="J583" s="16">
        <v>0</v>
      </c>
      <c r="K583" s="16">
        <v>0</v>
      </c>
      <c r="L583" s="16">
        <v>3000</v>
      </c>
      <c r="M583" s="16">
        <v>4798</v>
      </c>
      <c r="N583" s="16">
        <v>25202</v>
      </c>
      <c r="O583" s="16" t="s">
        <v>40</v>
      </c>
    </row>
    <row r="584" spans="1:15" ht="16.5" x14ac:dyDescent="0.3">
      <c r="A584" s="16" t="s">
        <v>791</v>
      </c>
      <c r="B584" s="16" t="s">
        <v>792</v>
      </c>
      <c r="C584" s="16" t="s">
        <v>109</v>
      </c>
      <c r="D584" s="16" t="s">
        <v>43</v>
      </c>
      <c r="E584" s="16">
        <v>30000</v>
      </c>
      <c r="F584" s="16">
        <v>1773</v>
      </c>
      <c r="G584" s="16">
        <v>0</v>
      </c>
      <c r="H584" s="16">
        <v>637.65</v>
      </c>
      <c r="I584" s="16">
        <v>25</v>
      </c>
      <c r="J584" s="16">
        <v>0</v>
      </c>
      <c r="K584" s="16">
        <v>0</v>
      </c>
      <c r="L584" s="16">
        <v>0</v>
      </c>
      <c r="M584" s="16">
        <v>2435.65</v>
      </c>
      <c r="N584" s="16">
        <v>27564.35</v>
      </c>
      <c r="O584" s="16" t="s">
        <v>22</v>
      </c>
    </row>
    <row r="585" spans="1:15" ht="16.5" x14ac:dyDescent="0.3">
      <c r="A585" s="16" t="s">
        <v>810</v>
      </c>
      <c r="B585" s="16" t="s">
        <v>553</v>
      </c>
      <c r="C585" s="16" t="s">
        <v>554</v>
      </c>
      <c r="D585" s="16" t="s">
        <v>43</v>
      </c>
      <c r="E585" s="16">
        <v>30000</v>
      </c>
      <c r="F585" s="16">
        <v>1773</v>
      </c>
      <c r="G585" s="16">
        <v>0</v>
      </c>
      <c r="H585" s="16">
        <v>100</v>
      </c>
      <c r="I585" s="16">
        <v>25</v>
      </c>
      <c r="J585" s="16">
        <v>0</v>
      </c>
      <c r="K585" s="16">
        <v>0</v>
      </c>
      <c r="L585" s="16">
        <v>0</v>
      </c>
      <c r="M585" s="16">
        <v>1898</v>
      </c>
      <c r="N585" s="16">
        <v>28102</v>
      </c>
      <c r="O585" s="16" t="s">
        <v>40</v>
      </c>
    </row>
    <row r="586" spans="1:15" ht="16.5" x14ac:dyDescent="0.3">
      <c r="A586" s="16" t="s">
        <v>794</v>
      </c>
      <c r="B586" s="16" t="s">
        <v>553</v>
      </c>
      <c r="C586" s="16" t="s">
        <v>282</v>
      </c>
      <c r="D586" s="16" t="s">
        <v>43</v>
      </c>
      <c r="E586" s="16">
        <v>30000</v>
      </c>
      <c r="F586" s="16">
        <v>1773</v>
      </c>
      <c r="G586" s="16">
        <v>0</v>
      </c>
      <c r="H586" s="16">
        <v>1677.45</v>
      </c>
      <c r="I586" s="16">
        <v>25</v>
      </c>
      <c r="J586" s="16">
        <v>0</v>
      </c>
      <c r="K586" s="16">
        <v>0</v>
      </c>
      <c r="L586" s="16">
        <v>2000</v>
      </c>
      <c r="M586" s="16">
        <v>5475.45</v>
      </c>
      <c r="N586" s="16">
        <v>24524.55</v>
      </c>
      <c r="O586" s="16" t="s">
        <v>40</v>
      </c>
    </row>
    <row r="587" spans="1:15" ht="16.5" x14ac:dyDescent="0.3">
      <c r="A587" s="16" t="s">
        <v>816</v>
      </c>
      <c r="B587" s="16" t="s">
        <v>578</v>
      </c>
      <c r="C587" s="16" t="s">
        <v>817</v>
      </c>
      <c r="D587" s="16" t="s">
        <v>43</v>
      </c>
      <c r="E587" s="16">
        <v>30000</v>
      </c>
      <c r="F587" s="16">
        <v>1773</v>
      </c>
      <c r="G587" s="16">
        <v>0</v>
      </c>
      <c r="H587" s="16">
        <v>0</v>
      </c>
      <c r="I587" s="16">
        <v>25</v>
      </c>
      <c r="J587" s="16">
        <v>0</v>
      </c>
      <c r="K587" s="16">
        <v>0</v>
      </c>
      <c r="L587" s="16">
        <v>0</v>
      </c>
      <c r="M587" s="16">
        <v>1798</v>
      </c>
      <c r="N587" s="16">
        <v>28202</v>
      </c>
      <c r="O587" s="16" t="s">
        <v>22</v>
      </c>
    </row>
    <row r="588" spans="1:15" ht="16.5" x14ac:dyDescent="0.3">
      <c r="A588" s="16" t="s">
        <v>786</v>
      </c>
      <c r="B588" s="16" t="s">
        <v>476</v>
      </c>
      <c r="C588" s="16" t="s">
        <v>109</v>
      </c>
      <c r="D588" s="16" t="s">
        <v>43</v>
      </c>
      <c r="E588" s="16">
        <v>30000</v>
      </c>
      <c r="F588" s="16">
        <v>1773</v>
      </c>
      <c r="G588" s="16">
        <v>0</v>
      </c>
      <c r="H588" s="16">
        <v>1577.45</v>
      </c>
      <c r="I588" s="16">
        <v>25</v>
      </c>
      <c r="J588" s="16">
        <v>0</v>
      </c>
      <c r="K588" s="16">
        <v>0</v>
      </c>
      <c r="L588" s="16">
        <v>0</v>
      </c>
      <c r="M588" s="16">
        <v>3375.45</v>
      </c>
      <c r="N588" s="16">
        <v>26624.55</v>
      </c>
      <c r="O588" s="16" t="s">
        <v>22</v>
      </c>
    </row>
    <row r="589" spans="1:15" ht="16.5" x14ac:dyDescent="0.3">
      <c r="A589" s="16" t="s">
        <v>803</v>
      </c>
      <c r="B589" s="16" t="s">
        <v>693</v>
      </c>
      <c r="C589" s="16" t="s">
        <v>266</v>
      </c>
      <c r="D589" s="16" t="s">
        <v>43</v>
      </c>
      <c r="E589" s="16">
        <v>30000</v>
      </c>
      <c r="F589" s="16">
        <v>1773</v>
      </c>
      <c r="G589" s="16">
        <v>0</v>
      </c>
      <c r="H589" s="16">
        <v>1577.45</v>
      </c>
      <c r="I589" s="16">
        <v>25</v>
      </c>
      <c r="J589" s="16">
        <v>0</v>
      </c>
      <c r="K589" s="16">
        <v>0</v>
      </c>
      <c r="L589" s="16">
        <v>0</v>
      </c>
      <c r="M589" s="16">
        <v>3375.45</v>
      </c>
      <c r="N589" s="16">
        <v>26624.55</v>
      </c>
      <c r="O589" s="16" t="s">
        <v>40</v>
      </c>
    </row>
    <row r="590" spans="1:15" ht="16.5" x14ac:dyDescent="0.3">
      <c r="A590" s="16" t="s">
        <v>795</v>
      </c>
      <c r="B590" s="16" t="s">
        <v>611</v>
      </c>
      <c r="C590" s="16" t="s">
        <v>675</v>
      </c>
      <c r="D590" s="16" t="s">
        <v>43</v>
      </c>
      <c r="E590" s="16">
        <v>30000</v>
      </c>
      <c r="F590" s="16">
        <v>1773</v>
      </c>
      <c r="G590" s="16">
        <v>0</v>
      </c>
      <c r="H590" s="16">
        <v>100</v>
      </c>
      <c r="I590" s="16">
        <v>25</v>
      </c>
      <c r="J590" s="16">
        <v>0</v>
      </c>
      <c r="K590" s="16">
        <v>0</v>
      </c>
      <c r="L590" s="16">
        <v>0</v>
      </c>
      <c r="M590" s="16">
        <v>1898</v>
      </c>
      <c r="N590" s="16">
        <v>28102</v>
      </c>
      <c r="O590" s="16" t="s">
        <v>22</v>
      </c>
    </row>
    <row r="591" spans="1:15" ht="16.5" x14ac:dyDescent="0.3">
      <c r="A591" s="16" t="s">
        <v>784</v>
      </c>
      <c r="B591" s="16" t="s">
        <v>535</v>
      </c>
      <c r="C591" s="16" t="s">
        <v>143</v>
      </c>
      <c r="D591" s="16" t="s">
        <v>43</v>
      </c>
      <c r="E591" s="16">
        <v>30000</v>
      </c>
      <c r="F591" s="16">
        <v>1773</v>
      </c>
      <c r="G591" s="16">
        <v>0</v>
      </c>
      <c r="H591" s="16">
        <v>3193.9</v>
      </c>
      <c r="I591" s="16">
        <v>25</v>
      </c>
      <c r="J591" s="16">
        <v>0</v>
      </c>
      <c r="K591" s="16">
        <v>0</v>
      </c>
      <c r="L591" s="16">
        <v>1000</v>
      </c>
      <c r="M591" s="16">
        <v>5991.9</v>
      </c>
      <c r="N591" s="16">
        <v>24008.1</v>
      </c>
      <c r="O591" s="16" t="s">
        <v>40</v>
      </c>
    </row>
    <row r="592" spans="1:15" ht="16.5" x14ac:dyDescent="0.3">
      <c r="A592" s="16" t="s">
        <v>811</v>
      </c>
      <c r="B592" s="16" t="s">
        <v>812</v>
      </c>
      <c r="C592" s="16" t="s">
        <v>20</v>
      </c>
      <c r="D592" s="16" t="s">
        <v>43</v>
      </c>
      <c r="E592" s="16">
        <v>30000</v>
      </c>
      <c r="F592" s="16">
        <v>1773</v>
      </c>
      <c r="G592" s="16">
        <v>0</v>
      </c>
      <c r="H592" s="16">
        <v>0</v>
      </c>
      <c r="I592" s="16">
        <v>25</v>
      </c>
      <c r="J592" s="16">
        <v>0</v>
      </c>
      <c r="K592" s="16">
        <v>0</v>
      </c>
      <c r="L592" s="16">
        <v>0</v>
      </c>
      <c r="M592" s="16">
        <v>1798</v>
      </c>
      <c r="N592" s="16">
        <v>28202</v>
      </c>
      <c r="O592" s="16" t="s">
        <v>22</v>
      </c>
    </row>
    <row r="593" spans="1:15" ht="16.5" x14ac:dyDescent="0.3">
      <c r="A593" s="16" t="s">
        <v>813</v>
      </c>
      <c r="B593" s="16" t="s">
        <v>512</v>
      </c>
      <c r="C593" s="16" t="s">
        <v>49</v>
      </c>
      <c r="D593" s="16" t="s">
        <v>43</v>
      </c>
      <c r="E593" s="16">
        <v>30000</v>
      </c>
      <c r="F593" s="16">
        <v>1773</v>
      </c>
      <c r="G593" s="16">
        <v>0</v>
      </c>
      <c r="H593" s="16">
        <v>637.65</v>
      </c>
      <c r="I593" s="16">
        <v>25</v>
      </c>
      <c r="J593" s="16">
        <v>0</v>
      </c>
      <c r="K593" s="16">
        <v>0</v>
      </c>
      <c r="L593" s="16">
        <v>0</v>
      </c>
      <c r="M593" s="16">
        <v>2435.65</v>
      </c>
      <c r="N593" s="16">
        <v>27564.35</v>
      </c>
      <c r="O593" s="16" t="s">
        <v>22</v>
      </c>
    </row>
    <row r="594" spans="1:15" ht="16.5" x14ac:dyDescent="0.3">
      <c r="A594" s="16" t="s">
        <v>793</v>
      </c>
      <c r="B594" s="16" t="s">
        <v>771</v>
      </c>
      <c r="C594" s="16" t="s">
        <v>109</v>
      </c>
      <c r="D594" s="16" t="s">
        <v>43</v>
      </c>
      <c r="E594" s="16">
        <v>30000</v>
      </c>
      <c r="F594" s="16">
        <v>1773</v>
      </c>
      <c r="G594" s="16">
        <v>0</v>
      </c>
      <c r="H594" s="16">
        <v>0</v>
      </c>
      <c r="I594" s="16">
        <v>25</v>
      </c>
      <c r="J594" s="16">
        <v>0</v>
      </c>
      <c r="K594" s="16">
        <v>0</v>
      </c>
      <c r="L594" s="16">
        <v>2000</v>
      </c>
      <c r="M594" s="16">
        <v>3798</v>
      </c>
      <c r="N594" s="16">
        <v>26202</v>
      </c>
      <c r="O594" s="16" t="s">
        <v>22</v>
      </c>
    </row>
    <row r="595" spans="1:15" ht="16.5" x14ac:dyDescent="0.3">
      <c r="A595" s="16" t="s">
        <v>826</v>
      </c>
      <c r="B595" s="16" t="s">
        <v>827</v>
      </c>
      <c r="C595" s="16" t="s">
        <v>20</v>
      </c>
      <c r="D595" s="16" t="s">
        <v>43</v>
      </c>
      <c r="E595" s="16">
        <v>30000</v>
      </c>
      <c r="F595" s="16">
        <v>1773</v>
      </c>
      <c r="G595" s="16">
        <v>0</v>
      </c>
      <c r="H595" s="16">
        <v>100</v>
      </c>
      <c r="I595" s="16">
        <v>25</v>
      </c>
      <c r="J595" s="16">
        <v>0</v>
      </c>
      <c r="K595" s="16">
        <v>0</v>
      </c>
      <c r="L595" s="16">
        <v>0</v>
      </c>
      <c r="M595" s="16">
        <v>1898</v>
      </c>
      <c r="N595" s="16">
        <v>28102</v>
      </c>
      <c r="O595" s="16" t="s">
        <v>22</v>
      </c>
    </row>
    <row r="596" spans="1:15" ht="16.5" x14ac:dyDescent="0.3">
      <c r="A596" s="16" t="s">
        <v>815</v>
      </c>
      <c r="B596" s="16" t="s">
        <v>771</v>
      </c>
      <c r="C596" s="16" t="s">
        <v>74</v>
      </c>
      <c r="D596" s="16" t="s">
        <v>43</v>
      </c>
      <c r="E596" s="16">
        <v>30000</v>
      </c>
      <c r="F596" s="16">
        <v>1773</v>
      </c>
      <c r="G596" s="16">
        <v>0</v>
      </c>
      <c r="H596" s="16">
        <v>100</v>
      </c>
      <c r="I596" s="16">
        <v>25</v>
      </c>
      <c r="J596" s="16">
        <v>0</v>
      </c>
      <c r="K596" s="16">
        <v>0</v>
      </c>
      <c r="L596" s="16">
        <v>0</v>
      </c>
      <c r="M596" s="16">
        <v>1898</v>
      </c>
      <c r="N596" s="16">
        <v>28102</v>
      </c>
      <c r="O596" s="16" t="s">
        <v>22</v>
      </c>
    </row>
    <row r="597" spans="1:15" ht="16.5" x14ac:dyDescent="0.3">
      <c r="A597" s="16" t="s">
        <v>797</v>
      </c>
      <c r="B597" s="16" t="s">
        <v>566</v>
      </c>
      <c r="C597" s="16" t="s">
        <v>109</v>
      </c>
      <c r="D597" s="16" t="s">
        <v>43</v>
      </c>
      <c r="E597" s="16">
        <v>30000</v>
      </c>
      <c r="F597" s="16">
        <v>1773</v>
      </c>
      <c r="G597" s="16">
        <v>0</v>
      </c>
      <c r="H597" s="16">
        <v>0</v>
      </c>
      <c r="I597" s="16">
        <v>25</v>
      </c>
      <c r="J597" s="16">
        <v>0</v>
      </c>
      <c r="K597" s="16">
        <v>0</v>
      </c>
      <c r="L597" s="16">
        <v>0</v>
      </c>
      <c r="M597" s="16">
        <v>1798</v>
      </c>
      <c r="N597" s="16">
        <v>28202</v>
      </c>
      <c r="O597" s="16" t="s">
        <v>22</v>
      </c>
    </row>
    <row r="598" spans="1:15" ht="16.5" x14ac:dyDescent="0.3">
      <c r="A598" s="16" t="s">
        <v>804</v>
      </c>
      <c r="B598" s="16" t="s">
        <v>649</v>
      </c>
      <c r="C598" s="16" t="s">
        <v>212</v>
      </c>
      <c r="D598" s="16" t="s">
        <v>43</v>
      </c>
      <c r="E598" s="16">
        <v>30000</v>
      </c>
      <c r="F598" s="16">
        <v>1773</v>
      </c>
      <c r="G598" s="16">
        <v>0</v>
      </c>
      <c r="H598" s="16">
        <v>0</v>
      </c>
      <c r="I598" s="16">
        <v>25</v>
      </c>
      <c r="J598" s="16">
        <v>0</v>
      </c>
      <c r="K598" s="16">
        <v>0</v>
      </c>
      <c r="L598" s="16">
        <v>0</v>
      </c>
      <c r="M598" s="16">
        <v>1798</v>
      </c>
      <c r="N598" s="16">
        <v>28202</v>
      </c>
      <c r="O598" s="16" t="s">
        <v>22</v>
      </c>
    </row>
    <row r="599" spans="1:15" ht="16.5" x14ac:dyDescent="0.3">
      <c r="A599" s="16" t="s">
        <v>1457</v>
      </c>
      <c r="B599" s="16" t="s">
        <v>578</v>
      </c>
      <c r="C599" s="16" t="s">
        <v>143</v>
      </c>
      <c r="D599" s="16" t="s">
        <v>43</v>
      </c>
      <c r="E599" s="16">
        <v>30000</v>
      </c>
      <c r="F599" s="16">
        <v>1773</v>
      </c>
      <c r="G599" s="16">
        <v>0</v>
      </c>
      <c r="H599" s="16">
        <v>0</v>
      </c>
      <c r="I599" s="16">
        <v>25</v>
      </c>
      <c r="J599" s="16">
        <v>0</v>
      </c>
      <c r="K599" s="16">
        <v>0</v>
      </c>
      <c r="L599" s="16">
        <v>0</v>
      </c>
      <c r="M599" s="16">
        <v>1798</v>
      </c>
      <c r="N599" s="16">
        <v>28202</v>
      </c>
      <c r="O599" s="16" t="s">
        <v>22</v>
      </c>
    </row>
    <row r="600" spans="1:15" ht="16.5" x14ac:dyDescent="0.3">
      <c r="A600" s="16" t="s">
        <v>828</v>
      </c>
      <c r="B600" s="16" t="s">
        <v>827</v>
      </c>
      <c r="C600" s="16" t="s">
        <v>20</v>
      </c>
      <c r="D600" s="16" t="s">
        <v>43</v>
      </c>
      <c r="E600" s="16">
        <v>30000</v>
      </c>
      <c r="F600" s="16">
        <v>1773</v>
      </c>
      <c r="G600" s="16">
        <v>0</v>
      </c>
      <c r="H600" s="16">
        <v>100</v>
      </c>
      <c r="I600" s="16">
        <v>25</v>
      </c>
      <c r="J600" s="16">
        <v>0</v>
      </c>
      <c r="K600" s="16">
        <v>0</v>
      </c>
      <c r="L600" s="16">
        <v>0</v>
      </c>
      <c r="M600" s="16">
        <v>1898</v>
      </c>
      <c r="N600" s="16">
        <v>28102</v>
      </c>
      <c r="O600" s="16" t="s">
        <v>22</v>
      </c>
    </row>
    <row r="601" spans="1:15" ht="16.5" x14ac:dyDescent="0.3">
      <c r="A601" s="16" t="s">
        <v>830</v>
      </c>
      <c r="B601" s="16" t="s">
        <v>685</v>
      </c>
      <c r="C601" s="16" t="s">
        <v>401</v>
      </c>
      <c r="D601" s="16" t="s">
        <v>43</v>
      </c>
      <c r="E601" s="16">
        <v>29400</v>
      </c>
      <c r="F601" s="16">
        <v>1737.54</v>
      </c>
      <c r="G601" s="16">
        <v>0</v>
      </c>
      <c r="H601" s="16">
        <v>0</v>
      </c>
      <c r="I601" s="16">
        <v>25</v>
      </c>
      <c r="J601" s="16">
        <v>0</v>
      </c>
      <c r="K601" s="16">
        <v>0</v>
      </c>
      <c r="L601" s="16">
        <v>0</v>
      </c>
      <c r="M601" s="16">
        <v>1762.54</v>
      </c>
      <c r="N601" s="16">
        <v>27637.46</v>
      </c>
      <c r="O601" s="16" t="s">
        <v>40</v>
      </c>
    </row>
    <row r="602" spans="1:15" ht="16.5" x14ac:dyDescent="0.3">
      <c r="A602" s="16" t="s">
        <v>206</v>
      </c>
      <c r="B602" s="16" t="s">
        <v>102</v>
      </c>
      <c r="C602" s="16" t="s">
        <v>67</v>
      </c>
      <c r="D602" s="16" t="s">
        <v>43</v>
      </c>
      <c r="E602" s="16">
        <v>29333.33</v>
      </c>
      <c r="F602" s="16">
        <v>1733.6</v>
      </c>
      <c r="G602" s="16">
        <v>0</v>
      </c>
      <c r="H602" s="16">
        <v>0</v>
      </c>
      <c r="I602" s="16">
        <v>25</v>
      </c>
      <c r="J602" s="16">
        <v>0</v>
      </c>
      <c r="K602" s="16">
        <v>0</v>
      </c>
      <c r="L602" s="16">
        <v>0</v>
      </c>
      <c r="M602" s="16">
        <v>1758.6</v>
      </c>
      <c r="N602" s="16">
        <v>27574.730000000003</v>
      </c>
      <c r="O602" s="16" t="s">
        <v>22</v>
      </c>
    </row>
    <row r="603" spans="1:15" ht="16.5" x14ac:dyDescent="0.3">
      <c r="A603" s="16" t="s">
        <v>849</v>
      </c>
      <c r="B603" s="16" t="s">
        <v>578</v>
      </c>
      <c r="C603" s="16" t="s">
        <v>464</v>
      </c>
      <c r="D603" s="16" t="s">
        <v>43</v>
      </c>
      <c r="E603" s="16">
        <v>29000</v>
      </c>
      <c r="F603" s="16">
        <v>1713.9</v>
      </c>
      <c r="G603" s="16">
        <v>0</v>
      </c>
      <c r="H603" s="16">
        <v>0</v>
      </c>
      <c r="I603" s="16">
        <v>25</v>
      </c>
      <c r="J603" s="16">
        <v>0</v>
      </c>
      <c r="K603" s="16">
        <v>0</v>
      </c>
      <c r="L603" s="16">
        <v>0</v>
      </c>
      <c r="M603" s="16">
        <v>1738.9</v>
      </c>
      <c r="N603" s="16">
        <v>27261.1</v>
      </c>
      <c r="O603" s="16" t="s">
        <v>22</v>
      </c>
    </row>
    <row r="604" spans="1:15" ht="16.5" x14ac:dyDescent="0.3">
      <c r="A604" s="16" t="s">
        <v>845</v>
      </c>
      <c r="B604" s="16" t="s">
        <v>611</v>
      </c>
      <c r="C604" s="16" t="s">
        <v>464</v>
      </c>
      <c r="D604" s="16" t="s">
        <v>43</v>
      </c>
      <c r="E604" s="16">
        <v>29000</v>
      </c>
      <c r="F604" s="16">
        <v>1713.9</v>
      </c>
      <c r="G604" s="16">
        <v>0</v>
      </c>
      <c r="H604" s="16">
        <v>0</v>
      </c>
      <c r="I604" s="16">
        <v>25</v>
      </c>
      <c r="J604" s="16">
        <v>0</v>
      </c>
      <c r="K604" s="16">
        <v>0</v>
      </c>
      <c r="L604" s="16">
        <v>0</v>
      </c>
      <c r="M604" s="16">
        <v>1738.9</v>
      </c>
      <c r="N604" s="16">
        <v>27261.1</v>
      </c>
      <c r="O604" s="16" t="s">
        <v>40</v>
      </c>
    </row>
    <row r="605" spans="1:15" ht="16.5" x14ac:dyDescent="0.3">
      <c r="A605" s="16" t="s">
        <v>838</v>
      </c>
      <c r="B605" s="16" t="s">
        <v>696</v>
      </c>
      <c r="C605" s="16" t="s">
        <v>612</v>
      </c>
      <c r="D605" s="16" t="s">
        <v>43</v>
      </c>
      <c r="E605" s="16">
        <v>29000</v>
      </c>
      <c r="F605" s="16">
        <v>1713.9</v>
      </c>
      <c r="G605" s="16">
        <v>0</v>
      </c>
      <c r="H605" s="16">
        <v>1577.45</v>
      </c>
      <c r="I605" s="16">
        <v>25</v>
      </c>
      <c r="J605" s="16">
        <v>0</v>
      </c>
      <c r="K605" s="16">
        <v>0</v>
      </c>
      <c r="L605" s="16">
        <v>0</v>
      </c>
      <c r="M605" s="16">
        <v>3316.3500000000004</v>
      </c>
      <c r="N605" s="16">
        <v>25683.65</v>
      </c>
      <c r="O605" s="16" t="s">
        <v>40</v>
      </c>
    </row>
    <row r="606" spans="1:15" ht="16.5" x14ac:dyDescent="0.3">
      <c r="A606" s="16" t="s">
        <v>833</v>
      </c>
      <c r="B606" s="16" t="s">
        <v>760</v>
      </c>
      <c r="C606" s="16" t="s">
        <v>834</v>
      </c>
      <c r="D606" s="16" t="s">
        <v>43</v>
      </c>
      <c r="E606" s="16">
        <v>29000</v>
      </c>
      <c r="F606" s="16">
        <v>1713.9</v>
      </c>
      <c r="G606" s="16">
        <v>0</v>
      </c>
      <c r="H606" s="16">
        <v>0</v>
      </c>
      <c r="I606" s="16">
        <v>25</v>
      </c>
      <c r="J606" s="16">
        <v>0</v>
      </c>
      <c r="K606" s="16">
        <v>0</v>
      </c>
      <c r="L606" s="16">
        <v>5000</v>
      </c>
      <c r="M606" s="16">
        <v>6738.9</v>
      </c>
      <c r="N606" s="16">
        <v>22261.1</v>
      </c>
      <c r="O606" s="16" t="s">
        <v>40</v>
      </c>
    </row>
    <row r="607" spans="1:15" ht="16.5" x14ac:dyDescent="0.3">
      <c r="A607" s="16" t="s">
        <v>840</v>
      </c>
      <c r="B607" s="16" t="s">
        <v>611</v>
      </c>
      <c r="C607" s="16" t="s">
        <v>464</v>
      </c>
      <c r="D607" s="16" t="s">
        <v>43</v>
      </c>
      <c r="E607" s="16">
        <v>29000</v>
      </c>
      <c r="F607" s="16">
        <v>1713.9</v>
      </c>
      <c r="G607" s="16">
        <v>0</v>
      </c>
      <c r="H607" s="16">
        <v>0</v>
      </c>
      <c r="I607" s="16">
        <v>25</v>
      </c>
      <c r="J607" s="16">
        <v>0</v>
      </c>
      <c r="K607" s="16">
        <v>0</v>
      </c>
      <c r="L607" s="16">
        <v>0</v>
      </c>
      <c r="M607" s="16">
        <v>1738.9</v>
      </c>
      <c r="N607" s="16">
        <v>27261.1</v>
      </c>
      <c r="O607" s="16" t="s">
        <v>40</v>
      </c>
    </row>
    <row r="608" spans="1:15" ht="16.5" x14ac:dyDescent="0.3">
      <c r="A608" s="16" t="s">
        <v>836</v>
      </c>
      <c r="B608" s="16" t="s">
        <v>611</v>
      </c>
      <c r="C608" s="16" t="s">
        <v>464</v>
      </c>
      <c r="D608" s="16" t="s">
        <v>43</v>
      </c>
      <c r="E608" s="16">
        <v>29000</v>
      </c>
      <c r="F608" s="16">
        <v>1713.9</v>
      </c>
      <c r="G608" s="16">
        <v>0</v>
      </c>
      <c r="H608" s="16">
        <v>1577.45</v>
      </c>
      <c r="I608" s="16">
        <v>25</v>
      </c>
      <c r="J608" s="16">
        <v>0</v>
      </c>
      <c r="K608" s="16">
        <v>0</v>
      </c>
      <c r="L608" s="16">
        <v>0</v>
      </c>
      <c r="M608" s="16">
        <v>3316.3500000000004</v>
      </c>
      <c r="N608" s="16">
        <v>25683.65</v>
      </c>
      <c r="O608" s="16" t="s">
        <v>40</v>
      </c>
    </row>
    <row r="609" spans="1:15" ht="16.5" x14ac:dyDescent="0.3">
      <c r="A609" s="16" t="s">
        <v>844</v>
      </c>
      <c r="B609" s="16" t="s">
        <v>578</v>
      </c>
      <c r="C609" s="16" t="s">
        <v>612</v>
      </c>
      <c r="D609" s="16" t="s">
        <v>43</v>
      </c>
      <c r="E609" s="16">
        <v>29000</v>
      </c>
      <c r="F609" s="16">
        <v>1713.9</v>
      </c>
      <c r="G609" s="16">
        <v>0</v>
      </c>
      <c r="H609" s="16">
        <v>100</v>
      </c>
      <c r="I609" s="16">
        <v>25</v>
      </c>
      <c r="J609" s="16">
        <v>0</v>
      </c>
      <c r="K609" s="16">
        <v>0</v>
      </c>
      <c r="L609" s="16">
        <v>0</v>
      </c>
      <c r="M609" s="16">
        <v>1838.9</v>
      </c>
      <c r="N609" s="16">
        <v>27161.1</v>
      </c>
      <c r="O609" s="16" t="s">
        <v>40</v>
      </c>
    </row>
    <row r="610" spans="1:15" ht="16.5" x14ac:dyDescent="0.3">
      <c r="A610" s="16" t="s">
        <v>841</v>
      </c>
      <c r="B610" s="16" t="s">
        <v>696</v>
      </c>
      <c r="C610" s="16" t="s">
        <v>464</v>
      </c>
      <c r="D610" s="16" t="s">
        <v>43</v>
      </c>
      <c r="E610" s="16">
        <v>29000</v>
      </c>
      <c r="F610" s="16">
        <v>1713.9</v>
      </c>
      <c r="G610" s="16">
        <v>0</v>
      </c>
      <c r="H610" s="16">
        <v>0</v>
      </c>
      <c r="I610" s="16">
        <v>25</v>
      </c>
      <c r="J610" s="16">
        <v>0</v>
      </c>
      <c r="K610" s="16">
        <v>0</v>
      </c>
      <c r="L610" s="16">
        <v>0</v>
      </c>
      <c r="M610" s="16">
        <v>1738.9</v>
      </c>
      <c r="N610" s="16">
        <v>27261.1</v>
      </c>
      <c r="O610" s="16" t="s">
        <v>22</v>
      </c>
    </row>
    <row r="611" spans="1:15" ht="16.5" x14ac:dyDescent="0.3">
      <c r="A611" s="16" t="s">
        <v>843</v>
      </c>
      <c r="B611" s="16" t="s">
        <v>611</v>
      </c>
      <c r="C611" s="16" t="s">
        <v>464</v>
      </c>
      <c r="D611" s="16" t="s">
        <v>43</v>
      </c>
      <c r="E611" s="16">
        <v>29000</v>
      </c>
      <c r="F611" s="16">
        <v>1713.9</v>
      </c>
      <c r="G611" s="16">
        <v>0</v>
      </c>
      <c r="H611" s="16">
        <v>0</v>
      </c>
      <c r="I611" s="16">
        <v>25</v>
      </c>
      <c r="J611" s="16">
        <v>0</v>
      </c>
      <c r="K611" s="16">
        <v>0</v>
      </c>
      <c r="L611" s="16">
        <v>0</v>
      </c>
      <c r="M611" s="16">
        <v>1738.9</v>
      </c>
      <c r="N611" s="16">
        <v>27261.1</v>
      </c>
      <c r="O611" s="16" t="s">
        <v>22</v>
      </c>
    </row>
    <row r="612" spans="1:15" ht="16.5" x14ac:dyDescent="0.3">
      <c r="A612" s="16" t="s">
        <v>847</v>
      </c>
      <c r="B612" s="16" t="s">
        <v>611</v>
      </c>
      <c r="C612" s="16" t="s">
        <v>464</v>
      </c>
      <c r="D612" s="16" t="s">
        <v>43</v>
      </c>
      <c r="E612" s="16">
        <v>29000</v>
      </c>
      <c r="F612" s="16">
        <v>1713.9</v>
      </c>
      <c r="G612" s="16">
        <v>0</v>
      </c>
      <c r="H612" s="16">
        <v>0</v>
      </c>
      <c r="I612" s="16">
        <v>25</v>
      </c>
      <c r="J612" s="16">
        <v>0</v>
      </c>
      <c r="K612" s="16">
        <v>0</v>
      </c>
      <c r="L612" s="16">
        <v>0</v>
      </c>
      <c r="M612" s="16">
        <v>1738.9</v>
      </c>
      <c r="N612" s="16">
        <v>27261.1</v>
      </c>
      <c r="O612" s="16" t="s">
        <v>40</v>
      </c>
    </row>
    <row r="613" spans="1:15" ht="16.5" x14ac:dyDescent="0.3">
      <c r="A613" s="16" t="s">
        <v>842</v>
      </c>
      <c r="B613" s="16" t="s">
        <v>611</v>
      </c>
      <c r="C613" s="16" t="s">
        <v>464</v>
      </c>
      <c r="D613" s="16" t="s">
        <v>43</v>
      </c>
      <c r="E613" s="16">
        <v>29000</v>
      </c>
      <c r="F613" s="16">
        <v>1713.9</v>
      </c>
      <c r="G613" s="16">
        <v>0</v>
      </c>
      <c r="H613" s="16">
        <v>2215.1</v>
      </c>
      <c r="I613" s="16">
        <v>25</v>
      </c>
      <c r="J613" s="16">
        <v>0</v>
      </c>
      <c r="K613" s="16">
        <v>0</v>
      </c>
      <c r="L613" s="16">
        <v>0</v>
      </c>
      <c r="M613" s="16">
        <v>3954</v>
      </c>
      <c r="N613" s="16">
        <v>25046</v>
      </c>
      <c r="O613" s="16" t="s">
        <v>22</v>
      </c>
    </row>
    <row r="614" spans="1:15" ht="16.5" x14ac:dyDescent="0.3">
      <c r="A614" s="16" t="s">
        <v>837</v>
      </c>
      <c r="B614" s="16" t="s">
        <v>696</v>
      </c>
      <c r="C614" s="16" t="s">
        <v>464</v>
      </c>
      <c r="D614" s="16" t="s">
        <v>43</v>
      </c>
      <c r="E614" s="16">
        <v>29000</v>
      </c>
      <c r="F614" s="16">
        <v>1713.9</v>
      </c>
      <c r="G614" s="16">
        <v>0</v>
      </c>
      <c r="H614" s="16">
        <v>0</v>
      </c>
      <c r="I614" s="16">
        <v>25</v>
      </c>
      <c r="J614" s="16">
        <v>0</v>
      </c>
      <c r="K614" s="16">
        <v>0</v>
      </c>
      <c r="L614" s="16">
        <v>0</v>
      </c>
      <c r="M614" s="16">
        <v>1738.9</v>
      </c>
      <c r="N614" s="16">
        <v>27261.1</v>
      </c>
      <c r="O614" s="16" t="s">
        <v>40</v>
      </c>
    </row>
    <row r="615" spans="1:15" ht="16.5" x14ac:dyDescent="0.3">
      <c r="A615" s="16" t="s">
        <v>831</v>
      </c>
      <c r="B615" s="16" t="s">
        <v>578</v>
      </c>
      <c r="C615" s="16" t="s">
        <v>832</v>
      </c>
      <c r="D615" s="16" t="s">
        <v>43</v>
      </c>
      <c r="E615" s="16">
        <v>29000</v>
      </c>
      <c r="F615" s="16">
        <v>1713.9</v>
      </c>
      <c r="G615" s="16">
        <v>0</v>
      </c>
      <c r="H615" s="16">
        <v>100</v>
      </c>
      <c r="I615" s="16">
        <v>25</v>
      </c>
      <c r="J615" s="16">
        <v>0</v>
      </c>
      <c r="K615" s="16">
        <v>0</v>
      </c>
      <c r="L615" s="16">
        <v>0</v>
      </c>
      <c r="M615" s="16">
        <v>1838.9</v>
      </c>
      <c r="N615" s="16">
        <v>27161.1</v>
      </c>
      <c r="O615" s="16" t="s">
        <v>22</v>
      </c>
    </row>
    <row r="616" spans="1:15" ht="16.5" x14ac:dyDescent="0.3">
      <c r="A616" s="16" t="s">
        <v>835</v>
      </c>
      <c r="B616" s="16" t="s">
        <v>693</v>
      </c>
      <c r="C616" s="16" t="s">
        <v>464</v>
      </c>
      <c r="D616" s="16" t="s">
        <v>43</v>
      </c>
      <c r="E616" s="16">
        <v>29000</v>
      </c>
      <c r="F616" s="16">
        <v>1713.9</v>
      </c>
      <c r="G616" s="16">
        <v>0</v>
      </c>
      <c r="H616" s="16">
        <v>0</v>
      </c>
      <c r="I616" s="16">
        <v>25</v>
      </c>
      <c r="J616" s="16">
        <v>0</v>
      </c>
      <c r="K616" s="16">
        <v>0</v>
      </c>
      <c r="L616" s="16">
        <v>0</v>
      </c>
      <c r="M616" s="16">
        <v>1738.9</v>
      </c>
      <c r="N616" s="16">
        <v>27261.1</v>
      </c>
      <c r="O616" s="16" t="s">
        <v>40</v>
      </c>
    </row>
    <row r="617" spans="1:15" ht="16.5" x14ac:dyDescent="0.3">
      <c r="A617" s="16" t="s">
        <v>846</v>
      </c>
      <c r="B617" s="16" t="s">
        <v>693</v>
      </c>
      <c r="C617" s="16" t="s">
        <v>464</v>
      </c>
      <c r="D617" s="16" t="s">
        <v>43</v>
      </c>
      <c r="E617" s="16">
        <v>29000</v>
      </c>
      <c r="F617" s="16">
        <v>1713.9</v>
      </c>
      <c r="G617" s="16">
        <v>0</v>
      </c>
      <c r="H617" s="16">
        <v>0</v>
      </c>
      <c r="I617" s="16">
        <v>25</v>
      </c>
      <c r="J617" s="16">
        <v>0</v>
      </c>
      <c r="K617" s="16">
        <v>0</v>
      </c>
      <c r="L617" s="16">
        <v>0</v>
      </c>
      <c r="M617" s="16">
        <v>1738.9</v>
      </c>
      <c r="N617" s="16">
        <v>27261.1</v>
      </c>
      <c r="O617" s="16" t="s">
        <v>40</v>
      </c>
    </row>
    <row r="618" spans="1:15" ht="16.5" x14ac:dyDescent="0.3">
      <c r="A618" s="16" t="s">
        <v>839</v>
      </c>
      <c r="B618" s="16" t="s">
        <v>821</v>
      </c>
      <c r="C618" s="16" t="s">
        <v>464</v>
      </c>
      <c r="D618" s="16" t="s">
        <v>43</v>
      </c>
      <c r="E618" s="16">
        <v>29000</v>
      </c>
      <c r="F618" s="16">
        <v>1713.9</v>
      </c>
      <c r="G618" s="16">
        <v>0</v>
      </c>
      <c r="H618" s="16">
        <v>0</v>
      </c>
      <c r="I618" s="16">
        <v>25</v>
      </c>
      <c r="J618" s="16">
        <v>0</v>
      </c>
      <c r="K618" s="16">
        <v>0</v>
      </c>
      <c r="L618" s="16">
        <v>0</v>
      </c>
      <c r="M618" s="16">
        <v>1738.9</v>
      </c>
      <c r="N618" s="16">
        <v>27261.1</v>
      </c>
      <c r="O618" s="16" t="s">
        <v>22</v>
      </c>
    </row>
    <row r="619" spans="1:15" ht="16.5" x14ac:dyDescent="0.3">
      <c r="A619" s="16" t="s">
        <v>855</v>
      </c>
      <c r="B619" s="16" t="s">
        <v>685</v>
      </c>
      <c r="C619" s="16" t="s">
        <v>661</v>
      </c>
      <c r="D619" s="16" t="s">
        <v>43</v>
      </c>
      <c r="E619" s="16">
        <v>27000</v>
      </c>
      <c r="F619" s="16">
        <v>1595.6999999999998</v>
      </c>
      <c r="G619" s="16">
        <v>0</v>
      </c>
      <c r="H619" s="16">
        <v>0</v>
      </c>
      <c r="I619" s="16">
        <v>25</v>
      </c>
      <c r="J619" s="16">
        <v>0</v>
      </c>
      <c r="K619" s="16">
        <v>0</v>
      </c>
      <c r="L619" s="16">
        <v>0</v>
      </c>
      <c r="M619" s="16">
        <v>1620.6999999999998</v>
      </c>
      <c r="N619" s="16">
        <v>25379.3</v>
      </c>
      <c r="O619" s="16" t="s">
        <v>40</v>
      </c>
    </row>
    <row r="620" spans="1:15" ht="16.5" x14ac:dyDescent="0.3">
      <c r="A620" s="16" t="s">
        <v>1308</v>
      </c>
      <c r="B620" s="16" t="s">
        <v>578</v>
      </c>
      <c r="C620" s="16" t="s">
        <v>111</v>
      </c>
      <c r="D620" s="16" t="s">
        <v>43</v>
      </c>
      <c r="E620" s="16">
        <v>27000</v>
      </c>
      <c r="F620" s="16">
        <v>1595.6999999999998</v>
      </c>
      <c r="G620" s="16">
        <v>0</v>
      </c>
      <c r="H620" s="16">
        <v>0</v>
      </c>
      <c r="I620" s="16">
        <v>25</v>
      </c>
      <c r="J620" s="16">
        <v>0</v>
      </c>
      <c r="K620" s="16">
        <v>0</v>
      </c>
      <c r="L620" s="16">
        <v>0</v>
      </c>
      <c r="M620" s="16">
        <v>1620.6999999999998</v>
      </c>
      <c r="N620" s="16">
        <v>25379.3</v>
      </c>
      <c r="O620" s="16" t="s">
        <v>22</v>
      </c>
    </row>
    <row r="621" spans="1:15" ht="16.5" x14ac:dyDescent="0.3">
      <c r="A621" s="16" t="s">
        <v>850</v>
      </c>
      <c r="B621" s="16" t="s">
        <v>753</v>
      </c>
      <c r="C621" s="16" t="s">
        <v>675</v>
      </c>
      <c r="D621" s="16" t="s">
        <v>43</v>
      </c>
      <c r="E621" s="16">
        <v>27000</v>
      </c>
      <c r="F621" s="16">
        <v>1595.6999999999998</v>
      </c>
      <c r="G621" s="16">
        <v>0</v>
      </c>
      <c r="H621" s="16">
        <v>0</v>
      </c>
      <c r="I621" s="16">
        <v>25</v>
      </c>
      <c r="J621" s="16">
        <v>0</v>
      </c>
      <c r="K621" s="16">
        <v>0</v>
      </c>
      <c r="L621" s="16">
        <v>0</v>
      </c>
      <c r="M621" s="16">
        <v>1620.6999999999998</v>
      </c>
      <c r="N621" s="16">
        <v>25379.3</v>
      </c>
      <c r="O621" s="16" t="s">
        <v>40</v>
      </c>
    </row>
    <row r="622" spans="1:15" ht="16.5" x14ac:dyDescent="0.3">
      <c r="A622" s="16" t="s">
        <v>853</v>
      </c>
      <c r="B622" s="16" t="s">
        <v>535</v>
      </c>
      <c r="C622" s="16" t="s">
        <v>854</v>
      </c>
      <c r="D622" s="16" t="s">
        <v>43</v>
      </c>
      <c r="E622" s="16">
        <v>27000</v>
      </c>
      <c r="F622" s="16">
        <v>1595.6999999999998</v>
      </c>
      <c r="G622" s="16">
        <v>0</v>
      </c>
      <c r="H622" s="16">
        <v>3154.9</v>
      </c>
      <c r="I622" s="16">
        <v>25</v>
      </c>
      <c r="J622" s="16">
        <v>0</v>
      </c>
      <c r="K622" s="16">
        <v>0</v>
      </c>
      <c r="L622" s="16">
        <v>0</v>
      </c>
      <c r="M622" s="16">
        <v>4775.6000000000004</v>
      </c>
      <c r="N622" s="16">
        <v>22224.400000000001</v>
      </c>
      <c r="O622" s="16" t="s">
        <v>40</v>
      </c>
    </row>
    <row r="623" spans="1:15" ht="16.5" x14ac:dyDescent="0.3">
      <c r="A623" s="16" t="s">
        <v>851</v>
      </c>
      <c r="B623" s="16" t="s">
        <v>535</v>
      </c>
      <c r="C623" s="16" t="s">
        <v>37</v>
      </c>
      <c r="D623" s="16" t="s">
        <v>43</v>
      </c>
      <c r="E623" s="16">
        <v>27000</v>
      </c>
      <c r="F623" s="16">
        <v>1595.6999999999998</v>
      </c>
      <c r="G623" s="16">
        <v>0</v>
      </c>
      <c r="H623" s="16">
        <v>0</v>
      </c>
      <c r="I623" s="16">
        <v>25</v>
      </c>
      <c r="J623" s="16">
        <v>0</v>
      </c>
      <c r="K623" s="16">
        <v>0</v>
      </c>
      <c r="L623" s="16">
        <v>0</v>
      </c>
      <c r="M623" s="16">
        <v>1620.6999999999998</v>
      </c>
      <c r="N623" s="16">
        <v>25379.3</v>
      </c>
      <c r="O623" s="16" t="s">
        <v>40</v>
      </c>
    </row>
    <row r="624" spans="1:15" ht="16.5" x14ac:dyDescent="0.3">
      <c r="A624" s="16" t="s">
        <v>852</v>
      </c>
      <c r="B624" s="16" t="s">
        <v>553</v>
      </c>
      <c r="C624" s="16" t="s">
        <v>111</v>
      </c>
      <c r="D624" s="16" t="s">
        <v>43</v>
      </c>
      <c r="E624" s="16">
        <v>27000</v>
      </c>
      <c r="F624" s="16">
        <v>1595.6999999999998</v>
      </c>
      <c r="G624" s="16">
        <v>0</v>
      </c>
      <c r="H624" s="16">
        <v>0</v>
      </c>
      <c r="I624" s="16">
        <v>25</v>
      </c>
      <c r="J624" s="16">
        <v>0</v>
      </c>
      <c r="K624" s="16">
        <v>0</v>
      </c>
      <c r="L624" s="16">
        <v>0</v>
      </c>
      <c r="M624" s="16">
        <v>1620.6999999999998</v>
      </c>
      <c r="N624" s="16">
        <v>25379.3</v>
      </c>
      <c r="O624" s="16" t="s">
        <v>22</v>
      </c>
    </row>
    <row r="625" spans="1:15" ht="16.5" x14ac:dyDescent="0.3">
      <c r="A625" s="16" t="s">
        <v>857</v>
      </c>
      <c r="B625" s="16" t="s">
        <v>558</v>
      </c>
      <c r="C625" s="16" t="s">
        <v>109</v>
      </c>
      <c r="D625" s="16" t="s">
        <v>43</v>
      </c>
      <c r="E625" s="16">
        <v>26600</v>
      </c>
      <c r="F625" s="16">
        <v>1572.06</v>
      </c>
      <c r="G625" s="16">
        <v>0</v>
      </c>
      <c r="H625" s="16">
        <v>0</v>
      </c>
      <c r="I625" s="16">
        <v>25</v>
      </c>
      <c r="J625" s="16">
        <v>0</v>
      </c>
      <c r="K625" s="16">
        <v>0</v>
      </c>
      <c r="L625" s="16">
        <v>1000</v>
      </c>
      <c r="M625" s="16">
        <v>2597.06</v>
      </c>
      <c r="N625" s="16">
        <v>24002.94</v>
      </c>
      <c r="O625" s="16" t="s">
        <v>40</v>
      </c>
    </row>
    <row r="626" spans="1:15" ht="16.5" x14ac:dyDescent="0.3">
      <c r="A626" s="16" t="s">
        <v>856</v>
      </c>
      <c r="B626" s="16" t="s">
        <v>558</v>
      </c>
      <c r="C626" s="16" t="s">
        <v>109</v>
      </c>
      <c r="D626" s="16" t="s">
        <v>43</v>
      </c>
      <c r="E626" s="16">
        <v>26600</v>
      </c>
      <c r="F626" s="16">
        <v>1572.06</v>
      </c>
      <c r="G626" s="16">
        <v>0</v>
      </c>
      <c r="H626" s="16">
        <v>0</v>
      </c>
      <c r="I626" s="16">
        <v>25</v>
      </c>
      <c r="J626" s="16">
        <v>0</v>
      </c>
      <c r="K626" s="16">
        <v>0</v>
      </c>
      <c r="L626" s="16">
        <v>3000</v>
      </c>
      <c r="M626" s="16">
        <v>4597.0599999999995</v>
      </c>
      <c r="N626" s="16">
        <v>22002.940000000002</v>
      </c>
      <c r="O626" s="16" t="s">
        <v>40</v>
      </c>
    </row>
    <row r="627" spans="1:15" ht="16.5" x14ac:dyDescent="0.3">
      <c r="A627" s="16" t="s">
        <v>858</v>
      </c>
      <c r="B627" s="16" t="s">
        <v>535</v>
      </c>
      <c r="C627" s="16" t="s">
        <v>39</v>
      </c>
      <c r="D627" s="16" t="s">
        <v>43</v>
      </c>
      <c r="E627" s="16">
        <v>26500</v>
      </c>
      <c r="F627" s="16">
        <v>1566.15</v>
      </c>
      <c r="G627" s="16">
        <v>0</v>
      </c>
      <c r="H627" s="16">
        <v>0</v>
      </c>
      <c r="I627" s="16">
        <v>25</v>
      </c>
      <c r="J627" s="16">
        <v>0</v>
      </c>
      <c r="K627" s="16">
        <v>0</v>
      </c>
      <c r="L627" s="16">
        <v>2000</v>
      </c>
      <c r="M627" s="16">
        <v>3591.15</v>
      </c>
      <c r="N627" s="16">
        <v>22908.85</v>
      </c>
      <c r="O627" s="16" t="s">
        <v>40</v>
      </c>
    </row>
    <row r="628" spans="1:15" ht="16.5" x14ac:dyDescent="0.3">
      <c r="A628" s="16" t="s">
        <v>862</v>
      </c>
      <c r="B628" s="16" t="s">
        <v>771</v>
      </c>
      <c r="C628" s="16" t="s">
        <v>109</v>
      </c>
      <c r="D628" s="16" t="s">
        <v>43</v>
      </c>
      <c r="E628" s="16">
        <v>26250</v>
      </c>
      <c r="F628" s="16">
        <v>1551.38</v>
      </c>
      <c r="G628" s="16">
        <v>0</v>
      </c>
      <c r="H628" s="16">
        <v>0</v>
      </c>
      <c r="I628" s="16">
        <v>25</v>
      </c>
      <c r="J628" s="16">
        <v>0</v>
      </c>
      <c r="K628" s="16">
        <v>0</v>
      </c>
      <c r="L628" s="16">
        <v>0</v>
      </c>
      <c r="M628" s="16">
        <v>1576.38</v>
      </c>
      <c r="N628" s="16">
        <v>24673.62</v>
      </c>
      <c r="O628" s="16" t="s">
        <v>22</v>
      </c>
    </row>
    <row r="629" spans="1:15" ht="16.5" x14ac:dyDescent="0.3">
      <c r="A629" s="16" t="s">
        <v>864</v>
      </c>
      <c r="B629" s="16" t="s">
        <v>535</v>
      </c>
      <c r="C629" s="16" t="s">
        <v>373</v>
      </c>
      <c r="D629" s="16" t="s">
        <v>43</v>
      </c>
      <c r="E629" s="16">
        <v>26250</v>
      </c>
      <c r="F629" s="16">
        <v>1551.38</v>
      </c>
      <c r="G629" s="16">
        <v>0</v>
      </c>
      <c r="H629" s="16">
        <v>100</v>
      </c>
      <c r="I629" s="16">
        <v>25</v>
      </c>
      <c r="J629" s="16">
        <v>0</v>
      </c>
      <c r="K629" s="16">
        <v>0</v>
      </c>
      <c r="L629" s="16">
        <v>0</v>
      </c>
      <c r="M629" s="16">
        <v>1676.38</v>
      </c>
      <c r="N629" s="16">
        <v>24573.62</v>
      </c>
      <c r="O629" s="16" t="s">
        <v>40</v>
      </c>
    </row>
    <row r="630" spans="1:15" ht="16.5" x14ac:dyDescent="0.3">
      <c r="A630" s="16" t="s">
        <v>863</v>
      </c>
      <c r="B630" s="16" t="s">
        <v>771</v>
      </c>
      <c r="C630" s="16" t="s">
        <v>109</v>
      </c>
      <c r="D630" s="16" t="s">
        <v>43</v>
      </c>
      <c r="E630" s="16">
        <v>26250</v>
      </c>
      <c r="F630" s="16">
        <v>1551.38</v>
      </c>
      <c r="G630" s="16">
        <v>0</v>
      </c>
      <c r="H630" s="16">
        <v>0</v>
      </c>
      <c r="I630" s="16">
        <v>25</v>
      </c>
      <c r="J630" s="16">
        <v>0</v>
      </c>
      <c r="K630" s="16">
        <v>0</v>
      </c>
      <c r="L630" s="16">
        <v>0</v>
      </c>
      <c r="M630" s="16">
        <v>1576.38</v>
      </c>
      <c r="N630" s="16">
        <v>24673.62</v>
      </c>
      <c r="O630" s="16" t="s">
        <v>22</v>
      </c>
    </row>
    <row r="631" spans="1:15" ht="16.5" x14ac:dyDescent="0.3">
      <c r="A631" s="16" t="s">
        <v>865</v>
      </c>
      <c r="B631" s="16" t="s">
        <v>866</v>
      </c>
      <c r="C631" s="16" t="s">
        <v>135</v>
      </c>
      <c r="D631" s="16" t="s">
        <v>43</v>
      </c>
      <c r="E631" s="16">
        <v>26250</v>
      </c>
      <c r="F631" s="16">
        <v>1551.38</v>
      </c>
      <c r="G631" s="16">
        <v>0</v>
      </c>
      <c r="H631" s="16">
        <v>0</v>
      </c>
      <c r="I631" s="16">
        <v>25</v>
      </c>
      <c r="J631" s="16">
        <v>0</v>
      </c>
      <c r="K631" s="16">
        <v>0</v>
      </c>
      <c r="L631" s="16">
        <v>0</v>
      </c>
      <c r="M631" s="16">
        <v>1576.38</v>
      </c>
      <c r="N631" s="16">
        <v>24673.62</v>
      </c>
      <c r="O631" s="16" t="s">
        <v>22</v>
      </c>
    </row>
    <row r="632" spans="1:15" ht="16.5" x14ac:dyDescent="0.3">
      <c r="A632" s="16" t="s">
        <v>861</v>
      </c>
      <c r="B632" s="16" t="s">
        <v>535</v>
      </c>
      <c r="C632" s="16" t="s">
        <v>109</v>
      </c>
      <c r="D632" s="16" t="s">
        <v>43</v>
      </c>
      <c r="E632" s="16">
        <v>26250</v>
      </c>
      <c r="F632" s="16">
        <v>1551.38</v>
      </c>
      <c r="G632" s="16">
        <v>0</v>
      </c>
      <c r="H632" s="16">
        <v>0</v>
      </c>
      <c r="I632" s="16">
        <v>25</v>
      </c>
      <c r="J632" s="16">
        <v>0</v>
      </c>
      <c r="K632" s="16">
        <v>0</v>
      </c>
      <c r="L632" s="16">
        <v>0</v>
      </c>
      <c r="M632" s="16">
        <v>1576.38</v>
      </c>
      <c r="N632" s="16">
        <v>24673.62</v>
      </c>
      <c r="O632" s="16" t="s">
        <v>40</v>
      </c>
    </row>
    <row r="633" spans="1:15" ht="16.5" x14ac:dyDescent="0.3">
      <c r="A633" s="16" t="s">
        <v>860</v>
      </c>
      <c r="B633" s="16" t="s">
        <v>693</v>
      </c>
      <c r="C633" s="16" t="s">
        <v>109</v>
      </c>
      <c r="D633" s="16" t="s">
        <v>43</v>
      </c>
      <c r="E633" s="16">
        <v>26250</v>
      </c>
      <c r="F633" s="16">
        <v>1551.38</v>
      </c>
      <c r="G633" s="16">
        <v>0</v>
      </c>
      <c r="H633" s="16">
        <v>0</v>
      </c>
      <c r="I633" s="16">
        <v>25</v>
      </c>
      <c r="J633" s="16">
        <v>0</v>
      </c>
      <c r="K633" s="16">
        <v>0</v>
      </c>
      <c r="L633" s="16">
        <v>0</v>
      </c>
      <c r="M633" s="16">
        <v>1576.38</v>
      </c>
      <c r="N633" s="16">
        <v>24673.62</v>
      </c>
      <c r="O633" s="16" t="s">
        <v>40</v>
      </c>
    </row>
    <row r="634" spans="1:15" ht="16.5" x14ac:dyDescent="0.3">
      <c r="A634" s="16" t="s">
        <v>869</v>
      </c>
      <c r="B634" s="16" t="s">
        <v>827</v>
      </c>
      <c r="C634" s="16" t="s">
        <v>109</v>
      </c>
      <c r="D634" s="16" t="s">
        <v>43</v>
      </c>
      <c r="E634" s="16">
        <v>26000</v>
      </c>
      <c r="F634" s="16">
        <v>1536.6</v>
      </c>
      <c r="G634" s="16">
        <v>0</v>
      </c>
      <c r="H634" s="16">
        <v>100</v>
      </c>
      <c r="I634" s="16">
        <v>25</v>
      </c>
      <c r="J634" s="16">
        <v>0</v>
      </c>
      <c r="K634" s="16">
        <v>0</v>
      </c>
      <c r="L634" s="16">
        <v>0</v>
      </c>
      <c r="M634" s="16">
        <v>1661.6</v>
      </c>
      <c r="N634" s="16">
        <v>24338.400000000001</v>
      </c>
      <c r="O634" s="16" t="s">
        <v>22</v>
      </c>
    </row>
    <row r="635" spans="1:15" ht="16.5" x14ac:dyDescent="0.3">
      <c r="A635" s="16" t="s">
        <v>872</v>
      </c>
      <c r="B635" s="16" t="s">
        <v>873</v>
      </c>
      <c r="C635" s="16" t="s">
        <v>88</v>
      </c>
      <c r="D635" s="16" t="s">
        <v>43</v>
      </c>
      <c r="E635" s="16">
        <v>26000</v>
      </c>
      <c r="F635" s="16">
        <v>1536.6</v>
      </c>
      <c r="G635" s="16">
        <v>0</v>
      </c>
      <c r="H635" s="16">
        <v>0</v>
      </c>
      <c r="I635" s="16">
        <v>25</v>
      </c>
      <c r="J635" s="16">
        <v>0</v>
      </c>
      <c r="K635" s="16">
        <v>0</v>
      </c>
      <c r="L635" s="16">
        <v>0</v>
      </c>
      <c r="M635" s="16">
        <v>1561.6</v>
      </c>
      <c r="N635" s="16">
        <v>24438.400000000001</v>
      </c>
      <c r="O635" s="16" t="s">
        <v>22</v>
      </c>
    </row>
    <row r="636" spans="1:15" ht="16.5" x14ac:dyDescent="0.3">
      <c r="A636" s="16" t="s">
        <v>870</v>
      </c>
      <c r="B636" s="16" t="s">
        <v>704</v>
      </c>
      <c r="C636" s="16" t="s">
        <v>871</v>
      </c>
      <c r="D636" s="16" t="s">
        <v>43</v>
      </c>
      <c r="E636" s="16">
        <v>26000</v>
      </c>
      <c r="F636" s="16">
        <v>1536.6</v>
      </c>
      <c r="G636" s="16">
        <v>0</v>
      </c>
      <c r="H636" s="16">
        <v>100</v>
      </c>
      <c r="I636" s="16">
        <v>25</v>
      </c>
      <c r="J636" s="16">
        <v>0</v>
      </c>
      <c r="K636" s="16">
        <v>0</v>
      </c>
      <c r="L636" s="16">
        <v>0</v>
      </c>
      <c r="M636" s="16">
        <v>1661.6</v>
      </c>
      <c r="N636" s="16">
        <v>24338.400000000001</v>
      </c>
      <c r="O636" s="16" t="s">
        <v>22</v>
      </c>
    </row>
    <row r="637" spans="1:15" ht="16.5" x14ac:dyDescent="0.3">
      <c r="A637" s="16" t="s">
        <v>874</v>
      </c>
      <c r="B637" s="16" t="s">
        <v>873</v>
      </c>
      <c r="C637" s="16" t="s">
        <v>661</v>
      </c>
      <c r="D637" s="16" t="s">
        <v>43</v>
      </c>
      <c r="E637" s="16">
        <v>26000</v>
      </c>
      <c r="F637" s="16">
        <v>1536.6</v>
      </c>
      <c r="G637" s="16">
        <v>0</v>
      </c>
      <c r="H637" s="16">
        <v>0</v>
      </c>
      <c r="I637" s="16">
        <v>25</v>
      </c>
      <c r="J637" s="16">
        <v>0</v>
      </c>
      <c r="K637" s="16">
        <v>0</v>
      </c>
      <c r="L637" s="16">
        <v>0</v>
      </c>
      <c r="M637" s="16">
        <v>1561.6</v>
      </c>
      <c r="N637" s="16">
        <v>24438.400000000001</v>
      </c>
      <c r="O637" s="16" t="s">
        <v>22</v>
      </c>
    </row>
    <row r="638" spans="1:15" ht="16.5" x14ac:dyDescent="0.3">
      <c r="A638" s="16" t="s">
        <v>868</v>
      </c>
      <c r="B638" s="16" t="s">
        <v>827</v>
      </c>
      <c r="C638" s="16" t="s">
        <v>109</v>
      </c>
      <c r="D638" s="16" t="s">
        <v>43</v>
      </c>
      <c r="E638" s="16">
        <v>26000</v>
      </c>
      <c r="F638" s="16">
        <v>1536.6</v>
      </c>
      <c r="G638" s="16">
        <v>0</v>
      </c>
      <c r="H638" s="16">
        <v>0</v>
      </c>
      <c r="I638" s="16">
        <v>25</v>
      </c>
      <c r="J638" s="16">
        <v>0</v>
      </c>
      <c r="K638" s="16">
        <v>0</v>
      </c>
      <c r="L638" s="16">
        <v>0</v>
      </c>
      <c r="M638" s="16">
        <v>1561.6</v>
      </c>
      <c r="N638" s="16">
        <v>24438.400000000001</v>
      </c>
      <c r="O638" s="16" t="s">
        <v>22</v>
      </c>
    </row>
    <row r="639" spans="1:15" ht="16.5" x14ac:dyDescent="0.3">
      <c r="A639" s="16" t="s">
        <v>867</v>
      </c>
      <c r="B639" s="16" t="s">
        <v>771</v>
      </c>
      <c r="C639" s="16" t="s">
        <v>109</v>
      </c>
      <c r="D639" s="16" t="s">
        <v>43</v>
      </c>
      <c r="E639" s="16">
        <v>26000</v>
      </c>
      <c r="F639" s="16">
        <v>1536.6</v>
      </c>
      <c r="G639" s="16">
        <v>0</v>
      </c>
      <c r="H639" s="16">
        <v>0</v>
      </c>
      <c r="I639" s="16">
        <v>25</v>
      </c>
      <c r="J639" s="16">
        <v>0</v>
      </c>
      <c r="K639" s="16">
        <v>0</v>
      </c>
      <c r="L639" s="16">
        <v>0</v>
      </c>
      <c r="M639" s="16">
        <v>1561.6</v>
      </c>
      <c r="N639" s="16">
        <v>24438.400000000001</v>
      </c>
      <c r="O639" s="16" t="s">
        <v>22</v>
      </c>
    </row>
    <row r="640" spans="1:15" ht="16.5" x14ac:dyDescent="0.3">
      <c r="A640" s="16" t="s">
        <v>875</v>
      </c>
      <c r="B640" s="16" t="s">
        <v>578</v>
      </c>
      <c r="C640" s="16" t="s">
        <v>871</v>
      </c>
      <c r="D640" s="16" t="s">
        <v>43</v>
      </c>
      <c r="E640" s="16">
        <v>25431</v>
      </c>
      <c r="F640" s="16">
        <v>1502.97</v>
      </c>
      <c r="G640" s="16">
        <v>0</v>
      </c>
      <c r="H640" s="16">
        <v>2315.1</v>
      </c>
      <c r="I640" s="16">
        <v>25</v>
      </c>
      <c r="J640" s="16">
        <v>0</v>
      </c>
      <c r="K640" s="16">
        <v>0</v>
      </c>
      <c r="L640" s="16">
        <v>0</v>
      </c>
      <c r="M640" s="16">
        <v>3843.0699999999997</v>
      </c>
      <c r="N640" s="16">
        <v>21587.93</v>
      </c>
      <c r="O640" s="16" t="s">
        <v>22</v>
      </c>
    </row>
    <row r="641" spans="1:15" ht="16.5" x14ac:dyDescent="0.3">
      <c r="A641" s="16" t="s">
        <v>1066</v>
      </c>
      <c r="B641" s="16" t="s">
        <v>771</v>
      </c>
      <c r="C641" s="16" t="s">
        <v>854</v>
      </c>
      <c r="D641" s="16" t="s">
        <v>43</v>
      </c>
      <c r="E641" s="16">
        <v>25000</v>
      </c>
      <c r="F641" s="16">
        <v>1477.5</v>
      </c>
      <c r="G641" s="16">
        <v>0</v>
      </c>
      <c r="H641" s="16">
        <v>0</v>
      </c>
      <c r="I641" s="16">
        <v>25</v>
      </c>
      <c r="J641" s="16">
        <v>0</v>
      </c>
      <c r="K641" s="16">
        <v>0</v>
      </c>
      <c r="L641" s="16">
        <v>0</v>
      </c>
      <c r="M641" s="16">
        <v>1502.5</v>
      </c>
      <c r="N641" s="16">
        <v>23497.5</v>
      </c>
      <c r="O641" s="16" t="s">
        <v>22</v>
      </c>
    </row>
    <row r="642" spans="1:15" ht="16.5" x14ac:dyDescent="0.3">
      <c r="A642" s="16" t="s">
        <v>883</v>
      </c>
      <c r="B642" s="16" t="s">
        <v>760</v>
      </c>
      <c r="C642" s="16" t="s">
        <v>766</v>
      </c>
      <c r="D642" s="16" t="s">
        <v>43</v>
      </c>
      <c r="E642" s="16">
        <v>25000</v>
      </c>
      <c r="F642" s="16">
        <v>1477.5</v>
      </c>
      <c r="G642" s="16">
        <v>0</v>
      </c>
      <c r="H642" s="16">
        <v>0</v>
      </c>
      <c r="I642" s="16">
        <v>25</v>
      </c>
      <c r="J642" s="16">
        <v>0</v>
      </c>
      <c r="K642" s="16">
        <v>0</v>
      </c>
      <c r="L642" s="16">
        <v>0</v>
      </c>
      <c r="M642" s="16">
        <v>1502.5</v>
      </c>
      <c r="N642" s="16">
        <v>23497.5</v>
      </c>
      <c r="O642" s="16" t="s">
        <v>40</v>
      </c>
    </row>
    <row r="643" spans="1:15" ht="16.5" x14ac:dyDescent="0.3">
      <c r="A643" s="16" t="s">
        <v>1047</v>
      </c>
      <c r="B643" s="16" t="s">
        <v>578</v>
      </c>
      <c r="C643" s="16" t="s">
        <v>56</v>
      </c>
      <c r="D643" s="16" t="s">
        <v>43</v>
      </c>
      <c r="E643" s="16">
        <v>25000</v>
      </c>
      <c r="F643" s="16">
        <v>1477.5</v>
      </c>
      <c r="G643" s="16">
        <v>0</v>
      </c>
      <c r="H643" s="16">
        <v>637.65</v>
      </c>
      <c r="I643" s="16">
        <v>25</v>
      </c>
      <c r="J643" s="16">
        <v>0</v>
      </c>
      <c r="K643" s="16">
        <v>0</v>
      </c>
      <c r="L643" s="16">
        <v>0</v>
      </c>
      <c r="M643" s="16">
        <v>2140.15</v>
      </c>
      <c r="N643" s="16">
        <v>22859.85</v>
      </c>
      <c r="O643" s="16" t="s">
        <v>40</v>
      </c>
    </row>
    <row r="644" spans="1:15" ht="16.5" x14ac:dyDescent="0.3">
      <c r="A644" s="16" t="s">
        <v>1058</v>
      </c>
      <c r="B644" s="16" t="s">
        <v>611</v>
      </c>
      <c r="C644" s="16" t="s">
        <v>88</v>
      </c>
      <c r="D644" s="16" t="s">
        <v>43</v>
      </c>
      <c r="E644" s="16">
        <v>25000</v>
      </c>
      <c r="F644" s="16">
        <v>1477.5</v>
      </c>
      <c r="G644" s="16">
        <v>0</v>
      </c>
      <c r="H644" s="16">
        <v>100</v>
      </c>
      <c r="I644" s="16">
        <v>25</v>
      </c>
      <c r="J644" s="16">
        <v>0</v>
      </c>
      <c r="K644" s="16">
        <v>0</v>
      </c>
      <c r="L644" s="16">
        <v>0</v>
      </c>
      <c r="M644" s="16">
        <v>1602.5</v>
      </c>
      <c r="N644" s="16">
        <v>23397.5</v>
      </c>
      <c r="O644" s="16" t="s">
        <v>40</v>
      </c>
    </row>
    <row r="645" spans="1:15" ht="16.5" x14ac:dyDescent="0.3">
      <c r="A645" s="16" t="s">
        <v>975</v>
      </c>
      <c r="B645" s="16" t="s">
        <v>866</v>
      </c>
      <c r="C645" s="16" t="s">
        <v>902</v>
      </c>
      <c r="D645" s="16" t="s">
        <v>43</v>
      </c>
      <c r="E645" s="16">
        <v>25000</v>
      </c>
      <c r="F645" s="16">
        <v>1477.5</v>
      </c>
      <c r="G645" s="16">
        <v>0</v>
      </c>
      <c r="H645" s="16">
        <v>0</v>
      </c>
      <c r="I645" s="16">
        <v>25</v>
      </c>
      <c r="J645" s="16">
        <v>0</v>
      </c>
      <c r="K645" s="16">
        <v>0</v>
      </c>
      <c r="L645" s="16">
        <v>0</v>
      </c>
      <c r="M645" s="16">
        <v>1502.5</v>
      </c>
      <c r="N645" s="16">
        <v>23497.5</v>
      </c>
      <c r="O645" s="16" t="s">
        <v>22</v>
      </c>
    </row>
    <row r="646" spans="1:15" ht="16.5" x14ac:dyDescent="0.3">
      <c r="A646" s="16" t="s">
        <v>1056</v>
      </c>
      <c r="B646" s="16" t="s">
        <v>760</v>
      </c>
      <c r="C646" s="16" t="s">
        <v>88</v>
      </c>
      <c r="D646" s="16" t="s">
        <v>43</v>
      </c>
      <c r="E646" s="16">
        <v>25000</v>
      </c>
      <c r="F646" s="16">
        <v>1477.5</v>
      </c>
      <c r="G646" s="16">
        <v>0</v>
      </c>
      <c r="H646" s="16">
        <v>0</v>
      </c>
      <c r="I646" s="16">
        <v>25</v>
      </c>
      <c r="J646" s="16">
        <v>0</v>
      </c>
      <c r="K646" s="16">
        <v>0</v>
      </c>
      <c r="L646" s="16">
        <v>0</v>
      </c>
      <c r="M646" s="16">
        <v>1502.5</v>
      </c>
      <c r="N646" s="16">
        <v>23497.5</v>
      </c>
      <c r="O646" s="16" t="s">
        <v>22</v>
      </c>
    </row>
    <row r="647" spans="1:15" ht="16.5" x14ac:dyDescent="0.3">
      <c r="A647" s="16" t="s">
        <v>940</v>
      </c>
      <c r="B647" s="16" t="s">
        <v>578</v>
      </c>
      <c r="C647" s="16" t="s">
        <v>28</v>
      </c>
      <c r="D647" s="16" t="s">
        <v>43</v>
      </c>
      <c r="E647" s="16">
        <v>25000</v>
      </c>
      <c r="F647" s="16">
        <v>1477.5</v>
      </c>
      <c r="G647" s="16">
        <v>0</v>
      </c>
      <c r="H647" s="16">
        <v>0</v>
      </c>
      <c r="I647" s="16">
        <v>25</v>
      </c>
      <c r="J647" s="16">
        <v>0</v>
      </c>
      <c r="K647" s="16">
        <v>0</v>
      </c>
      <c r="L647" s="16">
        <v>0</v>
      </c>
      <c r="M647" s="16">
        <v>1502.5</v>
      </c>
      <c r="N647" s="16">
        <v>23497.5</v>
      </c>
      <c r="O647" s="16" t="s">
        <v>22</v>
      </c>
    </row>
    <row r="648" spans="1:15" ht="16.5" x14ac:dyDescent="0.3">
      <c r="A648" s="16" t="s">
        <v>1019</v>
      </c>
      <c r="B648" s="16" t="s">
        <v>771</v>
      </c>
      <c r="C648" s="16" t="s">
        <v>39</v>
      </c>
      <c r="D648" s="16" t="s">
        <v>43</v>
      </c>
      <c r="E648" s="16">
        <v>25000</v>
      </c>
      <c r="F648" s="16">
        <v>1477.5</v>
      </c>
      <c r="G648" s="16">
        <v>0</v>
      </c>
      <c r="H648" s="16">
        <v>0</v>
      </c>
      <c r="I648" s="16">
        <v>25</v>
      </c>
      <c r="J648" s="16">
        <v>0</v>
      </c>
      <c r="K648" s="16">
        <v>0</v>
      </c>
      <c r="L648" s="16">
        <v>0</v>
      </c>
      <c r="M648" s="16">
        <v>1502.5</v>
      </c>
      <c r="N648" s="16">
        <v>23497.5</v>
      </c>
      <c r="O648" s="16" t="s">
        <v>22</v>
      </c>
    </row>
    <row r="649" spans="1:15" ht="16.5" x14ac:dyDescent="0.3">
      <c r="A649" s="16" t="s">
        <v>896</v>
      </c>
      <c r="B649" s="16" t="s">
        <v>685</v>
      </c>
      <c r="C649" s="16" t="s">
        <v>56</v>
      </c>
      <c r="D649" s="16" t="s">
        <v>43</v>
      </c>
      <c r="E649" s="16">
        <v>25000</v>
      </c>
      <c r="F649" s="16">
        <v>1477.5</v>
      </c>
      <c r="G649" s="16">
        <v>0</v>
      </c>
      <c r="H649" s="16">
        <v>0</v>
      </c>
      <c r="I649" s="16">
        <v>25</v>
      </c>
      <c r="J649" s="16">
        <v>0</v>
      </c>
      <c r="K649" s="16">
        <v>0</v>
      </c>
      <c r="L649" s="16">
        <v>0</v>
      </c>
      <c r="M649" s="16">
        <v>1502.5</v>
      </c>
      <c r="N649" s="16">
        <v>23497.5</v>
      </c>
      <c r="O649" s="16" t="s">
        <v>40</v>
      </c>
    </row>
    <row r="650" spans="1:15" ht="16.5" x14ac:dyDescent="0.3">
      <c r="A650" s="16" t="s">
        <v>1035</v>
      </c>
      <c r="B650" s="16" t="s">
        <v>578</v>
      </c>
      <c r="C650" s="16" t="s">
        <v>1036</v>
      </c>
      <c r="D650" s="16" t="s">
        <v>43</v>
      </c>
      <c r="E650" s="16">
        <v>25000</v>
      </c>
      <c r="F650" s="16">
        <v>1477.5</v>
      </c>
      <c r="G650" s="16">
        <v>0</v>
      </c>
      <c r="H650" s="16">
        <v>100</v>
      </c>
      <c r="I650" s="16">
        <v>25</v>
      </c>
      <c r="J650" s="16">
        <v>0</v>
      </c>
      <c r="K650" s="16">
        <v>0</v>
      </c>
      <c r="L650" s="16">
        <v>0</v>
      </c>
      <c r="M650" s="16">
        <v>1602.5</v>
      </c>
      <c r="N650" s="16">
        <v>23397.5</v>
      </c>
      <c r="O650" s="16" t="s">
        <v>40</v>
      </c>
    </row>
    <row r="651" spans="1:15" ht="16.5" x14ac:dyDescent="0.3">
      <c r="A651" s="16" t="s">
        <v>1021</v>
      </c>
      <c r="B651" s="16" t="s">
        <v>771</v>
      </c>
      <c r="C651" s="16" t="s">
        <v>39</v>
      </c>
      <c r="D651" s="16" t="s">
        <v>43</v>
      </c>
      <c r="E651" s="16">
        <v>25000</v>
      </c>
      <c r="F651" s="16">
        <v>1477.5</v>
      </c>
      <c r="G651" s="16">
        <v>0</v>
      </c>
      <c r="H651" s="16">
        <v>0</v>
      </c>
      <c r="I651" s="16">
        <v>25</v>
      </c>
      <c r="J651" s="16">
        <v>0</v>
      </c>
      <c r="K651" s="16">
        <v>0</v>
      </c>
      <c r="L651" s="16">
        <v>0</v>
      </c>
      <c r="M651" s="16">
        <v>1502.5</v>
      </c>
      <c r="N651" s="16">
        <v>23497.5</v>
      </c>
      <c r="O651" s="16" t="s">
        <v>22</v>
      </c>
    </row>
    <row r="652" spans="1:15" ht="16.5" x14ac:dyDescent="0.3">
      <c r="A652" s="16" t="s">
        <v>998</v>
      </c>
      <c r="B652" s="16" t="s">
        <v>908</v>
      </c>
      <c r="C652" s="16" t="s">
        <v>902</v>
      </c>
      <c r="D652" s="16" t="s">
        <v>43</v>
      </c>
      <c r="E652" s="16">
        <v>25000</v>
      </c>
      <c r="F652" s="16">
        <v>1477.5</v>
      </c>
      <c r="G652" s="16">
        <v>0</v>
      </c>
      <c r="H652" s="16">
        <v>0</v>
      </c>
      <c r="I652" s="16">
        <v>25</v>
      </c>
      <c r="J652" s="16">
        <v>0</v>
      </c>
      <c r="K652" s="16">
        <v>0</v>
      </c>
      <c r="L652" s="16">
        <v>0</v>
      </c>
      <c r="M652" s="16">
        <v>1502.5</v>
      </c>
      <c r="N652" s="16">
        <v>23497.5</v>
      </c>
      <c r="O652" s="16" t="s">
        <v>22</v>
      </c>
    </row>
    <row r="653" spans="1:15" ht="16.5" x14ac:dyDescent="0.3">
      <c r="A653" s="16" t="s">
        <v>1037</v>
      </c>
      <c r="B653" s="16" t="s">
        <v>578</v>
      </c>
      <c r="C653" s="16" t="s">
        <v>88</v>
      </c>
      <c r="D653" s="16" t="s">
        <v>43</v>
      </c>
      <c r="E653" s="16">
        <v>25000</v>
      </c>
      <c r="F653" s="16">
        <v>1477.5</v>
      </c>
      <c r="G653" s="16">
        <v>0</v>
      </c>
      <c r="H653" s="16">
        <v>0</v>
      </c>
      <c r="I653" s="16">
        <v>25</v>
      </c>
      <c r="J653" s="16">
        <v>0</v>
      </c>
      <c r="K653" s="16">
        <v>0</v>
      </c>
      <c r="L653" s="16">
        <v>0</v>
      </c>
      <c r="M653" s="16">
        <v>1502.5</v>
      </c>
      <c r="N653" s="16">
        <v>23497.5</v>
      </c>
      <c r="O653" s="16" t="s">
        <v>40</v>
      </c>
    </row>
    <row r="654" spans="1:15" ht="16.5" x14ac:dyDescent="0.3">
      <c r="A654" s="16" t="s">
        <v>1063</v>
      </c>
      <c r="B654" s="16" t="s">
        <v>578</v>
      </c>
      <c r="C654" s="16" t="s">
        <v>88</v>
      </c>
      <c r="D654" s="16" t="s">
        <v>43</v>
      </c>
      <c r="E654" s="16">
        <v>25000</v>
      </c>
      <c r="F654" s="16">
        <v>1477.5</v>
      </c>
      <c r="G654" s="16">
        <v>0</v>
      </c>
      <c r="H654" s="16">
        <v>100</v>
      </c>
      <c r="I654" s="16">
        <v>25</v>
      </c>
      <c r="J654" s="16">
        <v>0</v>
      </c>
      <c r="K654" s="16">
        <v>0</v>
      </c>
      <c r="L654" s="16">
        <v>0</v>
      </c>
      <c r="M654" s="16">
        <v>1602.5</v>
      </c>
      <c r="N654" s="16">
        <v>23397.5</v>
      </c>
      <c r="O654" s="16" t="s">
        <v>40</v>
      </c>
    </row>
    <row r="655" spans="1:15" ht="16.5" x14ac:dyDescent="0.3">
      <c r="A655" s="16" t="s">
        <v>892</v>
      </c>
      <c r="B655" s="16" t="s">
        <v>893</v>
      </c>
      <c r="C655" s="16" t="s">
        <v>109</v>
      </c>
      <c r="D655" s="16" t="s">
        <v>43</v>
      </c>
      <c r="E655" s="16">
        <v>25000</v>
      </c>
      <c r="F655" s="16">
        <v>1477.5</v>
      </c>
      <c r="G655" s="16">
        <v>0</v>
      </c>
      <c r="H655" s="16">
        <v>0</v>
      </c>
      <c r="I655" s="16">
        <v>25</v>
      </c>
      <c r="J655" s="16">
        <v>0</v>
      </c>
      <c r="K655" s="16">
        <v>0</v>
      </c>
      <c r="L655" s="16">
        <v>0</v>
      </c>
      <c r="M655" s="16">
        <v>1502.5</v>
      </c>
      <c r="N655" s="16">
        <v>23497.5</v>
      </c>
      <c r="O655" s="16" t="s">
        <v>22</v>
      </c>
    </row>
    <row r="656" spans="1:15" ht="16.5" x14ac:dyDescent="0.3">
      <c r="A656" s="16" t="s">
        <v>876</v>
      </c>
      <c r="B656" s="16" t="s">
        <v>771</v>
      </c>
      <c r="C656" s="16" t="s">
        <v>143</v>
      </c>
      <c r="D656" s="16" t="s">
        <v>43</v>
      </c>
      <c r="E656" s="16">
        <v>25000</v>
      </c>
      <c r="F656" s="16">
        <v>1477.5</v>
      </c>
      <c r="G656" s="16">
        <v>0</v>
      </c>
      <c r="H656" s="16">
        <v>0</v>
      </c>
      <c r="I656" s="16">
        <v>25</v>
      </c>
      <c r="J656" s="16">
        <v>0</v>
      </c>
      <c r="K656" s="16">
        <v>0</v>
      </c>
      <c r="L656" s="16">
        <v>0</v>
      </c>
      <c r="M656" s="16">
        <v>1502.5</v>
      </c>
      <c r="N656" s="16">
        <v>23497.5</v>
      </c>
      <c r="O656" s="16" t="s">
        <v>22</v>
      </c>
    </row>
    <row r="657" spans="1:15" ht="16.5" x14ac:dyDescent="0.3">
      <c r="A657" s="16" t="s">
        <v>1074</v>
      </c>
      <c r="B657" s="16" t="s">
        <v>683</v>
      </c>
      <c r="C657" s="16" t="s">
        <v>88</v>
      </c>
      <c r="D657" s="16" t="s">
        <v>43</v>
      </c>
      <c r="E657" s="16">
        <v>25000</v>
      </c>
      <c r="F657" s="16">
        <v>1477.5</v>
      </c>
      <c r="G657" s="16">
        <v>0</v>
      </c>
      <c r="H657" s="16">
        <v>100</v>
      </c>
      <c r="I657" s="16">
        <v>25</v>
      </c>
      <c r="J657" s="16">
        <v>0</v>
      </c>
      <c r="K657" s="16">
        <v>0</v>
      </c>
      <c r="L657" s="16">
        <v>0</v>
      </c>
      <c r="M657" s="16">
        <v>1602.5</v>
      </c>
      <c r="N657" s="16">
        <v>23397.5</v>
      </c>
      <c r="O657" s="16" t="s">
        <v>40</v>
      </c>
    </row>
    <row r="658" spans="1:15" ht="16.5" x14ac:dyDescent="0.3">
      <c r="A658" s="16" t="s">
        <v>1072</v>
      </c>
      <c r="B658" s="16" t="s">
        <v>578</v>
      </c>
      <c r="C658" s="16" t="s">
        <v>77</v>
      </c>
      <c r="D658" s="16" t="s">
        <v>43</v>
      </c>
      <c r="E658" s="16">
        <v>25000</v>
      </c>
      <c r="F658" s="16">
        <v>1477.5</v>
      </c>
      <c r="G658" s="16">
        <v>0</v>
      </c>
      <c r="H658" s="16">
        <v>0</v>
      </c>
      <c r="I658" s="16">
        <v>25</v>
      </c>
      <c r="J658" s="16">
        <v>0</v>
      </c>
      <c r="K658" s="16">
        <v>0</v>
      </c>
      <c r="L658" s="16">
        <v>0</v>
      </c>
      <c r="M658" s="16">
        <v>1502.5</v>
      </c>
      <c r="N658" s="16">
        <v>23497.5</v>
      </c>
      <c r="O658" s="16" t="s">
        <v>22</v>
      </c>
    </row>
    <row r="659" spans="1:15" ht="16.5" x14ac:dyDescent="0.3">
      <c r="A659" s="16" t="s">
        <v>906</v>
      </c>
      <c r="B659" s="16" t="s">
        <v>578</v>
      </c>
      <c r="C659" s="16" t="s">
        <v>109</v>
      </c>
      <c r="D659" s="16" t="s">
        <v>43</v>
      </c>
      <c r="E659" s="16">
        <v>25000</v>
      </c>
      <c r="F659" s="16">
        <v>1477.5</v>
      </c>
      <c r="G659" s="16">
        <v>0</v>
      </c>
      <c r="H659" s="16">
        <v>100</v>
      </c>
      <c r="I659" s="16">
        <v>25</v>
      </c>
      <c r="J659" s="16">
        <v>0</v>
      </c>
      <c r="K659" s="16">
        <v>0</v>
      </c>
      <c r="L659" s="16">
        <v>0</v>
      </c>
      <c r="M659" s="16">
        <v>1602.5</v>
      </c>
      <c r="N659" s="16">
        <v>23397.5</v>
      </c>
      <c r="O659" s="16" t="s">
        <v>22</v>
      </c>
    </row>
    <row r="660" spans="1:15" ht="16.5" x14ac:dyDescent="0.3">
      <c r="A660" s="16" t="s">
        <v>1022</v>
      </c>
      <c r="B660" s="16" t="s">
        <v>771</v>
      </c>
      <c r="C660" s="16" t="s">
        <v>39</v>
      </c>
      <c r="D660" s="16" t="s">
        <v>43</v>
      </c>
      <c r="E660" s="16">
        <v>25000</v>
      </c>
      <c r="F660" s="16">
        <v>1477.5</v>
      </c>
      <c r="G660" s="16">
        <v>0</v>
      </c>
      <c r="H660" s="16">
        <v>0</v>
      </c>
      <c r="I660" s="16">
        <v>25</v>
      </c>
      <c r="J660" s="16">
        <v>0</v>
      </c>
      <c r="K660" s="16">
        <v>0</v>
      </c>
      <c r="L660" s="16">
        <v>0</v>
      </c>
      <c r="M660" s="16">
        <v>1502.5</v>
      </c>
      <c r="N660" s="16">
        <v>23497.5</v>
      </c>
      <c r="O660" s="16" t="s">
        <v>22</v>
      </c>
    </row>
    <row r="661" spans="1:15" ht="16.5" x14ac:dyDescent="0.3">
      <c r="A661" s="16" t="s">
        <v>989</v>
      </c>
      <c r="B661" s="16" t="s">
        <v>771</v>
      </c>
      <c r="C661" s="16" t="s">
        <v>109</v>
      </c>
      <c r="D661" s="16" t="s">
        <v>43</v>
      </c>
      <c r="E661" s="16">
        <v>25000</v>
      </c>
      <c r="F661" s="16">
        <v>1477.5</v>
      </c>
      <c r="G661" s="16">
        <v>0</v>
      </c>
      <c r="H661" s="16">
        <v>0</v>
      </c>
      <c r="I661" s="16">
        <v>25</v>
      </c>
      <c r="J661" s="16">
        <v>0</v>
      </c>
      <c r="K661" s="16">
        <v>0</v>
      </c>
      <c r="L661" s="16">
        <v>0</v>
      </c>
      <c r="M661" s="16">
        <v>1502.5</v>
      </c>
      <c r="N661" s="16">
        <v>23497.5</v>
      </c>
      <c r="O661" s="16" t="s">
        <v>22</v>
      </c>
    </row>
    <row r="662" spans="1:15" ht="16.5" x14ac:dyDescent="0.3">
      <c r="A662" s="16" t="s">
        <v>958</v>
      </c>
      <c r="B662" s="16" t="s">
        <v>753</v>
      </c>
      <c r="C662" s="16" t="s">
        <v>675</v>
      </c>
      <c r="D662" s="16" t="s">
        <v>43</v>
      </c>
      <c r="E662" s="16">
        <v>25000</v>
      </c>
      <c r="F662" s="16">
        <v>1477.5</v>
      </c>
      <c r="G662" s="16">
        <v>0</v>
      </c>
      <c r="H662" s="16">
        <v>0</v>
      </c>
      <c r="I662" s="16">
        <v>25</v>
      </c>
      <c r="J662" s="16">
        <v>0</v>
      </c>
      <c r="K662" s="16">
        <v>0</v>
      </c>
      <c r="L662" s="16">
        <v>0</v>
      </c>
      <c r="M662" s="16">
        <v>1502.5</v>
      </c>
      <c r="N662" s="16">
        <v>23497.5</v>
      </c>
      <c r="O662" s="16" t="s">
        <v>22</v>
      </c>
    </row>
    <row r="663" spans="1:15" ht="16.5" x14ac:dyDescent="0.3">
      <c r="A663" s="16" t="s">
        <v>1024</v>
      </c>
      <c r="B663" s="16" t="s">
        <v>812</v>
      </c>
      <c r="C663" s="16" t="s">
        <v>39</v>
      </c>
      <c r="D663" s="16" t="s">
        <v>43</v>
      </c>
      <c r="E663" s="16">
        <v>25000</v>
      </c>
      <c r="F663" s="16">
        <v>1477.5</v>
      </c>
      <c r="G663" s="16">
        <v>0</v>
      </c>
      <c r="H663" s="16">
        <v>0</v>
      </c>
      <c r="I663" s="16">
        <v>25</v>
      </c>
      <c r="J663" s="16">
        <v>0</v>
      </c>
      <c r="K663" s="16">
        <v>0</v>
      </c>
      <c r="L663" s="16">
        <v>0</v>
      </c>
      <c r="M663" s="16">
        <v>1502.5</v>
      </c>
      <c r="N663" s="16">
        <v>23497.5</v>
      </c>
      <c r="O663" s="16" t="s">
        <v>22</v>
      </c>
    </row>
    <row r="664" spans="1:15" ht="16.5" x14ac:dyDescent="0.3">
      <c r="A664" s="16" t="s">
        <v>913</v>
      </c>
      <c r="B664" s="16" t="s">
        <v>771</v>
      </c>
      <c r="C664" s="16" t="s">
        <v>109</v>
      </c>
      <c r="D664" s="16" t="s">
        <v>43</v>
      </c>
      <c r="E664" s="16">
        <v>25000</v>
      </c>
      <c r="F664" s="16">
        <v>1477.5</v>
      </c>
      <c r="G664" s="16">
        <v>0</v>
      </c>
      <c r="H664" s="16">
        <v>0</v>
      </c>
      <c r="I664" s="16">
        <v>25</v>
      </c>
      <c r="J664" s="16">
        <v>0</v>
      </c>
      <c r="K664" s="16">
        <v>0</v>
      </c>
      <c r="L664" s="16">
        <v>0</v>
      </c>
      <c r="M664" s="16">
        <v>1502.5</v>
      </c>
      <c r="N664" s="16">
        <v>23497.5</v>
      </c>
      <c r="O664" s="16" t="s">
        <v>22</v>
      </c>
    </row>
    <row r="665" spans="1:15" ht="16.5" x14ac:dyDescent="0.3">
      <c r="A665" s="16" t="s">
        <v>877</v>
      </c>
      <c r="B665" s="16" t="s">
        <v>760</v>
      </c>
      <c r="C665" s="16" t="s">
        <v>143</v>
      </c>
      <c r="D665" s="16" t="s">
        <v>43</v>
      </c>
      <c r="E665" s="16">
        <v>25000</v>
      </c>
      <c r="F665" s="16">
        <v>1477.5</v>
      </c>
      <c r="G665" s="16">
        <v>0</v>
      </c>
      <c r="H665" s="16">
        <v>0</v>
      </c>
      <c r="I665" s="16">
        <v>25</v>
      </c>
      <c r="J665" s="16">
        <v>0</v>
      </c>
      <c r="K665" s="16">
        <v>0</v>
      </c>
      <c r="L665" s="16">
        <v>0</v>
      </c>
      <c r="M665" s="16">
        <v>1502.5</v>
      </c>
      <c r="N665" s="16">
        <v>23497.5</v>
      </c>
      <c r="O665" s="16" t="s">
        <v>22</v>
      </c>
    </row>
    <row r="666" spans="1:15" ht="16.5" x14ac:dyDescent="0.3">
      <c r="A666" s="16" t="s">
        <v>1013</v>
      </c>
      <c r="B666" s="16" t="s">
        <v>771</v>
      </c>
      <c r="C666" s="16" t="s">
        <v>39</v>
      </c>
      <c r="D666" s="16" t="s">
        <v>43</v>
      </c>
      <c r="E666" s="16">
        <v>25000</v>
      </c>
      <c r="F666" s="16">
        <v>1477.5</v>
      </c>
      <c r="G666" s="16">
        <v>0</v>
      </c>
      <c r="H666" s="16">
        <v>1659.66</v>
      </c>
      <c r="I666" s="16">
        <v>25</v>
      </c>
      <c r="J666" s="16">
        <v>0</v>
      </c>
      <c r="K666" s="16">
        <v>0</v>
      </c>
      <c r="L666" s="16">
        <v>0</v>
      </c>
      <c r="M666" s="16">
        <v>3162.16</v>
      </c>
      <c r="N666" s="16">
        <v>21837.84</v>
      </c>
      <c r="O666" s="16" t="s">
        <v>22</v>
      </c>
    </row>
    <row r="667" spans="1:15" ht="16.5" x14ac:dyDescent="0.3">
      <c r="A667" s="16" t="s">
        <v>881</v>
      </c>
      <c r="B667" s="16" t="s">
        <v>578</v>
      </c>
      <c r="C667" s="16" t="s">
        <v>834</v>
      </c>
      <c r="D667" s="16" t="s">
        <v>43</v>
      </c>
      <c r="E667" s="16">
        <v>25000</v>
      </c>
      <c r="F667" s="16">
        <v>1477.5</v>
      </c>
      <c r="G667" s="16">
        <v>0</v>
      </c>
      <c r="H667" s="16">
        <v>100</v>
      </c>
      <c r="I667" s="16">
        <v>25</v>
      </c>
      <c r="J667" s="16">
        <v>0</v>
      </c>
      <c r="K667" s="16">
        <v>0</v>
      </c>
      <c r="L667" s="16">
        <v>0</v>
      </c>
      <c r="M667" s="16">
        <v>1602.5</v>
      </c>
      <c r="N667" s="16">
        <v>23397.5</v>
      </c>
      <c r="O667" s="16" t="s">
        <v>40</v>
      </c>
    </row>
    <row r="668" spans="1:15" ht="16.5" x14ac:dyDescent="0.3">
      <c r="A668" s="16" t="s">
        <v>1067</v>
      </c>
      <c r="B668" s="16" t="s">
        <v>683</v>
      </c>
      <c r="C668" s="16" t="s">
        <v>88</v>
      </c>
      <c r="D668" s="16" t="s">
        <v>43</v>
      </c>
      <c r="E668" s="16">
        <v>25000</v>
      </c>
      <c r="F668" s="16">
        <v>1477.5</v>
      </c>
      <c r="G668" s="16">
        <v>0</v>
      </c>
      <c r="H668" s="16">
        <v>100</v>
      </c>
      <c r="I668" s="16">
        <v>25</v>
      </c>
      <c r="J668" s="16">
        <v>0</v>
      </c>
      <c r="K668" s="16">
        <v>0</v>
      </c>
      <c r="L668" s="16">
        <v>0</v>
      </c>
      <c r="M668" s="16">
        <v>1602.5</v>
      </c>
      <c r="N668" s="16">
        <v>23397.5</v>
      </c>
      <c r="O668" s="16" t="s">
        <v>40</v>
      </c>
    </row>
    <row r="669" spans="1:15" ht="16.5" x14ac:dyDescent="0.3">
      <c r="A669" s="16" t="s">
        <v>945</v>
      </c>
      <c r="B669" s="16" t="s">
        <v>578</v>
      </c>
      <c r="C669" s="16" t="s">
        <v>109</v>
      </c>
      <c r="D669" s="16" t="s">
        <v>43</v>
      </c>
      <c r="E669" s="16">
        <v>25000</v>
      </c>
      <c r="F669" s="16">
        <v>1477.5</v>
      </c>
      <c r="G669" s="16">
        <v>0</v>
      </c>
      <c r="H669" s="16">
        <v>0</v>
      </c>
      <c r="I669" s="16">
        <v>25</v>
      </c>
      <c r="J669" s="16">
        <v>0</v>
      </c>
      <c r="K669" s="16">
        <v>0</v>
      </c>
      <c r="L669" s="16">
        <v>0</v>
      </c>
      <c r="M669" s="16">
        <v>1502.5</v>
      </c>
      <c r="N669" s="16">
        <v>23497.5</v>
      </c>
      <c r="O669" s="16" t="s">
        <v>40</v>
      </c>
    </row>
    <row r="670" spans="1:15" ht="16.5" x14ac:dyDescent="0.3">
      <c r="A670" s="16" t="s">
        <v>1068</v>
      </c>
      <c r="B670" s="16" t="s">
        <v>535</v>
      </c>
      <c r="C670" s="16" t="s">
        <v>1069</v>
      </c>
      <c r="D670" s="16" t="s">
        <v>43</v>
      </c>
      <c r="E670" s="16">
        <v>25000</v>
      </c>
      <c r="F670" s="16">
        <v>1477.5</v>
      </c>
      <c r="G670" s="16">
        <v>0</v>
      </c>
      <c r="H670" s="16">
        <v>0</v>
      </c>
      <c r="I670" s="16">
        <v>25</v>
      </c>
      <c r="J670" s="16">
        <v>0</v>
      </c>
      <c r="K670" s="16">
        <v>0</v>
      </c>
      <c r="L670" s="16">
        <v>0</v>
      </c>
      <c r="M670" s="16">
        <v>1502.5</v>
      </c>
      <c r="N670" s="16">
        <v>23497.5</v>
      </c>
      <c r="O670" s="16" t="s">
        <v>40</v>
      </c>
    </row>
    <row r="671" spans="1:15" ht="16.5" x14ac:dyDescent="0.3">
      <c r="A671" s="16" t="s">
        <v>956</v>
      </c>
      <c r="B671" s="16" t="s">
        <v>750</v>
      </c>
      <c r="C671" s="16" t="s">
        <v>902</v>
      </c>
      <c r="D671" s="16" t="s">
        <v>43</v>
      </c>
      <c r="E671" s="16">
        <v>25000</v>
      </c>
      <c r="F671" s="16">
        <v>1477.5</v>
      </c>
      <c r="G671" s="16">
        <v>0</v>
      </c>
      <c r="H671" s="16">
        <v>100</v>
      </c>
      <c r="I671" s="16">
        <v>25</v>
      </c>
      <c r="J671" s="16">
        <v>0</v>
      </c>
      <c r="K671" s="16">
        <v>0</v>
      </c>
      <c r="L671" s="16">
        <v>0</v>
      </c>
      <c r="M671" s="16">
        <v>1602.5</v>
      </c>
      <c r="N671" s="16">
        <v>23397.5</v>
      </c>
      <c r="O671" s="16" t="s">
        <v>40</v>
      </c>
    </row>
    <row r="672" spans="1:15" ht="16.5" x14ac:dyDescent="0.3">
      <c r="A672" s="16" t="s">
        <v>931</v>
      </c>
      <c r="B672" s="16" t="s">
        <v>771</v>
      </c>
      <c r="C672" s="16" t="s">
        <v>109</v>
      </c>
      <c r="D672" s="16" t="s">
        <v>43</v>
      </c>
      <c r="E672" s="16">
        <v>25000</v>
      </c>
      <c r="F672" s="16">
        <v>1477.5</v>
      </c>
      <c r="G672" s="16">
        <v>0</v>
      </c>
      <c r="H672" s="16">
        <v>0</v>
      </c>
      <c r="I672" s="16">
        <v>25</v>
      </c>
      <c r="J672" s="16">
        <v>0</v>
      </c>
      <c r="K672" s="16">
        <v>0</v>
      </c>
      <c r="L672" s="16">
        <v>0</v>
      </c>
      <c r="M672" s="16">
        <v>1502.5</v>
      </c>
      <c r="N672" s="16">
        <v>23497.5</v>
      </c>
      <c r="O672" s="16" t="s">
        <v>22</v>
      </c>
    </row>
    <row r="673" spans="1:15" ht="16.5" x14ac:dyDescent="0.3">
      <c r="A673" s="16" t="s">
        <v>971</v>
      </c>
      <c r="B673" s="16" t="s">
        <v>924</v>
      </c>
      <c r="C673" s="16" t="s">
        <v>109</v>
      </c>
      <c r="D673" s="16" t="s">
        <v>43</v>
      </c>
      <c r="E673" s="16">
        <v>25000</v>
      </c>
      <c r="F673" s="16">
        <v>1477.5</v>
      </c>
      <c r="G673" s="16">
        <v>0</v>
      </c>
      <c r="H673" s="16">
        <v>100</v>
      </c>
      <c r="I673" s="16">
        <v>25</v>
      </c>
      <c r="J673" s="16">
        <v>0</v>
      </c>
      <c r="K673" s="16">
        <v>0</v>
      </c>
      <c r="L673" s="16">
        <v>0</v>
      </c>
      <c r="M673" s="16">
        <v>1602.5</v>
      </c>
      <c r="N673" s="16">
        <v>23397.5</v>
      </c>
      <c r="O673" s="16" t="s">
        <v>22</v>
      </c>
    </row>
    <row r="674" spans="1:15" ht="16.5" x14ac:dyDescent="0.3">
      <c r="A674" s="16" t="s">
        <v>954</v>
      </c>
      <c r="B674" s="16" t="s">
        <v>866</v>
      </c>
      <c r="C674" s="16" t="s">
        <v>902</v>
      </c>
      <c r="D674" s="16" t="s">
        <v>43</v>
      </c>
      <c r="E674" s="16">
        <v>25000</v>
      </c>
      <c r="F674" s="16">
        <v>1477.5</v>
      </c>
      <c r="G674" s="16">
        <v>0</v>
      </c>
      <c r="H674" s="16">
        <v>0</v>
      </c>
      <c r="I674" s="16">
        <v>25</v>
      </c>
      <c r="J674" s="16">
        <v>0</v>
      </c>
      <c r="K674" s="16">
        <v>0</v>
      </c>
      <c r="L674" s="16">
        <v>0</v>
      </c>
      <c r="M674" s="16">
        <v>1502.5</v>
      </c>
      <c r="N674" s="16">
        <v>23497.5</v>
      </c>
      <c r="O674" s="16" t="s">
        <v>22</v>
      </c>
    </row>
    <row r="675" spans="1:15" ht="16.5" x14ac:dyDescent="0.3">
      <c r="A675" s="16" t="s">
        <v>944</v>
      </c>
      <c r="B675" s="16" t="s">
        <v>916</v>
      </c>
      <c r="C675" s="16" t="s">
        <v>109</v>
      </c>
      <c r="D675" s="16" t="s">
        <v>43</v>
      </c>
      <c r="E675" s="16">
        <v>25000</v>
      </c>
      <c r="F675" s="16">
        <v>1477.5</v>
      </c>
      <c r="G675" s="16">
        <v>0</v>
      </c>
      <c r="H675" s="16">
        <v>100</v>
      </c>
      <c r="I675" s="16">
        <v>25</v>
      </c>
      <c r="J675" s="16">
        <v>0</v>
      </c>
      <c r="K675" s="16">
        <v>0</v>
      </c>
      <c r="L675" s="16">
        <v>0</v>
      </c>
      <c r="M675" s="16">
        <v>1602.5</v>
      </c>
      <c r="N675" s="16">
        <v>23397.5</v>
      </c>
      <c r="O675" s="16" t="s">
        <v>22</v>
      </c>
    </row>
    <row r="676" spans="1:15" ht="16.5" x14ac:dyDescent="0.3">
      <c r="A676" s="16" t="s">
        <v>915</v>
      </c>
      <c r="B676" s="16" t="s">
        <v>916</v>
      </c>
      <c r="C676" s="16" t="s">
        <v>109</v>
      </c>
      <c r="D676" s="16" t="s">
        <v>43</v>
      </c>
      <c r="E676" s="16">
        <v>25000</v>
      </c>
      <c r="F676" s="16">
        <v>1477.5</v>
      </c>
      <c r="G676" s="16">
        <v>0</v>
      </c>
      <c r="H676" s="16">
        <v>100</v>
      </c>
      <c r="I676" s="16">
        <v>25</v>
      </c>
      <c r="J676" s="16">
        <v>0</v>
      </c>
      <c r="K676" s="16">
        <v>0</v>
      </c>
      <c r="L676" s="16">
        <v>13822.16</v>
      </c>
      <c r="M676" s="16">
        <v>15424.66</v>
      </c>
      <c r="N676" s="16">
        <v>9575.34</v>
      </c>
      <c r="O676" s="16" t="s">
        <v>22</v>
      </c>
    </row>
    <row r="677" spans="1:15" ht="16.5" x14ac:dyDescent="0.3">
      <c r="A677" s="16" t="s">
        <v>997</v>
      </c>
      <c r="B677" s="16" t="s">
        <v>771</v>
      </c>
      <c r="C677" s="16" t="s">
        <v>109</v>
      </c>
      <c r="D677" s="16" t="s">
        <v>43</v>
      </c>
      <c r="E677" s="16">
        <v>25000</v>
      </c>
      <c r="F677" s="16">
        <v>1477.5</v>
      </c>
      <c r="G677" s="16">
        <v>0</v>
      </c>
      <c r="H677" s="16">
        <v>0</v>
      </c>
      <c r="I677" s="16">
        <v>25</v>
      </c>
      <c r="J677" s="16">
        <v>0</v>
      </c>
      <c r="K677" s="16">
        <v>0</v>
      </c>
      <c r="L677" s="16">
        <v>0</v>
      </c>
      <c r="M677" s="16">
        <v>1502.5</v>
      </c>
      <c r="N677" s="16">
        <v>23497.5</v>
      </c>
      <c r="O677" s="16" t="s">
        <v>22</v>
      </c>
    </row>
    <row r="678" spans="1:15" ht="16.5" x14ac:dyDescent="0.3">
      <c r="A678" s="16" t="s">
        <v>1018</v>
      </c>
      <c r="B678" s="16" t="s">
        <v>750</v>
      </c>
      <c r="C678" s="16" t="s">
        <v>150</v>
      </c>
      <c r="D678" s="16" t="s">
        <v>43</v>
      </c>
      <c r="E678" s="16">
        <v>25000</v>
      </c>
      <c r="F678" s="16">
        <v>1477.5</v>
      </c>
      <c r="G678" s="16">
        <v>0</v>
      </c>
      <c r="H678" s="16">
        <v>1577.45</v>
      </c>
      <c r="I678" s="16">
        <v>25</v>
      </c>
      <c r="J678" s="16">
        <v>0</v>
      </c>
      <c r="K678" s="16">
        <v>0</v>
      </c>
      <c r="L678" s="16">
        <v>0</v>
      </c>
      <c r="M678" s="16">
        <v>3079.95</v>
      </c>
      <c r="N678" s="16">
        <v>21920.05</v>
      </c>
      <c r="O678" s="16" t="s">
        <v>22</v>
      </c>
    </row>
    <row r="679" spans="1:15" ht="16.5" x14ac:dyDescent="0.3">
      <c r="A679" s="16" t="s">
        <v>1053</v>
      </c>
      <c r="B679" s="16" t="s">
        <v>578</v>
      </c>
      <c r="C679" s="16" t="s">
        <v>546</v>
      </c>
      <c r="D679" s="16" t="s">
        <v>43</v>
      </c>
      <c r="E679" s="16">
        <v>25000</v>
      </c>
      <c r="F679" s="16">
        <v>1477.5</v>
      </c>
      <c r="G679" s="16">
        <v>0</v>
      </c>
      <c r="H679" s="16">
        <v>0</v>
      </c>
      <c r="I679" s="16">
        <v>25</v>
      </c>
      <c r="J679" s="16">
        <v>0</v>
      </c>
      <c r="K679" s="16">
        <v>0</v>
      </c>
      <c r="L679" s="16">
        <v>0</v>
      </c>
      <c r="M679" s="16">
        <v>1502.5</v>
      </c>
      <c r="N679" s="16">
        <v>23497.5</v>
      </c>
      <c r="O679" s="16" t="s">
        <v>40</v>
      </c>
    </row>
    <row r="680" spans="1:15" ht="16.5" x14ac:dyDescent="0.3">
      <c r="A680" s="16" t="s">
        <v>1064</v>
      </c>
      <c r="B680" s="16" t="s">
        <v>578</v>
      </c>
      <c r="C680" s="16" t="s">
        <v>546</v>
      </c>
      <c r="D680" s="16" t="s">
        <v>43</v>
      </c>
      <c r="E680" s="16">
        <v>25000</v>
      </c>
      <c r="F680" s="16">
        <v>1477.5</v>
      </c>
      <c r="G680" s="16">
        <v>0</v>
      </c>
      <c r="H680" s="16">
        <v>0</v>
      </c>
      <c r="I680" s="16">
        <v>25</v>
      </c>
      <c r="J680" s="16">
        <v>0</v>
      </c>
      <c r="K680" s="16">
        <v>0</v>
      </c>
      <c r="L680" s="16">
        <v>0</v>
      </c>
      <c r="M680" s="16">
        <v>1502.5</v>
      </c>
      <c r="N680" s="16">
        <v>23497.5</v>
      </c>
      <c r="O680" s="16" t="s">
        <v>40</v>
      </c>
    </row>
    <row r="681" spans="1:15" ht="16.5" x14ac:dyDescent="0.3">
      <c r="A681" s="16" t="s">
        <v>925</v>
      </c>
      <c r="B681" s="16" t="s">
        <v>771</v>
      </c>
      <c r="C681" s="16" t="s">
        <v>109</v>
      </c>
      <c r="D681" s="16" t="s">
        <v>43</v>
      </c>
      <c r="E681" s="16">
        <v>25000</v>
      </c>
      <c r="F681" s="16">
        <v>1477.5</v>
      </c>
      <c r="G681" s="16">
        <v>0</v>
      </c>
      <c r="H681" s="16">
        <v>0</v>
      </c>
      <c r="I681" s="16">
        <v>25</v>
      </c>
      <c r="J681" s="16">
        <v>0</v>
      </c>
      <c r="K681" s="16">
        <v>0</v>
      </c>
      <c r="L681" s="16">
        <v>0</v>
      </c>
      <c r="M681" s="16">
        <v>1502.5</v>
      </c>
      <c r="N681" s="16">
        <v>23497.5</v>
      </c>
      <c r="O681" s="16" t="s">
        <v>22</v>
      </c>
    </row>
    <row r="682" spans="1:15" ht="16.5" x14ac:dyDescent="0.3">
      <c r="A682" s="16" t="s">
        <v>990</v>
      </c>
      <c r="B682" s="16" t="s">
        <v>578</v>
      </c>
      <c r="C682" s="16" t="s">
        <v>109</v>
      </c>
      <c r="D682" s="16" t="s">
        <v>43</v>
      </c>
      <c r="E682" s="16">
        <v>25000</v>
      </c>
      <c r="F682" s="16">
        <v>1477.5</v>
      </c>
      <c r="G682" s="16">
        <v>0</v>
      </c>
      <c r="H682" s="16">
        <v>100</v>
      </c>
      <c r="I682" s="16">
        <v>25</v>
      </c>
      <c r="J682" s="16">
        <v>0</v>
      </c>
      <c r="K682" s="16">
        <v>0</v>
      </c>
      <c r="L682" s="16">
        <v>0</v>
      </c>
      <c r="M682" s="16">
        <v>1602.5</v>
      </c>
      <c r="N682" s="16">
        <v>23397.5</v>
      </c>
      <c r="O682" s="16" t="s">
        <v>22</v>
      </c>
    </row>
    <row r="683" spans="1:15" ht="16.5" x14ac:dyDescent="0.3">
      <c r="A683" s="16" t="s">
        <v>1055</v>
      </c>
      <c r="B683" s="16" t="s">
        <v>696</v>
      </c>
      <c r="C683" s="16" t="s">
        <v>143</v>
      </c>
      <c r="D683" s="16" t="s">
        <v>43</v>
      </c>
      <c r="E683" s="16">
        <v>25000</v>
      </c>
      <c r="F683" s="16">
        <v>1477.5</v>
      </c>
      <c r="G683" s="16">
        <v>0</v>
      </c>
      <c r="H683" s="16">
        <v>0</v>
      </c>
      <c r="I683" s="16">
        <v>25</v>
      </c>
      <c r="J683" s="16">
        <v>0</v>
      </c>
      <c r="K683" s="16">
        <v>0</v>
      </c>
      <c r="L683" s="16">
        <v>0</v>
      </c>
      <c r="M683" s="16">
        <v>1502.5</v>
      </c>
      <c r="N683" s="16">
        <v>23497.5</v>
      </c>
      <c r="O683" s="16" t="s">
        <v>22</v>
      </c>
    </row>
    <row r="684" spans="1:15" ht="16.5" x14ac:dyDescent="0.3">
      <c r="A684" s="16" t="s">
        <v>905</v>
      </c>
      <c r="B684" s="16" t="s">
        <v>771</v>
      </c>
      <c r="C684" s="16" t="s">
        <v>109</v>
      </c>
      <c r="D684" s="16" t="s">
        <v>43</v>
      </c>
      <c r="E684" s="16">
        <v>25000</v>
      </c>
      <c r="F684" s="16">
        <v>1477.5</v>
      </c>
      <c r="G684" s="16">
        <v>0</v>
      </c>
      <c r="H684" s="16">
        <v>0</v>
      </c>
      <c r="I684" s="16">
        <v>25</v>
      </c>
      <c r="J684" s="16">
        <v>0</v>
      </c>
      <c r="K684" s="16">
        <v>0</v>
      </c>
      <c r="L684" s="16">
        <v>0</v>
      </c>
      <c r="M684" s="16">
        <v>1502.5</v>
      </c>
      <c r="N684" s="16">
        <v>23497.5</v>
      </c>
      <c r="O684" s="16" t="s">
        <v>22</v>
      </c>
    </row>
    <row r="685" spans="1:15" ht="16.5" x14ac:dyDescent="0.3">
      <c r="A685" s="16" t="s">
        <v>969</v>
      </c>
      <c r="B685" s="16" t="s">
        <v>771</v>
      </c>
      <c r="C685" s="16" t="s">
        <v>54</v>
      </c>
      <c r="D685" s="16" t="s">
        <v>43</v>
      </c>
      <c r="E685" s="16">
        <v>25000</v>
      </c>
      <c r="F685" s="16">
        <v>1477.5</v>
      </c>
      <c r="G685" s="16">
        <v>0</v>
      </c>
      <c r="H685" s="16">
        <v>737.65</v>
      </c>
      <c r="I685" s="16">
        <v>25</v>
      </c>
      <c r="J685" s="16">
        <v>0</v>
      </c>
      <c r="K685" s="16">
        <v>0</v>
      </c>
      <c r="L685" s="16">
        <v>0</v>
      </c>
      <c r="M685" s="16">
        <v>2240.15</v>
      </c>
      <c r="N685" s="16">
        <v>22759.85</v>
      </c>
      <c r="O685" s="16" t="s">
        <v>22</v>
      </c>
    </row>
    <row r="686" spans="1:15" ht="16.5" x14ac:dyDescent="0.3">
      <c r="A686" s="16" t="s">
        <v>884</v>
      </c>
      <c r="B686" s="16" t="s">
        <v>685</v>
      </c>
      <c r="C686" s="16" t="s">
        <v>616</v>
      </c>
      <c r="D686" s="16" t="s">
        <v>43</v>
      </c>
      <c r="E686" s="16">
        <v>25000</v>
      </c>
      <c r="F686" s="16">
        <v>1477.5</v>
      </c>
      <c r="G686" s="16">
        <v>0</v>
      </c>
      <c r="H686" s="16">
        <v>0</v>
      </c>
      <c r="I686" s="16">
        <v>25</v>
      </c>
      <c r="J686" s="16">
        <v>0</v>
      </c>
      <c r="K686" s="16">
        <v>0</v>
      </c>
      <c r="L686" s="16">
        <v>0</v>
      </c>
      <c r="M686" s="16">
        <v>1502.5</v>
      </c>
      <c r="N686" s="16">
        <v>23497.5</v>
      </c>
      <c r="O686" s="16" t="s">
        <v>40</v>
      </c>
    </row>
    <row r="687" spans="1:15" ht="16.5" x14ac:dyDescent="0.3">
      <c r="A687" s="16" t="s">
        <v>966</v>
      </c>
      <c r="B687" s="16" t="s">
        <v>893</v>
      </c>
      <c r="C687" s="16" t="s">
        <v>109</v>
      </c>
      <c r="D687" s="16" t="s">
        <v>43</v>
      </c>
      <c r="E687" s="16">
        <v>25000</v>
      </c>
      <c r="F687" s="16">
        <v>1477.5</v>
      </c>
      <c r="G687" s="16">
        <v>0</v>
      </c>
      <c r="H687" s="16">
        <v>0</v>
      </c>
      <c r="I687" s="16">
        <v>25</v>
      </c>
      <c r="J687" s="16">
        <v>0</v>
      </c>
      <c r="K687" s="16">
        <v>0</v>
      </c>
      <c r="L687" s="16">
        <v>0</v>
      </c>
      <c r="M687" s="16">
        <v>1502.5</v>
      </c>
      <c r="N687" s="16">
        <v>23497.5</v>
      </c>
      <c r="O687" s="16" t="s">
        <v>22</v>
      </c>
    </row>
    <row r="688" spans="1:15" ht="16.5" x14ac:dyDescent="0.3">
      <c r="A688" s="16" t="s">
        <v>889</v>
      </c>
      <c r="B688" s="16" t="s">
        <v>578</v>
      </c>
      <c r="C688" s="16" t="s">
        <v>109</v>
      </c>
      <c r="D688" s="16" t="s">
        <v>43</v>
      </c>
      <c r="E688" s="16">
        <v>25000</v>
      </c>
      <c r="F688" s="16">
        <v>1477.5</v>
      </c>
      <c r="G688" s="16">
        <v>0</v>
      </c>
      <c r="H688" s="16">
        <v>100</v>
      </c>
      <c r="I688" s="16">
        <v>25</v>
      </c>
      <c r="J688" s="16">
        <v>0</v>
      </c>
      <c r="K688" s="16">
        <v>0</v>
      </c>
      <c r="L688" s="16">
        <v>3000</v>
      </c>
      <c r="M688" s="16">
        <v>4602.5</v>
      </c>
      <c r="N688" s="16">
        <v>20397.5</v>
      </c>
      <c r="O688" s="16" t="s">
        <v>40</v>
      </c>
    </row>
    <row r="689" spans="1:15" ht="16.5" x14ac:dyDescent="0.3">
      <c r="A689" s="16" t="s">
        <v>923</v>
      </c>
      <c r="B689" s="16" t="s">
        <v>924</v>
      </c>
      <c r="C689" s="16" t="s">
        <v>109</v>
      </c>
      <c r="D689" s="16" t="s">
        <v>43</v>
      </c>
      <c r="E689" s="16">
        <v>25000</v>
      </c>
      <c r="F689" s="16">
        <v>1477.5</v>
      </c>
      <c r="G689" s="16">
        <v>0</v>
      </c>
      <c r="H689" s="16">
        <v>100</v>
      </c>
      <c r="I689" s="16">
        <v>25</v>
      </c>
      <c r="J689" s="16">
        <v>0</v>
      </c>
      <c r="K689" s="16">
        <v>0</v>
      </c>
      <c r="L689" s="16">
        <v>0</v>
      </c>
      <c r="M689" s="16">
        <v>1602.5</v>
      </c>
      <c r="N689" s="16">
        <v>23397.5</v>
      </c>
      <c r="O689" s="16" t="s">
        <v>22</v>
      </c>
    </row>
    <row r="690" spans="1:15" ht="16.5" x14ac:dyDescent="0.3">
      <c r="A690" s="16" t="s">
        <v>921</v>
      </c>
      <c r="B690" s="16" t="s">
        <v>771</v>
      </c>
      <c r="C690" s="16" t="s">
        <v>109</v>
      </c>
      <c r="D690" s="16" t="s">
        <v>43</v>
      </c>
      <c r="E690" s="16">
        <v>25000</v>
      </c>
      <c r="F690" s="16">
        <v>1477.5</v>
      </c>
      <c r="G690" s="16">
        <v>0</v>
      </c>
      <c r="H690" s="16">
        <v>100</v>
      </c>
      <c r="I690" s="16">
        <v>25</v>
      </c>
      <c r="J690" s="16">
        <v>0</v>
      </c>
      <c r="K690" s="16">
        <v>0</v>
      </c>
      <c r="L690" s="16">
        <v>0</v>
      </c>
      <c r="M690" s="16">
        <v>1602.5</v>
      </c>
      <c r="N690" s="16">
        <v>23397.5</v>
      </c>
      <c r="O690" s="16" t="s">
        <v>40</v>
      </c>
    </row>
    <row r="691" spans="1:15" ht="16.5" x14ac:dyDescent="0.3">
      <c r="A691" s="16" t="s">
        <v>1023</v>
      </c>
      <c r="B691" s="16" t="s">
        <v>812</v>
      </c>
      <c r="C691" s="16" t="s">
        <v>39</v>
      </c>
      <c r="D691" s="16" t="s">
        <v>43</v>
      </c>
      <c r="E691" s="16">
        <v>25000</v>
      </c>
      <c r="F691" s="16">
        <v>1477.5</v>
      </c>
      <c r="G691" s="16">
        <v>0</v>
      </c>
      <c r="H691" s="16">
        <v>0</v>
      </c>
      <c r="I691" s="16">
        <v>25</v>
      </c>
      <c r="J691" s="16">
        <v>0</v>
      </c>
      <c r="K691" s="16">
        <v>0</v>
      </c>
      <c r="L691" s="16">
        <v>0</v>
      </c>
      <c r="M691" s="16">
        <v>1502.5</v>
      </c>
      <c r="N691" s="16">
        <v>23497.5</v>
      </c>
      <c r="O691" s="16" t="s">
        <v>22</v>
      </c>
    </row>
    <row r="692" spans="1:15" ht="16.5" x14ac:dyDescent="0.3">
      <c r="A692" s="16" t="s">
        <v>967</v>
      </c>
      <c r="B692" s="16" t="s">
        <v>893</v>
      </c>
      <c r="C692" s="16" t="s">
        <v>109</v>
      </c>
      <c r="D692" s="16" t="s">
        <v>43</v>
      </c>
      <c r="E692" s="16">
        <v>25000</v>
      </c>
      <c r="F692" s="16">
        <v>1477.5</v>
      </c>
      <c r="G692" s="16">
        <v>0</v>
      </c>
      <c r="H692" s="16">
        <v>0</v>
      </c>
      <c r="I692" s="16">
        <v>25</v>
      </c>
      <c r="J692" s="16">
        <v>0</v>
      </c>
      <c r="K692" s="16">
        <v>0</v>
      </c>
      <c r="L692" s="16">
        <v>0</v>
      </c>
      <c r="M692" s="16">
        <v>1502.5</v>
      </c>
      <c r="N692" s="16">
        <v>23497.5</v>
      </c>
      <c r="O692" s="16" t="s">
        <v>22</v>
      </c>
    </row>
    <row r="693" spans="1:15" ht="16.5" x14ac:dyDescent="0.3">
      <c r="A693" s="16" t="s">
        <v>948</v>
      </c>
      <c r="B693" s="16" t="s">
        <v>771</v>
      </c>
      <c r="C693" s="16" t="s">
        <v>675</v>
      </c>
      <c r="D693" s="16" t="s">
        <v>43</v>
      </c>
      <c r="E693" s="16">
        <v>25000</v>
      </c>
      <c r="F693" s="16">
        <v>1477.5</v>
      </c>
      <c r="G693" s="16">
        <v>0</v>
      </c>
      <c r="H693" s="16">
        <v>0</v>
      </c>
      <c r="I693" s="16">
        <v>25</v>
      </c>
      <c r="J693" s="16">
        <v>0</v>
      </c>
      <c r="K693" s="16">
        <v>0</v>
      </c>
      <c r="L693" s="16">
        <v>0</v>
      </c>
      <c r="M693" s="16">
        <v>1502.5</v>
      </c>
      <c r="N693" s="16">
        <v>23497.5</v>
      </c>
      <c r="O693" s="16" t="s">
        <v>22</v>
      </c>
    </row>
    <row r="694" spans="1:15" ht="16.5" x14ac:dyDescent="0.3">
      <c r="A694" s="16" t="s">
        <v>952</v>
      </c>
      <c r="B694" s="16" t="s">
        <v>893</v>
      </c>
      <c r="C694" s="16" t="s">
        <v>109</v>
      </c>
      <c r="D694" s="16" t="s">
        <v>43</v>
      </c>
      <c r="E694" s="16">
        <v>25000</v>
      </c>
      <c r="F694" s="16">
        <v>1477.5</v>
      </c>
      <c r="G694" s="16">
        <v>0</v>
      </c>
      <c r="H694" s="16">
        <v>0</v>
      </c>
      <c r="I694" s="16">
        <v>25</v>
      </c>
      <c r="J694" s="16">
        <v>0</v>
      </c>
      <c r="K694" s="16">
        <v>0</v>
      </c>
      <c r="L694" s="16">
        <v>0</v>
      </c>
      <c r="M694" s="16">
        <v>1502.5</v>
      </c>
      <c r="N694" s="16">
        <v>23497.5</v>
      </c>
      <c r="O694" s="16" t="s">
        <v>22</v>
      </c>
    </row>
    <row r="695" spans="1:15" ht="16.5" x14ac:dyDescent="0.3">
      <c r="A695" s="16" t="s">
        <v>887</v>
      </c>
      <c r="B695" s="16" t="s">
        <v>888</v>
      </c>
      <c r="C695" s="16" t="s">
        <v>675</v>
      </c>
      <c r="D695" s="16" t="s">
        <v>43</v>
      </c>
      <c r="E695" s="16">
        <v>25000</v>
      </c>
      <c r="F695" s="16">
        <v>1477.5</v>
      </c>
      <c r="G695" s="16">
        <v>0</v>
      </c>
      <c r="H695" s="16">
        <v>100</v>
      </c>
      <c r="I695" s="16">
        <v>25</v>
      </c>
      <c r="J695" s="16">
        <v>0</v>
      </c>
      <c r="K695" s="16">
        <v>0</v>
      </c>
      <c r="L695" s="16">
        <v>1500</v>
      </c>
      <c r="M695" s="16">
        <v>3102.5</v>
      </c>
      <c r="N695" s="16">
        <v>21897.5</v>
      </c>
      <c r="O695" s="16" t="s">
        <v>22</v>
      </c>
    </row>
    <row r="696" spans="1:15" ht="16.5" x14ac:dyDescent="0.3">
      <c r="A696" s="16" t="s">
        <v>947</v>
      </c>
      <c r="B696" s="16" t="s">
        <v>771</v>
      </c>
      <c r="C696" s="16" t="s">
        <v>109</v>
      </c>
      <c r="D696" s="16" t="s">
        <v>43</v>
      </c>
      <c r="E696" s="16">
        <v>25000</v>
      </c>
      <c r="F696" s="16">
        <v>1477.5</v>
      </c>
      <c r="G696" s="16">
        <v>0</v>
      </c>
      <c r="H696" s="16">
        <v>100</v>
      </c>
      <c r="I696" s="16">
        <v>25</v>
      </c>
      <c r="J696" s="16">
        <v>0</v>
      </c>
      <c r="K696" s="16">
        <v>0</v>
      </c>
      <c r="L696" s="16">
        <v>0</v>
      </c>
      <c r="M696" s="16">
        <v>1602.5</v>
      </c>
      <c r="N696" s="16">
        <v>23397.5</v>
      </c>
      <c r="O696" s="16" t="s">
        <v>22</v>
      </c>
    </row>
    <row r="697" spans="1:15" ht="16.5" x14ac:dyDescent="0.3">
      <c r="A697" s="16" t="s">
        <v>1026</v>
      </c>
      <c r="B697" s="16" t="s">
        <v>704</v>
      </c>
      <c r="C697" s="16" t="s">
        <v>1027</v>
      </c>
      <c r="D697" s="16" t="s">
        <v>43</v>
      </c>
      <c r="E697" s="16">
        <v>25000</v>
      </c>
      <c r="F697" s="16">
        <v>1477.5</v>
      </c>
      <c r="G697" s="16">
        <v>0</v>
      </c>
      <c r="H697" s="16">
        <v>100</v>
      </c>
      <c r="I697" s="16">
        <v>25</v>
      </c>
      <c r="J697" s="16">
        <v>0</v>
      </c>
      <c r="K697" s="16">
        <v>0</v>
      </c>
      <c r="L697" s="16">
        <v>0</v>
      </c>
      <c r="M697" s="16">
        <v>1602.5</v>
      </c>
      <c r="N697" s="16">
        <v>23397.5</v>
      </c>
      <c r="O697" s="16" t="s">
        <v>22</v>
      </c>
    </row>
    <row r="698" spans="1:15" ht="16.5" x14ac:dyDescent="0.3">
      <c r="A698" s="16" t="s">
        <v>951</v>
      </c>
      <c r="B698" s="16" t="s">
        <v>771</v>
      </c>
      <c r="C698" s="16" t="s">
        <v>109</v>
      </c>
      <c r="D698" s="16" t="s">
        <v>43</v>
      </c>
      <c r="E698" s="16">
        <v>25000</v>
      </c>
      <c r="F698" s="16">
        <v>1477.5</v>
      </c>
      <c r="G698" s="16">
        <v>0</v>
      </c>
      <c r="H698" s="16">
        <v>0</v>
      </c>
      <c r="I698" s="16">
        <v>25</v>
      </c>
      <c r="J698" s="16">
        <v>0</v>
      </c>
      <c r="K698" s="16">
        <v>0</v>
      </c>
      <c r="L698" s="16">
        <v>0</v>
      </c>
      <c r="M698" s="16">
        <v>1502.5</v>
      </c>
      <c r="N698" s="16">
        <v>23497.5</v>
      </c>
      <c r="O698" s="16" t="s">
        <v>22</v>
      </c>
    </row>
    <row r="699" spans="1:15" ht="16.5" x14ac:dyDescent="0.3">
      <c r="A699" s="16" t="s">
        <v>992</v>
      </c>
      <c r="B699" s="16" t="s">
        <v>771</v>
      </c>
      <c r="C699" s="16" t="s">
        <v>109</v>
      </c>
      <c r="D699" s="16" t="s">
        <v>43</v>
      </c>
      <c r="E699" s="16">
        <v>25000</v>
      </c>
      <c r="F699" s="16">
        <v>1477.5</v>
      </c>
      <c r="G699" s="16">
        <v>0</v>
      </c>
      <c r="H699" s="16">
        <v>0</v>
      </c>
      <c r="I699" s="16">
        <v>25</v>
      </c>
      <c r="J699" s="16">
        <v>0</v>
      </c>
      <c r="K699" s="16">
        <v>0</v>
      </c>
      <c r="L699" s="16">
        <v>0</v>
      </c>
      <c r="M699" s="16">
        <v>1502.5</v>
      </c>
      <c r="N699" s="16">
        <v>23497.5</v>
      </c>
      <c r="O699" s="16" t="s">
        <v>22</v>
      </c>
    </row>
    <row r="700" spans="1:15" ht="16.5" x14ac:dyDescent="0.3">
      <c r="A700" s="16" t="s">
        <v>1044</v>
      </c>
      <c r="B700" s="16" t="s">
        <v>771</v>
      </c>
      <c r="C700" s="16" t="s">
        <v>88</v>
      </c>
      <c r="D700" s="16" t="s">
        <v>43</v>
      </c>
      <c r="E700" s="16">
        <v>25000</v>
      </c>
      <c r="F700" s="16">
        <v>1477.5</v>
      </c>
      <c r="G700" s="16">
        <v>0</v>
      </c>
      <c r="H700" s="16">
        <v>0</v>
      </c>
      <c r="I700" s="16">
        <v>25</v>
      </c>
      <c r="J700" s="16">
        <v>0</v>
      </c>
      <c r="K700" s="16">
        <v>0</v>
      </c>
      <c r="L700" s="16">
        <v>0</v>
      </c>
      <c r="M700" s="16">
        <v>1502.5</v>
      </c>
      <c r="N700" s="16">
        <v>23497.5</v>
      </c>
      <c r="O700" s="16" t="s">
        <v>22</v>
      </c>
    </row>
    <row r="701" spans="1:15" ht="16.5" x14ac:dyDescent="0.3">
      <c r="A701" s="16" t="s">
        <v>1071</v>
      </c>
      <c r="B701" s="16" t="s">
        <v>578</v>
      </c>
      <c r="C701" s="16" t="s">
        <v>546</v>
      </c>
      <c r="D701" s="16" t="s">
        <v>43</v>
      </c>
      <c r="E701" s="16">
        <v>25000</v>
      </c>
      <c r="F701" s="16">
        <v>1477.5</v>
      </c>
      <c r="G701" s="16">
        <v>0</v>
      </c>
      <c r="H701" s="16">
        <v>749.32</v>
      </c>
      <c r="I701" s="16">
        <v>25</v>
      </c>
      <c r="J701" s="16">
        <v>0</v>
      </c>
      <c r="K701" s="16">
        <v>0</v>
      </c>
      <c r="L701" s="16">
        <v>0</v>
      </c>
      <c r="M701" s="16">
        <v>2251.8200000000002</v>
      </c>
      <c r="N701" s="16">
        <v>22748.18</v>
      </c>
      <c r="O701" s="16" t="s">
        <v>40</v>
      </c>
    </row>
    <row r="702" spans="1:15" ht="16.5" x14ac:dyDescent="0.3">
      <c r="A702" s="16" t="s">
        <v>1040</v>
      </c>
      <c r="B702" s="16" t="s">
        <v>900</v>
      </c>
      <c r="C702" s="16" t="s">
        <v>20</v>
      </c>
      <c r="D702" s="16" t="s">
        <v>43</v>
      </c>
      <c r="E702" s="16">
        <v>25000</v>
      </c>
      <c r="F702" s="16">
        <v>1477.5</v>
      </c>
      <c r="G702" s="16">
        <v>0</v>
      </c>
      <c r="H702" s="16">
        <v>100</v>
      </c>
      <c r="I702" s="16">
        <v>25</v>
      </c>
      <c r="J702" s="16">
        <v>0</v>
      </c>
      <c r="K702" s="16">
        <v>0</v>
      </c>
      <c r="L702" s="16">
        <v>0</v>
      </c>
      <c r="M702" s="16">
        <v>1602.5</v>
      </c>
      <c r="N702" s="16">
        <v>23397.5</v>
      </c>
      <c r="O702" s="16" t="s">
        <v>40</v>
      </c>
    </row>
    <row r="703" spans="1:15" ht="16.5" x14ac:dyDescent="0.3">
      <c r="A703" s="16" t="s">
        <v>1016</v>
      </c>
      <c r="B703" s="16" t="s">
        <v>771</v>
      </c>
      <c r="C703" s="16" t="s">
        <v>39</v>
      </c>
      <c r="D703" s="16" t="s">
        <v>43</v>
      </c>
      <c r="E703" s="16">
        <v>25000</v>
      </c>
      <c r="F703" s="16">
        <v>1477.5</v>
      </c>
      <c r="G703" s="16">
        <v>0</v>
      </c>
      <c r="H703" s="16">
        <v>0</v>
      </c>
      <c r="I703" s="16">
        <v>25</v>
      </c>
      <c r="J703" s="16">
        <v>0</v>
      </c>
      <c r="K703" s="16">
        <v>0</v>
      </c>
      <c r="L703" s="16">
        <v>0</v>
      </c>
      <c r="M703" s="16">
        <v>1502.5</v>
      </c>
      <c r="N703" s="16">
        <v>23497.5</v>
      </c>
      <c r="O703" s="16" t="s">
        <v>22</v>
      </c>
    </row>
    <row r="704" spans="1:15" ht="16.5" x14ac:dyDescent="0.3">
      <c r="A704" s="16" t="s">
        <v>932</v>
      </c>
      <c r="B704" s="16" t="s">
        <v>771</v>
      </c>
      <c r="C704" s="16" t="s">
        <v>109</v>
      </c>
      <c r="D704" s="16" t="s">
        <v>43</v>
      </c>
      <c r="E704" s="16">
        <v>25000</v>
      </c>
      <c r="F704" s="16">
        <v>1477.5</v>
      </c>
      <c r="G704" s="16">
        <v>0</v>
      </c>
      <c r="H704" s="16">
        <v>0</v>
      </c>
      <c r="I704" s="16">
        <v>25</v>
      </c>
      <c r="J704" s="16">
        <v>0</v>
      </c>
      <c r="K704" s="16">
        <v>0</v>
      </c>
      <c r="L704" s="16">
        <v>0</v>
      </c>
      <c r="M704" s="16">
        <v>1502.5</v>
      </c>
      <c r="N704" s="16">
        <v>23497.5</v>
      </c>
      <c r="O704" s="16" t="s">
        <v>22</v>
      </c>
    </row>
    <row r="705" spans="1:15" ht="16.5" x14ac:dyDescent="0.3">
      <c r="A705" s="16" t="s">
        <v>974</v>
      </c>
      <c r="B705" s="16" t="s">
        <v>578</v>
      </c>
      <c r="C705" s="16" t="s">
        <v>902</v>
      </c>
      <c r="D705" s="16" t="s">
        <v>43</v>
      </c>
      <c r="E705" s="16">
        <v>25000</v>
      </c>
      <c r="F705" s="16">
        <v>1477.5</v>
      </c>
      <c r="G705" s="16">
        <v>0</v>
      </c>
      <c r="H705" s="16">
        <v>100</v>
      </c>
      <c r="I705" s="16">
        <v>25</v>
      </c>
      <c r="J705" s="16">
        <v>0</v>
      </c>
      <c r="K705" s="16">
        <v>0</v>
      </c>
      <c r="L705" s="16">
        <v>0</v>
      </c>
      <c r="M705" s="16">
        <v>1602.5</v>
      </c>
      <c r="N705" s="16">
        <v>23397.5</v>
      </c>
      <c r="O705" s="16" t="s">
        <v>40</v>
      </c>
    </row>
    <row r="706" spans="1:15" ht="16.5" x14ac:dyDescent="0.3">
      <c r="A706" s="16" t="s">
        <v>983</v>
      </c>
      <c r="B706" s="16" t="s">
        <v>693</v>
      </c>
      <c r="C706" s="16" t="s">
        <v>109</v>
      </c>
      <c r="D706" s="16" t="s">
        <v>43</v>
      </c>
      <c r="E706" s="16">
        <v>25000</v>
      </c>
      <c r="F706" s="16">
        <v>1477.5</v>
      </c>
      <c r="G706" s="16">
        <v>0</v>
      </c>
      <c r="H706" s="16">
        <v>100</v>
      </c>
      <c r="I706" s="16">
        <v>25</v>
      </c>
      <c r="J706" s="16">
        <v>0</v>
      </c>
      <c r="K706" s="16">
        <v>0</v>
      </c>
      <c r="L706" s="16">
        <v>0</v>
      </c>
      <c r="M706" s="16">
        <v>1602.5</v>
      </c>
      <c r="N706" s="16">
        <v>23397.5</v>
      </c>
      <c r="O706" s="16" t="s">
        <v>40</v>
      </c>
    </row>
    <row r="707" spans="1:15" ht="16.5" x14ac:dyDescent="0.3">
      <c r="A707" s="16" t="s">
        <v>1039</v>
      </c>
      <c r="B707" s="16" t="s">
        <v>771</v>
      </c>
      <c r="C707" s="16" t="s">
        <v>88</v>
      </c>
      <c r="D707" s="16" t="s">
        <v>43</v>
      </c>
      <c r="E707" s="16">
        <v>25000</v>
      </c>
      <c r="F707" s="16">
        <v>1477.5</v>
      </c>
      <c r="G707" s="16">
        <v>0</v>
      </c>
      <c r="H707" s="16">
        <v>0</v>
      </c>
      <c r="I707" s="16">
        <v>25</v>
      </c>
      <c r="J707" s="16">
        <v>0</v>
      </c>
      <c r="K707" s="16">
        <v>0</v>
      </c>
      <c r="L707" s="16">
        <v>0</v>
      </c>
      <c r="M707" s="16">
        <v>1502.5</v>
      </c>
      <c r="N707" s="16">
        <v>23497.5</v>
      </c>
      <c r="O707" s="16" t="s">
        <v>22</v>
      </c>
    </row>
    <row r="708" spans="1:15" ht="16.5" x14ac:dyDescent="0.3">
      <c r="A708" s="16" t="s">
        <v>985</v>
      </c>
      <c r="B708" s="16" t="s">
        <v>771</v>
      </c>
      <c r="C708" s="16" t="s">
        <v>109</v>
      </c>
      <c r="D708" s="16" t="s">
        <v>43</v>
      </c>
      <c r="E708" s="16">
        <v>25000</v>
      </c>
      <c r="F708" s="16">
        <v>1477.5</v>
      </c>
      <c r="G708" s="16">
        <v>0</v>
      </c>
      <c r="H708" s="16">
        <v>100</v>
      </c>
      <c r="I708" s="16">
        <v>25</v>
      </c>
      <c r="J708" s="16">
        <v>0</v>
      </c>
      <c r="K708" s="16">
        <v>0</v>
      </c>
      <c r="L708" s="16">
        <v>0</v>
      </c>
      <c r="M708" s="16">
        <v>1602.5</v>
      </c>
      <c r="N708" s="16">
        <v>23397.5</v>
      </c>
      <c r="O708" s="16" t="s">
        <v>22</v>
      </c>
    </row>
    <row r="709" spans="1:15" ht="16.5" x14ac:dyDescent="0.3">
      <c r="A709" s="16" t="s">
        <v>922</v>
      </c>
      <c r="B709" s="16" t="s">
        <v>771</v>
      </c>
      <c r="C709" s="16" t="s">
        <v>109</v>
      </c>
      <c r="D709" s="16" t="s">
        <v>43</v>
      </c>
      <c r="E709" s="16">
        <v>25000</v>
      </c>
      <c r="F709" s="16">
        <v>1477.5</v>
      </c>
      <c r="G709" s="16">
        <v>0</v>
      </c>
      <c r="H709" s="16">
        <v>0</v>
      </c>
      <c r="I709" s="16">
        <v>25</v>
      </c>
      <c r="J709" s="16">
        <v>0</v>
      </c>
      <c r="K709" s="16">
        <v>0</v>
      </c>
      <c r="L709" s="16">
        <v>0</v>
      </c>
      <c r="M709" s="16">
        <v>1502.5</v>
      </c>
      <c r="N709" s="16">
        <v>23497.5</v>
      </c>
      <c r="O709" s="16" t="s">
        <v>22</v>
      </c>
    </row>
    <row r="710" spans="1:15" ht="16.5" x14ac:dyDescent="0.3">
      <c r="A710" s="16" t="s">
        <v>1032</v>
      </c>
      <c r="B710" s="16" t="s">
        <v>1033</v>
      </c>
      <c r="C710" s="16" t="s">
        <v>244</v>
      </c>
      <c r="D710" s="16" t="s">
        <v>43</v>
      </c>
      <c r="E710" s="16">
        <v>25000</v>
      </c>
      <c r="F710" s="16">
        <v>1477.5</v>
      </c>
      <c r="G710" s="16">
        <v>0</v>
      </c>
      <c r="H710" s="16">
        <v>0</v>
      </c>
      <c r="I710" s="16">
        <v>25</v>
      </c>
      <c r="J710" s="16">
        <v>0</v>
      </c>
      <c r="K710" s="16">
        <v>0</v>
      </c>
      <c r="L710" s="16">
        <v>0</v>
      </c>
      <c r="M710" s="16">
        <v>1502.5</v>
      </c>
      <c r="N710" s="16">
        <v>23497.5</v>
      </c>
      <c r="O710" s="16" t="s">
        <v>22</v>
      </c>
    </row>
    <row r="711" spans="1:15" ht="16.5" x14ac:dyDescent="0.3">
      <c r="A711" s="16" t="s">
        <v>1030</v>
      </c>
      <c r="B711" s="16" t="s">
        <v>771</v>
      </c>
      <c r="C711" s="16" t="s">
        <v>88</v>
      </c>
      <c r="D711" s="16" t="s">
        <v>43</v>
      </c>
      <c r="E711" s="16">
        <v>25000</v>
      </c>
      <c r="F711" s="16">
        <v>1477.5</v>
      </c>
      <c r="G711" s="16">
        <v>0</v>
      </c>
      <c r="H711" s="16">
        <v>0</v>
      </c>
      <c r="I711" s="16">
        <v>25</v>
      </c>
      <c r="J711" s="16">
        <v>0</v>
      </c>
      <c r="K711" s="16">
        <v>0</v>
      </c>
      <c r="L711" s="16">
        <v>0</v>
      </c>
      <c r="M711" s="16">
        <v>1502.5</v>
      </c>
      <c r="N711" s="16">
        <v>23497.5</v>
      </c>
      <c r="O711" s="16" t="s">
        <v>22</v>
      </c>
    </row>
    <row r="712" spans="1:15" ht="16.5" x14ac:dyDescent="0.3">
      <c r="A712" s="16" t="s">
        <v>999</v>
      </c>
      <c r="B712" s="16" t="s">
        <v>771</v>
      </c>
      <c r="C712" s="16" t="s">
        <v>109</v>
      </c>
      <c r="D712" s="16" t="s">
        <v>43</v>
      </c>
      <c r="E712" s="16">
        <v>25000</v>
      </c>
      <c r="F712" s="16">
        <v>1477.5</v>
      </c>
      <c r="G712" s="16">
        <v>0</v>
      </c>
      <c r="H712" s="16">
        <v>0</v>
      </c>
      <c r="I712" s="16">
        <v>25</v>
      </c>
      <c r="J712" s="16">
        <v>0</v>
      </c>
      <c r="K712" s="16">
        <v>0</v>
      </c>
      <c r="L712" s="16">
        <v>0</v>
      </c>
      <c r="M712" s="16">
        <v>1502.5</v>
      </c>
      <c r="N712" s="16">
        <v>23497.5</v>
      </c>
      <c r="O712" s="16" t="s">
        <v>22</v>
      </c>
    </row>
    <row r="713" spans="1:15" ht="16.5" x14ac:dyDescent="0.3">
      <c r="A713" s="16" t="s">
        <v>961</v>
      </c>
      <c r="B713" s="16" t="s">
        <v>771</v>
      </c>
      <c r="C713" s="16" t="s">
        <v>109</v>
      </c>
      <c r="D713" s="16" t="s">
        <v>43</v>
      </c>
      <c r="E713" s="16">
        <v>25000</v>
      </c>
      <c r="F713" s="16">
        <v>1477.5</v>
      </c>
      <c r="G713" s="16">
        <v>0</v>
      </c>
      <c r="H713" s="16">
        <v>0</v>
      </c>
      <c r="I713" s="16">
        <v>25</v>
      </c>
      <c r="J713" s="16">
        <v>0</v>
      </c>
      <c r="K713" s="16">
        <v>0</v>
      </c>
      <c r="L713" s="16">
        <v>0</v>
      </c>
      <c r="M713" s="16">
        <v>1502.5</v>
      </c>
      <c r="N713" s="16">
        <v>23497.5</v>
      </c>
      <c r="O713" s="16" t="s">
        <v>22</v>
      </c>
    </row>
    <row r="714" spans="1:15" ht="16.5" x14ac:dyDescent="0.3">
      <c r="A714" s="16" t="s">
        <v>1042</v>
      </c>
      <c r="B714" s="16" t="s">
        <v>535</v>
      </c>
      <c r="C714" s="16" t="s">
        <v>88</v>
      </c>
      <c r="D714" s="16" t="s">
        <v>43</v>
      </c>
      <c r="E714" s="16">
        <v>25000</v>
      </c>
      <c r="F714" s="16">
        <v>1477.5</v>
      </c>
      <c r="G714" s="16">
        <v>0</v>
      </c>
      <c r="H714" s="16">
        <v>100</v>
      </c>
      <c r="I714" s="16">
        <v>25</v>
      </c>
      <c r="J714" s="16">
        <v>0</v>
      </c>
      <c r="K714" s="16">
        <v>0</v>
      </c>
      <c r="L714" s="16">
        <v>0</v>
      </c>
      <c r="M714" s="16">
        <v>1602.5</v>
      </c>
      <c r="N714" s="16">
        <v>23397.5</v>
      </c>
      <c r="O714" s="16" t="s">
        <v>40</v>
      </c>
    </row>
    <row r="715" spans="1:15" ht="16.5" x14ac:dyDescent="0.3">
      <c r="A715" s="16" t="s">
        <v>1045</v>
      </c>
      <c r="B715" s="16" t="s">
        <v>578</v>
      </c>
      <c r="C715" s="16" t="s">
        <v>88</v>
      </c>
      <c r="D715" s="16" t="s">
        <v>43</v>
      </c>
      <c r="E715" s="16">
        <v>25000</v>
      </c>
      <c r="F715" s="16">
        <v>1477.5</v>
      </c>
      <c r="G715" s="16">
        <v>0</v>
      </c>
      <c r="H715" s="16">
        <v>100</v>
      </c>
      <c r="I715" s="16">
        <v>25</v>
      </c>
      <c r="J715" s="16">
        <v>0</v>
      </c>
      <c r="K715" s="16">
        <v>0</v>
      </c>
      <c r="L715" s="16">
        <v>0</v>
      </c>
      <c r="M715" s="16">
        <v>1602.5</v>
      </c>
      <c r="N715" s="16">
        <v>23397.5</v>
      </c>
      <c r="O715" s="16" t="s">
        <v>22</v>
      </c>
    </row>
    <row r="716" spans="1:15" ht="16.5" x14ac:dyDescent="0.3">
      <c r="A716" s="16" t="s">
        <v>1059</v>
      </c>
      <c r="B716" s="16" t="s">
        <v>771</v>
      </c>
      <c r="C716" s="16" t="s">
        <v>88</v>
      </c>
      <c r="D716" s="16" t="s">
        <v>43</v>
      </c>
      <c r="E716" s="16">
        <v>25000</v>
      </c>
      <c r="F716" s="16">
        <v>1477.5</v>
      </c>
      <c r="G716" s="16">
        <v>0</v>
      </c>
      <c r="H716" s="16">
        <v>0</v>
      </c>
      <c r="I716" s="16">
        <v>25</v>
      </c>
      <c r="J716" s="16">
        <v>0</v>
      </c>
      <c r="K716" s="16">
        <v>0</v>
      </c>
      <c r="L716" s="16">
        <v>2000</v>
      </c>
      <c r="M716" s="16">
        <v>3502.5</v>
      </c>
      <c r="N716" s="16">
        <v>21497.5</v>
      </c>
      <c r="O716" s="16" t="s">
        <v>22</v>
      </c>
    </row>
    <row r="717" spans="1:15" ht="16.5" x14ac:dyDescent="0.3">
      <c r="A717" s="16" t="s">
        <v>1054</v>
      </c>
      <c r="B717" s="16" t="s">
        <v>476</v>
      </c>
      <c r="C717" s="16" t="s">
        <v>88</v>
      </c>
      <c r="D717" s="16" t="s">
        <v>43</v>
      </c>
      <c r="E717" s="16">
        <v>25000</v>
      </c>
      <c r="F717" s="16">
        <v>1477.5</v>
      </c>
      <c r="G717" s="16">
        <v>0</v>
      </c>
      <c r="H717" s="16">
        <v>0</v>
      </c>
      <c r="I717" s="16">
        <v>25</v>
      </c>
      <c r="J717" s="16">
        <v>0</v>
      </c>
      <c r="K717" s="16">
        <v>0</v>
      </c>
      <c r="L717" s="16">
        <v>0</v>
      </c>
      <c r="M717" s="16">
        <v>1502.5</v>
      </c>
      <c r="N717" s="16">
        <v>23497.5</v>
      </c>
      <c r="O717" s="16" t="s">
        <v>22</v>
      </c>
    </row>
    <row r="718" spans="1:15" ht="16.5" x14ac:dyDescent="0.3">
      <c r="A718" s="16" t="s">
        <v>1065</v>
      </c>
      <c r="B718" s="16" t="s">
        <v>476</v>
      </c>
      <c r="C718" s="16" t="s">
        <v>88</v>
      </c>
      <c r="D718" s="16" t="s">
        <v>43</v>
      </c>
      <c r="E718" s="16">
        <v>25000</v>
      </c>
      <c r="F718" s="16">
        <v>1477.5</v>
      </c>
      <c r="G718" s="16">
        <v>0</v>
      </c>
      <c r="H718" s="16">
        <v>0</v>
      </c>
      <c r="I718" s="16">
        <v>25</v>
      </c>
      <c r="J718" s="16">
        <v>0</v>
      </c>
      <c r="K718" s="16">
        <v>0</v>
      </c>
      <c r="L718" s="16">
        <v>3000</v>
      </c>
      <c r="M718" s="16">
        <v>4502.5</v>
      </c>
      <c r="N718" s="16">
        <v>20497.5</v>
      </c>
      <c r="O718" s="16" t="s">
        <v>22</v>
      </c>
    </row>
    <row r="719" spans="1:15" ht="16.5" x14ac:dyDescent="0.3">
      <c r="A719" s="16" t="s">
        <v>1028</v>
      </c>
      <c r="B719" s="16" t="s">
        <v>771</v>
      </c>
      <c r="C719" s="16" t="s">
        <v>88</v>
      </c>
      <c r="D719" s="16" t="s">
        <v>43</v>
      </c>
      <c r="E719" s="16">
        <v>25000</v>
      </c>
      <c r="F719" s="16">
        <v>1477.5</v>
      </c>
      <c r="G719" s="16">
        <v>0</v>
      </c>
      <c r="H719" s="16">
        <v>0</v>
      </c>
      <c r="I719" s="16">
        <v>25</v>
      </c>
      <c r="J719" s="16">
        <v>0</v>
      </c>
      <c r="K719" s="16">
        <v>0</v>
      </c>
      <c r="L719" s="16">
        <v>1500</v>
      </c>
      <c r="M719" s="16">
        <v>3002.5</v>
      </c>
      <c r="N719" s="16">
        <v>21997.5</v>
      </c>
      <c r="O719" s="16" t="s">
        <v>22</v>
      </c>
    </row>
    <row r="720" spans="1:15" ht="16.5" x14ac:dyDescent="0.3">
      <c r="A720" s="16" t="s">
        <v>1062</v>
      </c>
      <c r="B720" s="16" t="s">
        <v>476</v>
      </c>
      <c r="C720" s="16" t="s">
        <v>88</v>
      </c>
      <c r="D720" s="16" t="s">
        <v>43</v>
      </c>
      <c r="E720" s="16">
        <v>25000</v>
      </c>
      <c r="F720" s="16">
        <v>1477.5</v>
      </c>
      <c r="G720" s="16">
        <v>0</v>
      </c>
      <c r="H720" s="16">
        <v>0</v>
      </c>
      <c r="I720" s="16">
        <v>25</v>
      </c>
      <c r="J720" s="16">
        <v>0</v>
      </c>
      <c r="K720" s="16">
        <v>0</v>
      </c>
      <c r="L720" s="16">
        <v>0</v>
      </c>
      <c r="M720" s="16">
        <v>1502.5</v>
      </c>
      <c r="N720" s="16">
        <v>23497.5</v>
      </c>
      <c r="O720" s="16" t="s">
        <v>22</v>
      </c>
    </row>
    <row r="721" spans="1:15" ht="16.5" x14ac:dyDescent="0.3">
      <c r="A721" s="16" t="s">
        <v>1070</v>
      </c>
      <c r="B721" s="16" t="s">
        <v>771</v>
      </c>
      <c r="C721" s="16" t="s">
        <v>148</v>
      </c>
      <c r="D721" s="16" t="s">
        <v>43</v>
      </c>
      <c r="E721" s="16">
        <v>25000</v>
      </c>
      <c r="F721" s="16">
        <v>1477.5</v>
      </c>
      <c r="G721" s="16">
        <v>0</v>
      </c>
      <c r="H721" s="16">
        <v>0</v>
      </c>
      <c r="I721" s="16">
        <v>25</v>
      </c>
      <c r="J721" s="16">
        <v>0</v>
      </c>
      <c r="K721" s="16">
        <v>0</v>
      </c>
      <c r="L721" s="16">
        <v>0</v>
      </c>
      <c r="M721" s="16">
        <v>1502.5</v>
      </c>
      <c r="N721" s="16">
        <v>23497.5</v>
      </c>
      <c r="O721" s="16" t="s">
        <v>22</v>
      </c>
    </row>
    <row r="722" spans="1:15" ht="16.5" x14ac:dyDescent="0.3">
      <c r="A722" s="16" t="s">
        <v>1060</v>
      </c>
      <c r="B722" s="16" t="s">
        <v>771</v>
      </c>
      <c r="C722" s="16" t="s">
        <v>88</v>
      </c>
      <c r="D722" s="16" t="s">
        <v>43</v>
      </c>
      <c r="E722" s="16">
        <v>25000</v>
      </c>
      <c r="F722" s="16">
        <v>1477.5</v>
      </c>
      <c r="G722" s="16">
        <v>0</v>
      </c>
      <c r="H722" s="16">
        <v>0</v>
      </c>
      <c r="I722" s="16">
        <v>25</v>
      </c>
      <c r="J722" s="16">
        <v>0</v>
      </c>
      <c r="K722" s="16">
        <v>0</v>
      </c>
      <c r="L722" s="16">
        <v>0</v>
      </c>
      <c r="M722" s="16">
        <v>1502.5</v>
      </c>
      <c r="N722" s="16">
        <v>23497.5</v>
      </c>
      <c r="O722" s="16" t="s">
        <v>22</v>
      </c>
    </row>
    <row r="723" spans="1:15" ht="16.5" x14ac:dyDescent="0.3">
      <c r="A723" s="16" t="s">
        <v>1038</v>
      </c>
      <c r="B723" s="16" t="s">
        <v>704</v>
      </c>
      <c r="C723" s="16" t="s">
        <v>88</v>
      </c>
      <c r="D723" s="16" t="s">
        <v>43</v>
      </c>
      <c r="E723" s="16">
        <v>25000</v>
      </c>
      <c r="F723" s="16">
        <v>1477.5</v>
      </c>
      <c r="G723" s="16">
        <v>0</v>
      </c>
      <c r="H723" s="16">
        <v>0</v>
      </c>
      <c r="I723" s="16">
        <v>25</v>
      </c>
      <c r="J723" s="16">
        <v>0</v>
      </c>
      <c r="K723" s="16">
        <v>0</v>
      </c>
      <c r="L723" s="16">
        <v>1000</v>
      </c>
      <c r="M723" s="16">
        <v>2502.5</v>
      </c>
      <c r="N723" s="16">
        <v>22497.5</v>
      </c>
      <c r="O723" s="16" t="s">
        <v>22</v>
      </c>
    </row>
    <row r="724" spans="1:15" ht="16.5" x14ac:dyDescent="0.3">
      <c r="A724" s="16" t="s">
        <v>1050</v>
      </c>
      <c r="B724" s="16" t="s">
        <v>873</v>
      </c>
      <c r="C724" s="16" t="s">
        <v>854</v>
      </c>
      <c r="D724" s="16" t="s">
        <v>43</v>
      </c>
      <c r="E724" s="16">
        <v>25000</v>
      </c>
      <c r="F724" s="16">
        <v>1477.5</v>
      </c>
      <c r="G724" s="16">
        <v>0</v>
      </c>
      <c r="H724" s="16">
        <v>0</v>
      </c>
      <c r="I724" s="16">
        <v>25</v>
      </c>
      <c r="J724" s="16">
        <v>0</v>
      </c>
      <c r="K724" s="16">
        <v>0</v>
      </c>
      <c r="L724" s="16">
        <v>0</v>
      </c>
      <c r="M724" s="16">
        <v>1502.5</v>
      </c>
      <c r="N724" s="16">
        <v>23497.5</v>
      </c>
      <c r="O724" s="16" t="s">
        <v>22</v>
      </c>
    </row>
    <row r="725" spans="1:15" ht="16.5" x14ac:dyDescent="0.3">
      <c r="A725" s="16" t="s">
        <v>1041</v>
      </c>
      <c r="B725" s="16" t="s">
        <v>916</v>
      </c>
      <c r="C725" s="16" t="s">
        <v>854</v>
      </c>
      <c r="D725" s="16" t="s">
        <v>43</v>
      </c>
      <c r="E725" s="16">
        <v>25000</v>
      </c>
      <c r="F725" s="16">
        <v>1477.5</v>
      </c>
      <c r="G725" s="16">
        <v>0</v>
      </c>
      <c r="H725" s="16">
        <v>0</v>
      </c>
      <c r="I725" s="16">
        <v>25</v>
      </c>
      <c r="J725" s="16">
        <v>0</v>
      </c>
      <c r="K725" s="16">
        <v>0</v>
      </c>
      <c r="L725" s="16">
        <v>0</v>
      </c>
      <c r="M725" s="16">
        <v>1502.5</v>
      </c>
      <c r="N725" s="16">
        <v>23497.5</v>
      </c>
      <c r="O725" s="16" t="s">
        <v>22</v>
      </c>
    </row>
    <row r="726" spans="1:15" ht="16.5" x14ac:dyDescent="0.3">
      <c r="A726" s="16" t="s">
        <v>1043</v>
      </c>
      <c r="B726" s="16" t="s">
        <v>704</v>
      </c>
      <c r="C726" s="16" t="s">
        <v>148</v>
      </c>
      <c r="D726" s="16" t="s">
        <v>43</v>
      </c>
      <c r="E726" s="16">
        <v>25000</v>
      </c>
      <c r="F726" s="16">
        <v>1477.5</v>
      </c>
      <c r="G726" s="16">
        <v>0</v>
      </c>
      <c r="H726" s="16">
        <v>0</v>
      </c>
      <c r="I726" s="16">
        <v>25</v>
      </c>
      <c r="J726" s="16">
        <v>0</v>
      </c>
      <c r="K726" s="16">
        <v>0</v>
      </c>
      <c r="L726" s="16">
        <v>0</v>
      </c>
      <c r="M726" s="16">
        <v>1502.5</v>
      </c>
      <c r="N726" s="16">
        <v>23497.5</v>
      </c>
      <c r="O726" s="16" t="s">
        <v>22</v>
      </c>
    </row>
    <row r="727" spans="1:15" ht="16.5" x14ac:dyDescent="0.3">
      <c r="A727" s="16" t="s">
        <v>1057</v>
      </c>
      <c r="B727" s="16" t="s">
        <v>873</v>
      </c>
      <c r="C727" s="16" t="s">
        <v>854</v>
      </c>
      <c r="D727" s="16" t="s">
        <v>43</v>
      </c>
      <c r="E727" s="16">
        <v>25000</v>
      </c>
      <c r="F727" s="16">
        <v>1477.5</v>
      </c>
      <c r="G727" s="16">
        <v>0</v>
      </c>
      <c r="H727" s="16">
        <v>0</v>
      </c>
      <c r="I727" s="16">
        <v>25</v>
      </c>
      <c r="J727" s="16">
        <v>0</v>
      </c>
      <c r="K727" s="16">
        <v>0</v>
      </c>
      <c r="L727" s="16">
        <v>0</v>
      </c>
      <c r="M727" s="16">
        <v>1502.5</v>
      </c>
      <c r="N727" s="16">
        <v>23497.5</v>
      </c>
      <c r="O727" s="16" t="s">
        <v>22</v>
      </c>
    </row>
    <row r="728" spans="1:15" ht="16.5" x14ac:dyDescent="0.3">
      <c r="A728" s="16" t="s">
        <v>1075</v>
      </c>
      <c r="B728" s="16" t="s">
        <v>704</v>
      </c>
      <c r="C728" s="16" t="s">
        <v>148</v>
      </c>
      <c r="D728" s="16" t="s">
        <v>43</v>
      </c>
      <c r="E728" s="16">
        <v>25000</v>
      </c>
      <c r="F728" s="16">
        <v>1477.5</v>
      </c>
      <c r="G728" s="16">
        <v>0</v>
      </c>
      <c r="H728" s="16">
        <v>0</v>
      </c>
      <c r="I728" s="16">
        <v>25</v>
      </c>
      <c r="J728" s="16">
        <v>0</v>
      </c>
      <c r="K728" s="16">
        <v>0</v>
      </c>
      <c r="L728" s="16">
        <v>0</v>
      </c>
      <c r="M728" s="16">
        <v>1502.5</v>
      </c>
      <c r="N728" s="16">
        <v>23497.5</v>
      </c>
      <c r="O728" s="16" t="s">
        <v>22</v>
      </c>
    </row>
    <row r="729" spans="1:15" ht="16.5" x14ac:dyDescent="0.3">
      <c r="A729" s="16" t="s">
        <v>1029</v>
      </c>
      <c r="B729" s="16" t="s">
        <v>771</v>
      </c>
      <c r="C729" s="16" t="s">
        <v>70</v>
      </c>
      <c r="D729" s="16" t="s">
        <v>43</v>
      </c>
      <c r="E729" s="16">
        <v>25000</v>
      </c>
      <c r="F729" s="16">
        <v>1477.5</v>
      </c>
      <c r="G729" s="16">
        <v>0</v>
      </c>
      <c r="H729" s="16">
        <v>100</v>
      </c>
      <c r="I729" s="16">
        <v>25</v>
      </c>
      <c r="J729" s="16">
        <v>0</v>
      </c>
      <c r="K729" s="16">
        <v>0</v>
      </c>
      <c r="L729" s="16">
        <v>0</v>
      </c>
      <c r="M729" s="16">
        <v>1602.5</v>
      </c>
      <c r="N729" s="16">
        <v>23397.5</v>
      </c>
      <c r="O729" s="16" t="s">
        <v>22</v>
      </c>
    </row>
    <row r="730" spans="1:15" ht="16.5" x14ac:dyDescent="0.3">
      <c r="A730" s="16" t="s">
        <v>1000</v>
      </c>
      <c r="B730" s="16" t="s">
        <v>771</v>
      </c>
      <c r="C730" s="16" t="s">
        <v>109</v>
      </c>
      <c r="D730" s="16" t="s">
        <v>43</v>
      </c>
      <c r="E730" s="16">
        <v>25000</v>
      </c>
      <c r="F730" s="16">
        <v>1477.5</v>
      </c>
      <c r="G730" s="16">
        <v>0</v>
      </c>
      <c r="H730" s="16">
        <v>100</v>
      </c>
      <c r="I730" s="16">
        <v>25</v>
      </c>
      <c r="J730" s="16">
        <v>0</v>
      </c>
      <c r="K730" s="16">
        <v>0</v>
      </c>
      <c r="L730" s="16">
        <v>0</v>
      </c>
      <c r="M730" s="16">
        <v>1602.5</v>
      </c>
      <c r="N730" s="16">
        <v>23397.5</v>
      </c>
      <c r="O730" s="16" t="s">
        <v>22</v>
      </c>
    </row>
    <row r="731" spans="1:15" ht="16.5" x14ac:dyDescent="0.3">
      <c r="A731" s="16" t="s">
        <v>1014</v>
      </c>
      <c r="B731" s="16" t="s">
        <v>771</v>
      </c>
      <c r="C731" s="16" t="s">
        <v>39</v>
      </c>
      <c r="D731" s="16" t="s">
        <v>43</v>
      </c>
      <c r="E731" s="16">
        <v>25000</v>
      </c>
      <c r="F731" s="16">
        <v>1477.5</v>
      </c>
      <c r="G731" s="16">
        <v>0</v>
      </c>
      <c r="H731" s="16">
        <v>0</v>
      </c>
      <c r="I731" s="16">
        <v>25</v>
      </c>
      <c r="J731" s="16">
        <v>0</v>
      </c>
      <c r="K731" s="16">
        <v>0</v>
      </c>
      <c r="L731" s="16">
        <v>0</v>
      </c>
      <c r="M731" s="16">
        <v>1502.5</v>
      </c>
      <c r="N731" s="16">
        <v>23497.5</v>
      </c>
      <c r="O731" s="16" t="s">
        <v>22</v>
      </c>
    </row>
    <row r="732" spans="1:15" ht="16.5" x14ac:dyDescent="0.3">
      <c r="A732" s="16" t="s">
        <v>914</v>
      </c>
      <c r="B732" s="16" t="s">
        <v>578</v>
      </c>
      <c r="C732" s="16" t="s">
        <v>902</v>
      </c>
      <c r="D732" s="16" t="s">
        <v>43</v>
      </c>
      <c r="E732" s="16">
        <v>25000</v>
      </c>
      <c r="F732" s="16">
        <v>1477.5</v>
      </c>
      <c r="G732" s="16">
        <v>0</v>
      </c>
      <c r="H732" s="16">
        <v>100</v>
      </c>
      <c r="I732" s="16">
        <v>25</v>
      </c>
      <c r="J732" s="16">
        <v>0</v>
      </c>
      <c r="K732" s="16">
        <v>0</v>
      </c>
      <c r="L732" s="16">
        <v>10000</v>
      </c>
      <c r="M732" s="16">
        <v>11602.5</v>
      </c>
      <c r="N732" s="16">
        <v>13397.5</v>
      </c>
      <c r="O732" s="16" t="s">
        <v>22</v>
      </c>
    </row>
    <row r="733" spans="1:15" ht="16.5" x14ac:dyDescent="0.3">
      <c r="A733" s="16" t="s">
        <v>978</v>
      </c>
      <c r="B733" s="16" t="s">
        <v>771</v>
      </c>
      <c r="C733" s="16" t="s">
        <v>109</v>
      </c>
      <c r="D733" s="16" t="s">
        <v>43</v>
      </c>
      <c r="E733" s="16">
        <v>25000</v>
      </c>
      <c r="F733" s="16">
        <v>1477.5</v>
      </c>
      <c r="G733" s="16">
        <v>0</v>
      </c>
      <c r="H733" s="16">
        <v>1677.45</v>
      </c>
      <c r="I733" s="16">
        <v>25</v>
      </c>
      <c r="J733" s="16">
        <v>0</v>
      </c>
      <c r="K733" s="16">
        <v>0</v>
      </c>
      <c r="L733" s="16">
        <v>0</v>
      </c>
      <c r="M733" s="16">
        <v>3179.95</v>
      </c>
      <c r="N733" s="16">
        <v>21820.05</v>
      </c>
      <c r="O733" s="16" t="s">
        <v>22</v>
      </c>
    </row>
    <row r="734" spans="1:15" ht="16.5" x14ac:dyDescent="0.3">
      <c r="A734" s="16" t="s">
        <v>911</v>
      </c>
      <c r="B734" s="16" t="s">
        <v>578</v>
      </c>
      <c r="C734" s="16" t="s">
        <v>109</v>
      </c>
      <c r="D734" s="16" t="s">
        <v>43</v>
      </c>
      <c r="E734" s="16">
        <v>25000</v>
      </c>
      <c r="F734" s="16">
        <v>1477.5</v>
      </c>
      <c r="G734" s="16">
        <v>0</v>
      </c>
      <c r="H734" s="16">
        <v>0</v>
      </c>
      <c r="I734" s="16">
        <v>25</v>
      </c>
      <c r="J734" s="16">
        <v>0</v>
      </c>
      <c r="K734" s="16">
        <v>0</v>
      </c>
      <c r="L734" s="16">
        <v>0</v>
      </c>
      <c r="M734" s="16">
        <v>1502.5</v>
      </c>
      <c r="N734" s="16">
        <v>23497.5</v>
      </c>
      <c r="O734" s="16" t="s">
        <v>22</v>
      </c>
    </row>
    <row r="735" spans="1:15" ht="16.5" x14ac:dyDescent="0.3">
      <c r="A735" s="16" t="s">
        <v>917</v>
      </c>
      <c r="B735" s="16" t="s">
        <v>771</v>
      </c>
      <c r="C735" s="16" t="s">
        <v>109</v>
      </c>
      <c r="D735" s="16" t="s">
        <v>43</v>
      </c>
      <c r="E735" s="16">
        <v>25000</v>
      </c>
      <c r="F735" s="16">
        <v>1477.5</v>
      </c>
      <c r="G735" s="16">
        <v>0</v>
      </c>
      <c r="H735" s="16">
        <v>0</v>
      </c>
      <c r="I735" s="16">
        <v>25</v>
      </c>
      <c r="J735" s="16">
        <v>0</v>
      </c>
      <c r="K735" s="16">
        <v>0</v>
      </c>
      <c r="L735" s="16">
        <v>0</v>
      </c>
      <c r="M735" s="16">
        <v>1502.5</v>
      </c>
      <c r="N735" s="16">
        <v>23497.5</v>
      </c>
      <c r="O735" s="16" t="s">
        <v>22</v>
      </c>
    </row>
    <row r="736" spans="1:15" ht="16.5" x14ac:dyDescent="0.3">
      <c r="A736" s="16" t="s">
        <v>899</v>
      </c>
      <c r="B736" s="16" t="s">
        <v>900</v>
      </c>
      <c r="C736" s="16" t="s">
        <v>109</v>
      </c>
      <c r="D736" s="16" t="s">
        <v>43</v>
      </c>
      <c r="E736" s="16">
        <v>25000</v>
      </c>
      <c r="F736" s="16">
        <v>1477.5</v>
      </c>
      <c r="G736" s="16">
        <v>0</v>
      </c>
      <c r="H736" s="16">
        <v>0</v>
      </c>
      <c r="I736" s="16">
        <v>25</v>
      </c>
      <c r="J736" s="16">
        <v>0</v>
      </c>
      <c r="K736" s="16">
        <v>0</v>
      </c>
      <c r="L736" s="16">
        <v>0</v>
      </c>
      <c r="M736" s="16">
        <v>1502.5</v>
      </c>
      <c r="N736" s="16">
        <v>23497.5</v>
      </c>
      <c r="O736" s="16" t="s">
        <v>40</v>
      </c>
    </row>
    <row r="737" spans="1:15" ht="16.5" x14ac:dyDescent="0.3">
      <c r="A737" s="16" t="s">
        <v>1049</v>
      </c>
      <c r="B737" s="16" t="s">
        <v>535</v>
      </c>
      <c r="C737" s="16" t="s">
        <v>661</v>
      </c>
      <c r="D737" s="16" t="s">
        <v>43</v>
      </c>
      <c r="E737" s="16">
        <v>25000</v>
      </c>
      <c r="F737" s="16">
        <v>1477.5</v>
      </c>
      <c r="G737" s="16">
        <v>0</v>
      </c>
      <c r="H737" s="16">
        <v>100</v>
      </c>
      <c r="I737" s="16">
        <v>25</v>
      </c>
      <c r="J737" s="16">
        <v>0</v>
      </c>
      <c r="K737" s="16">
        <v>0</v>
      </c>
      <c r="L737" s="16">
        <v>0</v>
      </c>
      <c r="M737" s="16">
        <v>1602.5</v>
      </c>
      <c r="N737" s="16">
        <v>23397.5</v>
      </c>
      <c r="O737" s="16" t="s">
        <v>40</v>
      </c>
    </row>
    <row r="738" spans="1:15" ht="16.5" x14ac:dyDescent="0.3">
      <c r="A738" s="16" t="s">
        <v>1034</v>
      </c>
      <c r="B738" s="16" t="s">
        <v>771</v>
      </c>
      <c r="C738" s="16" t="s">
        <v>661</v>
      </c>
      <c r="D738" s="16" t="s">
        <v>43</v>
      </c>
      <c r="E738" s="16">
        <v>25000</v>
      </c>
      <c r="F738" s="16">
        <v>1477.5</v>
      </c>
      <c r="G738" s="16">
        <v>0</v>
      </c>
      <c r="H738" s="16">
        <v>0</v>
      </c>
      <c r="I738" s="16">
        <v>25</v>
      </c>
      <c r="J738" s="16">
        <v>0</v>
      </c>
      <c r="K738" s="16">
        <v>0</v>
      </c>
      <c r="L738" s="16">
        <v>0</v>
      </c>
      <c r="M738" s="16">
        <v>1502.5</v>
      </c>
      <c r="N738" s="16">
        <v>23497.5</v>
      </c>
      <c r="O738" s="16" t="s">
        <v>22</v>
      </c>
    </row>
    <row r="739" spans="1:15" ht="16.5" x14ac:dyDescent="0.3">
      <c r="A739" s="16" t="s">
        <v>1076</v>
      </c>
      <c r="B739" s="16" t="s">
        <v>771</v>
      </c>
      <c r="C739" s="16" t="s">
        <v>661</v>
      </c>
      <c r="D739" s="16" t="s">
        <v>43</v>
      </c>
      <c r="E739" s="16">
        <v>25000</v>
      </c>
      <c r="F739" s="16">
        <v>1477.5</v>
      </c>
      <c r="G739" s="16">
        <v>0</v>
      </c>
      <c r="H739" s="16">
        <v>0</v>
      </c>
      <c r="I739" s="16">
        <v>25</v>
      </c>
      <c r="J739" s="16">
        <v>0</v>
      </c>
      <c r="K739" s="16">
        <v>0</v>
      </c>
      <c r="L739" s="16">
        <v>0</v>
      </c>
      <c r="M739" s="16">
        <v>1502.5</v>
      </c>
      <c r="N739" s="16">
        <v>23497.5</v>
      </c>
      <c r="O739" s="16" t="s">
        <v>22</v>
      </c>
    </row>
    <row r="740" spans="1:15" ht="16.5" x14ac:dyDescent="0.3">
      <c r="A740" s="16" t="s">
        <v>1073</v>
      </c>
      <c r="B740" s="16" t="s">
        <v>704</v>
      </c>
      <c r="C740" s="16" t="s">
        <v>148</v>
      </c>
      <c r="D740" s="16" t="s">
        <v>43</v>
      </c>
      <c r="E740" s="16">
        <v>25000</v>
      </c>
      <c r="F740" s="16">
        <v>1477.5</v>
      </c>
      <c r="G740" s="16">
        <v>0</v>
      </c>
      <c r="H740" s="16">
        <v>100</v>
      </c>
      <c r="I740" s="16">
        <v>25</v>
      </c>
      <c r="J740" s="16">
        <v>0</v>
      </c>
      <c r="K740" s="16">
        <v>0</v>
      </c>
      <c r="L740" s="16">
        <v>0</v>
      </c>
      <c r="M740" s="16">
        <v>1602.5</v>
      </c>
      <c r="N740" s="16">
        <v>23397.5</v>
      </c>
      <c r="O740" s="16" t="s">
        <v>22</v>
      </c>
    </row>
    <row r="741" spans="1:15" ht="16.5" x14ac:dyDescent="0.3">
      <c r="A741" s="16" t="s">
        <v>970</v>
      </c>
      <c r="B741" s="16" t="s">
        <v>771</v>
      </c>
      <c r="C741" s="16" t="s">
        <v>109</v>
      </c>
      <c r="D741" s="16" t="s">
        <v>43</v>
      </c>
      <c r="E741" s="16">
        <v>25000</v>
      </c>
      <c r="F741" s="16">
        <v>1477.5</v>
      </c>
      <c r="G741" s="16">
        <v>0</v>
      </c>
      <c r="H741" s="16">
        <v>100</v>
      </c>
      <c r="I741" s="16">
        <v>25</v>
      </c>
      <c r="J741" s="16">
        <v>0</v>
      </c>
      <c r="K741" s="16">
        <v>0</v>
      </c>
      <c r="L741" s="16">
        <v>0</v>
      </c>
      <c r="M741" s="16">
        <v>1602.5</v>
      </c>
      <c r="N741" s="16">
        <v>23397.5</v>
      </c>
      <c r="O741" s="16" t="s">
        <v>22</v>
      </c>
    </row>
    <row r="742" spans="1:15" ht="16.5" x14ac:dyDescent="0.3">
      <c r="A742" s="16" t="s">
        <v>1052</v>
      </c>
      <c r="B742" s="16" t="s">
        <v>704</v>
      </c>
      <c r="C742" s="16" t="s">
        <v>148</v>
      </c>
      <c r="D742" s="16" t="s">
        <v>43</v>
      </c>
      <c r="E742" s="16">
        <v>25000</v>
      </c>
      <c r="F742" s="16">
        <v>1477.5</v>
      </c>
      <c r="G742" s="16">
        <v>0</v>
      </c>
      <c r="H742" s="16">
        <v>100</v>
      </c>
      <c r="I742" s="16">
        <v>25</v>
      </c>
      <c r="J742" s="16">
        <v>0</v>
      </c>
      <c r="K742" s="16">
        <v>0</v>
      </c>
      <c r="L742" s="16">
        <v>0</v>
      </c>
      <c r="M742" s="16">
        <v>1602.5</v>
      </c>
      <c r="N742" s="16">
        <v>23397.5</v>
      </c>
      <c r="O742" s="16" t="s">
        <v>22</v>
      </c>
    </row>
    <row r="743" spans="1:15" ht="16.5" x14ac:dyDescent="0.3">
      <c r="A743" s="16" t="s">
        <v>1046</v>
      </c>
      <c r="B743" s="16" t="s">
        <v>771</v>
      </c>
      <c r="C743" s="16" t="s">
        <v>661</v>
      </c>
      <c r="D743" s="16" t="s">
        <v>43</v>
      </c>
      <c r="E743" s="16">
        <v>25000</v>
      </c>
      <c r="F743" s="16">
        <v>1477.5</v>
      </c>
      <c r="G743" s="16">
        <v>0</v>
      </c>
      <c r="H743" s="16">
        <v>0</v>
      </c>
      <c r="I743" s="16">
        <v>25</v>
      </c>
      <c r="J743" s="16">
        <v>0</v>
      </c>
      <c r="K743" s="16">
        <v>0</v>
      </c>
      <c r="L743" s="16">
        <v>0</v>
      </c>
      <c r="M743" s="16">
        <v>1502.5</v>
      </c>
      <c r="N743" s="16">
        <v>23497.5</v>
      </c>
      <c r="O743" s="16" t="s">
        <v>22</v>
      </c>
    </row>
    <row r="744" spans="1:15" ht="16.5" x14ac:dyDescent="0.3">
      <c r="A744" s="16" t="s">
        <v>1011</v>
      </c>
      <c r="B744" s="16" t="s">
        <v>704</v>
      </c>
      <c r="C744" s="16" t="s">
        <v>871</v>
      </c>
      <c r="D744" s="16" t="s">
        <v>43</v>
      </c>
      <c r="E744" s="16">
        <v>25000</v>
      </c>
      <c r="F744" s="16">
        <v>1477.5</v>
      </c>
      <c r="G744" s="16">
        <v>0</v>
      </c>
      <c r="H744" s="16">
        <v>100</v>
      </c>
      <c r="I744" s="16">
        <v>25</v>
      </c>
      <c r="J744" s="16">
        <v>0</v>
      </c>
      <c r="K744" s="16">
        <v>0</v>
      </c>
      <c r="L744" s="16">
        <v>3510.65</v>
      </c>
      <c r="M744" s="16">
        <v>5113.1499999999996</v>
      </c>
      <c r="N744" s="16">
        <v>19886.849999999999</v>
      </c>
      <c r="O744" s="16" t="s">
        <v>22</v>
      </c>
    </row>
    <row r="745" spans="1:15" ht="16.5" x14ac:dyDescent="0.3">
      <c r="A745" s="16" t="s">
        <v>1061</v>
      </c>
      <c r="B745" s="16" t="s">
        <v>771</v>
      </c>
      <c r="C745" s="16" t="s">
        <v>854</v>
      </c>
      <c r="D745" s="16" t="s">
        <v>43</v>
      </c>
      <c r="E745" s="16">
        <v>25000</v>
      </c>
      <c r="F745" s="16">
        <v>1477.5</v>
      </c>
      <c r="G745" s="16">
        <v>0</v>
      </c>
      <c r="H745" s="16">
        <v>0</v>
      </c>
      <c r="I745" s="16">
        <v>25</v>
      </c>
      <c r="J745" s="16">
        <v>0</v>
      </c>
      <c r="K745" s="16">
        <v>0</v>
      </c>
      <c r="L745" s="16">
        <v>0</v>
      </c>
      <c r="M745" s="16">
        <v>1502.5</v>
      </c>
      <c r="N745" s="16">
        <v>23497.5</v>
      </c>
      <c r="O745" s="16" t="s">
        <v>22</v>
      </c>
    </row>
    <row r="746" spans="1:15" ht="16.5" x14ac:dyDescent="0.3">
      <c r="A746" s="16" t="s">
        <v>937</v>
      </c>
      <c r="B746" s="16" t="s">
        <v>771</v>
      </c>
      <c r="C746" s="16" t="s">
        <v>109</v>
      </c>
      <c r="D746" s="16" t="s">
        <v>43</v>
      </c>
      <c r="E746" s="16">
        <v>25000</v>
      </c>
      <c r="F746" s="16">
        <v>1477.5</v>
      </c>
      <c r="G746" s="16">
        <v>0</v>
      </c>
      <c r="H746" s="16">
        <v>100</v>
      </c>
      <c r="I746" s="16">
        <v>25</v>
      </c>
      <c r="J746" s="16">
        <v>0</v>
      </c>
      <c r="K746" s="16">
        <v>0</v>
      </c>
      <c r="L746" s="16">
        <v>0</v>
      </c>
      <c r="M746" s="16">
        <v>1602.5</v>
      </c>
      <c r="N746" s="16">
        <v>23397.5</v>
      </c>
      <c r="O746" s="16" t="s">
        <v>22</v>
      </c>
    </row>
    <row r="747" spans="1:15" ht="16.5" x14ac:dyDescent="0.3">
      <c r="A747" s="16" t="s">
        <v>1009</v>
      </c>
      <c r="B747" s="16" t="s">
        <v>704</v>
      </c>
      <c r="C747" s="16" t="s">
        <v>871</v>
      </c>
      <c r="D747" s="16" t="s">
        <v>43</v>
      </c>
      <c r="E747" s="16">
        <v>25000</v>
      </c>
      <c r="F747" s="16">
        <v>1477.5</v>
      </c>
      <c r="G747" s="16">
        <v>0</v>
      </c>
      <c r="H747" s="16">
        <v>0</v>
      </c>
      <c r="I747" s="16">
        <v>25</v>
      </c>
      <c r="J747" s="16">
        <v>0</v>
      </c>
      <c r="K747" s="16">
        <v>0</v>
      </c>
      <c r="L747" s="16">
        <v>0</v>
      </c>
      <c r="M747" s="16">
        <v>1502.5</v>
      </c>
      <c r="N747" s="16">
        <v>23497.5</v>
      </c>
      <c r="O747" s="16" t="s">
        <v>22</v>
      </c>
    </row>
    <row r="748" spans="1:15" ht="16.5" x14ac:dyDescent="0.3">
      <c r="A748" s="16" t="s">
        <v>979</v>
      </c>
      <c r="B748" s="16" t="s">
        <v>771</v>
      </c>
      <c r="C748" s="16" t="s">
        <v>109</v>
      </c>
      <c r="D748" s="16" t="s">
        <v>43</v>
      </c>
      <c r="E748" s="16">
        <v>25000</v>
      </c>
      <c r="F748" s="16">
        <v>1477.5</v>
      </c>
      <c r="G748" s="16">
        <v>0</v>
      </c>
      <c r="H748" s="16">
        <v>100</v>
      </c>
      <c r="I748" s="16">
        <v>25</v>
      </c>
      <c r="J748" s="16">
        <v>0</v>
      </c>
      <c r="K748" s="16">
        <v>0</v>
      </c>
      <c r="L748" s="16">
        <v>0</v>
      </c>
      <c r="M748" s="16">
        <v>1602.5</v>
      </c>
      <c r="N748" s="16">
        <v>23397.5</v>
      </c>
      <c r="O748" s="16" t="s">
        <v>22</v>
      </c>
    </row>
    <row r="749" spans="1:15" ht="16.5" x14ac:dyDescent="0.3">
      <c r="A749" s="16" t="s">
        <v>907</v>
      </c>
      <c r="B749" s="16" t="s">
        <v>908</v>
      </c>
      <c r="C749" s="16" t="s">
        <v>902</v>
      </c>
      <c r="D749" s="16" t="s">
        <v>43</v>
      </c>
      <c r="E749" s="16">
        <v>25000</v>
      </c>
      <c r="F749" s="16">
        <v>1477.5</v>
      </c>
      <c r="G749" s="16">
        <v>0</v>
      </c>
      <c r="H749" s="16">
        <v>100</v>
      </c>
      <c r="I749" s="16">
        <v>25</v>
      </c>
      <c r="J749" s="16">
        <v>0</v>
      </c>
      <c r="K749" s="16">
        <v>0</v>
      </c>
      <c r="L749" s="16">
        <v>0</v>
      </c>
      <c r="M749" s="16">
        <v>1602.5</v>
      </c>
      <c r="N749" s="16">
        <v>23397.5</v>
      </c>
      <c r="O749" s="16" t="s">
        <v>22</v>
      </c>
    </row>
    <row r="750" spans="1:15" ht="16.5" x14ac:dyDescent="0.3">
      <c r="A750" s="16" t="s">
        <v>926</v>
      </c>
      <c r="B750" s="16" t="s">
        <v>771</v>
      </c>
      <c r="C750" s="16" t="s">
        <v>109</v>
      </c>
      <c r="D750" s="16" t="s">
        <v>43</v>
      </c>
      <c r="E750" s="16">
        <v>25000</v>
      </c>
      <c r="F750" s="16">
        <v>1477.5</v>
      </c>
      <c r="G750" s="16">
        <v>0</v>
      </c>
      <c r="H750" s="16">
        <v>0</v>
      </c>
      <c r="I750" s="16">
        <v>25</v>
      </c>
      <c r="J750" s="16">
        <v>0</v>
      </c>
      <c r="K750" s="16">
        <v>0</v>
      </c>
      <c r="L750" s="16">
        <v>0</v>
      </c>
      <c r="M750" s="16">
        <v>1502.5</v>
      </c>
      <c r="N750" s="16">
        <v>23497.5</v>
      </c>
      <c r="O750" s="16" t="s">
        <v>22</v>
      </c>
    </row>
    <row r="751" spans="1:15" ht="16.5" x14ac:dyDescent="0.3">
      <c r="A751" s="16" t="s">
        <v>982</v>
      </c>
      <c r="B751" s="16" t="s">
        <v>771</v>
      </c>
      <c r="C751" s="16" t="s">
        <v>109</v>
      </c>
      <c r="D751" s="16" t="s">
        <v>43</v>
      </c>
      <c r="E751" s="16">
        <v>25000</v>
      </c>
      <c r="F751" s="16">
        <v>1477.5</v>
      </c>
      <c r="G751" s="16">
        <v>0</v>
      </c>
      <c r="H751" s="16">
        <v>100</v>
      </c>
      <c r="I751" s="16">
        <v>25</v>
      </c>
      <c r="J751" s="16">
        <v>0</v>
      </c>
      <c r="K751" s="16">
        <v>0</v>
      </c>
      <c r="L751" s="16">
        <v>0</v>
      </c>
      <c r="M751" s="16">
        <v>1602.5</v>
      </c>
      <c r="N751" s="16">
        <v>23397.5</v>
      </c>
      <c r="O751" s="16" t="s">
        <v>22</v>
      </c>
    </row>
    <row r="752" spans="1:15" ht="16.5" x14ac:dyDescent="0.3">
      <c r="A752" s="16" t="s">
        <v>904</v>
      </c>
      <c r="B752" s="16" t="s">
        <v>771</v>
      </c>
      <c r="C752" s="16" t="s">
        <v>109</v>
      </c>
      <c r="D752" s="16" t="s">
        <v>43</v>
      </c>
      <c r="E752" s="16">
        <v>25000</v>
      </c>
      <c r="F752" s="16">
        <v>1477.5</v>
      </c>
      <c r="G752" s="16">
        <v>0</v>
      </c>
      <c r="H752" s="16">
        <v>0</v>
      </c>
      <c r="I752" s="16">
        <v>25</v>
      </c>
      <c r="J752" s="16">
        <v>0</v>
      </c>
      <c r="K752" s="16">
        <v>0</v>
      </c>
      <c r="L752" s="16">
        <v>0</v>
      </c>
      <c r="M752" s="16">
        <v>1502.5</v>
      </c>
      <c r="N752" s="16">
        <v>23497.5</v>
      </c>
      <c r="O752" s="16" t="s">
        <v>22</v>
      </c>
    </row>
    <row r="753" spans="1:15" ht="16.5" x14ac:dyDescent="0.3">
      <c r="A753" s="16" t="s">
        <v>894</v>
      </c>
      <c r="B753" s="16" t="s">
        <v>771</v>
      </c>
      <c r="C753" s="16" t="s">
        <v>109</v>
      </c>
      <c r="D753" s="16" t="s">
        <v>43</v>
      </c>
      <c r="E753" s="16">
        <v>25000</v>
      </c>
      <c r="F753" s="16">
        <v>1477.5</v>
      </c>
      <c r="G753" s="16">
        <v>0</v>
      </c>
      <c r="H753" s="16">
        <v>0</v>
      </c>
      <c r="I753" s="16">
        <v>25</v>
      </c>
      <c r="J753" s="16">
        <v>0</v>
      </c>
      <c r="K753" s="16">
        <v>0</v>
      </c>
      <c r="L753" s="16">
        <v>0</v>
      </c>
      <c r="M753" s="16">
        <v>1502.5</v>
      </c>
      <c r="N753" s="16">
        <v>23497.5</v>
      </c>
      <c r="O753" s="16" t="s">
        <v>22</v>
      </c>
    </row>
    <row r="754" spans="1:15" ht="16.5" x14ac:dyDescent="0.3">
      <c r="A754" s="16" t="s">
        <v>946</v>
      </c>
      <c r="B754" s="16" t="s">
        <v>771</v>
      </c>
      <c r="C754" s="16" t="s">
        <v>109</v>
      </c>
      <c r="D754" s="16" t="s">
        <v>43</v>
      </c>
      <c r="E754" s="16">
        <v>25000</v>
      </c>
      <c r="F754" s="16">
        <v>1477.5</v>
      </c>
      <c r="G754" s="16">
        <v>0</v>
      </c>
      <c r="H754" s="16">
        <v>0</v>
      </c>
      <c r="I754" s="16">
        <v>25</v>
      </c>
      <c r="J754" s="16">
        <v>0</v>
      </c>
      <c r="K754" s="16">
        <v>0</v>
      </c>
      <c r="L754" s="16">
        <v>0</v>
      </c>
      <c r="M754" s="16">
        <v>1502.5</v>
      </c>
      <c r="N754" s="16">
        <v>23497.5</v>
      </c>
      <c r="O754" s="16" t="s">
        <v>22</v>
      </c>
    </row>
    <row r="755" spans="1:15" ht="16.5" x14ac:dyDescent="0.3">
      <c r="A755" s="16" t="s">
        <v>1051</v>
      </c>
      <c r="B755" s="16" t="s">
        <v>812</v>
      </c>
      <c r="C755" s="16" t="s">
        <v>77</v>
      </c>
      <c r="D755" s="16" t="s">
        <v>43</v>
      </c>
      <c r="E755" s="16">
        <v>25000</v>
      </c>
      <c r="F755" s="16">
        <v>1477.5</v>
      </c>
      <c r="G755" s="16">
        <v>0</v>
      </c>
      <c r="H755" s="16">
        <v>0</v>
      </c>
      <c r="I755" s="16">
        <v>25</v>
      </c>
      <c r="J755" s="16">
        <v>0</v>
      </c>
      <c r="K755" s="16">
        <v>0</v>
      </c>
      <c r="L755" s="16">
        <v>0</v>
      </c>
      <c r="M755" s="16">
        <v>1502.5</v>
      </c>
      <c r="N755" s="16">
        <v>23497.5</v>
      </c>
      <c r="O755" s="16" t="s">
        <v>22</v>
      </c>
    </row>
    <row r="756" spans="1:15" ht="16.5" x14ac:dyDescent="0.3">
      <c r="A756" s="16" t="s">
        <v>973</v>
      </c>
      <c r="B756" s="16" t="s">
        <v>866</v>
      </c>
      <c r="C756" s="16" t="s">
        <v>902</v>
      </c>
      <c r="D756" s="16" t="s">
        <v>43</v>
      </c>
      <c r="E756" s="16">
        <v>25000</v>
      </c>
      <c r="F756" s="16">
        <v>1477.5</v>
      </c>
      <c r="G756" s="16">
        <v>0</v>
      </c>
      <c r="H756" s="16">
        <v>100</v>
      </c>
      <c r="I756" s="16">
        <v>25</v>
      </c>
      <c r="J756" s="16">
        <v>0</v>
      </c>
      <c r="K756" s="16">
        <v>0</v>
      </c>
      <c r="L756" s="16">
        <v>0</v>
      </c>
      <c r="M756" s="16">
        <v>1602.5</v>
      </c>
      <c r="N756" s="16">
        <v>23397.5</v>
      </c>
      <c r="O756" s="16" t="s">
        <v>22</v>
      </c>
    </row>
    <row r="757" spans="1:15" ht="16.5" x14ac:dyDescent="0.3">
      <c r="A757" s="16" t="s">
        <v>903</v>
      </c>
      <c r="B757" s="16" t="s">
        <v>771</v>
      </c>
      <c r="C757" s="16" t="s">
        <v>109</v>
      </c>
      <c r="D757" s="16" t="s">
        <v>43</v>
      </c>
      <c r="E757" s="16">
        <v>25000</v>
      </c>
      <c r="F757" s="16">
        <v>1477.5</v>
      </c>
      <c r="G757" s="16">
        <v>0</v>
      </c>
      <c r="H757" s="16">
        <v>1677.45</v>
      </c>
      <c r="I757" s="16">
        <v>25</v>
      </c>
      <c r="J757" s="16">
        <v>0</v>
      </c>
      <c r="K757" s="16">
        <v>0</v>
      </c>
      <c r="L757" s="16">
        <v>0</v>
      </c>
      <c r="M757" s="16">
        <v>3179.95</v>
      </c>
      <c r="N757" s="16">
        <v>21820.05</v>
      </c>
      <c r="O757" s="16" t="s">
        <v>22</v>
      </c>
    </row>
    <row r="758" spans="1:15" ht="16.5" x14ac:dyDescent="0.3">
      <c r="A758" s="16" t="s">
        <v>996</v>
      </c>
      <c r="B758" s="16" t="s">
        <v>771</v>
      </c>
      <c r="C758" s="16" t="s">
        <v>109</v>
      </c>
      <c r="D758" s="16" t="s">
        <v>43</v>
      </c>
      <c r="E758" s="16">
        <v>25000</v>
      </c>
      <c r="F758" s="16">
        <v>1477.5</v>
      </c>
      <c r="G758" s="16">
        <v>0</v>
      </c>
      <c r="H758" s="16">
        <v>100</v>
      </c>
      <c r="I758" s="16">
        <v>25</v>
      </c>
      <c r="J758" s="16">
        <v>0</v>
      </c>
      <c r="K758" s="16">
        <v>0</v>
      </c>
      <c r="L758" s="16">
        <v>0</v>
      </c>
      <c r="M758" s="16">
        <v>1602.5</v>
      </c>
      <c r="N758" s="16">
        <v>23397.5</v>
      </c>
      <c r="O758" s="16" t="s">
        <v>22</v>
      </c>
    </row>
    <row r="759" spans="1:15" ht="16.5" x14ac:dyDescent="0.3">
      <c r="A759" s="16" t="s">
        <v>939</v>
      </c>
      <c r="B759" s="16" t="s">
        <v>578</v>
      </c>
      <c r="C759" s="16" t="s">
        <v>902</v>
      </c>
      <c r="D759" s="16" t="s">
        <v>43</v>
      </c>
      <c r="E759" s="16">
        <v>25000</v>
      </c>
      <c r="F759" s="16">
        <v>1477.5</v>
      </c>
      <c r="G759" s="16">
        <v>0</v>
      </c>
      <c r="H759" s="16">
        <v>100</v>
      </c>
      <c r="I759" s="16">
        <v>25</v>
      </c>
      <c r="J759" s="16">
        <v>0</v>
      </c>
      <c r="K759" s="16">
        <v>0</v>
      </c>
      <c r="L759" s="16">
        <v>0</v>
      </c>
      <c r="M759" s="16">
        <v>1602.5</v>
      </c>
      <c r="N759" s="16">
        <v>23397.5</v>
      </c>
      <c r="O759" s="16" t="s">
        <v>40</v>
      </c>
    </row>
    <row r="760" spans="1:15" ht="16.5" x14ac:dyDescent="0.3">
      <c r="A760" s="16" t="s">
        <v>991</v>
      </c>
      <c r="B760" s="16" t="s">
        <v>893</v>
      </c>
      <c r="C760" s="16" t="s">
        <v>109</v>
      </c>
      <c r="D760" s="16" t="s">
        <v>43</v>
      </c>
      <c r="E760" s="16">
        <v>25000</v>
      </c>
      <c r="F760" s="16">
        <v>1477.5</v>
      </c>
      <c r="G760" s="16">
        <v>0</v>
      </c>
      <c r="H760" s="16">
        <v>0</v>
      </c>
      <c r="I760" s="16">
        <v>25</v>
      </c>
      <c r="J760" s="16">
        <v>0</v>
      </c>
      <c r="K760" s="16">
        <v>0</v>
      </c>
      <c r="L760" s="16">
        <v>0</v>
      </c>
      <c r="M760" s="16">
        <v>1502.5</v>
      </c>
      <c r="N760" s="16">
        <v>23497.5</v>
      </c>
      <c r="O760" s="16" t="s">
        <v>22</v>
      </c>
    </row>
    <row r="761" spans="1:15" ht="16.5" x14ac:dyDescent="0.3">
      <c r="A761" s="16" t="s">
        <v>984</v>
      </c>
      <c r="B761" s="16" t="s">
        <v>578</v>
      </c>
      <c r="C761" s="16" t="s">
        <v>109</v>
      </c>
      <c r="D761" s="16" t="s">
        <v>43</v>
      </c>
      <c r="E761" s="16">
        <v>25000</v>
      </c>
      <c r="F761" s="16">
        <v>1477.5</v>
      </c>
      <c r="G761" s="16">
        <v>0</v>
      </c>
      <c r="H761" s="16">
        <v>1577.45</v>
      </c>
      <c r="I761" s="16">
        <v>25</v>
      </c>
      <c r="J761" s="16">
        <v>0</v>
      </c>
      <c r="K761" s="16">
        <v>0</v>
      </c>
      <c r="L761" s="16">
        <v>0</v>
      </c>
      <c r="M761" s="16">
        <v>3079.95</v>
      </c>
      <c r="N761" s="16">
        <v>21920.05</v>
      </c>
      <c r="O761" s="16" t="s">
        <v>22</v>
      </c>
    </row>
    <row r="762" spans="1:15" ht="16.5" x14ac:dyDescent="0.3">
      <c r="A762" s="16" t="s">
        <v>943</v>
      </c>
      <c r="B762" s="16" t="s">
        <v>578</v>
      </c>
      <c r="C762" s="16" t="s">
        <v>109</v>
      </c>
      <c r="D762" s="16" t="s">
        <v>43</v>
      </c>
      <c r="E762" s="16">
        <v>25000</v>
      </c>
      <c r="F762" s="16">
        <v>1477.5</v>
      </c>
      <c r="G762" s="16">
        <v>0</v>
      </c>
      <c r="H762" s="16">
        <v>0</v>
      </c>
      <c r="I762" s="16">
        <v>25</v>
      </c>
      <c r="J762" s="16">
        <v>0</v>
      </c>
      <c r="K762" s="16">
        <v>0</v>
      </c>
      <c r="L762" s="16">
        <v>0</v>
      </c>
      <c r="M762" s="16">
        <v>1502.5</v>
      </c>
      <c r="N762" s="16">
        <v>23497.5</v>
      </c>
      <c r="O762" s="16" t="s">
        <v>40</v>
      </c>
    </row>
    <row r="763" spans="1:15" ht="16.5" x14ac:dyDescent="0.3">
      <c r="A763" s="16" t="s">
        <v>1001</v>
      </c>
      <c r="B763" s="16" t="s">
        <v>908</v>
      </c>
      <c r="C763" s="16" t="s">
        <v>109</v>
      </c>
      <c r="D763" s="16" t="s">
        <v>43</v>
      </c>
      <c r="E763" s="16">
        <v>25000</v>
      </c>
      <c r="F763" s="16">
        <v>1477.5</v>
      </c>
      <c r="G763" s="16">
        <v>0</v>
      </c>
      <c r="H763" s="16">
        <v>100</v>
      </c>
      <c r="I763" s="16">
        <v>25</v>
      </c>
      <c r="J763" s="16">
        <v>0</v>
      </c>
      <c r="K763" s="16">
        <v>0</v>
      </c>
      <c r="L763" s="16">
        <v>0</v>
      </c>
      <c r="M763" s="16">
        <v>1602.5</v>
      </c>
      <c r="N763" s="16">
        <v>23397.5</v>
      </c>
      <c r="O763" s="16" t="s">
        <v>22</v>
      </c>
    </row>
    <row r="764" spans="1:15" ht="16.5" x14ac:dyDescent="0.3">
      <c r="A764" s="16" t="s">
        <v>960</v>
      </c>
      <c r="B764" s="16" t="s">
        <v>771</v>
      </c>
      <c r="C764" s="16" t="s">
        <v>109</v>
      </c>
      <c r="D764" s="16" t="s">
        <v>43</v>
      </c>
      <c r="E764" s="16">
        <v>25000</v>
      </c>
      <c r="F764" s="16">
        <v>1477.5</v>
      </c>
      <c r="G764" s="16">
        <v>0</v>
      </c>
      <c r="H764" s="16">
        <v>100</v>
      </c>
      <c r="I764" s="16">
        <v>25</v>
      </c>
      <c r="J764" s="16">
        <v>0</v>
      </c>
      <c r="K764" s="16">
        <v>0</v>
      </c>
      <c r="L764" s="16">
        <v>0</v>
      </c>
      <c r="M764" s="16">
        <v>1602.5</v>
      </c>
      <c r="N764" s="16">
        <v>23397.5</v>
      </c>
      <c r="O764" s="16" t="s">
        <v>22</v>
      </c>
    </row>
    <row r="765" spans="1:15" ht="16.5" x14ac:dyDescent="0.3">
      <c r="A765" s="16" t="s">
        <v>986</v>
      </c>
      <c r="B765" s="16" t="s">
        <v>771</v>
      </c>
      <c r="C765" s="16" t="s">
        <v>109</v>
      </c>
      <c r="D765" s="16" t="s">
        <v>43</v>
      </c>
      <c r="E765" s="16">
        <v>25000</v>
      </c>
      <c r="F765" s="16">
        <v>1477.5</v>
      </c>
      <c r="G765" s="16">
        <v>0</v>
      </c>
      <c r="H765" s="16">
        <v>100</v>
      </c>
      <c r="I765" s="16">
        <v>25</v>
      </c>
      <c r="J765" s="16">
        <v>0</v>
      </c>
      <c r="K765" s="16">
        <v>0</v>
      </c>
      <c r="L765" s="16">
        <v>0</v>
      </c>
      <c r="M765" s="16">
        <v>1602.5</v>
      </c>
      <c r="N765" s="16">
        <v>23397.5</v>
      </c>
      <c r="O765" s="16" t="s">
        <v>22</v>
      </c>
    </row>
    <row r="766" spans="1:15" ht="16.5" x14ac:dyDescent="0.3">
      <c r="A766" s="16" t="s">
        <v>976</v>
      </c>
      <c r="B766" s="16" t="s">
        <v>771</v>
      </c>
      <c r="C766" s="16" t="s">
        <v>109</v>
      </c>
      <c r="D766" s="16" t="s">
        <v>43</v>
      </c>
      <c r="E766" s="16">
        <v>25000</v>
      </c>
      <c r="F766" s="16">
        <v>1477.5</v>
      </c>
      <c r="G766" s="16">
        <v>0</v>
      </c>
      <c r="H766" s="16">
        <v>0</v>
      </c>
      <c r="I766" s="16">
        <v>25</v>
      </c>
      <c r="J766" s="16">
        <v>0</v>
      </c>
      <c r="K766" s="16">
        <v>0</v>
      </c>
      <c r="L766" s="16">
        <v>0</v>
      </c>
      <c r="M766" s="16">
        <v>1502.5</v>
      </c>
      <c r="N766" s="16">
        <v>23497.5</v>
      </c>
      <c r="O766" s="16" t="s">
        <v>22</v>
      </c>
    </row>
    <row r="767" spans="1:15" ht="16.5" x14ac:dyDescent="0.3">
      <c r="A767" s="16" t="s">
        <v>912</v>
      </c>
      <c r="B767" s="16" t="s">
        <v>771</v>
      </c>
      <c r="C767" s="16" t="s">
        <v>109</v>
      </c>
      <c r="D767" s="16" t="s">
        <v>43</v>
      </c>
      <c r="E767" s="16">
        <v>25000</v>
      </c>
      <c r="F767" s="16">
        <v>1477.5</v>
      </c>
      <c r="G767" s="16">
        <v>0</v>
      </c>
      <c r="H767" s="16">
        <v>0</v>
      </c>
      <c r="I767" s="16">
        <v>25</v>
      </c>
      <c r="J767" s="16">
        <v>0</v>
      </c>
      <c r="K767" s="16">
        <v>0</v>
      </c>
      <c r="L767" s="16">
        <v>0</v>
      </c>
      <c r="M767" s="16">
        <v>1502.5</v>
      </c>
      <c r="N767" s="16">
        <v>23497.5</v>
      </c>
      <c r="O767" s="16" t="s">
        <v>22</v>
      </c>
    </row>
    <row r="768" spans="1:15" ht="16.5" x14ac:dyDescent="0.3">
      <c r="A768" s="16" t="s">
        <v>1048</v>
      </c>
      <c r="B768" s="16" t="s">
        <v>771</v>
      </c>
      <c r="C768" s="16" t="s">
        <v>20</v>
      </c>
      <c r="D768" s="16" t="s">
        <v>43</v>
      </c>
      <c r="E768" s="16">
        <v>25000</v>
      </c>
      <c r="F768" s="16">
        <v>1477.5</v>
      </c>
      <c r="G768" s="16">
        <v>0</v>
      </c>
      <c r="H768" s="16">
        <v>737.65</v>
      </c>
      <c r="I768" s="16">
        <v>25</v>
      </c>
      <c r="J768" s="16">
        <v>0</v>
      </c>
      <c r="K768" s="16">
        <v>0</v>
      </c>
      <c r="L768" s="16">
        <v>0</v>
      </c>
      <c r="M768" s="16">
        <v>2240.15</v>
      </c>
      <c r="N768" s="16">
        <v>22759.85</v>
      </c>
      <c r="O768" s="16" t="s">
        <v>22</v>
      </c>
    </row>
    <row r="769" spans="1:15" ht="16.5" x14ac:dyDescent="0.3">
      <c r="A769" s="16" t="s">
        <v>886</v>
      </c>
      <c r="B769" s="16" t="s">
        <v>685</v>
      </c>
      <c r="C769" s="16" t="s">
        <v>143</v>
      </c>
      <c r="D769" s="16" t="s">
        <v>43</v>
      </c>
      <c r="E769" s="16">
        <v>25000</v>
      </c>
      <c r="F769" s="16">
        <v>1477.5</v>
      </c>
      <c r="G769" s="16">
        <v>0</v>
      </c>
      <c r="H769" s="16">
        <v>0</v>
      </c>
      <c r="I769" s="16">
        <v>25</v>
      </c>
      <c r="J769" s="16">
        <v>0</v>
      </c>
      <c r="K769" s="16">
        <v>0</v>
      </c>
      <c r="L769" s="16">
        <v>0</v>
      </c>
      <c r="M769" s="16">
        <v>1502.5</v>
      </c>
      <c r="N769" s="16">
        <v>23497.5</v>
      </c>
      <c r="O769" s="16" t="s">
        <v>40</v>
      </c>
    </row>
    <row r="770" spans="1:15" ht="16.5" x14ac:dyDescent="0.3">
      <c r="A770" s="16" t="s">
        <v>935</v>
      </c>
      <c r="B770" s="16" t="s">
        <v>578</v>
      </c>
      <c r="C770" s="16" t="s">
        <v>109</v>
      </c>
      <c r="D770" s="16" t="s">
        <v>43</v>
      </c>
      <c r="E770" s="16">
        <v>25000</v>
      </c>
      <c r="F770" s="16">
        <v>1477.5</v>
      </c>
      <c r="G770" s="16">
        <v>0</v>
      </c>
      <c r="H770" s="16">
        <v>553.22</v>
      </c>
      <c r="I770" s="16">
        <v>25</v>
      </c>
      <c r="J770" s="16">
        <v>0</v>
      </c>
      <c r="K770" s="16">
        <v>0</v>
      </c>
      <c r="L770" s="16">
        <v>0</v>
      </c>
      <c r="M770" s="16">
        <v>2055.7200000000003</v>
      </c>
      <c r="N770" s="16">
        <v>22944.28</v>
      </c>
      <c r="O770" s="16" t="s">
        <v>22</v>
      </c>
    </row>
    <row r="771" spans="1:15" ht="16.5" x14ac:dyDescent="0.3">
      <c r="A771" s="16" t="s">
        <v>1007</v>
      </c>
      <c r="B771" s="16" t="s">
        <v>704</v>
      </c>
      <c r="C771" s="16" t="s">
        <v>103</v>
      </c>
      <c r="D771" s="16" t="s">
        <v>43</v>
      </c>
      <c r="E771" s="16">
        <v>25000</v>
      </c>
      <c r="F771" s="16">
        <v>1477.5</v>
      </c>
      <c r="G771" s="16">
        <v>0</v>
      </c>
      <c r="H771" s="16">
        <v>100</v>
      </c>
      <c r="I771" s="16">
        <v>25</v>
      </c>
      <c r="J771" s="16">
        <v>0</v>
      </c>
      <c r="K771" s="16">
        <v>0</v>
      </c>
      <c r="L771" s="16">
        <v>0</v>
      </c>
      <c r="M771" s="16">
        <v>1602.5</v>
      </c>
      <c r="N771" s="16">
        <v>23397.5</v>
      </c>
      <c r="O771" s="16" t="s">
        <v>22</v>
      </c>
    </row>
    <row r="772" spans="1:15" ht="16.5" x14ac:dyDescent="0.3">
      <c r="A772" s="16" t="s">
        <v>898</v>
      </c>
      <c r="B772" s="16" t="s">
        <v>771</v>
      </c>
      <c r="C772" s="16" t="s">
        <v>109</v>
      </c>
      <c r="D772" s="16" t="s">
        <v>43</v>
      </c>
      <c r="E772" s="16">
        <v>25000</v>
      </c>
      <c r="F772" s="16">
        <v>1477.5</v>
      </c>
      <c r="G772" s="16">
        <v>0</v>
      </c>
      <c r="H772" s="16">
        <v>737.65</v>
      </c>
      <c r="I772" s="16">
        <v>25</v>
      </c>
      <c r="J772" s="16">
        <v>0</v>
      </c>
      <c r="K772" s="16">
        <v>0</v>
      </c>
      <c r="L772" s="16">
        <v>0</v>
      </c>
      <c r="M772" s="16">
        <v>2240.15</v>
      </c>
      <c r="N772" s="16">
        <v>22759.85</v>
      </c>
      <c r="O772" s="16" t="s">
        <v>22</v>
      </c>
    </row>
    <row r="773" spans="1:15" ht="16.5" x14ac:dyDescent="0.3">
      <c r="A773" s="16" t="s">
        <v>957</v>
      </c>
      <c r="B773" s="16" t="s">
        <v>771</v>
      </c>
      <c r="C773" s="16" t="s">
        <v>109</v>
      </c>
      <c r="D773" s="16" t="s">
        <v>43</v>
      </c>
      <c r="E773" s="16">
        <v>25000</v>
      </c>
      <c r="F773" s="16">
        <v>1477.5</v>
      </c>
      <c r="G773" s="16">
        <v>0</v>
      </c>
      <c r="H773" s="16">
        <v>100</v>
      </c>
      <c r="I773" s="16">
        <v>25</v>
      </c>
      <c r="J773" s="16">
        <v>0</v>
      </c>
      <c r="K773" s="16">
        <v>0</v>
      </c>
      <c r="L773" s="16">
        <v>0</v>
      </c>
      <c r="M773" s="16">
        <v>1602.5</v>
      </c>
      <c r="N773" s="16">
        <v>23397.5</v>
      </c>
      <c r="O773" s="16" t="s">
        <v>22</v>
      </c>
    </row>
    <row r="774" spans="1:15" ht="16.5" x14ac:dyDescent="0.3">
      <c r="A774" s="16" t="s">
        <v>920</v>
      </c>
      <c r="B774" s="16" t="s">
        <v>771</v>
      </c>
      <c r="C774" s="16" t="s">
        <v>109</v>
      </c>
      <c r="D774" s="16" t="s">
        <v>43</v>
      </c>
      <c r="E774" s="16">
        <v>25000</v>
      </c>
      <c r="F774" s="16">
        <v>1477.5</v>
      </c>
      <c r="G774" s="16">
        <v>0</v>
      </c>
      <c r="H774" s="16">
        <v>100</v>
      </c>
      <c r="I774" s="16">
        <v>25</v>
      </c>
      <c r="J774" s="16">
        <v>0</v>
      </c>
      <c r="K774" s="16">
        <v>0</v>
      </c>
      <c r="L774" s="16">
        <v>0</v>
      </c>
      <c r="M774" s="16">
        <v>1602.5</v>
      </c>
      <c r="N774" s="16">
        <v>23397.5</v>
      </c>
      <c r="O774" s="16" t="s">
        <v>22</v>
      </c>
    </row>
    <row r="775" spans="1:15" ht="16.5" x14ac:dyDescent="0.3">
      <c r="A775" s="16" t="s">
        <v>919</v>
      </c>
      <c r="B775" s="16" t="s">
        <v>771</v>
      </c>
      <c r="C775" s="16" t="s">
        <v>109</v>
      </c>
      <c r="D775" s="16" t="s">
        <v>43</v>
      </c>
      <c r="E775" s="16">
        <v>25000</v>
      </c>
      <c r="F775" s="16">
        <v>1477.5</v>
      </c>
      <c r="G775" s="16">
        <v>0</v>
      </c>
      <c r="H775" s="16">
        <v>0</v>
      </c>
      <c r="I775" s="16">
        <v>25</v>
      </c>
      <c r="J775" s="16">
        <v>0</v>
      </c>
      <c r="K775" s="16">
        <v>0</v>
      </c>
      <c r="L775" s="16">
        <v>0</v>
      </c>
      <c r="M775" s="16">
        <v>1502.5</v>
      </c>
      <c r="N775" s="16">
        <v>23497.5</v>
      </c>
      <c r="O775" s="16" t="s">
        <v>22</v>
      </c>
    </row>
    <row r="776" spans="1:15" ht="16.5" x14ac:dyDescent="0.3">
      <c r="A776" s="16" t="s">
        <v>1008</v>
      </c>
      <c r="B776" s="16" t="s">
        <v>704</v>
      </c>
      <c r="C776" s="16" t="s">
        <v>103</v>
      </c>
      <c r="D776" s="16" t="s">
        <v>43</v>
      </c>
      <c r="E776" s="16">
        <v>25000</v>
      </c>
      <c r="F776" s="16">
        <v>1477.5</v>
      </c>
      <c r="G776" s="16">
        <v>0</v>
      </c>
      <c r="H776" s="16">
        <v>100</v>
      </c>
      <c r="I776" s="16">
        <v>25</v>
      </c>
      <c r="J776" s="16">
        <v>0</v>
      </c>
      <c r="K776" s="16">
        <v>0</v>
      </c>
      <c r="L776" s="16">
        <v>0</v>
      </c>
      <c r="M776" s="16">
        <v>1602.5</v>
      </c>
      <c r="N776" s="16">
        <v>23397.5</v>
      </c>
      <c r="O776" s="16" t="s">
        <v>22</v>
      </c>
    </row>
    <row r="777" spans="1:15" ht="16.5" x14ac:dyDescent="0.3">
      <c r="A777" s="16" t="s">
        <v>1002</v>
      </c>
      <c r="B777" s="16" t="s">
        <v>771</v>
      </c>
      <c r="C777" s="16" t="s">
        <v>109</v>
      </c>
      <c r="D777" s="16" t="s">
        <v>43</v>
      </c>
      <c r="E777" s="16">
        <v>25000</v>
      </c>
      <c r="F777" s="16">
        <v>1477.5</v>
      </c>
      <c r="G777" s="16">
        <v>0</v>
      </c>
      <c r="H777" s="16">
        <v>0</v>
      </c>
      <c r="I777" s="16">
        <v>25</v>
      </c>
      <c r="J777" s="16">
        <v>0</v>
      </c>
      <c r="K777" s="16">
        <v>0</v>
      </c>
      <c r="L777" s="16">
        <v>0</v>
      </c>
      <c r="M777" s="16">
        <v>1502.5</v>
      </c>
      <c r="N777" s="16">
        <v>23497.5</v>
      </c>
      <c r="O777" s="16" t="s">
        <v>22</v>
      </c>
    </row>
    <row r="778" spans="1:15" ht="16.5" x14ac:dyDescent="0.3">
      <c r="A778" s="16" t="s">
        <v>933</v>
      </c>
      <c r="B778" s="16" t="s">
        <v>771</v>
      </c>
      <c r="C778" s="16" t="s">
        <v>109</v>
      </c>
      <c r="D778" s="16" t="s">
        <v>43</v>
      </c>
      <c r="E778" s="16">
        <v>25000</v>
      </c>
      <c r="F778" s="16">
        <v>1477.5</v>
      </c>
      <c r="G778" s="16">
        <v>0</v>
      </c>
      <c r="H778" s="16">
        <v>0</v>
      </c>
      <c r="I778" s="16">
        <v>25</v>
      </c>
      <c r="J778" s="16">
        <v>0</v>
      </c>
      <c r="K778" s="16">
        <v>0</v>
      </c>
      <c r="L778" s="16">
        <v>0</v>
      </c>
      <c r="M778" s="16">
        <v>1502.5</v>
      </c>
      <c r="N778" s="16">
        <v>23497.5</v>
      </c>
      <c r="O778" s="16" t="s">
        <v>22</v>
      </c>
    </row>
    <row r="779" spans="1:15" ht="16.5" x14ac:dyDescent="0.3">
      <c r="A779" s="16" t="s">
        <v>885</v>
      </c>
      <c r="B779" s="16" t="s">
        <v>771</v>
      </c>
      <c r="C779" s="16" t="s">
        <v>25</v>
      </c>
      <c r="D779" s="16" t="s">
        <v>43</v>
      </c>
      <c r="E779" s="16">
        <v>25000</v>
      </c>
      <c r="F779" s="16">
        <v>1477.5</v>
      </c>
      <c r="G779" s="16">
        <v>0</v>
      </c>
      <c r="H779" s="16">
        <v>100</v>
      </c>
      <c r="I779" s="16">
        <v>25</v>
      </c>
      <c r="J779" s="16">
        <v>0</v>
      </c>
      <c r="K779" s="16">
        <v>0</v>
      </c>
      <c r="L779" s="16">
        <v>0</v>
      </c>
      <c r="M779" s="16">
        <v>1602.5</v>
      </c>
      <c r="N779" s="16">
        <v>23397.5</v>
      </c>
      <c r="O779" s="16" t="s">
        <v>22</v>
      </c>
    </row>
    <row r="780" spans="1:15" ht="16.5" x14ac:dyDescent="0.3">
      <c r="A780" s="16" t="s">
        <v>895</v>
      </c>
      <c r="B780" s="16" t="s">
        <v>771</v>
      </c>
      <c r="C780" s="16" t="s">
        <v>28</v>
      </c>
      <c r="D780" s="16" t="s">
        <v>43</v>
      </c>
      <c r="E780" s="16">
        <v>25000</v>
      </c>
      <c r="F780" s="16">
        <v>1477.5</v>
      </c>
      <c r="G780" s="16">
        <v>0</v>
      </c>
      <c r="H780" s="16">
        <v>0</v>
      </c>
      <c r="I780" s="16">
        <v>25</v>
      </c>
      <c r="J780" s="16">
        <v>0</v>
      </c>
      <c r="K780" s="16">
        <v>0</v>
      </c>
      <c r="L780" s="16">
        <v>0</v>
      </c>
      <c r="M780" s="16">
        <v>1502.5</v>
      </c>
      <c r="N780" s="16">
        <v>23497.5</v>
      </c>
      <c r="O780" s="16" t="s">
        <v>22</v>
      </c>
    </row>
    <row r="781" spans="1:15" ht="16.5" x14ac:dyDescent="0.3">
      <c r="A781" s="16" t="s">
        <v>949</v>
      </c>
      <c r="B781" s="16" t="s">
        <v>908</v>
      </c>
      <c r="C781" s="16" t="s">
        <v>675</v>
      </c>
      <c r="D781" s="16" t="s">
        <v>43</v>
      </c>
      <c r="E781" s="16">
        <v>25000</v>
      </c>
      <c r="F781" s="16">
        <v>1477.5</v>
      </c>
      <c r="G781" s="16">
        <v>0</v>
      </c>
      <c r="H781" s="16">
        <v>0</v>
      </c>
      <c r="I781" s="16">
        <v>25</v>
      </c>
      <c r="J781" s="16">
        <v>0</v>
      </c>
      <c r="K781" s="16">
        <v>0</v>
      </c>
      <c r="L781" s="16">
        <v>0</v>
      </c>
      <c r="M781" s="16">
        <v>1502.5</v>
      </c>
      <c r="N781" s="16">
        <v>23497.5</v>
      </c>
      <c r="O781" s="16" t="s">
        <v>22</v>
      </c>
    </row>
    <row r="782" spans="1:15" ht="16.5" x14ac:dyDescent="0.3">
      <c r="A782" s="16" t="s">
        <v>1003</v>
      </c>
      <c r="B782" s="16" t="s">
        <v>771</v>
      </c>
      <c r="C782" s="16" t="s">
        <v>37</v>
      </c>
      <c r="D782" s="16" t="s">
        <v>43</v>
      </c>
      <c r="E782" s="16">
        <v>25000</v>
      </c>
      <c r="F782" s="16">
        <v>1477.5</v>
      </c>
      <c r="G782" s="16">
        <v>0</v>
      </c>
      <c r="H782" s="16">
        <v>100</v>
      </c>
      <c r="I782" s="16">
        <v>25</v>
      </c>
      <c r="J782" s="16">
        <v>0</v>
      </c>
      <c r="K782" s="16">
        <v>0</v>
      </c>
      <c r="L782" s="16">
        <v>0</v>
      </c>
      <c r="M782" s="16">
        <v>1602.5</v>
      </c>
      <c r="N782" s="16">
        <v>23397.5</v>
      </c>
      <c r="O782" s="16" t="s">
        <v>22</v>
      </c>
    </row>
    <row r="783" spans="1:15" ht="16.5" x14ac:dyDescent="0.3">
      <c r="A783" s="16" t="s">
        <v>1020</v>
      </c>
      <c r="B783" s="16" t="s">
        <v>812</v>
      </c>
      <c r="C783" s="16" t="s">
        <v>39</v>
      </c>
      <c r="D783" s="16" t="s">
        <v>43</v>
      </c>
      <c r="E783" s="16">
        <v>25000</v>
      </c>
      <c r="F783" s="16">
        <v>1477.5</v>
      </c>
      <c r="G783" s="16">
        <v>0</v>
      </c>
      <c r="H783" s="16">
        <v>0</v>
      </c>
      <c r="I783" s="16">
        <v>25</v>
      </c>
      <c r="J783" s="16">
        <v>0</v>
      </c>
      <c r="K783" s="16">
        <v>0</v>
      </c>
      <c r="L783" s="16">
        <v>0</v>
      </c>
      <c r="M783" s="16">
        <v>1502.5</v>
      </c>
      <c r="N783" s="16">
        <v>23497.5</v>
      </c>
      <c r="O783" s="16" t="s">
        <v>22</v>
      </c>
    </row>
    <row r="784" spans="1:15" ht="16.5" x14ac:dyDescent="0.3">
      <c r="A784" s="16" t="s">
        <v>890</v>
      </c>
      <c r="B784" s="16" t="s">
        <v>771</v>
      </c>
      <c r="C784" s="16" t="s">
        <v>109</v>
      </c>
      <c r="D784" s="16" t="s">
        <v>43</v>
      </c>
      <c r="E784" s="16">
        <v>25000</v>
      </c>
      <c r="F784" s="16">
        <v>1477.5</v>
      </c>
      <c r="G784" s="16">
        <v>0</v>
      </c>
      <c r="H784" s="16">
        <v>0</v>
      </c>
      <c r="I784" s="16">
        <v>25</v>
      </c>
      <c r="J784" s="16">
        <v>0</v>
      </c>
      <c r="K784" s="16">
        <v>0</v>
      </c>
      <c r="L784" s="16">
        <v>1000</v>
      </c>
      <c r="M784" s="16">
        <v>2502.5</v>
      </c>
      <c r="N784" s="16">
        <v>22497.5</v>
      </c>
      <c r="O784" s="16" t="s">
        <v>22</v>
      </c>
    </row>
    <row r="785" spans="1:15" ht="16.5" x14ac:dyDescent="0.3">
      <c r="A785" s="16" t="s">
        <v>941</v>
      </c>
      <c r="B785" s="16" t="s">
        <v>771</v>
      </c>
      <c r="C785" s="16" t="s">
        <v>109</v>
      </c>
      <c r="D785" s="16" t="s">
        <v>43</v>
      </c>
      <c r="E785" s="16">
        <v>25000</v>
      </c>
      <c r="F785" s="16">
        <v>1477.5</v>
      </c>
      <c r="G785" s="16">
        <v>0</v>
      </c>
      <c r="H785" s="16">
        <v>0</v>
      </c>
      <c r="I785" s="16">
        <v>25</v>
      </c>
      <c r="J785" s="16">
        <v>0</v>
      </c>
      <c r="K785" s="16">
        <v>0</v>
      </c>
      <c r="L785" s="16">
        <v>1000</v>
      </c>
      <c r="M785" s="16">
        <v>2502.5</v>
      </c>
      <c r="N785" s="16">
        <v>22497.5</v>
      </c>
      <c r="O785" s="16" t="s">
        <v>22</v>
      </c>
    </row>
    <row r="786" spans="1:15" ht="16.5" x14ac:dyDescent="0.3">
      <c r="A786" s="16" t="s">
        <v>927</v>
      </c>
      <c r="B786" s="16" t="s">
        <v>771</v>
      </c>
      <c r="C786" s="16" t="s">
        <v>109</v>
      </c>
      <c r="D786" s="16" t="s">
        <v>43</v>
      </c>
      <c r="E786" s="16">
        <v>25000</v>
      </c>
      <c r="F786" s="16">
        <v>1477.5</v>
      </c>
      <c r="G786" s="16">
        <v>0</v>
      </c>
      <c r="H786" s="16">
        <v>0</v>
      </c>
      <c r="I786" s="16">
        <v>25</v>
      </c>
      <c r="J786" s="16">
        <v>0</v>
      </c>
      <c r="K786" s="16">
        <v>0</v>
      </c>
      <c r="L786" s="16">
        <v>0</v>
      </c>
      <c r="M786" s="16">
        <v>1502.5</v>
      </c>
      <c r="N786" s="16">
        <v>23497.5</v>
      </c>
      <c r="O786" s="16" t="s">
        <v>22</v>
      </c>
    </row>
    <row r="787" spans="1:15" ht="16.5" x14ac:dyDescent="0.3">
      <c r="A787" s="16" t="s">
        <v>1006</v>
      </c>
      <c r="B787" s="16" t="s">
        <v>771</v>
      </c>
      <c r="C787" s="16" t="s">
        <v>65</v>
      </c>
      <c r="D787" s="16" t="s">
        <v>43</v>
      </c>
      <c r="E787" s="16">
        <v>25000</v>
      </c>
      <c r="F787" s="16">
        <v>1477.5</v>
      </c>
      <c r="G787" s="16">
        <v>0</v>
      </c>
      <c r="H787" s="16">
        <v>0</v>
      </c>
      <c r="I787" s="16">
        <v>25</v>
      </c>
      <c r="J787" s="16">
        <v>0</v>
      </c>
      <c r="K787" s="16">
        <v>0</v>
      </c>
      <c r="L787" s="16">
        <v>0</v>
      </c>
      <c r="M787" s="16">
        <v>1502.5</v>
      </c>
      <c r="N787" s="16">
        <v>23497.5</v>
      </c>
      <c r="O787" s="16" t="s">
        <v>22</v>
      </c>
    </row>
    <row r="788" spans="1:15" ht="16.5" x14ac:dyDescent="0.3">
      <c r="A788" s="16" t="s">
        <v>995</v>
      </c>
      <c r="B788" s="16" t="s">
        <v>578</v>
      </c>
      <c r="C788" s="16" t="s">
        <v>56</v>
      </c>
      <c r="D788" s="16" t="s">
        <v>43</v>
      </c>
      <c r="E788" s="16">
        <v>25000</v>
      </c>
      <c r="F788" s="16">
        <v>1477.5</v>
      </c>
      <c r="G788" s="16">
        <v>0</v>
      </c>
      <c r="H788" s="16">
        <v>100</v>
      </c>
      <c r="I788" s="16">
        <v>25</v>
      </c>
      <c r="J788" s="16">
        <v>0</v>
      </c>
      <c r="K788" s="16">
        <v>0</v>
      </c>
      <c r="L788" s="16">
        <v>0</v>
      </c>
      <c r="M788" s="16">
        <v>1602.5</v>
      </c>
      <c r="N788" s="16">
        <v>23397.5</v>
      </c>
      <c r="O788" s="16" t="s">
        <v>22</v>
      </c>
    </row>
    <row r="789" spans="1:15" ht="16.5" x14ac:dyDescent="0.3">
      <c r="A789" s="16" t="s">
        <v>936</v>
      </c>
      <c r="B789" s="16" t="s">
        <v>771</v>
      </c>
      <c r="C789" s="16" t="s">
        <v>109</v>
      </c>
      <c r="D789" s="16" t="s">
        <v>43</v>
      </c>
      <c r="E789" s="16">
        <v>25000</v>
      </c>
      <c r="F789" s="16">
        <v>1477.5</v>
      </c>
      <c r="G789" s="16">
        <v>0</v>
      </c>
      <c r="H789" s="16">
        <v>0</v>
      </c>
      <c r="I789" s="16">
        <v>25</v>
      </c>
      <c r="J789" s="16">
        <v>0</v>
      </c>
      <c r="K789" s="16">
        <v>0</v>
      </c>
      <c r="L789" s="16">
        <v>0</v>
      </c>
      <c r="M789" s="16">
        <v>1502.5</v>
      </c>
      <c r="N789" s="16">
        <v>23497.5</v>
      </c>
      <c r="O789" s="16" t="s">
        <v>22</v>
      </c>
    </row>
    <row r="790" spans="1:15" ht="16.5" x14ac:dyDescent="0.3">
      <c r="A790" s="16" t="s">
        <v>977</v>
      </c>
      <c r="B790" s="16" t="s">
        <v>924</v>
      </c>
      <c r="C790" s="16" t="s">
        <v>109</v>
      </c>
      <c r="D790" s="16" t="s">
        <v>43</v>
      </c>
      <c r="E790" s="16">
        <v>25000</v>
      </c>
      <c r="F790" s="16">
        <v>1477.5</v>
      </c>
      <c r="G790" s="16">
        <v>0</v>
      </c>
      <c r="H790" s="16">
        <v>0</v>
      </c>
      <c r="I790" s="16">
        <v>25</v>
      </c>
      <c r="J790" s="16">
        <v>0</v>
      </c>
      <c r="K790" s="16">
        <v>0</v>
      </c>
      <c r="L790" s="16">
        <v>0</v>
      </c>
      <c r="M790" s="16">
        <v>1502.5</v>
      </c>
      <c r="N790" s="16">
        <v>23497.5</v>
      </c>
      <c r="O790" s="16" t="s">
        <v>22</v>
      </c>
    </row>
    <row r="791" spans="1:15" ht="16.5" x14ac:dyDescent="0.3">
      <c r="A791" s="16" t="s">
        <v>897</v>
      </c>
      <c r="B791" s="16" t="s">
        <v>771</v>
      </c>
      <c r="C791" s="16" t="s">
        <v>109</v>
      </c>
      <c r="D791" s="16" t="s">
        <v>43</v>
      </c>
      <c r="E791" s="16">
        <v>25000</v>
      </c>
      <c r="F791" s="16">
        <v>1477.5</v>
      </c>
      <c r="G791" s="16">
        <v>0</v>
      </c>
      <c r="H791" s="16">
        <v>0</v>
      </c>
      <c r="I791" s="16">
        <v>25</v>
      </c>
      <c r="J791" s="16">
        <v>0</v>
      </c>
      <c r="K791" s="16">
        <v>0</v>
      </c>
      <c r="L791" s="16">
        <v>0</v>
      </c>
      <c r="M791" s="16">
        <v>1502.5</v>
      </c>
      <c r="N791" s="16">
        <v>23497.5</v>
      </c>
      <c r="O791" s="16" t="s">
        <v>22</v>
      </c>
    </row>
    <row r="792" spans="1:15" ht="16.5" x14ac:dyDescent="0.3">
      <c r="A792" s="16" t="s">
        <v>988</v>
      </c>
      <c r="B792" s="16" t="s">
        <v>893</v>
      </c>
      <c r="C792" s="16" t="s">
        <v>109</v>
      </c>
      <c r="D792" s="16" t="s">
        <v>43</v>
      </c>
      <c r="E792" s="16">
        <v>25000</v>
      </c>
      <c r="F792" s="16">
        <v>1477.5</v>
      </c>
      <c r="G792" s="16">
        <v>0</v>
      </c>
      <c r="H792" s="16">
        <v>0</v>
      </c>
      <c r="I792" s="16">
        <v>25</v>
      </c>
      <c r="J792" s="16">
        <v>0</v>
      </c>
      <c r="K792" s="16">
        <v>0</v>
      </c>
      <c r="L792" s="16">
        <v>0</v>
      </c>
      <c r="M792" s="16">
        <v>1502.5</v>
      </c>
      <c r="N792" s="16">
        <v>23497.5</v>
      </c>
      <c r="O792" s="16" t="s">
        <v>22</v>
      </c>
    </row>
    <row r="793" spans="1:15" ht="16.5" x14ac:dyDescent="0.3">
      <c r="A793" s="16" t="s">
        <v>1010</v>
      </c>
      <c r="B793" s="16" t="s">
        <v>535</v>
      </c>
      <c r="C793" s="16" t="s">
        <v>871</v>
      </c>
      <c r="D793" s="16" t="s">
        <v>43</v>
      </c>
      <c r="E793" s="16">
        <v>25000</v>
      </c>
      <c r="F793" s="16">
        <v>1477.5</v>
      </c>
      <c r="G793" s="16">
        <v>0</v>
      </c>
      <c r="H793" s="16">
        <v>1577.45</v>
      </c>
      <c r="I793" s="16">
        <v>25</v>
      </c>
      <c r="J793" s="16">
        <v>0</v>
      </c>
      <c r="K793" s="16">
        <v>0</v>
      </c>
      <c r="L793" s="16">
        <v>0</v>
      </c>
      <c r="M793" s="16">
        <v>3079.95</v>
      </c>
      <c r="N793" s="16">
        <v>21920.05</v>
      </c>
      <c r="O793" s="16" t="s">
        <v>40</v>
      </c>
    </row>
    <row r="794" spans="1:15" ht="16.5" x14ac:dyDescent="0.3">
      <c r="A794" s="16" t="s">
        <v>930</v>
      </c>
      <c r="B794" s="16" t="s">
        <v>771</v>
      </c>
      <c r="C794" s="16" t="s">
        <v>109</v>
      </c>
      <c r="D794" s="16" t="s">
        <v>43</v>
      </c>
      <c r="E794" s="16">
        <v>25000</v>
      </c>
      <c r="F794" s="16">
        <v>1477.5</v>
      </c>
      <c r="G794" s="16">
        <v>0</v>
      </c>
      <c r="H794" s="16">
        <v>0</v>
      </c>
      <c r="I794" s="16">
        <v>25</v>
      </c>
      <c r="J794" s="16">
        <v>0</v>
      </c>
      <c r="K794" s="16">
        <v>0</v>
      </c>
      <c r="L794" s="16">
        <v>0</v>
      </c>
      <c r="M794" s="16">
        <v>1502.5</v>
      </c>
      <c r="N794" s="16">
        <v>23497.5</v>
      </c>
      <c r="O794" s="16" t="s">
        <v>22</v>
      </c>
    </row>
    <row r="795" spans="1:15" ht="16.5" x14ac:dyDescent="0.3">
      <c r="A795" s="16" t="s">
        <v>1017</v>
      </c>
      <c r="B795" s="16" t="s">
        <v>129</v>
      </c>
      <c r="C795" s="16" t="s">
        <v>212</v>
      </c>
      <c r="D795" s="16" t="s">
        <v>43</v>
      </c>
      <c r="E795" s="16">
        <v>25000</v>
      </c>
      <c r="F795" s="16">
        <v>1477.5</v>
      </c>
      <c r="G795" s="16">
        <v>0</v>
      </c>
      <c r="H795" s="16">
        <v>0</v>
      </c>
      <c r="I795" s="16">
        <v>25</v>
      </c>
      <c r="J795" s="16">
        <v>0</v>
      </c>
      <c r="K795" s="16">
        <v>0</v>
      </c>
      <c r="L795" s="16">
        <v>0</v>
      </c>
      <c r="M795" s="16">
        <v>1502.5</v>
      </c>
      <c r="N795" s="16">
        <v>23497.5</v>
      </c>
      <c r="O795" s="16" t="s">
        <v>22</v>
      </c>
    </row>
    <row r="796" spans="1:15" ht="16.5" x14ac:dyDescent="0.3">
      <c r="A796" s="16" t="s">
        <v>950</v>
      </c>
      <c r="B796" s="16" t="s">
        <v>771</v>
      </c>
      <c r="C796" s="16" t="s">
        <v>109</v>
      </c>
      <c r="D796" s="16" t="s">
        <v>43</v>
      </c>
      <c r="E796" s="16">
        <v>25000</v>
      </c>
      <c r="F796" s="16">
        <v>1477.5</v>
      </c>
      <c r="G796" s="16">
        <v>0</v>
      </c>
      <c r="H796" s="16">
        <v>100</v>
      </c>
      <c r="I796" s="16">
        <v>25</v>
      </c>
      <c r="J796" s="16">
        <v>0</v>
      </c>
      <c r="K796" s="16">
        <v>0</v>
      </c>
      <c r="L796" s="16">
        <v>0</v>
      </c>
      <c r="M796" s="16">
        <v>1602.5</v>
      </c>
      <c r="N796" s="16">
        <v>23397.5</v>
      </c>
      <c r="O796" s="16" t="s">
        <v>22</v>
      </c>
    </row>
    <row r="797" spans="1:15" ht="16.5" x14ac:dyDescent="0.3">
      <c r="A797" s="16" t="s">
        <v>1031</v>
      </c>
      <c r="B797" s="16" t="s">
        <v>476</v>
      </c>
      <c r="C797" s="16" t="s">
        <v>871</v>
      </c>
      <c r="D797" s="16" t="s">
        <v>43</v>
      </c>
      <c r="E797" s="16">
        <v>25000</v>
      </c>
      <c r="F797" s="16">
        <v>1477.5</v>
      </c>
      <c r="G797" s="16">
        <v>0</v>
      </c>
      <c r="H797" s="16">
        <v>100</v>
      </c>
      <c r="I797" s="16">
        <v>25</v>
      </c>
      <c r="J797" s="16">
        <v>0</v>
      </c>
      <c r="K797" s="16">
        <v>0</v>
      </c>
      <c r="L797" s="16">
        <v>0</v>
      </c>
      <c r="M797" s="16">
        <v>1602.5</v>
      </c>
      <c r="N797" s="16">
        <v>23397.5</v>
      </c>
      <c r="O797" s="16" t="s">
        <v>22</v>
      </c>
    </row>
    <row r="798" spans="1:15" ht="16.5" x14ac:dyDescent="0.3">
      <c r="A798" s="16" t="s">
        <v>987</v>
      </c>
      <c r="B798" s="16" t="s">
        <v>771</v>
      </c>
      <c r="C798" s="16" t="s">
        <v>109</v>
      </c>
      <c r="D798" s="16" t="s">
        <v>43</v>
      </c>
      <c r="E798" s="16">
        <v>25000</v>
      </c>
      <c r="F798" s="16">
        <v>1477.5</v>
      </c>
      <c r="G798" s="16">
        <v>0</v>
      </c>
      <c r="H798" s="16">
        <v>0</v>
      </c>
      <c r="I798" s="16">
        <v>25</v>
      </c>
      <c r="J798" s="16">
        <v>0</v>
      </c>
      <c r="K798" s="16">
        <v>0</v>
      </c>
      <c r="L798" s="16">
        <v>0</v>
      </c>
      <c r="M798" s="16">
        <v>1502.5</v>
      </c>
      <c r="N798" s="16">
        <v>23497.5</v>
      </c>
      <c r="O798" s="16" t="s">
        <v>22</v>
      </c>
    </row>
    <row r="799" spans="1:15" ht="16.5" x14ac:dyDescent="0.3">
      <c r="A799" s="16" t="s">
        <v>962</v>
      </c>
      <c r="B799" s="16" t="s">
        <v>963</v>
      </c>
      <c r="C799" s="16" t="s">
        <v>109</v>
      </c>
      <c r="D799" s="16" t="s">
        <v>43</v>
      </c>
      <c r="E799" s="16">
        <v>25000</v>
      </c>
      <c r="F799" s="16">
        <v>1477.5</v>
      </c>
      <c r="G799" s="16">
        <v>0</v>
      </c>
      <c r="H799" s="16">
        <v>0</v>
      </c>
      <c r="I799" s="16">
        <v>25</v>
      </c>
      <c r="J799" s="16">
        <v>0</v>
      </c>
      <c r="K799" s="16">
        <v>0</v>
      </c>
      <c r="L799" s="16">
        <v>0</v>
      </c>
      <c r="M799" s="16">
        <v>1502.5</v>
      </c>
      <c r="N799" s="16">
        <v>23497.5</v>
      </c>
      <c r="O799" s="16" t="s">
        <v>22</v>
      </c>
    </row>
    <row r="800" spans="1:15" ht="16.5" x14ac:dyDescent="0.3">
      <c r="A800" s="16" t="s">
        <v>1005</v>
      </c>
      <c r="B800" s="16" t="s">
        <v>704</v>
      </c>
      <c r="C800" s="16" t="s">
        <v>871</v>
      </c>
      <c r="D800" s="16" t="s">
        <v>43</v>
      </c>
      <c r="E800" s="16">
        <v>25000</v>
      </c>
      <c r="F800" s="16">
        <v>1477.5</v>
      </c>
      <c r="G800" s="16">
        <v>0</v>
      </c>
      <c r="H800" s="16">
        <v>100</v>
      </c>
      <c r="I800" s="16">
        <v>25</v>
      </c>
      <c r="J800" s="16">
        <v>0</v>
      </c>
      <c r="K800" s="16">
        <v>0</v>
      </c>
      <c r="L800" s="16">
        <v>0</v>
      </c>
      <c r="M800" s="16">
        <v>1602.5</v>
      </c>
      <c r="N800" s="16">
        <v>23397.5</v>
      </c>
      <c r="O800" s="16" t="s">
        <v>22</v>
      </c>
    </row>
    <row r="801" spans="1:15" ht="16.5" x14ac:dyDescent="0.3">
      <c r="A801" s="16" t="s">
        <v>918</v>
      </c>
      <c r="B801" s="16" t="s">
        <v>771</v>
      </c>
      <c r="C801" s="16" t="s">
        <v>109</v>
      </c>
      <c r="D801" s="16" t="s">
        <v>43</v>
      </c>
      <c r="E801" s="16">
        <v>25000</v>
      </c>
      <c r="F801" s="16">
        <v>1477.5</v>
      </c>
      <c r="G801" s="16">
        <v>0</v>
      </c>
      <c r="H801" s="16">
        <v>0</v>
      </c>
      <c r="I801" s="16">
        <v>25</v>
      </c>
      <c r="J801" s="16">
        <v>0</v>
      </c>
      <c r="K801" s="16">
        <v>0</v>
      </c>
      <c r="L801" s="16">
        <v>0</v>
      </c>
      <c r="M801" s="16">
        <v>1502.5</v>
      </c>
      <c r="N801" s="16">
        <v>23497.5</v>
      </c>
      <c r="O801" s="16" t="s">
        <v>22</v>
      </c>
    </row>
    <row r="802" spans="1:15" ht="16.5" x14ac:dyDescent="0.3">
      <c r="A802" s="16" t="s">
        <v>955</v>
      </c>
      <c r="B802" s="16" t="s">
        <v>771</v>
      </c>
      <c r="C802" s="16" t="s">
        <v>109</v>
      </c>
      <c r="D802" s="16" t="s">
        <v>43</v>
      </c>
      <c r="E802" s="16">
        <v>25000</v>
      </c>
      <c r="F802" s="16">
        <v>1477.5</v>
      </c>
      <c r="G802" s="16">
        <v>0</v>
      </c>
      <c r="H802" s="16">
        <v>100</v>
      </c>
      <c r="I802" s="16">
        <v>25</v>
      </c>
      <c r="J802" s="16">
        <v>0</v>
      </c>
      <c r="K802" s="16">
        <v>0</v>
      </c>
      <c r="L802" s="16">
        <v>0</v>
      </c>
      <c r="M802" s="16">
        <v>1602.5</v>
      </c>
      <c r="N802" s="16">
        <v>23397.5</v>
      </c>
      <c r="O802" s="16" t="s">
        <v>22</v>
      </c>
    </row>
    <row r="803" spans="1:15" ht="16.5" x14ac:dyDescent="0.3">
      <c r="A803" s="16" t="s">
        <v>964</v>
      </c>
      <c r="B803" s="16" t="s">
        <v>578</v>
      </c>
      <c r="C803" s="16" t="s">
        <v>109</v>
      </c>
      <c r="D803" s="16" t="s">
        <v>43</v>
      </c>
      <c r="E803" s="16">
        <v>25000</v>
      </c>
      <c r="F803" s="16">
        <v>1477.5</v>
      </c>
      <c r="G803" s="16">
        <v>0</v>
      </c>
      <c r="H803" s="16">
        <v>140</v>
      </c>
      <c r="I803" s="16">
        <v>25</v>
      </c>
      <c r="J803" s="16">
        <v>0</v>
      </c>
      <c r="K803" s="16">
        <v>0</v>
      </c>
      <c r="L803" s="16">
        <v>0</v>
      </c>
      <c r="M803" s="16">
        <v>1642.5</v>
      </c>
      <c r="N803" s="16">
        <v>23357.5</v>
      </c>
      <c r="O803" s="16" t="s">
        <v>40</v>
      </c>
    </row>
    <row r="804" spans="1:15" ht="16.5" x14ac:dyDescent="0.3">
      <c r="A804" s="16" t="s">
        <v>882</v>
      </c>
      <c r="B804" s="16" t="s">
        <v>771</v>
      </c>
      <c r="C804" s="16" t="s">
        <v>25</v>
      </c>
      <c r="D804" s="16" t="s">
        <v>43</v>
      </c>
      <c r="E804" s="16">
        <v>25000</v>
      </c>
      <c r="F804" s="16">
        <v>1477.5</v>
      </c>
      <c r="G804" s="16">
        <v>0</v>
      </c>
      <c r="H804" s="16">
        <v>100</v>
      </c>
      <c r="I804" s="16">
        <v>25</v>
      </c>
      <c r="J804" s="16">
        <v>0</v>
      </c>
      <c r="K804" s="16">
        <v>0</v>
      </c>
      <c r="L804" s="16">
        <v>0</v>
      </c>
      <c r="M804" s="16">
        <v>1602.5</v>
      </c>
      <c r="N804" s="16">
        <v>23397.5</v>
      </c>
      <c r="O804" s="16" t="s">
        <v>22</v>
      </c>
    </row>
    <row r="805" spans="1:15" ht="16.5" x14ac:dyDescent="0.3">
      <c r="A805" s="16" t="s">
        <v>968</v>
      </c>
      <c r="B805" s="16" t="s">
        <v>771</v>
      </c>
      <c r="C805" s="16" t="s">
        <v>109</v>
      </c>
      <c r="D805" s="16" t="s">
        <v>43</v>
      </c>
      <c r="E805" s="16">
        <v>25000</v>
      </c>
      <c r="F805" s="16">
        <v>1477.5</v>
      </c>
      <c r="G805" s="16">
        <v>0</v>
      </c>
      <c r="H805" s="16">
        <v>0</v>
      </c>
      <c r="I805" s="16">
        <v>25</v>
      </c>
      <c r="J805" s="16">
        <v>0</v>
      </c>
      <c r="K805" s="16">
        <v>0</v>
      </c>
      <c r="L805" s="16">
        <v>0</v>
      </c>
      <c r="M805" s="16">
        <v>1502.5</v>
      </c>
      <c r="N805" s="16">
        <v>23497.5</v>
      </c>
      <c r="O805" s="16" t="s">
        <v>22</v>
      </c>
    </row>
    <row r="806" spans="1:15" ht="16.5" x14ac:dyDescent="0.3">
      <c r="A806" s="16" t="s">
        <v>942</v>
      </c>
      <c r="B806" s="16" t="s">
        <v>611</v>
      </c>
      <c r="C806" s="16" t="s">
        <v>56</v>
      </c>
      <c r="D806" s="16" t="s">
        <v>43</v>
      </c>
      <c r="E806" s="16">
        <v>25000</v>
      </c>
      <c r="F806" s="16">
        <v>1477.5</v>
      </c>
      <c r="G806" s="16">
        <v>0</v>
      </c>
      <c r="H806" s="16">
        <v>2773.94</v>
      </c>
      <c r="I806" s="16">
        <v>25</v>
      </c>
      <c r="J806" s="16">
        <v>0</v>
      </c>
      <c r="K806" s="16">
        <v>0</v>
      </c>
      <c r="L806" s="16">
        <v>0</v>
      </c>
      <c r="M806" s="16">
        <v>4276.4400000000005</v>
      </c>
      <c r="N806" s="16">
        <v>20723.559999999998</v>
      </c>
      <c r="O806" s="16" t="s">
        <v>22</v>
      </c>
    </row>
    <row r="807" spans="1:15" ht="16.5" x14ac:dyDescent="0.3">
      <c r="A807" s="16" t="s">
        <v>1131</v>
      </c>
      <c r="B807" s="16" t="s">
        <v>812</v>
      </c>
      <c r="C807" s="16" t="s">
        <v>189</v>
      </c>
      <c r="D807" s="16" t="s">
        <v>43</v>
      </c>
      <c r="E807" s="16">
        <v>25000</v>
      </c>
      <c r="F807" s="16">
        <v>1477.5</v>
      </c>
      <c r="G807" s="16">
        <v>0</v>
      </c>
      <c r="H807" s="16">
        <v>0</v>
      </c>
      <c r="I807" s="16">
        <v>25</v>
      </c>
      <c r="J807" s="16">
        <v>0</v>
      </c>
      <c r="K807" s="16">
        <v>0</v>
      </c>
      <c r="L807" s="16">
        <v>0</v>
      </c>
      <c r="M807" s="16">
        <v>1502.5</v>
      </c>
      <c r="N807" s="16">
        <v>23497.5</v>
      </c>
      <c r="O807" s="16" t="s">
        <v>22</v>
      </c>
    </row>
    <row r="808" spans="1:15" ht="16.5" x14ac:dyDescent="0.3">
      <c r="A808" s="16" t="s">
        <v>1077</v>
      </c>
      <c r="B808" s="16" t="s">
        <v>704</v>
      </c>
      <c r="C808" s="16" t="s">
        <v>148</v>
      </c>
      <c r="D808" s="16" t="s">
        <v>43</v>
      </c>
      <c r="E808" s="16">
        <v>25000</v>
      </c>
      <c r="F808" s="16">
        <v>1477.5</v>
      </c>
      <c r="G808" s="16">
        <v>0</v>
      </c>
      <c r="H808" s="16">
        <v>100</v>
      </c>
      <c r="I808" s="16">
        <v>25</v>
      </c>
      <c r="J808" s="16">
        <v>0</v>
      </c>
      <c r="K808" s="16">
        <v>0</v>
      </c>
      <c r="L808" s="16">
        <v>0</v>
      </c>
      <c r="M808" s="16">
        <v>1602.5</v>
      </c>
      <c r="N808" s="16">
        <v>23397.5</v>
      </c>
      <c r="O808" s="16" t="s">
        <v>22</v>
      </c>
    </row>
    <row r="809" spans="1:15" ht="16.5" x14ac:dyDescent="0.3">
      <c r="A809" s="16" t="s">
        <v>972</v>
      </c>
      <c r="B809" s="16" t="s">
        <v>553</v>
      </c>
      <c r="C809" s="16" t="s">
        <v>56</v>
      </c>
      <c r="D809" s="16" t="s">
        <v>43</v>
      </c>
      <c r="E809" s="16">
        <v>25000</v>
      </c>
      <c r="F809" s="16">
        <v>1477.5</v>
      </c>
      <c r="G809" s="16">
        <v>0</v>
      </c>
      <c r="H809" s="16">
        <v>100</v>
      </c>
      <c r="I809" s="16">
        <v>25</v>
      </c>
      <c r="J809" s="16">
        <v>0</v>
      </c>
      <c r="K809" s="16">
        <v>0</v>
      </c>
      <c r="L809" s="16">
        <v>0</v>
      </c>
      <c r="M809" s="16">
        <v>1602.5</v>
      </c>
      <c r="N809" s="16">
        <v>23397.5</v>
      </c>
      <c r="O809" s="16" t="s">
        <v>22</v>
      </c>
    </row>
    <row r="810" spans="1:15" ht="16.5" x14ac:dyDescent="0.3">
      <c r="A810" s="16" t="s">
        <v>953</v>
      </c>
      <c r="B810" s="16" t="s">
        <v>771</v>
      </c>
      <c r="C810" s="16" t="s">
        <v>109</v>
      </c>
      <c r="D810" s="16" t="s">
        <v>43</v>
      </c>
      <c r="E810" s="16">
        <v>25000</v>
      </c>
      <c r="F810" s="16">
        <v>1477.5</v>
      </c>
      <c r="G810" s="16">
        <v>0</v>
      </c>
      <c r="H810" s="16">
        <v>0</v>
      </c>
      <c r="I810" s="16">
        <v>25</v>
      </c>
      <c r="J810" s="16">
        <v>0</v>
      </c>
      <c r="K810" s="16">
        <v>0</v>
      </c>
      <c r="L810" s="16">
        <v>0</v>
      </c>
      <c r="M810" s="16">
        <v>1502.5</v>
      </c>
      <c r="N810" s="16">
        <v>23497.5</v>
      </c>
      <c r="O810" s="16" t="s">
        <v>22</v>
      </c>
    </row>
    <row r="811" spans="1:15" ht="16.5" x14ac:dyDescent="0.3">
      <c r="A811" s="16" t="s">
        <v>929</v>
      </c>
      <c r="B811" s="16" t="s">
        <v>578</v>
      </c>
      <c r="C811" s="16" t="s">
        <v>56</v>
      </c>
      <c r="D811" s="16" t="s">
        <v>43</v>
      </c>
      <c r="E811" s="16">
        <v>25000</v>
      </c>
      <c r="F811" s="16">
        <v>1477.5</v>
      </c>
      <c r="G811" s="16">
        <v>0</v>
      </c>
      <c r="H811" s="16">
        <v>100</v>
      </c>
      <c r="I811" s="16">
        <v>25</v>
      </c>
      <c r="J811" s="16">
        <v>0</v>
      </c>
      <c r="K811" s="16">
        <v>0</v>
      </c>
      <c r="L811" s="16">
        <v>0</v>
      </c>
      <c r="M811" s="16">
        <v>1602.5</v>
      </c>
      <c r="N811" s="16">
        <v>23397.5</v>
      </c>
      <c r="O811" s="16" t="s">
        <v>40</v>
      </c>
    </row>
    <row r="812" spans="1:15" ht="16.5" x14ac:dyDescent="0.3">
      <c r="A812" s="16" t="s">
        <v>934</v>
      </c>
      <c r="B812" s="16" t="s">
        <v>578</v>
      </c>
      <c r="C812" s="16" t="s">
        <v>56</v>
      </c>
      <c r="D812" s="16" t="s">
        <v>43</v>
      </c>
      <c r="E812" s="16">
        <v>25000</v>
      </c>
      <c r="F812" s="16">
        <v>1477.5</v>
      </c>
      <c r="G812" s="16">
        <v>0</v>
      </c>
      <c r="H812" s="16">
        <v>100</v>
      </c>
      <c r="I812" s="16">
        <v>25</v>
      </c>
      <c r="J812" s="16">
        <v>0</v>
      </c>
      <c r="K812" s="16">
        <v>0</v>
      </c>
      <c r="L812" s="16">
        <v>0</v>
      </c>
      <c r="M812" s="16">
        <v>1602.5</v>
      </c>
      <c r="N812" s="16">
        <v>23397.5</v>
      </c>
      <c r="O812" s="16" t="s">
        <v>22</v>
      </c>
    </row>
    <row r="813" spans="1:15" ht="16.5" x14ac:dyDescent="0.3">
      <c r="A813" s="16" t="s">
        <v>993</v>
      </c>
      <c r="B813" s="16" t="s">
        <v>771</v>
      </c>
      <c r="C813" s="16" t="s">
        <v>109</v>
      </c>
      <c r="D813" s="16" t="s">
        <v>43</v>
      </c>
      <c r="E813" s="16">
        <v>25000</v>
      </c>
      <c r="F813" s="16">
        <v>1477.5</v>
      </c>
      <c r="G813" s="16">
        <v>0</v>
      </c>
      <c r="H813" s="16">
        <v>100</v>
      </c>
      <c r="I813" s="16">
        <v>25</v>
      </c>
      <c r="J813" s="16">
        <v>0</v>
      </c>
      <c r="K813" s="16">
        <v>0</v>
      </c>
      <c r="L813" s="16">
        <v>0</v>
      </c>
      <c r="M813" s="16">
        <v>1602.5</v>
      </c>
      <c r="N813" s="16">
        <v>23397.5</v>
      </c>
      <c r="O813" s="16" t="s">
        <v>22</v>
      </c>
    </row>
    <row r="814" spans="1:15" ht="16.5" x14ac:dyDescent="0.3">
      <c r="A814" s="16" t="s">
        <v>994</v>
      </c>
      <c r="B814" s="16" t="s">
        <v>924</v>
      </c>
      <c r="C814" s="16" t="s">
        <v>109</v>
      </c>
      <c r="D814" s="16" t="s">
        <v>43</v>
      </c>
      <c r="E814" s="16">
        <v>25000</v>
      </c>
      <c r="F814" s="16">
        <v>1477.5</v>
      </c>
      <c r="G814" s="16">
        <v>0</v>
      </c>
      <c r="H814" s="16">
        <v>100</v>
      </c>
      <c r="I814" s="16">
        <v>25</v>
      </c>
      <c r="J814" s="16">
        <v>0</v>
      </c>
      <c r="K814" s="16">
        <v>0</v>
      </c>
      <c r="L814" s="16">
        <v>0</v>
      </c>
      <c r="M814" s="16">
        <v>1602.5</v>
      </c>
      <c r="N814" s="16">
        <v>23397.5</v>
      </c>
      <c r="O814" s="16" t="s">
        <v>22</v>
      </c>
    </row>
    <row r="815" spans="1:15" ht="16.5" x14ac:dyDescent="0.3">
      <c r="A815" s="16" t="s">
        <v>909</v>
      </c>
      <c r="B815" s="16" t="s">
        <v>578</v>
      </c>
      <c r="C815" s="16" t="s">
        <v>109</v>
      </c>
      <c r="D815" s="16" t="s">
        <v>43</v>
      </c>
      <c r="E815" s="16">
        <v>25000</v>
      </c>
      <c r="F815" s="16">
        <v>1477.5</v>
      </c>
      <c r="G815" s="16">
        <v>0</v>
      </c>
      <c r="H815" s="16">
        <v>100</v>
      </c>
      <c r="I815" s="16">
        <v>25</v>
      </c>
      <c r="J815" s="16">
        <v>0</v>
      </c>
      <c r="K815" s="16">
        <v>0</v>
      </c>
      <c r="L815" s="16">
        <v>0</v>
      </c>
      <c r="M815" s="16">
        <v>1602.5</v>
      </c>
      <c r="N815" s="16">
        <v>23397.5</v>
      </c>
      <c r="O815" s="16" t="s">
        <v>40</v>
      </c>
    </row>
    <row r="816" spans="1:15" ht="16.5" x14ac:dyDescent="0.3">
      <c r="A816" s="16" t="s">
        <v>965</v>
      </c>
      <c r="B816" s="16" t="s">
        <v>507</v>
      </c>
      <c r="C816" s="16" t="s">
        <v>56</v>
      </c>
      <c r="D816" s="16" t="s">
        <v>43</v>
      </c>
      <c r="E816" s="16">
        <v>25000</v>
      </c>
      <c r="F816" s="16">
        <v>1477.5</v>
      </c>
      <c r="G816" s="16">
        <v>0</v>
      </c>
      <c r="H816" s="16">
        <v>100</v>
      </c>
      <c r="I816" s="16">
        <v>25</v>
      </c>
      <c r="J816" s="16">
        <v>0</v>
      </c>
      <c r="K816" s="16">
        <v>0</v>
      </c>
      <c r="L816" s="16">
        <v>0</v>
      </c>
      <c r="M816" s="16">
        <v>1602.5</v>
      </c>
      <c r="N816" s="16">
        <v>23397.5</v>
      </c>
      <c r="O816" s="16" t="s">
        <v>22</v>
      </c>
    </row>
    <row r="817" spans="1:15" ht="16.5" x14ac:dyDescent="0.3">
      <c r="A817" s="16" t="s">
        <v>878</v>
      </c>
      <c r="B817" s="16" t="s">
        <v>750</v>
      </c>
      <c r="C817" s="16" t="s">
        <v>379</v>
      </c>
      <c r="D817" s="16" t="s">
        <v>43</v>
      </c>
      <c r="E817" s="16">
        <v>25000</v>
      </c>
      <c r="F817" s="16">
        <v>1477.5</v>
      </c>
      <c r="G817" s="16">
        <v>0</v>
      </c>
      <c r="H817" s="16">
        <v>0</v>
      </c>
      <c r="I817" s="16">
        <v>25</v>
      </c>
      <c r="J817" s="16">
        <v>0</v>
      </c>
      <c r="K817" s="16">
        <v>0</v>
      </c>
      <c r="L817" s="16">
        <v>0</v>
      </c>
      <c r="M817" s="16">
        <v>1502.5</v>
      </c>
      <c r="N817" s="16">
        <v>23497.5</v>
      </c>
      <c r="O817" s="16" t="s">
        <v>22</v>
      </c>
    </row>
    <row r="818" spans="1:15" ht="16.5" x14ac:dyDescent="0.3">
      <c r="A818" s="16" t="s">
        <v>901</v>
      </c>
      <c r="B818" s="16" t="s">
        <v>866</v>
      </c>
      <c r="C818" s="16" t="s">
        <v>902</v>
      </c>
      <c r="D818" s="16" t="s">
        <v>43</v>
      </c>
      <c r="E818" s="16">
        <v>25000</v>
      </c>
      <c r="F818" s="16">
        <v>1477.5</v>
      </c>
      <c r="G818" s="16">
        <v>0</v>
      </c>
      <c r="H818" s="16">
        <v>100</v>
      </c>
      <c r="I818" s="16">
        <v>25</v>
      </c>
      <c r="J818" s="16">
        <v>0</v>
      </c>
      <c r="K818" s="16">
        <v>0</v>
      </c>
      <c r="L818" s="16">
        <v>0</v>
      </c>
      <c r="M818" s="16">
        <v>1602.5</v>
      </c>
      <c r="N818" s="16">
        <v>23397.5</v>
      </c>
      <c r="O818" s="16" t="s">
        <v>22</v>
      </c>
    </row>
    <row r="819" spans="1:15" ht="16.5" x14ac:dyDescent="0.3">
      <c r="A819" s="16" t="s">
        <v>981</v>
      </c>
      <c r="B819" s="16" t="s">
        <v>771</v>
      </c>
      <c r="C819" s="16" t="s">
        <v>109</v>
      </c>
      <c r="D819" s="16" t="s">
        <v>43</v>
      </c>
      <c r="E819" s="16">
        <v>25000</v>
      </c>
      <c r="F819" s="16">
        <v>1477.5</v>
      </c>
      <c r="G819" s="16">
        <v>0</v>
      </c>
      <c r="H819" s="16">
        <v>100</v>
      </c>
      <c r="I819" s="16">
        <v>25</v>
      </c>
      <c r="J819" s="16">
        <v>0</v>
      </c>
      <c r="K819" s="16">
        <v>0</v>
      </c>
      <c r="L819" s="16">
        <v>0</v>
      </c>
      <c r="M819" s="16">
        <v>1602.5</v>
      </c>
      <c r="N819" s="16">
        <v>23397.5</v>
      </c>
      <c r="O819" s="16" t="s">
        <v>22</v>
      </c>
    </row>
    <row r="820" spans="1:15" ht="16.5" x14ac:dyDescent="0.3">
      <c r="A820" s="16" t="s">
        <v>891</v>
      </c>
      <c r="B820" s="16" t="s">
        <v>476</v>
      </c>
      <c r="C820" s="16" t="s">
        <v>109</v>
      </c>
      <c r="D820" s="16" t="s">
        <v>43</v>
      </c>
      <c r="E820" s="16">
        <v>25000</v>
      </c>
      <c r="F820" s="16">
        <v>1477.5</v>
      </c>
      <c r="G820" s="16">
        <v>0</v>
      </c>
      <c r="H820" s="16">
        <v>0</v>
      </c>
      <c r="I820" s="16">
        <v>25</v>
      </c>
      <c r="J820" s="16">
        <v>0</v>
      </c>
      <c r="K820" s="16">
        <v>0</v>
      </c>
      <c r="L820" s="16">
        <v>0</v>
      </c>
      <c r="M820" s="16">
        <v>1502.5</v>
      </c>
      <c r="N820" s="16">
        <v>23497.5</v>
      </c>
      <c r="O820" s="16" t="s">
        <v>22</v>
      </c>
    </row>
    <row r="821" spans="1:15" ht="16.5" x14ac:dyDescent="0.3">
      <c r="A821" s="16" t="s">
        <v>938</v>
      </c>
      <c r="B821" s="16" t="s">
        <v>771</v>
      </c>
      <c r="C821" s="16" t="s">
        <v>109</v>
      </c>
      <c r="D821" s="16" t="s">
        <v>43</v>
      </c>
      <c r="E821" s="16">
        <v>25000</v>
      </c>
      <c r="F821" s="16">
        <v>1477.5</v>
      </c>
      <c r="G821" s="16">
        <v>0</v>
      </c>
      <c r="H821" s="16">
        <v>0</v>
      </c>
      <c r="I821" s="16">
        <v>25</v>
      </c>
      <c r="J821" s="16">
        <v>0</v>
      </c>
      <c r="K821" s="16">
        <v>0</v>
      </c>
      <c r="L821" s="16">
        <v>0</v>
      </c>
      <c r="M821" s="16">
        <v>1502.5</v>
      </c>
      <c r="N821" s="16">
        <v>23497.5</v>
      </c>
      <c r="O821" s="16" t="s">
        <v>22</v>
      </c>
    </row>
    <row r="822" spans="1:15" ht="16.5" x14ac:dyDescent="0.3">
      <c r="A822" s="16" t="s">
        <v>1012</v>
      </c>
      <c r="B822" s="16" t="s">
        <v>771</v>
      </c>
      <c r="C822" s="16" t="s">
        <v>88</v>
      </c>
      <c r="D822" s="16" t="s">
        <v>43</v>
      </c>
      <c r="E822" s="16">
        <v>25000</v>
      </c>
      <c r="F822" s="16">
        <v>1477.5</v>
      </c>
      <c r="G822" s="16">
        <v>0</v>
      </c>
      <c r="H822" s="16">
        <v>0</v>
      </c>
      <c r="I822" s="16">
        <v>25</v>
      </c>
      <c r="J822" s="16">
        <v>0</v>
      </c>
      <c r="K822" s="16">
        <v>0</v>
      </c>
      <c r="L822" s="16">
        <v>0</v>
      </c>
      <c r="M822" s="16">
        <v>1502.5</v>
      </c>
      <c r="N822" s="16">
        <v>23497.5</v>
      </c>
      <c r="O822" s="16" t="s">
        <v>22</v>
      </c>
    </row>
    <row r="823" spans="1:15" ht="16.5" x14ac:dyDescent="0.3">
      <c r="A823" s="16" t="s">
        <v>1015</v>
      </c>
      <c r="B823" s="16" t="s">
        <v>553</v>
      </c>
      <c r="C823" s="16" t="s">
        <v>212</v>
      </c>
      <c r="D823" s="16" t="s">
        <v>43</v>
      </c>
      <c r="E823" s="16">
        <v>25000</v>
      </c>
      <c r="F823" s="16">
        <v>1477.5</v>
      </c>
      <c r="G823" s="16">
        <v>0</v>
      </c>
      <c r="H823" s="16">
        <v>1577.45</v>
      </c>
      <c r="I823" s="16">
        <v>25</v>
      </c>
      <c r="J823" s="16">
        <v>0</v>
      </c>
      <c r="K823" s="16">
        <v>0</v>
      </c>
      <c r="L823" s="16">
        <v>0</v>
      </c>
      <c r="M823" s="16">
        <v>3079.95</v>
      </c>
      <c r="N823" s="16">
        <v>21920.05</v>
      </c>
      <c r="O823" s="16" t="s">
        <v>22</v>
      </c>
    </row>
    <row r="824" spans="1:15" ht="16.5" x14ac:dyDescent="0.3">
      <c r="A824" s="16" t="s">
        <v>910</v>
      </c>
      <c r="B824" s="16" t="s">
        <v>812</v>
      </c>
      <c r="C824" s="16" t="s">
        <v>109</v>
      </c>
      <c r="D824" s="16" t="s">
        <v>43</v>
      </c>
      <c r="E824" s="16">
        <v>25000</v>
      </c>
      <c r="F824" s="16">
        <v>1477.5</v>
      </c>
      <c r="G824" s="16">
        <v>0</v>
      </c>
      <c r="H824" s="16">
        <v>1375.3</v>
      </c>
      <c r="I824" s="16">
        <v>25</v>
      </c>
      <c r="J824" s="16">
        <v>0</v>
      </c>
      <c r="K824" s="16">
        <v>0</v>
      </c>
      <c r="L824" s="16">
        <v>0</v>
      </c>
      <c r="M824" s="16">
        <v>2877.8</v>
      </c>
      <c r="N824" s="16">
        <v>22122.2</v>
      </c>
      <c r="O824" s="16" t="s">
        <v>22</v>
      </c>
    </row>
    <row r="825" spans="1:15" ht="16.5" x14ac:dyDescent="0.3">
      <c r="A825" s="16" t="s">
        <v>959</v>
      </c>
      <c r="B825" s="16" t="s">
        <v>924</v>
      </c>
      <c r="C825" s="16" t="s">
        <v>109</v>
      </c>
      <c r="D825" s="16" t="s">
        <v>43</v>
      </c>
      <c r="E825" s="16">
        <v>25000</v>
      </c>
      <c r="F825" s="16">
        <v>1477.5</v>
      </c>
      <c r="G825" s="16">
        <v>0</v>
      </c>
      <c r="H825" s="16">
        <v>100</v>
      </c>
      <c r="I825" s="16">
        <v>25</v>
      </c>
      <c r="J825" s="16">
        <v>0</v>
      </c>
      <c r="K825" s="16">
        <v>0</v>
      </c>
      <c r="L825" s="16">
        <v>0</v>
      </c>
      <c r="M825" s="16">
        <v>1602.5</v>
      </c>
      <c r="N825" s="16">
        <v>23397.5</v>
      </c>
      <c r="O825" s="16" t="s">
        <v>22</v>
      </c>
    </row>
    <row r="826" spans="1:15" ht="16.5" x14ac:dyDescent="0.3">
      <c r="A826" s="16" t="s">
        <v>980</v>
      </c>
      <c r="B826" s="16" t="s">
        <v>771</v>
      </c>
      <c r="C826" s="16" t="s">
        <v>109</v>
      </c>
      <c r="D826" s="16" t="s">
        <v>43</v>
      </c>
      <c r="E826" s="16">
        <v>25000</v>
      </c>
      <c r="F826" s="16">
        <v>1477.5</v>
      </c>
      <c r="G826" s="16">
        <v>0</v>
      </c>
      <c r="H826" s="16">
        <v>100</v>
      </c>
      <c r="I826" s="16">
        <v>25</v>
      </c>
      <c r="J826" s="16">
        <v>0</v>
      </c>
      <c r="K826" s="16">
        <v>0</v>
      </c>
      <c r="L826" s="16">
        <v>1000</v>
      </c>
      <c r="M826" s="16">
        <v>2602.5</v>
      </c>
      <c r="N826" s="16">
        <v>22397.5</v>
      </c>
      <c r="O826" s="16" t="s">
        <v>22</v>
      </c>
    </row>
    <row r="827" spans="1:15" ht="16.5" x14ac:dyDescent="0.3">
      <c r="A827" s="16" t="s">
        <v>928</v>
      </c>
      <c r="B827" s="16" t="s">
        <v>771</v>
      </c>
      <c r="C827" s="16" t="s">
        <v>109</v>
      </c>
      <c r="D827" s="16" t="s">
        <v>43</v>
      </c>
      <c r="E827" s="16">
        <v>25000</v>
      </c>
      <c r="F827" s="16">
        <v>1477.5</v>
      </c>
      <c r="G827" s="16">
        <v>0</v>
      </c>
      <c r="H827" s="16">
        <v>0</v>
      </c>
      <c r="I827" s="16">
        <v>25</v>
      </c>
      <c r="J827" s="16">
        <v>0</v>
      </c>
      <c r="K827" s="16">
        <v>0</v>
      </c>
      <c r="L827" s="16">
        <v>0</v>
      </c>
      <c r="M827" s="16">
        <v>1502.5</v>
      </c>
      <c r="N827" s="16">
        <v>23497.5</v>
      </c>
      <c r="O827" s="16" t="s">
        <v>22</v>
      </c>
    </row>
    <row r="828" spans="1:15" ht="16.5" x14ac:dyDescent="0.3">
      <c r="A828" s="16" t="s">
        <v>1004</v>
      </c>
      <c r="B828" s="16" t="s">
        <v>750</v>
      </c>
      <c r="C828" s="16" t="s">
        <v>902</v>
      </c>
      <c r="D828" s="16" t="s">
        <v>43</v>
      </c>
      <c r="E828" s="16">
        <v>25000</v>
      </c>
      <c r="F828" s="16">
        <v>1477.5</v>
      </c>
      <c r="G828" s="16">
        <v>0</v>
      </c>
      <c r="H828" s="16">
        <v>100</v>
      </c>
      <c r="I828" s="16">
        <v>25</v>
      </c>
      <c r="J828" s="16">
        <v>0</v>
      </c>
      <c r="K828" s="16">
        <v>0</v>
      </c>
      <c r="L828" s="16">
        <v>0</v>
      </c>
      <c r="M828" s="16">
        <v>1602.5</v>
      </c>
      <c r="N828" s="16">
        <v>23397.5</v>
      </c>
      <c r="O828" s="16" t="s">
        <v>40</v>
      </c>
    </row>
    <row r="829" spans="1:15" ht="16.5" x14ac:dyDescent="0.3">
      <c r="A829" s="16" t="s">
        <v>879</v>
      </c>
      <c r="B829" s="16" t="s">
        <v>880</v>
      </c>
      <c r="C829" s="16" t="s">
        <v>143</v>
      </c>
      <c r="D829" s="16" t="s">
        <v>43</v>
      </c>
      <c r="E829" s="16">
        <v>25000</v>
      </c>
      <c r="F829" s="16">
        <v>1477.5</v>
      </c>
      <c r="G829" s="16">
        <v>0</v>
      </c>
      <c r="H829" s="16">
        <v>0</v>
      </c>
      <c r="I829" s="16">
        <v>25</v>
      </c>
      <c r="J829" s="16">
        <v>0</v>
      </c>
      <c r="K829" s="16">
        <v>0</v>
      </c>
      <c r="L829" s="16">
        <v>0</v>
      </c>
      <c r="M829" s="16">
        <v>1502.5</v>
      </c>
      <c r="N829" s="16">
        <v>23497.5</v>
      </c>
      <c r="O829" s="16" t="s">
        <v>40</v>
      </c>
    </row>
    <row r="830" spans="1:15" ht="16.5" x14ac:dyDescent="0.3">
      <c r="A830" s="16" t="s">
        <v>1080</v>
      </c>
      <c r="B830" s="16" t="s">
        <v>924</v>
      </c>
      <c r="C830" s="16" t="s">
        <v>109</v>
      </c>
      <c r="D830" s="16" t="s">
        <v>43</v>
      </c>
      <c r="E830" s="16">
        <v>24000</v>
      </c>
      <c r="F830" s="16">
        <v>1418.4</v>
      </c>
      <c r="G830" s="16">
        <v>0</v>
      </c>
      <c r="H830" s="16">
        <v>100</v>
      </c>
      <c r="I830" s="16">
        <v>25</v>
      </c>
      <c r="J830" s="16">
        <v>0</v>
      </c>
      <c r="K830" s="16">
        <v>0</v>
      </c>
      <c r="L830" s="16">
        <v>0</v>
      </c>
      <c r="M830" s="16">
        <v>1543.4</v>
      </c>
      <c r="N830" s="16">
        <v>22456.6</v>
      </c>
      <c r="O830" s="16" t="s">
        <v>22</v>
      </c>
    </row>
    <row r="831" spans="1:15" ht="16.5" x14ac:dyDescent="0.3">
      <c r="A831" s="16" t="s">
        <v>1081</v>
      </c>
      <c r="B831" s="16" t="s">
        <v>771</v>
      </c>
      <c r="C831" s="16" t="s">
        <v>109</v>
      </c>
      <c r="D831" s="16" t="s">
        <v>43</v>
      </c>
      <c r="E831" s="16">
        <v>24000</v>
      </c>
      <c r="F831" s="16">
        <v>1418.4</v>
      </c>
      <c r="G831" s="16">
        <v>0</v>
      </c>
      <c r="H831" s="16">
        <v>0</v>
      </c>
      <c r="I831" s="16">
        <v>25</v>
      </c>
      <c r="J831" s="16">
        <v>0</v>
      </c>
      <c r="K831" s="16">
        <v>0</v>
      </c>
      <c r="L831" s="16">
        <v>0</v>
      </c>
      <c r="M831" s="16">
        <v>1443.4</v>
      </c>
      <c r="N831" s="16">
        <v>22556.6</v>
      </c>
      <c r="O831" s="16" t="s">
        <v>22</v>
      </c>
    </row>
    <row r="832" spans="1:15" ht="16.5" x14ac:dyDescent="0.3">
      <c r="A832" s="16" t="s">
        <v>1078</v>
      </c>
      <c r="B832" s="16" t="s">
        <v>771</v>
      </c>
      <c r="C832" s="16" t="s">
        <v>766</v>
      </c>
      <c r="D832" s="16" t="s">
        <v>43</v>
      </c>
      <c r="E832" s="16">
        <v>24000</v>
      </c>
      <c r="F832" s="16">
        <v>1418.4</v>
      </c>
      <c r="G832" s="16">
        <v>0</v>
      </c>
      <c r="H832" s="16">
        <v>100</v>
      </c>
      <c r="I832" s="16">
        <v>25</v>
      </c>
      <c r="J832" s="16">
        <v>0</v>
      </c>
      <c r="K832" s="16">
        <v>0</v>
      </c>
      <c r="L832" s="16">
        <v>0</v>
      </c>
      <c r="M832" s="16">
        <v>1543.4</v>
      </c>
      <c r="N832" s="16">
        <v>22456.6</v>
      </c>
      <c r="O832" s="16" t="s">
        <v>22</v>
      </c>
    </row>
    <row r="833" spans="1:15" ht="16.5" x14ac:dyDescent="0.3">
      <c r="A833" s="16" t="s">
        <v>1082</v>
      </c>
      <c r="B833" s="16" t="s">
        <v>900</v>
      </c>
      <c r="C833" s="16" t="s">
        <v>109</v>
      </c>
      <c r="D833" s="16" t="s">
        <v>43</v>
      </c>
      <c r="E833" s="16">
        <v>24000</v>
      </c>
      <c r="F833" s="16">
        <v>1418.4</v>
      </c>
      <c r="G833" s="16">
        <v>0</v>
      </c>
      <c r="H833" s="16">
        <v>0</v>
      </c>
      <c r="I833" s="16">
        <v>25</v>
      </c>
      <c r="J833" s="16">
        <v>0</v>
      </c>
      <c r="K833" s="16">
        <v>0</v>
      </c>
      <c r="L833" s="16">
        <v>0</v>
      </c>
      <c r="M833" s="16">
        <v>1443.4</v>
      </c>
      <c r="N833" s="16">
        <v>22556.6</v>
      </c>
      <c r="O833" s="16" t="s">
        <v>22</v>
      </c>
    </row>
    <row r="834" spans="1:15" ht="16.5" x14ac:dyDescent="0.3">
      <c r="A834" s="16" t="s">
        <v>1079</v>
      </c>
      <c r="B834" s="16" t="s">
        <v>771</v>
      </c>
      <c r="C834" s="16" t="s">
        <v>109</v>
      </c>
      <c r="D834" s="16" t="s">
        <v>43</v>
      </c>
      <c r="E834" s="16">
        <v>24000</v>
      </c>
      <c r="F834" s="16">
        <v>1418.4</v>
      </c>
      <c r="G834" s="16">
        <v>0</v>
      </c>
      <c r="H834" s="16">
        <v>0</v>
      </c>
      <c r="I834" s="16">
        <v>25</v>
      </c>
      <c r="J834" s="16">
        <v>0</v>
      </c>
      <c r="K834" s="16">
        <v>0</v>
      </c>
      <c r="L834" s="16">
        <v>0</v>
      </c>
      <c r="M834" s="16">
        <v>1443.4</v>
      </c>
      <c r="N834" s="16">
        <v>22556.6</v>
      </c>
      <c r="O834" s="16" t="s">
        <v>22</v>
      </c>
    </row>
    <row r="835" spans="1:15" ht="16.5" x14ac:dyDescent="0.3">
      <c r="A835" s="16" t="s">
        <v>1086</v>
      </c>
      <c r="B835" s="16" t="s">
        <v>753</v>
      </c>
      <c r="C835" s="16" t="s">
        <v>675</v>
      </c>
      <c r="D835" s="16" t="s">
        <v>43</v>
      </c>
      <c r="E835" s="16">
        <v>23000</v>
      </c>
      <c r="F835" s="16">
        <v>1359.3000000000002</v>
      </c>
      <c r="G835" s="16">
        <v>0</v>
      </c>
      <c r="H835" s="16">
        <v>0</v>
      </c>
      <c r="I835" s="16">
        <v>25</v>
      </c>
      <c r="J835" s="16">
        <v>0</v>
      </c>
      <c r="K835" s="16">
        <v>0</v>
      </c>
      <c r="L835" s="16">
        <v>0</v>
      </c>
      <c r="M835" s="16">
        <v>1384.3000000000002</v>
      </c>
      <c r="N835" s="16">
        <v>21615.7</v>
      </c>
      <c r="O835" s="16" t="s">
        <v>22</v>
      </c>
    </row>
    <row r="836" spans="1:15" ht="16.5" x14ac:dyDescent="0.3">
      <c r="A836" s="16" t="s">
        <v>1089</v>
      </c>
      <c r="B836" s="16" t="s">
        <v>924</v>
      </c>
      <c r="C836" s="16" t="s">
        <v>109</v>
      </c>
      <c r="D836" s="16" t="s">
        <v>43</v>
      </c>
      <c r="E836" s="16">
        <v>23000</v>
      </c>
      <c r="F836" s="16">
        <v>1359.3000000000002</v>
      </c>
      <c r="G836" s="16">
        <v>0</v>
      </c>
      <c r="H836" s="16">
        <v>0</v>
      </c>
      <c r="I836" s="16">
        <v>25</v>
      </c>
      <c r="J836" s="16">
        <v>0</v>
      </c>
      <c r="K836" s="16">
        <v>0</v>
      </c>
      <c r="L836" s="16">
        <v>0</v>
      </c>
      <c r="M836" s="16">
        <v>1384.3000000000002</v>
      </c>
      <c r="N836" s="16">
        <v>21615.7</v>
      </c>
      <c r="O836" s="16" t="s">
        <v>22</v>
      </c>
    </row>
    <row r="837" spans="1:15" ht="16.5" x14ac:dyDescent="0.3">
      <c r="A837" s="16" t="s">
        <v>1095</v>
      </c>
      <c r="B837" s="16" t="s">
        <v>753</v>
      </c>
      <c r="C837" s="16" t="s">
        <v>675</v>
      </c>
      <c r="D837" s="16" t="s">
        <v>43</v>
      </c>
      <c r="E837" s="16">
        <v>23000</v>
      </c>
      <c r="F837" s="16">
        <v>1359.3000000000002</v>
      </c>
      <c r="G837" s="16">
        <v>0</v>
      </c>
      <c r="H837" s="16">
        <v>0</v>
      </c>
      <c r="I837" s="16">
        <v>25</v>
      </c>
      <c r="J837" s="16">
        <v>0</v>
      </c>
      <c r="K837" s="16">
        <v>0</v>
      </c>
      <c r="L837" s="16">
        <v>0</v>
      </c>
      <c r="M837" s="16">
        <v>1384.3000000000002</v>
      </c>
      <c r="N837" s="16">
        <v>21615.7</v>
      </c>
      <c r="O837" s="16" t="s">
        <v>22</v>
      </c>
    </row>
    <row r="838" spans="1:15" ht="16.5" x14ac:dyDescent="0.3">
      <c r="A838" s="16" t="s">
        <v>1091</v>
      </c>
      <c r="B838" s="16" t="s">
        <v>924</v>
      </c>
      <c r="C838" s="16" t="s">
        <v>109</v>
      </c>
      <c r="D838" s="16" t="s">
        <v>43</v>
      </c>
      <c r="E838" s="16">
        <v>23000</v>
      </c>
      <c r="F838" s="16">
        <v>1359.3000000000002</v>
      </c>
      <c r="G838" s="16">
        <v>0</v>
      </c>
      <c r="H838" s="16">
        <v>100</v>
      </c>
      <c r="I838" s="16">
        <v>25</v>
      </c>
      <c r="J838" s="16">
        <v>0</v>
      </c>
      <c r="K838" s="16">
        <v>0</v>
      </c>
      <c r="L838" s="16">
        <v>0</v>
      </c>
      <c r="M838" s="16">
        <v>1484.3000000000002</v>
      </c>
      <c r="N838" s="16">
        <v>21515.7</v>
      </c>
      <c r="O838" s="16" t="s">
        <v>22</v>
      </c>
    </row>
    <row r="839" spans="1:15" ht="16.5" x14ac:dyDescent="0.3">
      <c r="A839" s="16" t="s">
        <v>1094</v>
      </c>
      <c r="B839" s="16" t="s">
        <v>753</v>
      </c>
      <c r="C839" s="16" t="s">
        <v>675</v>
      </c>
      <c r="D839" s="16" t="s">
        <v>43</v>
      </c>
      <c r="E839" s="16">
        <v>23000</v>
      </c>
      <c r="F839" s="16">
        <v>1359.3000000000002</v>
      </c>
      <c r="G839" s="16">
        <v>0</v>
      </c>
      <c r="H839" s="16">
        <v>0</v>
      </c>
      <c r="I839" s="16">
        <v>25</v>
      </c>
      <c r="J839" s="16">
        <v>0</v>
      </c>
      <c r="K839" s="16">
        <v>0</v>
      </c>
      <c r="L839" s="16">
        <v>0</v>
      </c>
      <c r="M839" s="16">
        <v>1384.3000000000002</v>
      </c>
      <c r="N839" s="16">
        <v>21615.7</v>
      </c>
      <c r="O839" s="16" t="s">
        <v>22</v>
      </c>
    </row>
    <row r="840" spans="1:15" ht="16.5" x14ac:dyDescent="0.3">
      <c r="A840" s="16" t="s">
        <v>1083</v>
      </c>
      <c r="B840" s="16" t="s">
        <v>1084</v>
      </c>
      <c r="C840" s="16" t="s">
        <v>675</v>
      </c>
      <c r="D840" s="16" t="s">
        <v>43</v>
      </c>
      <c r="E840" s="16">
        <v>23000</v>
      </c>
      <c r="F840" s="16">
        <v>1359.3000000000002</v>
      </c>
      <c r="G840" s="16">
        <v>0</v>
      </c>
      <c r="H840" s="16">
        <v>100</v>
      </c>
      <c r="I840" s="16">
        <v>25</v>
      </c>
      <c r="J840" s="16">
        <v>0</v>
      </c>
      <c r="K840" s="16">
        <v>0</v>
      </c>
      <c r="L840" s="16">
        <v>0</v>
      </c>
      <c r="M840" s="16">
        <v>1484.3000000000002</v>
      </c>
      <c r="N840" s="16">
        <v>21515.7</v>
      </c>
      <c r="O840" s="16" t="s">
        <v>22</v>
      </c>
    </row>
    <row r="841" spans="1:15" ht="16.5" x14ac:dyDescent="0.3">
      <c r="A841" s="16" t="s">
        <v>1092</v>
      </c>
      <c r="B841" s="16" t="s">
        <v>753</v>
      </c>
      <c r="C841" s="16" t="s">
        <v>675</v>
      </c>
      <c r="D841" s="16" t="s">
        <v>43</v>
      </c>
      <c r="E841" s="16">
        <v>23000</v>
      </c>
      <c r="F841" s="16">
        <v>1359.3000000000002</v>
      </c>
      <c r="G841" s="16">
        <v>0</v>
      </c>
      <c r="H841" s="16">
        <v>0</v>
      </c>
      <c r="I841" s="16">
        <v>25</v>
      </c>
      <c r="J841" s="16">
        <v>0</v>
      </c>
      <c r="K841" s="16">
        <v>0</v>
      </c>
      <c r="L841" s="16">
        <v>0</v>
      </c>
      <c r="M841" s="16">
        <v>1384.3000000000002</v>
      </c>
      <c r="N841" s="16">
        <v>21615.7</v>
      </c>
      <c r="O841" s="16" t="s">
        <v>22</v>
      </c>
    </row>
    <row r="842" spans="1:15" ht="16.5" x14ac:dyDescent="0.3">
      <c r="A842" s="16" t="s">
        <v>1093</v>
      </c>
      <c r="B842" s="16" t="s">
        <v>753</v>
      </c>
      <c r="C842" s="16" t="s">
        <v>675</v>
      </c>
      <c r="D842" s="16" t="s">
        <v>43</v>
      </c>
      <c r="E842" s="16">
        <v>23000</v>
      </c>
      <c r="F842" s="16">
        <v>1359.3000000000002</v>
      </c>
      <c r="G842" s="16">
        <v>0</v>
      </c>
      <c r="H842" s="16">
        <v>0</v>
      </c>
      <c r="I842" s="16">
        <v>25</v>
      </c>
      <c r="J842" s="16">
        <v>0</v>
      </c>
      <c r="K842" s="16">
        <v>0</v>
      </c>
      <c r="L842" s="16">
        <v>0</v>
      </c>
      <c r="M842" s="16">
        <v>1384.3000000000002</v>
      </c>
      <c r="N842" s="16">
        <v>21615.7</v>
      </c>
      <c r="O842" s="16" t="s">
        <v>22</v>
      </c>
    </row>
    <row r="843" spans="1:15" ht="16.5" x14ac:dyDescent="0.3">
      <c r="A843" s="16" t="s">
        <v>1087</v>
      </c>
      <c r="B843" s="16" t="s">
        <v>1084</v>
      </c>
      <c r="C843" s="16" t="s">
        <v>675</v>
      </c>
      <c r="D843" s="16" t="s">
        <v>43</v>
      </c>
      <c r="E843" s="16">
        <v>23000</v>
      </c>
      <c r="F843" s="16">
        <v>1359.3000000000002</v>
      </c>
      <c r="G843" s="16">
        <v>0</v>
      </c>
      <c r="H843" s="16">
        <v>100</v>
      </c>
      <c r="I843" s="16">
        <v>25</v>
      </c>
      <c r="J843" s="16">
        <v>0</v>
      </c>
      <c r="K843" s="16">
        <v>0</v>
      </c>
      <c r="L843" s="16">
        <v>0</v>
      </c>
      <c r="M843" s="16">
        <v>1484.3000000000002</v>
      </c>
      <c r="N843" s="16">
        <v>21515.7</v>
      </c>
      <c r="O843" s="16" t="s">
        <v>22</v>
      </c>
    </row>
    <row r="844" spans="1:15" ht="16.5" x14ac:dyDescent="0.3">
      <c r="A844" s="16" t="s">
        <v>1090</v>
      </c>
      <c r="B844" s="16" t="s">
        <v>924</v>
      </c>
      <c r="C844" s="16" t="s">
        <v>109</v>
      </c>
      <c r="D844" s="16" t="s">
        <v>43</v>
      </c>
      <c r="E844" s="16">
        <v>23000</v>
      </c>
      <c r="F844" s="16">
        <v>1359.3000000000002</v>
      </c>
      <c r="G844" s="16">
        <v>0</v>
      </c>
      <c r="H844" s="16">
        <v>100</v>
      </c>
      <c r="I844" s="16">
        <v>25</v>
      </c>
      <c r="J844" s="16">
        <v>0</v>
      </c>
      <c r="K844" s="16">
        <v>0</v>
      </c>
      <c r="L844" s="16">
        <v>0</v>
      </c>
      <c r="M844" s="16">
        <v>1484.3000000000002</v>
      </c>
      <c r="N844" s="16">
        <v>21515.7</v>
      </c>
      <c r="O844" s="16" t="s">
        <v>22</v>
      </c>
    </row>
    <row r="845" spans="1:15" ht="16.5" x14ac:dyDescent="0.3">
      <c r="A845" s="16" t="s">
        <v>1085</v>
      </c>
      <c r="B845" s="16" t="s">
        <v>908</v>
      </c>
      <c r="C845" s="16" t="s">
        <v>902</v>
      </c>
      <c r="D845" s="16" t="s">
        <v>43</v>
      </c>
      <c r="E845" s="16">
        <v>23000</v>
      </c>
      <c r="F845" s="16">
        <v>1359.3000000000002</v>
      </c>
      <c r="G845" s="16">
        <v>0</v>
      </c>
      <c r="H845" s="16">
        <v>100</v>
      </c>
      <c r="I845" s="16">
        <v>25</v>
      </c>
      <c r="J845" s="16">
        <v>0</v>
      </c>
      <c r="K845" s="16">
        <v>0</v>
      </c>
      <c r="L845" s="16">
        <v>0</v>
      </c>
      <c r="M845" s="16">
        <v>1484.3000000000002</v>
      </c>
      <c r="N845" s="16">
        <v>21515.7</v>
      </c>
      <c r="O845" s="16" t="s">
        <v>22</v>
      </c>
    </row>
    <row r="846" spans="1:15" ht="16.5" x14ac:dyDescent="0.3">
      <c r="A846" s="16" t="s">
        <v>1088</v>
      </c>
      <c r="B846" s="16" t="s">
        <v>1084</v>
      </c>
      <c r="C846" s="16" t="s">
        <v>109</v>
      </c>
      <c r="D846" s="16" t="s">
        <v>43</v>
      </c>
      <c r="E846" s="16">
        <v>23000</v>
      </c>
      <c r="F846" s="16">
        <v>1359.3000000000002</v>
      </c>
      <c r="G846" s="16">
        <v>0</v>
      </c>
      <c r="H846" s="16">
        <v>100</v>
      </c>
      <c r="I846" s="16">
        <v>25</v>
      </c>
      <c r="J846" s="16">
        <v>0</v>
      </c>
      <c r="K846" s="16">
        <v>0</v>
      </c>
      <c r="L846" s="16">
        <v>0</v>
      </c>
      <c r="M846" s="16">
        <v>1484.3000000000002</v>
      </c>
      <c r="N846" s="16">
        <v>21515.7</v>
      </c>
      <c r="O846" s="16" t="s">
        <v>22</v>
      </c>
    </row>
    <row r="847" spans="1:15" ht="16.5" x14ac:dyDescent="0.3">
      <c r="A847" s="16" t="s">
        <v>1120</v>
      </c>
      <c r="B847" s="16" t="s">
        <v>693</v>
      </c>
      <c r="C847" s="16" t="s">
        <v>109</v>
      </c>
      <c r="D847" s="16" t="s">
        <v>43</v>
      </c>
      <c r="E847" s="16">
        <v>22000</v>
      </c>
      <c r="F847" s="16">
        <v>1300.1999999999998</v>
      </c>
      <c r="G847" s="16">
        <v>0</v>
      </c>
      <c r="H847" s="16">
        <v>0</v>
      </c>
      <c r="I847" s="16">
        <v>25</v>
      </c>
      <c r="J847" s="16">
        <v>0</v>
      </c>
      <c r="K847" s="16">
        <v>0</v>
      </c>
      <c r="L847" s="16">
        <v>0</v>
      </c>
      <c r="M847" s="16">
        <v>1325.1999999999998</v>
      </c>
      <c r="N847" s="16">
        <v>20674.8</v>
      </c>
      <c r="O847" s="16" t="s">
        <v>40</v>
      </c>
    </row>
    <row r="848" spans="1:15" ht="16.5" x14ac:dyDescent="0.3">
      <c r="A848" s="16" t="s">
        <v>1128</v>
      </c>
      <c r="B848" s="16" t="s">
        <v>771</v>
      </c>
      <c r="C848" s="16" t="s">
        <v>37</v>
      </c>
      <c r="D848" s="16" t="s">
        <v>43</v>
      </c>
      <c r="E848" s="16">
        <v>22000</v>
      </c>
      <c r="F848" s="16">
        <v>1300.1999999999998</v>
      </c>
      <c r="G848" s="16">
        <v>0</v>
      </c>
      <c r="H848" s="16">
        <v>0</v>
      </c>
      <c r="I848" s="16">
        <v>25</v>
      </c>
      <c r="J848" s="16">
        <v>0</v>
      </c>
      <c r="K848" s="16">
        <v>0</v>
      </c>
      <c r="L848" s="16">
        <v>3730.87</v>
      </c>
      <c r="M848" s="16">
        <v>5056.07</v>
      </c>
      <c r="N848" s="16">
        <v>16943.93</v>
      </c>
      <c r="O848" s="16" t="s">
        <v>22</v>
      </c>
    </row>
    <row r="849" spans="1:15" ht="16.5" x14ac:dyDescent="0.3">
      <c r="A849" s="16" t="s">
        <v>1124</v>
      </c>
      <c r="B849" s="16" t="s">
        <v>924</v>
      </c>
      <c r="C849" s="16" t="s">
        <v>902</v>
      </c>
      <c r="D849" s="16" t="s">
        <v>43</v>
      </c>
      <c r="E849" s="16">
        <v>22000</v>
      </c>
      <c r="F849" s="16">
        <v>1300.1999999999998</v>
      </c>
      <c r="G849" s="16">
        <v>0</v>
      </c>
      <c r="H849" s="16">
        <v>100</v>
      </c>
      <c r="I849" s="16">
        <v>25</v>
      </c>
      <c r="J849" s="16">
        <v>0</v>
      </c>
      <c r="K849" s="16">
        <v>0</v>
      </c>
      <c r="L849" s="16">
        <v>0</v>
      </c>
      <c r="M849" s="16">
        <v>1425.1999999999998</v>
      </c>
      <c r="N849" s="16">
        <v>20574.8</v>
      </c>
      <c r="O849" s="16" t="s">
        <v>22</v>
      </c>
    </row>
    <row r="850" spans="1:15" ht="16.5" x14ac:dyDescent="0.3">
      <c r="A850" s="16" t="s">
        <v>1123</v>
      </c>
      <c r="B850" s="16" t="s">
        <v>771</v>
      </c>
      <c r="C850" s="16" t="s">
        <v>109</v>
      </c>
      <c r="D850" s="16" t="s">
        <v>43</v>
      </c>
      <c r="E850" s="16">
        <v>22000</v>
      </c>
      <c r="F850" s="16">
        <v>1300.1999999999998</v>
      </c>
      <c r="G850" s="16">
        <v>0</v>
      </c>
      <c r="H850" s="16">
        <v>0</v>
      </c>
      <c r="I850" s="16">
        <v>25</v>
      </c>
      <c r="J850" s="16">
        <v>0</v>
      </c>
      <c r="K850" s="16">
        <v>0</v>
      </c>
      <c r="L850" s="16">
        <v>0</v>
      </c>
      <c r="M850" s="16">
        <v>1325.1999999999998</v>
      </c>
      <c r="N850" s="16">
        <v>20674.8</v>
      </c>
      <c r="O850" s="16" t="s">
        <v>22</v>
      </c>
    </row>
    <row r="851" spans="1:15" ht="16.5" x14ac:dyDescent="0.3">
      <c r="A851" s="16" t="s">
        <v>1111</v>
      </c>
      <c r="B851" s="16" t="s">
        <v>900</v>
      </c>
      <c r="C851" s="16" t="s">
        <v>109</v>
      </c>
      <c r="D851" s="16" t="s">
        <v>43</v>
      </c>
      <c r="E851" s="16">
        <v>22000</v>
      </c>
      <c r="F851" s="16">
        <v>1300.1999999999998</v>
      </c>
      <c r="G851" s="16">
        <v>0</v>
      </c>
      <c r="H851" s="16">
        <v>0</v>
      </c>
      <c r="I851" s="16">
        <v>25</v>
      </c>
      <c r="J851" s="16">
        <v>0</v>
      </c>
      <c r="K851" s="16">
        <v>0</v>
      </c>
      <c r="L851" s="16">
        <v>0</v>
      </c>
      <c r="M851" s="16">
        <v>1325.1999999999998</v>
      </c>
      <c r="N851" s="16">
        <v>20674.8</v>
      </c>
      <c r="O851" s="16" t="s">
        <v>40</v>
      </c>
    </row>
    <row r="852" spans="1:15" ht="16.5" x14ac:dyDescent="0.3">
      <c r="A852" s="16" t="s">
        <v>1104</v>
      </c>
      <c r="B852" s="16" t="s">
        <v>1101</v>
      </c>
      <c r="C852" s="16" t="s">
        <v>109</v>
      </c>
      <c r="D852" s="16" t="s">
        <v>43</v>
      </c>
      <c r="E852" s="16">
        <v>22000</v>
      </c>
      <c r="F852" s="16">
        <v>1300.1999999999998</v>
      </c>
      <c r="G852" s="16">
        <v>0</v>
      </c>
      <c r="H852" s="16">
        <v>0</v>
      </c>
      <c r="I852" s="16">
        <v>25</v>
      </c>
      <c r="J852" s="16">
        <v>0</v>
      </c>
      <c r="K852" s="16">
        <v>0</v>
      </c>
      <c r="L852" s="16">
        <v>0</v>
      </c>
      <c r="M852" s="16">
        <v>1325.1999999999998</v>
      </c>
      <c r="N852" s="16">
        <v>20674.8</v>
      </c>
      <c r="O852" s="16" t="s">
        <v>22</v>
      </c>
    </row>
    <row r="853" spans="1:15" ht="16.5" x14ac:dyDescent="0.3">
      <c r="A853" s="16" t="s">
        <v>1100</v>
      </c>
      <c r="B853" s="16" t="s">
        <v>1101</v>
      </c>
      <c r="C853" s="16" t="s">
        <v>109</v>
      </c>
      <c r="D853" s="16" t="s">
        <v>43</v>
      </c>
      <c r="E853" s="16">
        <v>22000</v>
      </c>
      <c r="F853" s="16">
        <v>1300.1999999999998</v>
      </c>
      <c r="G853" s="16">
        <v>0</v>
      </c>
      <c r="H853" s="16">
        <v>0</v>
      </c>
      <c r="I853" s="16">
        <v>25</v>
      </c>
      <c r="J853" s="16">
        <v>0</v>
      </c>
      <c r="K853" s="16">
        <v>0</v>
      </c>
      <c r="L853" s="16">
        <v>5000</v>
      </c>
      <c r="M853" s="16">
        <v>6325.2</v>
      </c>
      <c r="N853" s="16">
        <v>15674.8</v>
      </c>
      <c r="O853" s="16" t="s">
        <v>22</v>
      </c>
    </row>
    <row r="854" spans="1:15" ht="16.5" x14ac:dyDescent="0.3">
      <c r="A854" s="16" t="s">
        <v>1137</v>
      </c>
      <c r="B854" s="16" t="s">
        <v>771</v>
      </c>
      <c r="C854" s="16" t="s">
        <v>88</v>
      </c>
      <c r="D854" s="16" t="s">
        <v>43</v>
      </c>
      <c r="E854" s="16">
        <v>22000</v>
      </c>
      <c r="F854" s="16">
        <v>1300.1999999999998</v>
      </c>
      <c r="G854" s="16">
        <v>0</v>
      </c>
      <c r="H854" s="16">
        <v>100</v>
      </c>
      <c r="I854" s="16">
        <v>25</v>
      </c>
      <c r="J854" s="16">
        <v>0</v>
      </c>
      <c r="K854" s="16">
        <v>0</v>
      </c>
      <c r="L854" s="16">
        <v>0</v>
      </c>
      <c r="M854" s="16">
        <v>1425.1999999999998</v>
      </c>
      <c r="N854" s="16">
        <v>20574.8</v>
      </c>
      <c r="O854" s="16" t="s">
        <v>22</v>
      </c>
    </row>
    <row r="855" spans="1:15" ht="16.5" x14ac:dyDescent="0.3">
      <c r="A855" s="16" t="s">
        <v>1122</v>
      </c>
      <c r="B855" s="16" t="s">
        <v>771</v>
      </c>
      <c r="C855" s="16" t="s">
        <v>109</v>
      </c>
      <c r="D855" s="16" t="s">
        <v>43</v>
      </c>
      <c r="E855" s="16">
        <v>22000</v>
      </c>
      <c r="F855" s="16">
        <v>1300.1999999999998</v>
      </c>
      <c r="G855" s="16">
        <v>0</v>
      </c>
      <c r="H855" s="16">
        <v>0</v>
      </c>
      <c r="I855" s="16">
        <v>25</v>
      </c>
      <c r="J855" s="16">
        <v>0</v>
      </c>
      <c r="K855" s="16">
        <v>0</v>
      </c>
      <c r="L855" s="16">
        <v>0</v>
      </c>
      <c r="M855" s="16">
        <v>1325.1999999999998</v>
      </c>
      <c r="N855" s="16">
        <v>20674.8</v>
      </c>
      <c r="O855" s="16" t="s">
        <v>22</v>
      </c>
    </row>
    <row r="856" spans="1:15" ht="16.5" x14ac:dyDescent="0.3">
      <c r="A856" s="16" t="s">
        <v>1103</v>
      </c>
      <c r="B856" s="16" t="s">
        <v>771</v>
      </c>
      <c r="C856" s="16" t="s">
        <v>109</v>
      </c>
      <c r="D856" s="16" t="s">
        <v>43</v>
      </c>
      <c r="E856" s="16">
        <v>22000</v>
      </c>
      <c r="F856" s="16">
        <v>1300.1999999999998</v>
      </c>
      <c r="G856" s="16">
        <v>0</v>
      </c>
      <c r="H856" s="16">
        <v>0</v>
      </c>
      <c r="I856" s="16">
        <v>25</v>
      </c>
      <c r="J856" s="16">
        <v>0</v>
      </c>
      <c r="K856" s="16">
        <v>0</v>
      </c>
      <c r="L856" s="16">
        <v>0</v>
      </c>
      <c r="M856" s="16">
        <v>1325.1999999999998</v>
      </c>
      <c r="N856" s="16">
        <v>20674.8</v>
      </c>
      <c r="O856" s="16" t="s">
        <v>22</v>
      </c>
    </row>
    <row r="857" spans="1:15" ht="16.5" x14ac:dyDescent="0.3">
      <c r="A857" s="16" t="s">
        <v>1135</v>
      </c>
      <c r="B857" s="16" t="s">
        <v>771</v>
      </c>
      <c r="C857" s="16" t="s">
        <v>854</v>
      </c>
      <c r="D857" s="16" t="s">
        <v>43</v>
      </c>
      <c r="E857" s="16">
        <v>22000</v>
      </c>
      <c r="F857" s="16">
        <v>1300.1999999999998</v>
      </c>
      <c r="G857" s="16">
        <v>0</v>
      </c>
      <c r="H857" s="16">
        <v>0</v>
      </c>
      <c r="I857" s="16">
        <v>25</v>
      </c>
      <c r="J857" s="16">
        <v>0</v>
      </c>
      <c r="K857" s="16">
        <v>0</v>
      </c>
      <c r="L857" s="16">
        <v>0</v>
      </c>
      <c r="M857" s="16">
        <v>1325.1999999999998</v>
      </c>
      <c r="N857" s="16">
        <v>20674.8</v>
      </c>
      <c r="O857" s="16" t="s">
        <v>22</v>
      </c>
    </row>
    <row r="858" spans="1:15" ht="16.5" x14ac:dyDescent="0.3">
      <c r="A858" s="16" t="s">
        <v>1136</v>
      </c>
      <c r="B858" s="16" t="s">
        <v>771</v>
      </c>
      <c r="C858" s="16" t="s">
        <v>854</v>
      </c>
      <c r="D858" s="16" t="s">
        <v>43</v>
      </c>
      <c r="E858" s="16">
        <v>22000</v>
      </c>
      <c r="F858" s="16">
        <v>1300.1999999999998</v>
      </c>
      <c r="G858" s="16">
        <v>0</v>
      </c>
      <c r="H858" s="16">
        <v>0</v>
      </c>
      <c r="I858" s="16">
        <v>25</v>
      </c>
      <c r="J858" s="16">
        <v>0</v>
      </c>
      <c r="K858" s="16">
        <v>0</v>
      </c>
      <c r="L858" s="16">
        <v>0</v>
      </c>
      <c r="M858" s="16">
        <v>1325.1999999999998</v>
      </c>
      <c r="N858" s="16">
        <v>20674.8</v>
      </c>
      <c r="O858" s="16" t="s">
        <v>22</v>
      </c>
    </row>
    <row r="859" spans="1:15" ht="16.5" x14ac:dyDescent="0.3">
      <c r="A859" s="16" t="s">
        <v>1108</v>
      </c>
      <c r="B859" s="16" t="s">
        <v>771</v>
      </c>
      <c r="C859" s="16" t="s">
        <v>109</v>
      </c>
      <c r="D859" s="16" t="s">
        <v>43</v>
      </c>
      <c r="E859" s="16">
        <v>22000</v>
      </c>
      <c r="F859" s="16">
        <v>1300.1999999999998</v>
      </c>
      <c r="G859" s="16">
        <v>0</v>
      </c>
      <c r="H859" s="16">
        <v>0</v>
      </c>
      <c r="I859" s="16">
        <v>25</v>
      </c>
      <c r="J859" s="16">
        <v>0</v>
      </c>
      <c r="K859" s="16">
        <v>0</v>
      </c>
      <c r="L859" s="16">
        <v>0</v>
      </c>
      <c r="M859" s="16">
        <v>1325.1999999999998</v>
      </c>
      <c r="N859" s="16">
        <v>20674.8</v>
      </c>
      <c r="O859" s="16" t="s">
        <v>22</v>
      </c>
    </row>
    <row r="860" spans="1:15" ht="16.5" x14ac:dyDescent="0.3">
      <c r="A860" s="16" t="s">
        <v>1099</v>
      </c>
      <c r="B860" s="16" t="s">
        <v>771</v>
      </c>
      <c r="C860" s="16" t="s">
        <v>109</v>
      </c>
      <c r="D860" s="16" t="s">
        <v>43</v>
      </c>
      <c r="E860" s="16">
        <v>22000</v>
      </c>
      <c r="F860" s="16">
        <v>1300.1999999999998</v>
      </c>
      <c r="G860" s="16">
        <v>0</v>
      </c>
      <c r="H860" s="16">
        <v>100</v>
      </c>
      <c r="I860" s="16">
        <v>25</v>
      </c>
      <c r="J860" s="16">
        <v>0</v>
      </c>
      <c r="K860" s="16">
        <v>0</v>
      </c>
      <c r="L860" s="16">
        <v>0</v>
      </c>
      <c r="M860" s="16">
        <v>1425.1999999999998</v>
      </c>
      <c r="N860" s="16">
        <v>20574.8</v>
      </c>
      <c r="O860" s="16" t="s">
        <v>22</v>
      </c>
    </row>
    <row r="861" spans="1:15" ht="16.5" x14ac:dyDescent="0.3">
      <c r="A861" s="16" t="s">
        <v>1125</v>
      </c>
      <c r="B861" s="16" t="s">
        <v>963</v>
      </c>
      <c r="C861" s="16" t="s">
        <v>109</v>
      </c>
      <c r="D861" s="16" t="s">
        <v>43</v>
      </c>
      <c r="E861" s="16">
        <v>22000</v>
      </c>
      <c r="F861" s="16">
        <v>1300.1999999999998</v>
      </c>
      <c r="G861" s="16">
        <v>0</v>
      </c>
      <c r="H861" s="16">
        <v>0</v>
      </c>
      <c r="I861" s="16">
        <v>25</v>
      </c>
      <c r="J861" s="16">
        <v>0</v>
      </c>
      <c r="K861" s="16">
        <v>0</v>
      </c>
      <c r="L861" s="16">
        <v>0</v>
      </c>
      <c r="M861" s="16">
        <v>1325.1999999999998</v>
      </c>
      <c r="N861" s="16">
        <v>20674.8</v>
      </c>
      <c r="O861" s="16" t="s">
        <v>22</v>
      </c>
    </row>
    <row r="862" spans="1:15" ht="16.5" x14ac:dyDescent="0.3">
      <c r="A862" s="16" t="s">
        <v>1130</v>
      </c>
      <c r="B862" s="16" t="s">
        <v>771</v>
      </c>
      <c r="C862" s="16" t="s">
        <v>661</v>
      </c>
      <c r="D862" s="16" t="s">
        <v>43</v>
      </c>
      <c r="E862" s="16">
        <v>22000</v>
      </c>
      <c r="F862" s="16">
        <v>1300.1999999999998</v>
      </c>
      <c r="G862" s="16">
        <v>0</v>
      </c>
      <c r="H862" s="16">
        <v>100</v>
      </c>
      <c r="I862" s="16">
        <v>25</v>
      </c>
      <c r="J862" s="16">
        <v>0</v>
      </c>
      <c r="K862" s="16">
        <v>0</v>
      </c>
      <c r="L862" s="16">
        <v>0</v>
      </c>
      <c r="M862" s="16">
        <v>1425.1999999999998</v>
      </c>
      <c r="N862" s="16">
        <v>20574.8</v>
      </c>
      <c r="O862" s="16" t="s">
        <v>22</v>
      </c>
    </row>
    <row r="863" spans="1:15" ht="16.5" x14ac:dyDescent="0.3">
      <c r="A863" s="16" t="s">
        <v>1112</v>
      </c>
      <c r="B863" s="16" t="s">
        <v>771</v>
      </c>
      <c r="C863" s="16" t="s">
        <v>109</v>
      </c>
      <c r="D863" s="16" t="s">
        <v>43</v>
      </c>
      <c r="E863" s="16">
        <v>22000</v>
      </c>
      <c r="F863" s="16">
        <v>1300.1999999999998</v>
      </c>
      <c r="G863" s="16">
        <v>0</v>
      </c>
      <c r="H863" s="16">
        <v>0</v>
      </c>
      <c r="I863" s="16">
        <v>25</v>
      </c>
      <c r="J863" s="16">
        <v>0</v>
      </c>
      <c r="K863" s="16">
        <v>0</v>
      </c>
      <c r="L863" s="16">
        <v>0</v>
      </c>
      <c r="M863" s="16">
        <v>1325.1999999999998</v>
      </c>
      <c r="N863" s="16">
        <v>20674.8</v>
      </c>
      <c r="O863" s="16" t="s">
        <v>22</v>
      </c>
    </row>
    <row r="864" spans="1:15" ht="16.5" x14ac:dyDescent="0.3">
      <c r="A864" s="16" t="s">
        <v>1113</v>
      </c>
      <c r="B864" s="16" t="s">
        <v>771</v>
      </c>
      <c r="C864" s="16" t="s">
        <v>109</v>
      </c>
      <c r="D864" s="16" t="s">
        <v>43</v>
      </c>
      <c r="E864" s="16">
        <v>22000</v>
      </c>
      <c r="F864" s="16">
        <v>1300.1999999999998</v>
      </c>
      <c r="G864" s="16">
        <v>0</v>
      </c>
      <c r="H864" s="16">
        <v>0</v>
      </c>
      <c r="I864" s="16">
        <v>25</v>
      </c>
      <c r="J864" s="16">
        <v>0</v>
      </c>
      <c r="K864" s="16">
        <v>0</v>
      </c>
      <c r="L864" s="16">
        <v>0</v>
      </c>
      <c r="M864" s="16">
        <v>1325.1999999999998</v>
      </c>
      <c r="N864" s="16">
        <v>20674.8</v>
      </c>
      <c r="O864" s="16" t="s">
        <v>22</v>
      </c>
    </row>
    <row r="865" spans="1:15" ht="16.5" x14ac:dyDescent="0.3">
      <c r="A865" s="16" t="s">
        <v>1116</v>
      </c>
      <c r="B865" s="16" t="s">
        <v>1117</v>
      </c>
      <c r="C865" s="16" t="s">
        <v>109</v>
      </c>
      <c r="D865" s="16" t="s">
        <v>43</v>
      </c>
      <c r="E865" s="16">
        <v>22000</v>
      </c>
      <c r="F865" s="16">
        <v>1300.1999999999998</v>
      </c>
      <c r="G865" s="16">
        <v>0</v>
      </c>
      <c r="H865" s="16">
        <v>0</v>
      </c>
      <c r="I865" s="16">
        <v>25</v>
      </c>
      <c r="J865" s="16">
        <v>0</v>
      </c>
      <c r="K865" s="16">
        <v>0</v>
      </c>
      <c r="L865" s="16">
        <v>0</v>
      </c>
      <c r="M865" s="16">
        <v>1325.1999999999998</v>
      </c>
      <c r="N865" s="16">
        <v>20674.8</v>
      </c>
      <c r="O865" s="16" t="s">
        <v>22</v>
      </c>
    </row>
    <row r="866" spans="1:15" ht="16.5" x14ac:dyDescent="0.3">
      <c r="A866" s="16" t="s">
        <v>1118</v>
      </c>
      <c r="B866" s="16" t="s">
        <v>924</v>
      </c>
      <c r="C866" s="16" t="s">
        <v>109</v>
      </c>
      <c r="D866" s="16" t="s">
        <v>43</v>
      </c>
      <c r="E866" s="16">
        <v>22000</v>
      </c>
      <c r="F866" s="16">
        <v>1300.1999999999998</v>
      </c>
      <c r="G866" s="16">
        <v>0</v>
      </c>
      <c r="H866" s="16">
        <v>0</v>
      </c>
      <c r="I866" s="16">
        <v>25</v>
      </c>
      <c r="J866" s="16">
        <v>0</v>
      </c>
      <c r="K866" s="16">
        <v>0</v>
      </c>
      <c r="L866" s="16">
        <v>0</v>
      </c>
      <c r="M866" s="16">
        <v>1325.1999999999998</v>
      </c>
      <c r="N866" s="16">
        <v>20674.8</v>
      </c>
      <c r="O866" s="16" t="s">
        <v>22</v>
      </c>
    </row>
    <row r="867" spans="1:15" ht="16.5" x14ac:dyDescent="0.3">
      <c r="A867" s="16" t="s">
        <v>1133</v>
      </c>
      <c r="B867" s="16" t="s">
        <v>760</v>
      </c>
      <c r="C867" s="16" t="s">
        <v>554</v>
      </c>
      <c r="D867" s="16" t="s">
        <v>43</v>
      </c>
      <c r="E867" s="16">
        <v>22000</v>
      </c>
      <c r="F867" s="16">
        <v>1300.1999999999998</v>
      </c>
      <c r="G867" s="16">
        <v>0</v>
      </c>
      <c r="H867" s="16">
        <v>100</v>
      </c>
      <c r="I867" s="16">
        <v>25</v>
      </c>
      <c r="J867" s="16">
        <v>0</v>
      </c>
      <c r="K867" s="16">
        <v>0</v>
      </c>
      <c r="L867" s="16">
        <v>0</v>
      </c>
      <c r="M867" s="16">
        <v>1425.1999999999998</v>
      </c>
      <c r="N867" s="16">
        <v>20574.8</v>
      </c>
      <c r="O867" s="16" t="s">
        <v>40</v>
      </c>
    </row>
    <row r="868" spans="1:15" ht="16.5" x14ac:dyDescent="0.3">
      <c r="A868" s="16" t="s">
        <v>1126</v>
      </c>
      <c r="B868" s="16" t="s">
        <v>1127</v>
      </c>
      <c r="C868" s="16" t="s">
        <v>561</v>
      </c>
      <c r="D868" s="16" t="s">
        <v>43</v>
      </c>
      <c r="E868" s="16">
        <v>22000</v>
      </c>
      <c r="F868" s="16">
        <v>1300.1999999999998</v>
      </c>
      <c r="G868" s="16">
        <v>0</v>
      </c>
      <c r="H868" s="16">
        <v>2852.75</v>
      </c>
      <c r="I868" s="16">
        <v>25</v>
      </c>
      <c r="J868" s="16">
        <v>0</v>
      </c>
      <c r="K868" s="16">
        <v>0</v>
      </c>
      <c r="L868" s="16">
        <v>3219.36</v>
      </c>
      <c r="M868" s="16">
        <v>7397.3099999999995</v>
      </c>
      <c r="N868" s="16">
        <v>14602.69</v>
      </c>
      <c r="O868" s="16" t="s">
        <v>22</v>
      </c>
    </row>
    <row r="869" spans="1:15" ht="16.5" x14ac:dyDescent="0.3">
      <c r="A869" s="16" t="s">
        <v>1105</v>
      </c>
      <c r="B869" s="16" t="s">
        <v>924</v>
      </c>
      <c r="C869" s="16" t="s">
        <v>109</v>
      </c>
      <c r="D869" s="16" t="s">
        <v>43</v>
      </c>
      <c r="E869" s="16">
        <v>22000</v>
      </c>
      <c r="F869" s="16">
        <v>1300.1999999999998</v>
      </c>
      <c r="G869" s="16">
        <v>0</v>
      </c>
      <c r="H869" s="16">
        <v>100</v>
      </c>
      <c r="I869" s="16">
        <v>25</v>
      </c>
      <c r="J869" s="16">
        <v>0</v>
      </c>
      <c r="K869" s="16">
        <v>0</v>
      </c>
      <c r="L869" s="16">
        <v>0</v>
      </c>
      <c r="M869" s="16">
        <v>1425.1999999999998</v>
      </c>
      <c r="N869" s="16">
        <v>20574.8</v>
      </c>
      <c r="O869" s="16" t="s">
        <v>40</v>
      </c>
    </row>
    <row r="870" spans="1:15" ht="16.5" x14ac:dyDescent="0.3">
      <c r="A870" s="16" t="s">
        <v>1110</v>
      </c>
      <c r="B870" s="16" t="s">
        <v>771</v>
      </c>
      <c r="C870" s="16" t="s">
        <v>109</v>
      </c>
      <c r="D870" s="16" t="s">
        <v>43</v>
      </c>
      <c r="E870" s="16">
        <v>22000</v>
      </c>
      <c r="F870" s="16">
        <v>1300.1999999999998</v>
      </c>
      <c r="G870" s="16">
        <v>0</v>
      </c>
      <c r="H870" s="16">
        <v>1577.45</v>
      </c>
      <c r="I870" s="16">
        <v>25</v>
      </c>
      <c r="J870" s="16">
        <v>0</v>
      </c>
      <c r="K870" s="16">
        <v>0</v>
      </c>
      <c r="L870" s="16">
        <v>0</v>
      </c>
      <c r="M870" s="16">
        <v>2902.6499999999996</v>
      </c>
      <c r="N870" s="16">
        <v>19097.349999999999</v>
      </c>
      <c r="O870" s="16" t="s">
        <v>22</v>
      </c>
    </row>
    <row r="871" spans="1:15" ht="16.5" x14ac:dyDescent="0.3">
      <c r="A871" s="16" t="s">
        <v>1114</v>
      </c>
      <c r="B871" s="16" t="s">
        <v>1115</v>
      </c>
      <c r="C871" s="16" t="s">
        <v>109</v>
      </c>
      <c r="D871" s="16" t="s">
        <v>43</v>
      </c>
      <c r="E871" s="16">
        <v>22000</v>
      </c>
      <c r="F871" s="16">
        <v>1300.1999999999998</v>
      </c>
      <c r="G871" s="16">
        <v>0</v>
      </c>
      <c r="H871" s="16">
        <v>139</v>
      </c>
      <c r="I871" s="16">
        <v>25</v>
      </c>
      <c r="J871" s="16">
        <v>0</v>
      </c>
      <c r="K871" s="16">
        <v>0</v>
      </c>
      <c r="L871" s="16">
        <v>0</v>
      </c>
      <c r="M871" s="16">
        <v>1464.1999999999998</v>
      </c>
      <c r="N871" s="16">
        <v>20535.8</v>
      </c>
      <c r="O871" s="16" t="s">
        <v>22</v>
      </c>
    </row>
    <row r="872" spans="1:15" ht="16.5" x14ac:dyDescent="0.3">
      <c r="A872" s="16" t="s">
        <v>1109</v>
      </c>
      <c r="B872" s="16" t="s">
        <v>771</v>
      </c>
      <c r="C872" s="16" t="s">
        <v>109</v>
      </c>
      <c r="D872" s="16" t="s">
        <v>43</v>
      </c>
      <c r="E872" s="16">
        <v>22000</v>
      </c>
      <c r="F872" s="16">
        <v>1300.1999999999998</v>
      </c>
      <c r="G872" s="16">
        <v>0</v>
      </c>
      <c r="H872" s="16">
        <v>0</v>
      </c>
      <c r="I872" s="16">
        <v>25</v>
      </c>
      <c r="J872" s="16">
        <v>0</v>
      </c>
      <c r="K872" s="16">
        <v>0</v>
      </c>
      <c r="L872" s="16">
        <v>0</v>
      </c>
      <c r="M872" s="16">
        <v>1325.1999999999998</v>
      </c>
      <c r="N872" s="16">
        <v>20674.8</v>
      </c>
      <c r="O872" s="16" t="s">
        <v>22</v>
      </c>
    </row>
    <row r="873" spans="1:15" ht="16.5" x14ac:dyDescent="0.3">
      <c r="A873" s="16" t="s">
        <v>1106</v>
      </c>
      <c r="B873" s="16" t="s">
        <v>771</v>
      </c>
      <c r="C873" s="16" t="s">
        <v>109</v>
      </c>
      <c r="D873" s="16" t="s">
        <v>43</v>
      </c>
      <c r="E873" s="16">
        <v>22000</v>
      </c>
      <c r="F873" s="16">
        <v>1300.1999999999998</v>
      </c>
      <c r="G873" s="16">
        <v>0</v>
      </c>
      <c r="H873" s="16">
        <v>0</v>
      </c>
      <c r="I873" s="16">
        <v>25</v>
      </c>
      <c r="J873" s="16">
        <v>0</v>
      </c>
      <c r="K873" s="16">
        <v>0</v>
      </c>
      <c r="L873" s="16">
        <v>0</v>
      </c>
      <c r="M873" s="16">
        <v>1325.1999999999998</v>
      </c>
      <c r="N873" s="16">
        <v>20674.8</v>
      </c>
      <c r="O873" s="16" t="s">
        <v>22</v>
      </c>
    </row>
    <row r="874" spans="1:15" ht="16.5" x14ac:dyDescent="0.3">
      <c r="A874" s="16" t="s">
        <v>1132</v>
      </c>
      <c r="B874" s="16" t="s">
        <v>771</v>
      </c>
      <c r="C874" s="16" t="s">
        <v>88</v>
      </c>
      <c r="D874" s="16" t="s">
        <v>43</v>
      </c>
      <c r="E874" s="16">
        <v>22000</v>
      </c>
      <c r="F874" s="16">
        <v>1300.1999999999998</v>
      </c>
      <c r="G874" s="16">
        <v>0</v>
      </c>
      <c r="H874" s="16">
        <v>100</v>
      </c>
      <c r="I874" s="16">
        <v>25</v>
      </c>
      <c r="J874" s="16">
        <v>0</v>
      </c>
      <c r="K874" s="16">
        <v>0</v>
      </c>
      <c r="L874" s="16">
        <v>2000</v>
      </c>
      <c r="M874" s="16">
        <v>3425.2</v>
      </c>
      <c r="N874" s="16">
        <v>18574.8</v>
      </c>
      <c r="O874" s="16" t="s">
        <v>22</v>
      </c>
    </row>
    <row r="875" spans="1:15" ht="16.5" x14ac:dyDescent="0.3">
      <c r="A875" s="16" t="s">
        <v>1107</v>
      </c>
      <c r="B875" s="16" t="s">
        <v>771</v>
      </c>
      <c r="C875" s="16" t="s">
        <v>109</v>
      </c>
      <c r="D875" s="16" t="s">
        <v>43</v>
      </c>
      <c r="E875" s="16">
        <v>22000</v>
      </c>
      <c r="F875" s="16">
        <v>1300.1999999999998</v>
      </c>
      <c r="G875" s="16">
        <v>0</v>
      </c>
      <c r="H875" s="16">
        <v>1577.45</v>
      </c>
      <c r="I875" s="16">
        <v>25</v>
      </c>
      <c r="J875" s="16">
        <v>0</v>
      </c>
      <c r="K875" s="16">
        <v>0</v>
      </c>
      <c r="L875" s="16">
        <v>0</v>
      </c>
      <c r="M875" s="16">
        <v>2902.6499999999996</v>
      </c>
      <c r="N875" s="16">
        <v>19097.349999999999</v>
      </c>
      <c r="O875" s="16" t="s">
        <v>22</v>
      </c>
    </row>
    <row r="876" spans="1:15" ht="16.5" x14ac:dyDescent="0.3">
      <c r="A876" s="16" t="s">
        <v>1098</v>
      </c>
      <c r="B876" s="16" t="s">
        <v>900</v>
      </c>
      <c r="C876" s="16" t="s">
        <v>109</v>
      </c>
      <c r="D876" s="16" t="s">
        <v>43</v>
      </c>
      <c r="E876" s="16">
        <v>22000</v>
      </c>
      <c r="F876" s="16">
        <v>1300.1999999999998</v>
      </c>
      <c r="G876" s="16">
        <v>0</v>
      </c>
      <c r="H876" s="16">
        <v>0</v>
      </c>
      <c r="I876" s="16">
        <v>25</v>
      </c>
      <c r="J876" s="16">
        <v>0</v>
      </c>
      <c r="K876" s="16">
        <v>0</v>
      </c>
      <c r="L876" s="16">
        <v>1500</v>
      </c>
      <c r="M876" s="16">
        <v>2825.2</v>
      </c>
      <c r="N876" s="16">
        <v>19174.8</v>
      </c>
      <c r="O876" s="16" t="s">
        <v>22</v>
      </c>
    </row>
    <row r="877" spans="1:15" ht="16.5" x14ac:dyDescent="0.3">
      <c r="A877" s="16" t="s">
        <v>1119</v>
      </c>
      <c r="B877" s="16" t="s">
        <v>753</v>
      </c>
      <c r="C877" s="16" t="s">
        <v>675</v>
      </c>
      <c r="D877" s="16" t="s">
        <v>43</v>
      </c>
      <c r="E877" s="16">
        <v>22000</v>
      </c>
      <c r="F877" s="16">
        <v>1300.1999999999998</v>
      </c>
      <c r="G877" s="16">
        <v>0</v>
      </c>
      <c r="H877" s="16">
        <v>100</v>
      </c>
      <c r="I877" s="16">
        <v>25</v>
      </c>
      <c r="J877" s="16">
        <v>0</v>
      </c>
      <c r="K877" s="16">
        <v>0</v>
      </c>
      <c r="L877" s="16">
        <v>0</v>
      </c>
      <c r="M877" s="16">
        <v>1425.1999999999998</v>
      </c>
      <c r="N877" s="16">
        <v>20574.8</v>
      </c>
      <c r="O877" s="16" t="s">
        <v>22</v>
      </c>
    </row>
    <row r="878" spans="1:15" ht="16.5" x14ac:dyDescent="0.3">
      <c r="A878" s="16" t="s">
        <v>1121</v>
      </c>
      <c r="B878" s="16" t="s">
        <v>771</v>
      </c>
      <c r="C878" s="16" t="s">
        <v>109</v>
      </c>
      <c r="D878" s="16" t="s">
        <v>43</v>
      </c>
      <c r="E878" s="16">
        <v>22000</v>
      </c>
      <c r="F878" s="16">
        <v>1300.1999999999998</v>
      </c>
      <c r="G878" s="16">
        <v>0</v>
      </c>
      <c r="H878" s="16">
        <v>100</v>
      </c>
      <c r="I878" s="16">
        <v>25</v>
      </c>
      <c r="J878" s="16">
        <v>0</v>
      </c>
      <c r="K878" s="16">
        <v>0</v>
      </c>
      <c r="L878" s="16">
        <v>0</v>
      </c>
      <c r="M878" s="16">
        <v>1425.1999999999998</v>
      </c>
      <c r="N878" s="16">
        <v>20574.8</v>
      </c>
      <c r="O878" s="16" t="s">
        <v>22</v>
      </c>
    </row>
    <row r="879" spans="1:15" ht="16.5" x14ac:dyDescent="0.3">
      <c r="A879" s="16" t="s">
        <v>1102</v>
      </c>
      <c r="B879" s="16" t="s">
        <v>771</v>
      </c>
      <c r="C879" s="16" t="s">
        <v>109</v>
      </c>
      <c r="D879" s="16" t="s">
        <v>43</v>
      </c>
      <c r="E879" s="16">
        <v>22000</v>
      </c>
      <c r="F879" s="16">
        <v>1300.1999999999998</v>
      </c>
      <c r="G879" s="16">
        <v>0</v>
      </c>
      <c r="H879" s="16">
        <v>0</v>
      </c>
      <c r="I879" s="16">
        <v>25</v>
      </c>
      <c r="J879" s="16">
        <v>0</v>
      </c>
      <c r="K879" s="16">
        <v>0</v>
      </c>
      <c r="L879" s="16">
        <v>0</v>
      </c>
      <c r="M879" s="16">
        <v>1325.1999999999998</v>
      </c>
      <c r="N879" s="16">
        <v>20674.8</v>
      </c>
      <c r="O879" s="16" t="s">
        <v>22</v>
      </c>
    </row>
    <row r="880" spans="1:15" ht="16.5" x14ac:dyDescent="0.3">
      <c r="A880" s="16" t="s">
        <v>1139</v>
      </c>
      <c r="B880" s="16" t="s">
        <v>535</v>
      </c>
      <c r="C880" s="16" t="s">
        <v>1140</v>
      </c>
      <c r="D880" s="16" t="s">
        <v>43</v>
      </c>
      <c r="E880" s="16">
        <v>20526</v>
      </c>
      <c r="F880" s="16">
        <v>1213.0900000000001</v>
      </c>
      <c r="G880" s="16">
        <v>0</v>
      </c>
      <c r="H880" s="16">
        <v>100</v>
      </c>
      <c r="I880" s="16">
        <v>25</v>
      </c>
      <c r="J880" s="16">
        <v>0</v>
      </c>
      <c r="K880" s="16">
        <v>0</v>
      </c>
      <c r="L880" s="16">
        <v>0</v>
      </c>
      <c r="M880" s="16">
        <v>1338.0900000000001</v>
      </c>
      <c r="N880" s="16">
        <v>19187.91</v>
      </c>
      <c r="O880" s="16" t="s">
        <v>40</v>
      </c>
    </row>
    <row r="881" spans="1:15" ht="16.5" x14ac:dyDescent="0.3">
      <c r="A881" s="16" t="s">
        <v>1138</v>
      </c>
      <c r="B881" s="16" t="s">
        <v>578</v>
      </c>
      <c r="C881" s="16" t="s">
        <v>871</v>
      </c>
      <c r="D881" s="16" t="s">
        <v>43</v>
      </c>
      <c r="E881" s="16">
        <v>20526</v>
      </c>
      <c r="F881" s="16">
        <v>1213.0900000000001</v>
      </c>
      <c r="G881" s="16">
        <v>0</v>
      </c>
      <c r="H881" s="16">
        <v>100</v>
      </c>
      <c r="I881" s="16">
        <v>25</v>
      </c>
      <c r="J881" s="16">
        <v>0</v>
      </c>
      <c r="K881" s="16">
        <v>0</v>
      </c>
      <c r="L881" s="16">
        <v>0</v>
      </c>
      <c r="M881" s="16">
        <v>1338.0900000000001</v>
      </c>
      <c r="N881" s="16">
        <v>19187.91</v>
      </c>
      <c r="O881" s="16" t="s">
        <v>22</v>
      </c>
    </row>
    <row r="882" spans="1:15" ht="16.5" x14ac:dyDescent="0.3">
      <c r="A882" s="16" t="s">
        <v>1191</v>
      </c>
      <c r="B882" s="16" t="s">
        <v>1189</v>
      </c>
      <c r="C882" s="16" t="s">
        <v>88</v>
      </c>
      <c r="D882" s="16" t="s">
        <v>43</v>
      </c>
      <c r="E882" s="16">
        <v>20000</v>
      </c>
      <c r="F882" s="16">
        <v>1182</v>
      </c>
      <c r="G882" s="16">
        <v>0</v>
      </c>
      <c r="H882" s="16">
        <v>100</v>
      </c>
      <c r="I882" s="16">
        <v>25</v>
      </c>
      <c r="J882" s="16">
        <v>0</v>
      </c>
      <c r="K882" s="16">
        <v>0</v>
      </c>
      <c r="L882" s="16">
        <v>2000</v>
      </c>
      <c r="M882" s="16">
        <v>3307</v>
      </c>
      <c r="N882" s="16">
        <v>16693</v>
      </c>
      <c r="O882" s="16" t="s">
        <v>22</v>
      </c>
    </row>
    <row r="883" spans="1:15" ht="16.5" x14ac:dyDescent="0.3">
      <c r="A883" s="16" t="s">
        <v>1235</v>
      </c>
      <c r="B883" s="16" t="s">
        <v>1157</v>
      </c>
      <c r="C883" s="16" t="s">
        <v>661</v>
      </c>
      <c r="D883" s="16" t="s">
        <v>43</v>
      </c>
      <c r="E883" s="16">
        <v>20000</v>
      </c>
      <c r="F883" s="16">
        <v>1182</v>
      </c>
      <c r="G883" s="16">
        <v>0</v>
      </c>
      <c r="H883" s="16">
        <v>0</v>
      </c>
      <c r="I883" s="16">
        <v>25</v>
      </c>
      <c r="J883" s="16">
        <v>0</v>
      </c>
      <c r="K883" s="16">
        <v>0</v>
      </c>
      <c r="L883" s="16">
        <v>0</v>
      </c>
      <c r="M883" s="16">
        <v>1207</v>
      </c>
      <c r="N883" s="16">
        <v>18793</v>
      </c>
      <c r="O883" s="16" t="s">
        <v>22</v>
      </c>
    </row>
    <row r="884" spans="1:15" ht="16.5" x14ac:dyDescent="0.3">
      <c r="A884" s="16" t="s">
        <v>1168</v>
      </c>
      <c r="B884" s="16" t="s">
        <v>1149</v>
      </c>
      <c r="C884" s="16" t="s">
        <v>871</v>
      </c>
      <c r="D884" s="16" t="s">
        <v>43</v>
      </c>
      <c r="E884" s="16">
        <v>20000</v>
      </c>
      <c r="F884" s="16">
        <v>1182</v>
      </c>
      <c r="G884" s="16">
        <v>0</v>
      </c>
      <c r="H884" s="16">
        <v>100</v>
      </c>
      <c r="I884" s="16">
        <v>25</v>
      </c>
      <c r="J884" s="16">
        <v>0</v>
      </c>
      <c r="K884" s="16">
        <v>0</v>
      </c>
      <c r="L884" s="16">
        <v>0</v>
      </c>
      <c r="M884" s="16">
        <v>1307</v>
      </c>
      <c r="N884" s="16">
        <v>18693</v>
      </c>
      <c r="O884" s="16" t="s">
        <v>22</v>
      </c>
    </row>
    <row r="885" spans="1:15" ht="16.5" x14ac:dyDescent="0.3">
      <c r="A885" s="16" t="s">
        <v>1145</v>
      </c>
      <c r="B885" s="16" t="s">
        <v>1117</v>
      </c>
      <c r="C885" s="16" t="s">
        <v>109</v>
      </c>
      <c r="D885" s="16" t="s">
        <v>43</v>
      </c>
      <c r="E885" s="16">
        <v>20000</v>
      </c>
      <c r="F885" s="16">
        <v>1182</v>
      </c>
      <c r="G885" s="16">
        <v>0</v>
      </c>
      <c r="H885" s="16">
        <v>100</v>
      </c>
      <c r="I885" s="16">
        <v>25</v>
      </c>
      <c r="J885" s="16">
        <v>0</v>
      </c>
      <c r="K885" s="16">
        <v>0</v>
      </c>
      <c r="L885" s="16">
        <v>0</v>
      </c>
      <c r="M885" s="16">
        <v>1307</v>
      </c>
      <c r="N885" s="16">
        <v>18693</v>
      </c>
      <c r="O885" s="16" t="s">
        <v>22</v>
      </c>
    </row>
    <row r="886" spans="1:15" ht="16.5" x14ac:dyDescent="0.3">
      <c r="A886" s="16" t="s">
        <v>1171</v>
      </c>
      <c r="B886" s="16" t="s">
        <v>476</v>
      </c>
      <c r="C886" s="16" t="s">
        <v>871</v>
      </c>
      <c r="D886" s="16" t="s">
        <v>43</v>
      </c>
      <c r="E886" s="16">
        <v>20000</v>
      </c>
      <c r="F886" s="16">
        <v>1182</v>
      </c>
      <c r="G886" s="16">
        <v>0</v>
      </c>
      <c r="H886" s="16">
        <v>100</v>
      </c>
      <c r="I886" s="16">
        <v>25</v>
      </c>
      <c r="J886" s="16">
        <v>0</v>
      </c>
      <c r="K886" s="16">
        <v>0</v>
      </c>
      <c r="L886" s="16">
        <v>0</v>
      </c>
      <c r="M886" s="16">
        <v>1307</v>
      </c>
      <c r="N886" s="16">
        <v>18693</v>
      </c>
      <c r="O886" s="16" t="s">
        <v>22</v>
      </c>
    </row>
    <row r="887" spans="1:15" ht="16.5" x14ac:dyDescent="0.3">
      <c r="A887" s="16" t="s">
        <v>1198</v>
      </c>
      <c r="B887" s="16" t="s">
        <v>1157</v>
      </c>
      <c r="C887" s="16" t="s">
        <v>661</v>
      </c>
      <c r="D887" s="16" t="s">
        <v>43</v>
      </c>
      <c r="E887" s="16">
        <v>20000</v>
      </c>
      <c r="F887" s="16">
        <v>1182</v>
      </c>
      <c r="G887" s="16">
        <v>0</v>
      </c>
      <c r="H887" s="16">
        <v>0</v>
      </c>
      <c r="I887" s="16">
        <v>25</v>
      </c>
      <c r="J887" s="16">
        <v>0</v>
      </c>
      <c r="K887" s="16">
        <v>0</v>
      </c>
      <c r="L887" s="16">
        <v>0</v>
      </c>
      <c r="M887" s="16">
        <v>1207</v>
      </c>
      <c r="N887" s="16">
        <v>18793</v>
      </c>
      <c r="O887" s="16" t="s">
        <v>22</v>
      </c>
    </row>
    <row r="888" spans="1:15" ht="16.5" x14ac:dyDescent="0.3">
      <c r="A888" s="16" t="s">
        <v>1196</v>
      </c>
      <c r="B888" s="16" t="s">
        <v>924</v>
      </c>
      <c r="C888" s="16" t="s">
        <v>661</v>
      </c>
      <c r="D888" s="16" t="s">
        <v>43</v>
      </c>
      <c r="E888" s="16">
        <v>20000</v>
      </c>
      <c r="F888" s="16">
        <v>1182</v>
      </c>
      <c r="G888" s="16">
        <v>0</v>
      </c>
      <c r="H888" s="16">
        <v>0</v>
      </c>
      <c r="I888" s="16">
        <v>25</v>
      </c>
      <c r="J888" s="16">
        <v>0</v>
      </c>
      <c r="K888" s="16">
        <v>0</v>
      </c>
      <c r="L888" s="16">
        <v>0</v>
      </c>
      <c r="M888" s="16">
        <v>1207</v>
      </c>
      <c r="N888" s="16">
        <v>18793</v>
      </c>
      <c r="O888" s="16" t="s">
        <v>22</v>
      </c>
    </row>
    <row r="889" spans="1:15" ht="16.5" x14ac:dyDescent="0.3">
      <c r="A889" s="16" t="s">
        <v>1259</v>
      </c>
      <c r="B889" s="16" t="s">
        <v>873</v>
      </c>
      <c r="C889" s="16" t="s">
        <v>148</v>
      </c>
      <c r="D889" s="16" t="s">
        <v>43</v>
      </c>
      <c r="E889" s="16">
        <v>20000</v>
      </c>
      <c r="F889" s="16">
        <v>1182</v>
      </c>
      <c r="G889" s="16">
        <v>0</v>
      </c>
      <c r="H889" s="16">
        <v>100</v>
      </c>
      <c r="I889" s="16">
        <v>25</v>
      </c>
      <c r="J889" s="16">
        <v>0</v>
      </c>
      <c r="K889" s="16">
        <v>0</v>
      </c>
      <c r="L889" s="16">
        <v>0</v>
      </c>
      <c r="M889" s="16">
        <v>1307</v>
      </c>
      <c r="N889" s="16">
        <v>18693</v>
      </c>
      <c r="O889" s="16" t="s">
        <v>22</v>
      </c>
    </row>
    <row r="890" spans="1:15" ht="16.5" x14ac:dyDescent="0.3">
      <c r="A890" s="16" t="s">
        <v>1197</v>
      </c>
      <c r="B890" s="16" t="s">
        <v>578</v>
      </c>
      <c r="C890" s="16" t="s">
        <v>37</v>
      </c>
      <c r="D890" s="16" t="s">
        <v>43</v>
      </c>
      <c r="E890" s="16">
        <v>20000</v>
      </c>
      <c r="F890" s="16">
        <v>1182</v>
      </c>
      <c r="G890" s="16">
        <v>0</v>
      </c>
      <c r="H890" s="16">
        <v>100</v>
      </c>
      <c r="I890" s="16">
        <v>25</v>
      </c>
      <c r="J890" s="16">
        <v>0</v>
      </c>
      <c r="K890" s="16">
        <v>0</v>
      </c>
      <c r="L890" s="16">
        <v>0</v>
      </c>
      <c r="M890" s="16">
        <v>1307</v>
      </c>
      <c r="N890" s="16">
        <v>18693</v>
      </c>
      <c r="O890" s="16" t="s">
        <v>22</v>
      </c>
    </row>
    <row r="891" spans="1:15" ht="16.5" x14ac:dyDescent="0.3">
      <c r="A891" s="16" t="s">
        <v>1226</v>
      </c>
      <c r="B891" s="16" t="s">
        <v>1149</v>
      </c>
      <c r="C891" s="16" t="s">
        <v>148</v>
      </c>
      <c r="D891" s="16" t="s">
        <v>43</v>
      </c>
      <c r="E891" s="16">
        <v>20000</v>
      </c>
      <c r="F891" s="16">
        <v>1182</v>
      </c>
      <c r="G891" s="16">
        <v>0</v>
      </c>
      <c r="H891" s="16">
        <v>100</v>
      </c>
      <c r="I891" s="16">
        <v>25</v>
      </c>
      <c r="J891" s="16">
        <v>0</v>
      </c>
      <c r="K891" s="16">
        <v>0</v>
      </c>
      <c r="L891" s="16">
        <v>0</v>
      </c>
      <c r="M891" s="16">
        <v>1307</v>
      </c>
      <c r="N891" s="16">
        <v>18693</v>
      </c>
      <c r="O891" s="16" t="s">
        <v>22</v>
      </c>
    </row>
    <row r="892" spans="1:15" ht="16.5" x14ac:dyDescent="0.3">
      <c r="A892" s="16" t="s">
        <v>1243</v>
      </c>
      <c r="B892" s="16" t="s">
        <v>476</v>
      </c>
      <c r="C892" s="16" t="s">
        <v>148</v>
      </c>
      <c r="D892" s="16" t="s">
        <v>43</v>
      </c>
      <c r="E892" s="16">
        <v>20000</v>
      </c>
      <c r="F892" s="16">
        <v>1182</v>
      </c>
      <c r="G892" s="16">
        <v>0</v>
      </c>
      <c r="H892" s="16">
        <v>0</v>
      </c>
      <c r="I892" s="16">
        <v>25</v>
      </c>
      <c r="J892" s="16">
        <v>0</v>
      </c>
      <c r="K892" s="16">
        <v>0</v>
      </c>
      <c r="L892" s="16">
        <v>0</v>
      </c>
      <c r="M892" s="16">
        <v>1207</v>
      </c>
      <c r="N892" s="16">
        <v>18793</v>
      </c>
      <c r="O892" s="16" t="s">
        <v>22</v>
      </c>
    </row>
    <row r="893" spans="1:15" ht="16.5" x14ac:dyDescent="0.3">
      <c r="A893" s="16" t="s">
        <v>1250</v>
      </c>
      <c r="B893" s="16" t="s">
        <v>924</v>
      </c>
      <c r="C893" s="16" t="s">
        <v>854</v>
      </c>
      <c r="D893" s="16" t="s">
        <v>43</v>
      </c>
      <c r="E893" s="16">
        <v>20000</v>
      </c>
      <c r="F893" s="16">
        <v>1182</v>
      </c>
      <c r="G893" s="16">
        <v>0</v>
      </c>
      <c r="H893" s="16">
        <v>0</v>
      </c>
      <c r="I893" s="16">
        <v>25</v>
      </c>
      <c r="J893" s="16">
        <v>0</v>
      </c>
      <c r="K893" s="16">
        <v>0</v>
      </c>
      <c r="L893" s="16">
        <v>0</v>
      </c>
      <c r="M893" s="16">
        <v>1207</v>
      </c>
      <c r="N893" s="16">
        <v>18793</v>
      </c>
      <c r="O893" s="16" t="s">
        <v>22</v>
      </c>
    </row>
    <row r="894" spans="1:15" ht="16.5" x14ac:dyDescent="0.3">
      <c r="A894" s="16" t="s">
        <v>1209</v>
      </c>
      <c r="B894" s="16" t="s">
        <v>1117</v>
      </c>
      <c r="C894" s="16" t="s">
        <v>88</v>
      </c>
      <c r="D894" s="16" t="s">
        <v>43</v>
      </c>
      <c r="E894" s="16">
        <v>20000</v>
      </c>
      <c r="F894" s="16">
        <v>1182</v>
      </c>
      <c r="G894" s="16">
        <v>0</v>
      </c>
      <c r="H894" s="16">
        <v>0</v>
      </c>
      <c r="I894" s="16">
        <v>25</v>
      </c>
      <c r="J894" s="16">
        <v>0</v>
      </c>
      <c r="K894" s="16">
        <v>0</v>
      </c>
      <c r="L894" s="16">
        <v>0</v>
      </c>
      <c r="M894" s="16">
        <v>1207</v>
      </c>
      <c r="N894" s="16">
        <v>18793</v>
      </c>
      <c r="O894" s="16" t="s">
        <v>22</v>
      </c>
    </row>
    <row r="895" spans="1:15" ht="16.5" x14ac:dyDescent="0.3">
      <c r="A895" s="16" t="s">
        <v>1199</v>
      </c>
      <c r="B895" s="16" t="s">
        <v>873</v>
      </c>
      <c r="C895" s="16" t="s">
        <v>88</v>
      </c>
      <c r="D895" s="16" t="s">
        <v>43</v>
      </c>
      <c r="E895" s="16">
        <v>20000</v>
      </c>
      <c r="F895" s="16">
        <v>1182</v>
      </c>
      <c r="G895" s="16">
        <v>0</v>
      </c>
      <c r="H895" s="16">
        <v>0</v>
      </c>
      <c r="I895" s="16">
        <v>25</v>
      </c>
      <c r="J895" s="16">
        <v>0</v>
      </c>
      <c r="K895" s="16">
        <v>0</v>
      </c>
      <c r="L895" s="16">
        <v>0</v>
      </c>
      <c r="M895" s="16">
        <v>1207</v>
      </c>
      <c r="N895" s="16">
        <v>18793</v>
      </c>
      <c r="O895" s="16" t="s">
        <v>22</v>
      </c>
    </row>
    <row r="896" spans="1:15" ht="16.5" x14ac:dyDescent="0.3">
      <c r="A896" s="16" t="s">
        <v>1239</v>
      </c>
      <c r="B896" s="16" t="s">
        <v>1084</v>
      </c>
      <c r="C896" s="16" t="s">
        <v>661</v>
      </c>
      <c r="D896" s="16" t="s">
        <v>43</v>
      </c>
      <c r="E896" s="16">
        <v>20000</v>
      </c>
      <c r="F896" s="16">
        <v>1182</v>
      </c>
      <c r="G896" s="16">
        <v>0</v>
      </c>
      <c r="H896" s="16">
        <v>0</v>
      </c>
      <c r="I896" s="16">
        <v>25</v>
      </c>
      <c r="J896" s="16">
        <v>0</v>
      </c>
      <c r="K896" s="16">
        <v>0</v>
      </c>
      <c r="L896" s="16">
        <v>0</v>
      </c>
      <c r="M896" s="16">
        <v>1207</v>
      </c>
      <c r="N896" s="16">
        <v>18793</v>
      </c>
      <c r="O896" s="16" t="s">
        <v>22</v>
      </c>
    </row>
    <row r="897" spans="1:15" ht="16.5" x14ac:dyDescent="0.3">
      <c r="A897" s="16" t="s">
        <v>1265</v>
      </c>
      <c r="B897" s="16" t="s">
        <v>1157</v>
      </c>
      <c r="C897" s="16" t="s">
        <v>661</v>
      </c>
      <c r="D897" s="16" t="s">
        <v>43</v>
      </c>
      <c r="E897" s="16">
        <v>20000</v>
      </c>
      <c r="F897" s="16">
        <v>1182</v>
      </c>
      <c r="G897" s="16">
        <v>0</v>
      </c>
      <c r="H897" s="16">
        <v>0</v>
      </c>
      <c r="I897" s="16">
        <v>25</v>
      </c>
      <c r="J897" s="16">
        <v>0</v>
      </c>
      <c r="K897" s="16">
        <v>0</v>
      </c>
      <c r="L897" s="16">
        <v>0</v>
      </c>
      <c r="M897" s="16">
        <v>1207</v>
      </c>
      <c r="N897" s="16">
        <v>18793</v>
      </c>
      <c r="O897" s="16" t="s">
        <v>22</v>
      </c>
    </row>
    <row r="898" spans="1:15" ht="16.5" x14ac:dyDescent="0.3">
      <c r="A898" s="16" t="s">
        <v>1167</v>
      </c>
      <c r="B898" s="16" t="s">
        <v>916</v>
      </c>
      <c r="C898" s="16" t="s">
        <v>871</v>
      </c>
      <c r="D898" s="16" t="s">
        <v>43</v>
      </c>
      <c r="E898" s="16">
        <v>20000</v>
      </c>
      <c r="F898" s="16">
        <v>1182</v>
      </c>
      <c r="G898" s="16">
        <v>0</v>
      </c>
      <c r="H898" s="16">
        <v>100</v>
      </c>
      <c r="I898" s="16">
        <v>25</v>
      </c>
      <c r="J898" s="16">
        <v>0</v>
      </c>
      <c r="K898" s="16">
        <v>0</v>
      </c>
      <c r="L898" s="16">
        <v>0</v>
      </c>
      <c r="M898" s="16">
        <v>1307</v>
      </c>
      <c r="N898" s="16">
        <v>18693</v>
      </c>
      <c r="O898" s="16" t="s">
        <v>22</v>
      </c>
    </row>
    <row r="899" spans="1:15" ht="16.5" x14ac:dyDescent="0.3">
      <c r="A899" s="16" t="s">
        <v>1248</v>
      </c>
      <c r="B899" s="16" t="s">
        <v>1157</v>
      </c>
      <c r="C899" s="16" t="s">
        <v>661</v>
      </c>
      <c r="D899" s="16" t="s">
        <v>43</v>
      </c>
      <c r="E899" s="16">
        <v>20000</v>
      </c>
      <c r="F899" s="16">
        <v>1182</v>
      </c>
      <c r="G899" s="16">
        <v>0</v>
      </c>
      <c r="H899" s="16">
        <v>0</v>
      </c>
      <c r="I899" s="16">
        <v>25</v>
      </c>
      <c r="J899" s="16">
        <v>0</v>
      </c>
      <c r="K899" s="16">
        <v>0</v>
      </c>
      <c r="L899" s="16">
        <v>0</v>
      </c>
      <c r="M899" s="16">
        <v>1207</v>
      </c>
      <c r="N899" s="16">
        <v>18793</v>
      </c>
      <c r="O899" s="16" t="s">
        <v>22</v>
      </c>
    </row>
    <row r="900" spans="1:15" ht="16.5" x14ac:dyDescent="0.3">
      <c r="A900" s="16" t="s">
        <v>1192</v>
      </c>
      <c r="B900" s="16" t="s">
        <v>1149</v>
      </c>
      <c r="C900" s="16" t="s">
        <v>373</v>
      </c>
      <c r="D900" s="16" t="s">
        <v>43</v>
      </c>
      <c r="E900" s="16">
        <v>20000</v>
      </c>
      <c r="F900" s="16">
        <v>1182</v>
      </c>
      <c r="G900" s="16">
        <v>0</v>
      </c>
      <c r="H900" s="16">
        <v>100</v>
      </c>
      <c r="I900" s="16">
        <v>25</v>
      </c>
      <c r="J900" s="16">
        <v>0</v>
      </c>
      <c r="K900" s="16">
        <v>0</v>
      </c>
      <c r="L900" s="16">
        <v>0</v>
      </c>
      <c r="M900" s="16">
        <v>1307</v>
      </c>
      <c r="N900" s="16">
        <v>18693</v>
      </c>
      <c r="O900" s="16" t="s">
        <v>22</v>
      </c>
    </row>
    <row r="901" spans="1:15" ht="16.5" x14ac:dyDescent="0.3">
      <c r="A901" s="16" t="s">
        <v>1170</v>
      </c>
      <c r="B901" s="16" t="s">
        <v>1149</v>
      </c>
      <c r="C901" s="16" t="s">
        <v>871</v>
      </c>
      <c r="D901" s="16" t="s">
        <v>43</v>
      </c>
      <c r="E901" s="16">
        <v>20000</v>
      </c>
      <c r="F901" s="16">
        <v>1182</v>
      </c>
      <c r="G901" s="16">
        <v>0</v>
      </c>
      <c r="H901" s="16">
        <v>100</v>
      </c>
      <c r="I901" s="16">
        <v>25</v>
      </c>
      <c r="J901" s="16">
        <v>0</v>
      </c>
      <c r="K901" s="16">
        <v>0</v>
      </c>
      <c r="L901" s="16">
        <v>1833.75</v>
      </c>
      <c r="M901" s="16">
        <v>3140.75</v>
      </c>
      <c r="N901" s="16">
        <v>16859.25</v>
      </c>
      <c r="O901" s="16" t="s">
        <v>22</v>
      </c>
    </row>
    <row r="902" spans="1:15" ht="16.5" x14ac:dyDescent="0.3">
      <c r="A902" s="16" t="s">
        <v>1208</v>
      </c>
      <c r="B902" s="16" t="s">
        <v>873</v>
      </c>
      <c r="C902" s="16" t="s">
        <v>148</v>
      </c>
      <c r="D902" s="16" t="s">
        <v>43</v>
      </c>
      <c r="E902" s="16">
        <v>20000</v>
      </c>
      <c r="F902" s="16">
        <v>1182</v>
      </c>
      <c r="G902" s="16">
        <v>0</v>
      </c>
      <c r="H902" s="16">
        <v>0</v>
      </c>
      <c r="I902" s="16">
        <v>25</v>
      </c>
      <c r="J902" s="16">
        <v>0</v>
      </c>
      <c r="K902" s="16">
        <v>0</v>
      </c>
      <c r="L902" s="16">
        <v>0</v>
      </c>
      <c r="M902" s="16">
        <v>1207</v>
      </c>
      <c r="N902" s="16">
        <v>18793</v>
      </c>
      <c r="O902" s="16" t="s">
        <v>22</v>
      </c>
    </row>
    <row r="903" spans="1:15" ht="16.5" x14ac:dyDescent="0.3">
      <c r="A903" s="16" t="s">
        <v>1227</v>
      </c>
      <c r="B903" s="16" t="s">
        <v>873</v>
      </c>
      <c r="C903" s="16" t="s">
        <v>148</v>
      </c>
      <c r="D903" s="16" t="s">
        <v>43</v>
      </c>
      <c r="E903" s="16">
        <v>20000</v>
      </c>
      <c r="F903" s="16">
        <v>1182</v>
      </c>
      <c r="G903" s="16">
        <v>0</v>
      </c>
      <c r="H903" s="16">
        <v>0</v>
      </c>
      <c r="I903" s="16">
        <v>25</v>
      </c>
      <c r="J903" s="16">
        <v>0</v>
      </c>
      <c r="K903" s="16">
        <v>0</v>
      </c>
      <c r="L903" s="16">
        <v>0</v>
      </c>
      <c r="M903" s="16">
        <v>1207</v>
      </c>
      <c r="N903" s="16">
        <v>18793</v>
      </c>
      <c r="O903" s="16" t="s">
        <v>22</v>
      </c>
    </row>
    <row r="904" spans="1:15" ht="16.5" x14ac:dyDescent="0.3">
      <c r="A904" s="16" t="s">
        <v>1143</v>
      </c>
      <c r="B904" s="16" t="s">
        <v>866</v>
      </c>
      <c r="C904" s="16" t="s">
        <v>902</v>
      </c>
      <c r="D904" s="16" t="s">
        <v>43</v>
      </c>
      <c r="E904" s="16">
        <v>20000</v>
      </c>
      <c r="F904" s="16">
        <v>1182</v>
      </c>
      <c r="G904" s="16">
        <v>0</v>
      </c>
      <c r="H904" s="16">
        <v>0</v>
      </c>
      <c r="I904" s="16">
        <v>25</v>
      </c>
      <c r="J904" s="16">
        <v>0</v>
      </c>
      <c r="K904" s="16">
        <v>0</v>
      </c>
      <c r="L904" s="16">
        <v>0</v>
      </c>
      <c r="M904" s="16">
        <v>1207</v>
      </c>
      <c r="N904" s="16">
        <v>18793</v>
      </c>
      <c r="O904" s="16" t="s">
        <v>22</v>
      </c>
    </row>
    <row r="905" spans="1:15" ht="16.5" x14ac:dyDescent="0.3">
      <c r="A905" s="16" t="s">
        <v>1254</v>
      </c>
      <c r="B905" s="16" t="s">
        <v>873</v>
      </c>
      <c r="C905" s="16" t="s">
        <v>88</v>
      </c>
      <c r="D905" s="16" t="s">
        <v>43</v>
      </c>
      <c r="E905" s="16">
        <v>20000</v>
      </c>
      <c r="F905" s="16">
        <v>1182</v>
      </c>
      <c r="G905" s="16">
        <v>0</v>
      </c>
      <c r="H905" s="16">
        <v>0</v>
      </c>
      <c r="I905" s="16">
        <v>25</v>
      </c>
      <c r="J905" s="16">
        <v>0</v>
      </c>
      <c r="K905" s="16">
        <v>0</v>
      </c>
      <c r="L905" s="16">
        <v>0</v>
      </c>
      <c r="M905" s="16">
        <v>1207</v>
      </c>
      <c r="N905" s="16">
        <v>18793</v>
      </c>
      <c r="O905" s="16" t="s">
        <v>22</v>
      </c>
    </row>
    <row r="906" spans="1:15" ht="16.5" x14ac:dyDescent="0.3">
      <c r="A906" s="16" t="s">
        <v>1182</v>
      </c>
      <c r="B906" s="16" t="s">
        <v>873</v>
      </c>
      <c r="C906" s="16" t="s">
        <v>88</v>
      </c>
      <c r="D906" s="16" t="s">
        <v>43</v>
      </c>
      <c r="E906" s="16">
        <v>20000</v>
      </c>
      <c r="F906" s="16">
        <v>1182</v>
      </c>
      <c r="G906" s="16">
        <v>0</v>
      </c>
      <c r="H906" s="16">
        <v>0</v>
      </c>
      <c r="I906" s="16">
        <v>25</v>
      </c>
      <c r="J906" s="16">
        <v>0</v>
      </c>
      <c r="K906" s="16">
        <v>0</v>
      </c>
      <c r="L906" s="16">
        <v>2000</v>
      </c>
      <c r="M906" s="16">
        <v>3207</v>
      </c>
      <c r="N906" s="16">
        <v>16793</v>
      </c>
      <c r="O906" s="16" t="s">
        <v>22</v>
      </c>
    </row>
    <row r="907" spans="1:15" ht="16.5" x14ac:dyDescent="0.3">
      <c r="A907" s="16" t="s">
        <v>1151</v>
      </c>
      <c r="B907" s="16" t="s">
        <v>873</v>
      </c>
      <c r="C907" s="16" t="s">
        <v>871</v>
      </c>
      <c r="D907" s="16" t="s">
        <v>43</v>
      </c>
      <c r="E907" s="16">
        <v>20000</v>
      </c>
      <c r="F907" s="16">
        <v>1182</v>
      </c>
      <c r="G907" s="16">
        <v>0</v>
      </c>
      <c r="H907" s="16">
        <v>100</v>
      </c>
      <c r="I907" s="16">
        <v>25</v>
      </c>
      <c r="J907" s="16">
        <v>0</v>
      </c>
      <c r="K907" s="16">
        <v>0</v>
      </c>
      <c r="L907" s="16">
        <v>0</v>
      </c>
      <c r="M907" s="16">
        <v>1307</v>
      </c>
      <c r="N907" s="16">
        <v>18693</v>
      </c>
      <c r="O907" s="16" t="s">
        <v>22</v>
      </c>
    </row>
    <row r="908" spans="1:15" ht="16.5" x14ac:dyDescent="0.3">
      <c r="A908" s="16" t="s">
        <v>1200</v>
      </c>
      <c r="B908" s="16" t="s">
        <v>873</v>
      </c>
      <c r="C908" s="16" t="s">
        <v>148</v>
      </c>
      <c r="D908" s="16" t="s">
        <v>43</v>
      </c>
      <c r="E908" s="16">
        <v>20000</v>
      </c>
      <c r="F908" s="16">
        <v>1182</v>
      </c>
      <c r="G908" s="16">
        <v>0</v>
      </c>
      <c r="H908" s="16">
        <v>100</v>
      </c>
      <c r="I908" s="16">
        <v>25</v>
      </c>
      <c r="J908" s="16">
        <v>0</v>
      </c>
      <c r="K908" s="16">
        <v>0</v>
      </c>
      <c r="L908" s="16">
        <v>0</v>
      </c>
      <c r="M908" s="16">
        <v>1307</v>
      </c>
      <c r="N908" s="16">
        <v>18693</v>
      </c>
      <c r="O908" s="16" t="s">
        <v>22</v>
      </c>
    </row>
    <row r="909" spans="1:15" ht="16.5" x14ac:dyDescent="0.3">
      <c r="A909" s="16" t="s">
        <v>1172</v>
      </c>
      <c r="B909" s="16" t="s">
        <v>873</v>
      </c>
      <c r="C909" s="16" t="s">
        <v>871</v>
      </c>
      <c r="D909" s="16" t="s">
        <v>43</v>
      </c>
      <c r="E909" s="16">
        <v>20000</v>
      </c>
      <c r="F909" s="16">
        <v>1182</v>
      </c>
      <c r="G909" s="16">
        <v>0</v>
      </c>
      <c r="H909" s="16">
        <v>100</v>
      </c>
      <c r="I909" s="16">
        <v>25</v>
      </c>
      <c r="J909" s="16">
        <v>0</v>
      </c>
      <c r="K909" s="16">
        <v>0</v>
      </c>
      <c r="L909" s="16">
        <v>0</v>
      </c>
      <c r="M909" s="16">
        <v>1307</v>
      </c>
      <c r="N909" s="16">
        <v>18693</v>
      </c>
      <c r="O909" s="16" t="s">
        <v>22</v>
      </c>
    </row>
    <row r="910" spans="1:15" ht="16.5" x14ac:dyDescent="0.3">
      <c r="A910" s="16" t="s">
        <v>1163</v>
      </c>
      <c r="B910" s="16" t="s">
        <v>873</v>
      </c>
      <c r="C910" s="16" t="s">
        <v>871</v>
      </c>
      <c r="D910" s="16" t="s">
        <v>43</v>
      </c>
      <c r="E910" s="16">
        <v>20000</v>
      </c>
      <c r="F910" s="16">
        <v>1182</v>
      </c>
      <c r="G910" s="16">
        <v>0</v>
      </c>
      <c r="H910" s="16">
        <v>100</v>
      </c>
      <c r="I910" s="16">
        <v>25</v>
      </c>
      <c r="J910" s="16">
        <v>0</v>
      </c>
      <c r="K910" s="16">
        <v>0</v>
      </c>
      <c r="L910" s="16">
        <v>0</v>
      </c>
      <c r="M910" s="16">
        <v>1307</v>
      </c>
      <c r="N910" s="16">
        <v>18693</v>
      </c>
      <c r="O910" s="16" t="s">
        <v>22</v>
      </c>
    </row>
    <row r="911" spans="1:15" ht="16.5" x14ac:dyDescent="0.3">
      <c r="A911" s="16" t="s">
        <v>1219</v>
      </c>
      <c r="B911" s="16" t="s">
        <v>873</v>
      </c>
      <c r="C911" s="16" t="s">
        <v>88</v>
      </c>
      <c r="D911" s="16" t="s">
        <v>43</v>
      </c>
      <c r="E911" s="16">
        <v>20000</v>
      </c>
      <c r="F911" s="16">
        <v>1182</v>
      </c>
      <c r="G911" s="16">
        <v>0</v>
      </c>
      <c r="H911" s="16">
        <v>0</v>
      </c>
      <c r="I911" s="16">
        <v>25</v>
      </c>
      <c r="J911" s="16">
        <v>0</v>
      </c>
      <c r="K911" s="16">
        <v>0</v>
      </c>
      <c r="L911" s="16">
        <v>2000</v>
      </c>
      <c r="M911" s="16">
        <v>3207</v>
      </c>
      <c r="N911" s="16">
        <v>16793</v>
      </c>
      <c r="O911" s="16" t="s">
        <v>22</v>
      </c>
    </row>
    <row r="912" spans="1:15" ht="16.5" x14ac:dyDescent="0.3">
      <c r="A912" s="16" t="s">
        <v>1155</v>
      </c>
      <c r="B912" s="16" t="s">
        <v>873</v>
      </c>
      <c r="C912" s="16" t="s">
        <v>871</v>
      </c>
      <c r="D912" s="16" t="s">
        <v>43</v>
      </c>
      <c r="E912" s="16">
        <v>20000</v>
      </c>
      <c r="F912" s="16">
        <v>1182</v>
      </c>
      <c r="G912" s="16">
        <v>0</v>
      </c>
      <c r="H912" s="16">
        <v>100</v>
      </c>
      <c r="I912" s="16">
        <v>25</v>
      </c>
      <c r="J912" s="16">
        <v>0</v>
      </c>
      <c r="K912" s="16">
        <v>0</v>
      </c>
      <c r="L912" s="16">
        <v>0</v>
      </c>
      <c r="M912" s="16">
        <v>1307</v>
      </c>
      <c r="N912" s="16">
        <v>18693</v>
      </c>
      <c r="O912" s="16" t="s">
        <v>22</v>
      </c>
    </row>
    <row r="913" spans="1:15" ht="16.5" x14ac:dyDescent="0.3">
      <c r="A913" s="16" t="s">
        <v>1214</v>
      </c>
      <c r="B913" s="16" t="s">
        <v>873</v>
      </c>
      <c r="C913" s="16" t="s">
        <v>88</v>
      </c>
      <c r="D913" s="16" t="s">
        <v>43</v>
      </c>
      <c r="E913" s="16">
        <v>20000</v>
      </c>
      <c r="F913" s="16">
        <v>1182</v>
      </c>
      <c r="G913" s="16">
        <v>0</v>
      </c>
      <c r="H913" s="16">
        <v>0</v>
      </c>
      <c r="I913" s="16">
        <v>25</v>
      </c>
      <c r="J913" s="16">
        <v>0</v>
      </c>
      <c r="K913" s="16">
        <v>0</v>
      </c>
      <c r="L913" s="16">
        <v>0</v>
      </c>
      <c r="M913" s="16">
        <v>1207</v>
      </c>
      <c r="N913" s="16">
        <v>18793</v>
      </c>
      <c r="O913" s="16" t="s">
        <v>22</v>
      </c>
    </row>
    <row r="914" spans="1:15" ht="16.5" x14ac:dyDescent="0.3">
      <c r="A914" s="16" t="s">
        <v>1225</v>
      </c>
      <c r="B914" s="16" t="s">
        <v>1149</v>
      </c>
      <c r="C914" s="16" t="s">
        <v>148</v>
      </c>
      <c r="D914" s="16" t="s">
        <v>43</v>
      </c>
      <c r="E914" s="16">
        <v>20000</v>
      </c>
      <c r="F914" s="16">
        <v>1182</v>
      </c>
      <c r="G914" s="16">
        <v>0</v>
      </c>
      <c r="H914" s="16">
        <v>100</v>
      </c>
      <c r="I914" s="16">
        <v>25</v>
      </c>
      <c r="J914" s="16">
        <v>0</v>
      </c>
      <c r="K914" s="16">
        <v>0</v>
      </c>
      <c r="L914" s="16">
        <v>0</v>
      </c>
      <c r="M914" s="16">
        <v>1307</v>
      </c>
      <c r="N914" s="16">
        <v>18693</v>
      </c>
      <c r="O914" s="16" t="s">
        <v>22</v>
      </c>
    </row>
    <row r="915" spans="1:15" ht="16.5" x14ac:dyDescent="0.3">
      <c r="A915" s="16" t="s">
        <v>1185</v>
      </c>
      <c r="B915" s="16" t="s">
        <v>916</v>
      </c>
      <c r="C915" s="16" t="s">
        <v>88</v>
      </c>
      <c r="D915" s="16" t="s">
        <v>43</v>
      </c>
      <c r="E915" s="16">
        <v>20000</v>
      </c>
      <c r="F915" s="16">
        <v>1182</v>
      </c>
      <c r="G915" s="16">
        <v>0</v>
      </c>
      <c r="H915" s="16">
        <v>0</v>
      </c>
      <c r="I915" s="16">
        <v>25</v>
      </c>
      <c r="J915" s="16">
        <v>0</v>
      </c>
      <c r="K915" s="16">
        <v>0</v>
      </c>
      <c r="L915" s="16">
        <v>600</v>
      </c>
      <c r="M915" s="16">
        <v>1807</v>
      </c>
      <c r="N915" s="16">
        <v>18193</v>
      </c>
      <c r="O915" s="16" t="s">
        <v>22</v>
      </c>
    </row>
    <row r="916" spans="1:15" ht="16.5" x14ac:dyDescent="0.3">
      <c r="A916" s="16" t="s">
        <v>1221</v>
      </c>
      <c r="B916" s="16" t="s">
        <v>1117</v>
      </c>
      <c r="C916" s="16" t="s">
        <v>88</v>
      </c>
      <c r="D916" s="16" t="s">
        <v>43</v>
      </c>
      <c r="E916" s="16">
        <v>20000</v>
      </c>
      <c r="F916" s="16">
        <v>1182</v>
      </c>
      <c r="G916" s="16">
        <v>0</v>
      </c>
      <c r="H916" s="16">
        <v>0</v>
      </c>
      <c r="I916" s="16">
        <v>25</v>
      </c>
      <c r="J916" s="16">
        <v>0</v>
      </c>
      <c r="K916" s="16">
        <v>0</v>
      </c>
      <c r="L916" s="16">
        <v>0</v>
      </c>
      <c r="M916" s="16">
        <v>1207</v>
      </c>
      <c r="N916" s="16">
        <v>18793</v>
      </c>
      <c r="O916" s="16" t="s">
        <v>22</v>
      </c>
    </row>
    <row r="917" spans="1:15" ht="16.5" x14ac:dyDescent="0.3">
      <c r="A917" s="16" t="s">
        <v>1251</v>
      </c>
      <c r="B917" s="16" t="s">
        <v>792</v>
      </c>
      <c r="C917" s="16" t="s">
        <v>148</v>
      </c>
      <c r="D917" s="16" t="s">
        <v>43</v>
      </c>
      <c r="E917" s="16">
        <v>20000</v>
      </c>
      <c r="F917" s="16">
        <v>1182</v>
      </c>
      <c r="G917" s="16">
        <v>0</v>
      </c>
      <c r="H917" s="16">
        <v>100</v>
      </c>
      <c r="I917" s="16">
        <v>25</v>
      </c>
      <c r="J917" s="16">
        <v>0</v>
      </c>
      <c r="K917" s="16">
        <v>0</v>
      </c>
      <c r="L917" s="16">
        <v>0</v>
      </c>
      <c r="M917" s="16">
        <v>1307</v>
      </c>
      <c r="N917" s="16">
        <v>18693</v>
      </c>
      <c r="O917" s="16" t="s">
        <v>22</v>
      </c>
    </row>
    <row r="918" spans="1:15" ht="16.5" x14ac:dyDescent="0.3">
      <c r="A918" s="16" t="s">
        <v>1264</v>
      </c>
      <c r="B918" s="16" t="s">
        <v>916</v>
      </c>
      <c r="C918" s="16" t="s">
        <v>88</v>
      </c>
      <c r="D918" s="16" t="s">
        <v>43</v>
      </c>
      <c r="E918" s="16">
        <v>20000</v>
      </c>
      <c r="F918" s="16">
        <v>1182</v>
      </c>
      <c r="G918" s="16">
        <v>0</v>
      </c>
      <c r="H918" s="16">
        <v>0</v>
      </c>
      <c r="I918" s="16">
        <v>25</v>
      </c>
      <c r="J918" s="16">
        <v>0</v>
      </c>
      <c r="K918" s="16">
        <v>0</v>
      </c>
      <c r="L918" s="16">
        <v>800</v>
      </c>
      <c r="M918" s="16">
        <v>2007</v>
      </c>
      <c r="N918" s="16">
        <v>17993</v>
      </c>
      <c r="O918" s="16" t="s">
        <v>22</v>
      </c>
    </row>
    <row r="919" spans="1:15" ht="16.5" x14ac:dyDescent="0.3">
      <c r="A919" s="16" t="s">
        <v>1234</v>
      </c>
      <c r="B919" s="16" t="s">
        <v>1157</v>
      </c>
      <c r="C919" s="16" t="s">
        <v>88</v>
      </c>
      <c r="D919" s="16" t="s">
        <v>43</v>
      </c>
      <c r="E919" s="16">
        <v>20000</v>
      </c>
      <c r="F919" s="16">
        <v>1182</v>
      </c>
      <c r="G919" s="16">
        <v>0</v>
      </c>
      <c r="H919" s="16">
        <v>0</v>
      </c>
      <c r="I919" s="16">
        <v>25</v>
      </c>
      <c r="J919" s="16">
        <v>0</v>
      </c>
      <c r="K919" s="16">
        <v>0</v>
      </c>
      <c r="L919" s="16">
        <v>0</v>
      </c>
      <c r="M919" s="16">
        <v>1207</v>
      </c>
      <c r="N919" s="16">
        <v>18793</v>
      </c>
      <c r="O919" s="16" t="s">
        <v>22</v>
      </c>
    </row>
    <row r="920" spans="1:15" ht="16.5" x14ac:dyDescent="0.3">
      <c r="A920" s="16" t="s">
        <v>1244</v>
      </c>
      <c r="B920" s="16" t="s">
        <v>476</v>
      </c>
      <c r="C920" s="16" t="s">
        <v>148</v>
      </c>
      <c r="D920" s="16" t="s">
        <v>43</v>
      </c>
      <c r="E920" s="16">
        <v>20000</v>
      </c>
      <c r="F920" s="16">
        <v>1182</v>
      </c>
      <c r="G920" s="16">
        <v>0</v>
      </c>
      <c r="H920" s="16">
        <v>100</v>
      </c>
      <c r="I920" s="16">
        <v>25</v>
      </c>
      <c r="J920" s="16">
        <v>0</v>
      </c>
      <c r="K920" s="16">
        <v>0</v>
      </c>
      <c r="L920" s="16">
        <v>0</v>
      </c>
      <c r="M920" s="16">
        <v>1307</v>
      </c>
      <c r="N920" s="16">
        <v>18693</v>
      </c>
      <c r="O920" s="16" t="s">
        <v>22</v>
      </c>
    </row>
    <row r="921" spans="1:15" ht="16.5" x14ac:dyDescent="0.3">
      <c r="A921" s="16" t="s">
        <v>1229</v>
      </c>
      <c r="B921" s="16" t="s">
        <v>924</v>
      </c>
      <c r="C921" s="16" t="s">
        <v>88</v>
      </c>
      <c r="D921" s="16" t="s">
        <v>43</v>
      </c>
      <c r="E921" s="16">
        <v>20000</v>
      </c>
      <c r="F921" s="16">
        <v>1182</v>
      </c>
      <c r="G921" s="16">
        <v>0</v>
      </c>
      <c r="H921" s="16">
        <v>0</v>
      </c>
      <c r="I921" s="16">
        <v>25</v>
      </c>
      <c r="J921" s="16">
        <v>0</v>
      </c>
      <c r="K921" s="16">
        <v>0</v>
      </c>
      <c r="L921" s="16">
        <v>0</v>
      </c>
      <c r="M921" s="16">
        <v>1207</v>
      </c>
      <c r="N921" s="16">
        <v>18793</v>
      </c>
      <c r="O921" s="16" t="s">
        <v>22</v>
      </c>
    </row>
    <row r="922" spans="1:15" ht="16.5" x14ac:dyDescent="0.3">
      <c r="A922" s="16" t="s">
        <v>1177</v>
      </c>
      <c r="B922" s="16" t="s">
        <v>873</v>
      </c>
      <c r="C922" s="16" t="s">
        <v>88</v>
      </c>
      <c r="D922" s="16" t="s">
        <v>43</v>
      </c>
      <c r="E922" s="16">
        <v>20000</v>
      </c>
      <c r="F922" s="16">
        <v>1182</v>
      </c>
      <c r="G922" s="16">
        <v>0</v>
      </c>
      <c r="H922" s="16">
        <v>0</v>
      </c>
      <c r="I922" s="16">
        <v>25</v>
      </c>
      <c r="J922" s="16">
        <v>0</v>
      </c>
      <c r="K922" s="16">
        <v>0</v>
      </c>
      <c r="L922" s="16">
        <v>1000</v>
      </c>
      <c r="M922" s="16">
        <v>2207</v>
      </c>
      <c r="N922" s="16">
        <v>17793</v>
      </c>
      <c r="O922" s="16" t="s">
        <v>22</v>
      </c>
    </row>
    <row r="923" spans="1:15" ht="16.5" x14ac:dyDescent="0.3">
      <c r="A923" s="16" t="s">
        <v>1231</v>
      </c>
      <c r="B923" s="16" t="s">
        <v>873</v>
      </c>
      <c r="C923" s="16" t="s">
        <v>88</v>
      </c>
      <c r="D923" s="16" t="s">
        <v>43</v>
      </c>
      <c r="E923" s="16">
        <v>20000</v>
      </c>
      <c r="F923" s="16">
        <v>1182</v>
      </c>
      <c r="G923" s="16">
        <v>0</v>
      </c>
      <c r="H923" s="16">
        <v>0</v>
      </c>
      <c r="I923" s="16">
        <v>25</v>
      </c>
      <c r="J923" s="16">
        <v>0</v>
      </c>
      <c r="K923" s="16">
        <v>0</v>
      </c>
      <c r="L923" s="16">
        <v>0</v>
      </c>
      <c r="M923" s="16">
        <v>1207</v>
      </c>
      <c r="N923" s="16">
        <v>18793</v>
      </c>
      <c r="O923" s="16" t="s">
        <v>22</v>
      </c>
    </row>
    <row r="924" spans="1:15" ht="16.5" x14ac:dyDescent="0.3">
      <c r="A924" s="16" t="s">
        <v>1211</v>
      </c>
      <c r="B924" s="16" t="s">
        <v>873</v>
      </c>
      <c r="C924" s="16" t="s">
        <v>88</v>
      </c>
      <c r="D924" s="16" t="s">
        <v>43</v>
      </c>
      <c r="E924" s="16">
        <v>20000</v>
      </c>
      <c r="F924" s="16">
        <v>1182</v>
      </c>
      <c r="G924" s="16">
        <v>0</v>
      </c>
      <c r="H924" s="16">
        <v>0</v>
      </c>
      <c r="I924" s="16">
        <v>25</v>
      </c>
      <c r="J924" s="16">
        <v>0</v>
      </c>
      <c r="K924" s="16">
        <v>0</v>
      </c>
      <c r="L924" s="16">
        <v>2000</v>
      </c>
      <c r="M924" s="16">
        <v>3207</v>
      </c>
      <c r="N924" s="16">
        <v>16793</v>
      </c>
      <c r="O924" s="16" t="s">
        <v>22</v>
      </c>
    </row>
    <row r="925" spans="1:15" ht="16.5" x14ac:dyDescent="0.3">
      <c r="A925" s="16" t="s">
        <v>1238</v>
      </c>
      <c r="B925" s="16" t="s">
        <v>873</v>
      </c>
      <c r="C925" s="16" t="s">
        <v>148</v>
      </c>
      <c r="D925" s="16" t="s">
        <v>43</v>
      </c>
      <c r="E925" s="16">
        <v>20000</v>
      </c>
      <c r="F925" s="16">
        <v>1182</v>
      </c>
      <c r="G925" s="16">
        <v>0</v>
      </c>
      <c r="H925" s="16">
        <v>100</v>
      </c>
      <c r="I925" s="16">
        <v>25</v>
      </c>
      <c r="J925" s="16">
        <v>0</v>
      </c>
      <c r="K925" s="16">
        <v>0</v>
      </c>
      <c r="L925" s="16">
        <v>600</v>
      </c>
      <c r="M925" s="16">
        <v>1907</v>
      </c>
      <c r="N925" s="16">
        <v>18093</v>
      </c>
      <c r="O925" s="16" t="s">
        <v>22</v>
      </c>
    </row>
    <row r="926" spans="1:15" ht="16.5" x14ac:dyDescent="0.3">
      <c r="A926" s="16" t="s">
        <v>1257</v>
      </c>
      <c r="B926" s="16" t="s">
        <v>916</v>
      </c>
      <c r="C926" s="16" t="s">
        <v>148</v>
      </c>
      <c r="D926" s="16" t="s">
        <v>43</v>
      </c>
      <c r="E926" s="16">
        <v>20000</v>
      </c>
      <c r="F926" s="16">
        <v>1182</v>
      </c>
      <c r="G926" s="16">
        <v>0</v>
      </c>
      <c r="H926" s="16">
        <v>100</v>
      </c>
      <c r="I926" s="16">
        <v>25</v>
      </c>
      <c r="J926" s="16">
        <v>0</v>
      </c>
      <c r="K926" s="16">
        <v>0</v>
      </c>
      <c r="L926" s="16">
        <v>3000</v>
      </c>
      <c r="M926" s="16">
        <v>4307</v>
      </c>
      <c r="N926" s="16">
        <v>15693</v>
      </c>
      <c r="O926" s="16" t="s">
        <v>22</v>
      </c>
    </row>
    <row r="927" spans="1:15" ht="16.5" x14ac:dyDescent="0.3">
      <c r="A927" s="16" t="s">
        <v>1201</v>
      </c>
      <c r="B927" s="16" t="s">
        <v>1117</v>
      </c>
      <c r="C927" s="16" t="s">
        <v>88</v>
      </c>
      <c r="D927" s="16" t="s">
        <v>43</v>
      </c>
      <c r="E927" s="16">
        <v>20000</v>
      </c>
      <c r="F927" s="16">
        <v>1182</v>
      </c>
      <c r="G927" s="16">
        <v>0</v>
      </c>
      <c r="H927" s="16">
        <v>0</v>
      </c>
      <c r="I927" s="16">
        <v>25</v>
      </c>
      <c r="J927" s="16">
        <v>0</v>
      </c>
      <c r="K927" s="16">
        <v>0</v>
      </c>
      <c r="L927" s="16">
        <v>0</v>
      </c>
      <c r="M927" s="16">
        <v>1207</v>
      </c>
      <c r="N927" s="16">
        <v>18793</v>
      </c>
      <c r="O927" s="16" t="s">
        <v>22</v>
      </c>
    </row>
    <row r="928" spans="1:15" ht="16.5" x14ac:dyDescent="0.3">
      <c r="A928" s="16" t="s">
        <v>1906</v>
      </c>
      <c r="B928" s="16" t="s">
        <v>924</v>
      </c>
      <c r="C928" s="16" t="s">
        <v>88</v>
      </c>
      <c r="D928" s="16" t="s">
        <v>43</v>
      </c>
      <c r="E928" s="16">
        <v>20000</v>
      </c>
      <c r="F928" s="16">
        <v>1182</v>
      </c>
      <c r="G928" s="16">
        <v>0</v>
      </c>
      <c r="H928" s="16">
        <v>0</v>
      </c>
      <c r="I928" s="16">
        <v>25</v>
      </c>
      <c r="J928" s="16">
        <v>0</v>
      </c>
      <c r="K928" s="16">
        <v>0</v>
      </c>
      <c r="L928" s="16">
        <v>0</v>
      </c>
      <c r="M928" s="16">
        <v>1207</v>
      </c>
      <c r="N928" s="16">
        <v>18793</v>
      </c>
      <c r="O928" s="16" t="s">
        <v>22</v>
      </c>
    </row>
    <row r="929" spans="1:15" ht="16.5" x14ac:dyDescent="0.3">
      <c r="A929" s="16" t="s">
        <v>1194</v>
      </c>
      <c r="B929" s="16" t="s">
        <v>873</v>
      </c>
      <c r="C929" s="16" t="s">
        <v>88</v>
      </c>
      <c r="D929" s="16" t="s">
        <v>43</v>
      </c>
      <c r="E929" s="16">
        <v>20000</v>
      </c>
      <c r="F929" s="16">
        <v>1182</v>
      </c>
      <c r="G929" s="16">
        <v>0</v>
      </c>
      <c r="H929" s="16">
        <v>0</v>
      </c>
      <c r="I929" s="16">
        <v>25</v>
      </c>
      <c r="J929" s="16">
        <v>0</v>
      </c>
      <c r="K929" s="16">
        <v>0</v>
      </c>
      <c r="L929" s="16">
        <v>2000</v>
      </c>
      <c r="M929" s="16">
        <v>3207</v>
      </c>
      <c r="N929" s="16">
        <v>16793</v>
      </c>
      <c r="O929" s="16" t="s">
        <v>22</v>
      </c>
    </row>
    <row r="930" spans="1:15" ht="16.5" x14ac:dyDescent="0.3">
      <c r="A930" s="16" t="s">
        <v>1183</v>
      </c>
      <c r="B930" s="16" t="s">
        <v>535</v>
      </c>
      <c r="C930" s="16" t="s">
        <v>212</v>
      </c>
      <c r="D930" s="16" t="s">
        <v>43</v>
      </c>
      <c r="E930" s="16">
        <v>20000</v>
      </c>
      <c r="F930" s="16">
        <v>1182</v>
      </c>
      <c r="G930" s="16">
        <v>0</v>
      </c>
      <c r="H930" s="16">
        <v>1577.45</v>
      </c>
      <c r="I930" s="16">
        <v>25</v>
      </c>
      <c r="J930" s="16">
        <v>0</v>
      </c>
      <c r="K930" s="16">
        <v>0</v>
      </c>
      <c r="L930" s="16">
        <v>0</v>
      </c>
      <c r="M930" s="16">
        <v>2784.45</v>
      </c>
      <c r="N930" s="16">
        <v>17215.55</v>
      </c>
      <c r="O930" s="16" t="s">
        <v>40</v>
      </c>
    </row>
    <row r="931" spans="1:15" ht="16.5" x14ac:dyDescent="0.3">
      <c r="A931" s="16" t="s">
        <v>1210</v>
      </c>
      <c r="B931" s="16" t="s">
        <v>916</v>
      </c>
      <c r="C931" s="16" t="s">
        <v>854</v>
      </c>
      <c r="D931" s="16" t="s">
        <v>43</v>
      </c>
      <c r="E931" s="16">
        <v>20000</v>
      </c>
      <c r="F931" s="16">
        <v>1182</v>
      </c>
      <c r="G931" s="16">
        <v>0</v>
      </c>
      <c r="H931" s="16">
        <v>0</v>
      </c>
      <c r="I931" s="16">
        <v>25</v>
      </c>
      <c r="J931" s="16">
        <v>0</v>
      </c>
      <c r="K931" s="16">
        <v>0</v>
      </c>
      <c r="L931" s="16">
        <v>0</v>
      </c>
      <c r="M931" s="16">
        <v>1207</v>
      </c>
      <c r="N931" s="16">
        <v>18793</v>
      </c>
      <c r="O931" s="16" t="s">
        <v>22</v>
      </c>
    </row>
    <row r="932" spans="1:15" ht="16.5" x14ac:dyDescent="0.3">
      <c r="A932" s="16" t="s">
        <v>1258</v>
      </c>
      <c r="B932" s="16" t="s">
        <v>873</v>
      </c>
      <c r="C932" s="16" t="s">
        <v>148</v>
      </c>
      <c r="D932" s="16" t="s">
        <v>43</v>
      </c>
      <c r="E932" s="16">
        <v>20000</v>
      </c>
      <c r="F932" s="16">
        <v>1182</v>
      </c>
      <c r="G932" s="16">
        <v>0</v>
      </c>
      <c r="H932" s="16">
        <v>0</v>
      </c>
      <c r="I932" s="16">
        <v>25</v>
      </c>
      <c r="J932" s="16">
        <v>0</v>
      </c>
      <c r="K932" s="16">
        <v>0</v>
      </c>
      <c r="L932" s="16">
        <v>0</v>
      </c>
      <c r="M932" s="16">
        <v>1207</v>
      </c>
      <c r="N932" s="16">
        <v>18793</v>
      </c>
      <c r="O932" s="16" t="s">
        <v>22</v>
      </c>
    </row>
    <row r="933" spans="1:15" ht="16.5" x14ac:dyDescent="0.3">
      <c r="A933" s="16" t="s">
        <v>1260</v>
      </c>
      <c r="B933" s="16" t="s">
        <v>873</v>
      </c>
      <c r="C933" s="16" t="s">
        <v>148</v>
      </c>
      <c r="D933" s="16" t="s">
        <v>43</v>
      </c>
      <c r="E933" s="16">
        <v>20000</v>
      </c>
      <c r="F933" s="16">
        <v>1182</v>
      </c>
      <c r="G933" s="16">
        <v>0</v>
      </c>
      <c r="H933" s="16">
        <v>0</v>
      </c>
      <c r="I933" s="16">
        <v>25</v>
      </c>
      <c r="J933" s="16">
        <v>0</v>
      </c>
      <c r="K933" s="16">
        <v>0</v>
      </c>
      <c r="L933" s="16">
        <v>0</v>
      </c>
      <c r="M933" s="16">
        <v>1207</v>
      </c>
      <c r="N933" s="16">
        <v>18793</v>
      </c>
      <c r="O933" s="16" t="s">
        <v>22</v>
      </c>
    </row>
    <row r="934" spans="1:15" ht="16.5" x14ac:dyDescent="0.3">
      <c r="A934" s="16" t="s">
        <v>1176</v>
      </c>
      <c r="B934" s="16" t="s">
        <v>873</v>
      </c>
      <c r="C934" s="16" t="s">
        <v>148</v>
      </c>
      <c r="D934" s="16" t="s">
        <v>43</v>
      </c>
      <c r="E934" s="16">
        <v>20000</v>
      </c>
      <c r="F934" s="16">
        <v>1182</v>
      </c>
      <c r="G934" s="16">
        <v>0</v>
      </c>
      <c r="H934" s="16">
        <v>0</v>
      </c>
      <c r="I934" s="16">
        <v>25</v>
      </c>
      <c r="J934" s="16">
        <v>0</v>
      </c>
      <c r="K934" s="16">
        <v>0</v>
      </c>
      <c r="L934" s="16">
        <v>0</v>
      </c>
      <c r="M934" s="16">
        <v>1207</v>
      </c>
      <c r="N934" s="16">
        <v>18793</v>
      </c>
      <c r="O934" s="16" t="s">
        <v>22</v>
      </c>
    </row>
    <row r="935" spans="1:15" ht="16.5" x14ac:dyDescent="0.3">
      <c r="A935" s="16" t="s">
        <v>1247</v>
      </c>
      <c r="B935" s="16" t="s">
        <v>792</v>
      </c>
      <c r="C935" s="16" t="s">
        <v>148</v>
      </c>
      <c r="D935" s="16" t="s">
        <v>43</v>
      </c>
      <c r="E935" s="16">
        <v>20000</v>
      </c>
      <c r="F935" s="16">
        <v>1182</v>
      </c>
      <c r="G935" s="16">
        <v>0</v>
      </c>
      <c r="H935" s="16">
        <v>0</v>
      </c>
      <c r="I935" s="16">
        <v>25</v>
      </c>
      <c r="J935" s="16">
        <v>0</v>
      </c>
      <c r="K935" s="16">
        <v>0</v>
      </c>
      <c r="L935" s="16">
        <v>0</v>
      </c>
      <c r="M935" s="16">
        <v>1207</v>
      </c>
      <c r="N935" s="16">
        <v>18793</v>
      </c>
      <c r="O935" s="16" t="s">
        <v>22</v>
      </c>
    </row>
    <row r="936" spans="1:15" ht="16.5" x14ac:dyDescent="0.3">
      <c r="A936" s="16" t="s">
        <v>1175</v>
      </c>
      <c r="B936" s="16" t="s">
        <v>476</v>
      </c>
      <c r="C936" s="16" t="s">
        <v>148</v>
      </c>
      <c r="D936" s="16" t="s">
        <v>43</v>
      </c>
      <c r="E936" s="16">
        <v>20000</v>
      </c>
      <c r="F936" s="16">
        <v>1182</v>
      </c>
      <c r="G936" s="16">
        <v>0</v>
      </c>
      <c r="H936" s="16">
        <v>0</v>
      </c>
      <c r="I936" s="16">
        <v>25</v>
      </c>
      <c r="J936" s="16">
        <v>0</v>
      </c>
      <c r="K936" s="16">
        <v>0</v>
      </c>
      <c r="L936" s="16">
        <v>0</v>
      </c>
      <c r="M936" s="16">
        <v>1207</v>
      </c>
      <c r="N936" s="16">
        <v>18793</v>
      </c>
      <c r="O936" s="16" t="s">
        <v>22</v>
      </c>
    </row>
    <row r="937" spans="1:15" ht="16.5" x14ac:dyDescent="0.3">
      <c r="A937" s="16" t="s">
        <v>1150</v>
      </c>
      <c r="B937" s="16" t="s">
        <v>873</v>
      </c>
      <c r="C937" s="16" t="s">
        <v>871</v>
      </c>
      <c r="D937" s="16" t="s">
        <v>43</v>
      </c>
      <c r="E937" s="16">
        <v>20000</v>
      </c>
      <c r="F937" s="16">
        <v>1182</v>
      </c>
      <c r="G937" s="16">
        <v>0</v>
      </c>
      <c r="H937" s="16">
        <v>100</v>
      </c>
      <c r="I937" s="16">
        <v>25</v>
      </c>
      <c r="J937" s="16">
        <v>0</v>
      </c>
      <c r="K937" s="16">
        <v>0</v>
      </c>
      <c r="L937" s="16">
        <v>0</v>
      </c>
      <c r="M937" s="16">
        <v>1307</v>
      </c>
      <c r="N937" s="16">
        <v>18693</v>
      </c>
      <c r="O937" s="16" t="s">
        <v>22</v>
      </c>
    </row>
    <row r="938" spans="1:15" ht="16.5" x14ac:dyDescent="0.3">
      <c r="A938" s="16" t="s">
        <v>1246</v>
      </c>
      <c r="B938" s="16" t="s">
        <v>1149</v>
      </c>
      <c r="C938" s="16" t="s">
        <v>148</v>
      </c>
      <c r="D938" s="16" t="s">
        <v>43</v>
      </c>
      <c r="E938" s="16">
        <v>20000</v>
      </c>
      <c r="F938" s="16">
        <v>1182</v>
      </c>
      <c r="G938" s="16">
        <v>0</v>
      </c>
      <c r="H938" s="16">
        <v>0</v>
      </c>
      <c r="I938" s="16">
        <v>25</v>
      </c>
      <c r="J938" s="16">
        <v>0</v>
      </c>
      <c r="K938" s="16">
        <v>0</v>
      </c>
      <c r="L938" s="16">
        <v>0</v>
      </c>
      <c r="M938" s="16">
        <v>1207</v>
      </c>
      <c r="N938" s="16">
        <v>18793</v>
      </c>
      <c r="O938" s="16" t="s">
        <v>22</v>
      </c>
    </row>
    <row r="939" spans="1:15" ht="16.5" x14ac:dyDescent="0.3">
      <c r="A939" s="16" t="s">
        <v>1236</v>
      </c>
      <c r="B939" s="16" t="s">
        <v>1149</v>
      </c>
      <c r="C939" s="16" t="s">
        <v>148</v>
      </c>
      <c r="D939" s="16" t="s">
        <v>43</v>
      </c>
      <c r="E939" s="16">
        <v>20000</v>
      </c>
      <c r="F939" s="16">
        <v>1182</v>
      </c>
      <c r="G939" s="16">
        <v>0</v>
      </c>
      <c r="H939" s="16">
        <v>0</v>
      </c>
      <c r="I939" s="16">
        <v>25</v>
      </c>
      <c r="J939" s="16">
        <v>0</v>
      </c>
      <c r="K939" s="16">
        <v>0</v>
      </c>
      <c r="L939" s="16">
        <v>0</v>
      </c>
      <c r="M939" s="16">
        <v>1207</v>
      </c>
      <c r="N939" s="16">
        <v>18793</v>
      </c>
      <c r="O939" s="16" t="s">
        <v>22</v>
      </c>
    </row>
    <row r="940" spans="1:15" ht="16.5" x14ac:dyDescent="0.3">
      <c r="A940" s="16" t="s">
        <v>1224</v>
      </c>
      <c r="B940" s="16" t="s">
        <v>873</v>
      </c>
      <c r="C940" s="16" t="s">
        <v>854</v>
      </c>
      <c r="D940" s="16" t="s">
        <v>43</v>
      </c>
      <c r="E940" s="16">
        <v>20000</v>
      </c>
      <c r="F940" s="16">
        <v>1182</v>
      </c>
      <c r="G940" s="16">
        <v>0</v>
      </c>
      <c r="H940" s="16">
        <v>0</v>
      </c>
      <c r="I940" s="16">
        <v>25</v>
      </c>
      <c r="J940" s="16">
        <v>0</v>
      </c>
      <c r="K940" s="16">
        <v>0</v>
      </c>
      <c r="L940" s="16">
        <v>0</v>
      </c>
      <c r="M940" s="16">
        <v>1207</v>
      </c>
      <c r="N940" s="16">
        <v>18793</v>
      </c>
      <c r="O940" s="16" t="s">
        <v>22</v>
      </c>
    </row>
    <row r="941" spans="1:15" ht="16.5" x14ac:dyDescent="0.3">
      <c r="A941" s="16" t="s">
        <v>1217</v>
      </c>
      <c r="B941" s="16" t="s">
        <v>1157</v>
      </c>
      <c r="C941" s="16" t="s">
        <v>661</v>
      </c>
      <c r="D941" s="16" t="s">
        <v>43</v>
      </c>
      <c r="E941" s="16">
        <v>20000</v>
      </c>
      <c r="F941" s="16">
        <v>1182</v>
      </c>
      <c r="G941" s="16">
        <v>0</v>
      </c>
      <c r="H941" s="16">
        <v>0</v>
      </c>
      <c r="I941" s="16">
        <v>25</v>
      </c>
      <c r="J941" s="16">
        <v>0</v>
      </c>
      <c r="K941" s="16">
        <v>0</v>
      </c>
      <c r="L941" s="16">
        <v>0</v>
      </c>
      <c r="M941" s="16">
        <v>1207</v>
      </c>
      <c r="N941" s="16">
        <v>18793</v>
      </c>
      <c r="O941" s="16" t="s">
        <v>22</v>
      </c>
    </row>
    <row r="942" spans="1:15" ht="16.5" x14ac:dyDescent="0.3">
      <c r="A942" s="16" t="s">
        <v>1187</v>
      </c>
      <c r="B942" s="16" t="s">
        <v>924</v>
      </c>
      <c r="C942" s="16" t="s">
        <v>661</v>
      </c>
      <c r="D942" s="16" t="s">
        <v>43</v>
      </c>
      <c r="E942" s="16">
        <v>20000</v>
      </c>
      <c r="F942" s="16">
        <v>1182</v>
      </c>
      <c r="G942" s="16">
        <v>0</v>
      </c>
      <c r="H942" s="16">
        <v>0</v>
      </c>
      <c r="I942" s="16">
        <v>25</v>
      </c>
      <c r="J942" s="16">
        <v>0</v>
      </c>
      <c r="K942" s="16">
        <v>0</v>
      </c>
      <c r="L942" s="16">
        <v>0</v>
      </c>
      <c r="M942" s="16">
        <v>1207</v>
      </c>
      <c r="N942" s="16">
        <v>18793</v>
      </c>
      <c r="O942" s="16" t="s">
        <v>22</v>
      </c>
    </row>
    <row r="943" spans="1:15" ht="16.5" x14ac:dyDescent="0.3">
      <c r="A943" s="16" t="s">
        <v>1237</v>
      </c>
      <c r="B943" s="16" t="s">
        <v>873</v>
      </c>
      <c r="C943" s="16" t="s">
        <v>148</v>
      </c>
      <c r="D943" s="16" t="s">
        <v>43</v>
      </c>
      <c r="E943" s="16">
        <v>20000</v>
      </c>
      <c r="F943" s="16">
        <v>1182</v>
      </c>
      <c r="G943" s="16">
        <v>0</v>
      </c>
      <c r="H943" s="16">
        <v>100</v>
      </c>
      <c r="I943" s="16">
        <v>25</v>
      </c>
      <c r="J943" s="16">
        <v>0</v>
      </c>
      <c r="K943" s="16">
        <v>0</v>
      </c>
      <c r="L943" s="16">
        <v>0</v>
      </c>
      <c r="M943" s="16">
        <v>1307</v>
      </c>
      <c r="N943" s="16">
        <v>18693</v>
      </c>
      <c r="O943" s="16" t="s">
        <v>22</v>
      </c>
    </row>
    <row r="944" spans="1:15" ht="16.5" x14ac:dyDescent="0.3">
      <c r="A944" s="16" t="s">
        <v>1262</v>
      </c>
      <c r="B944" s="16" t="s">
        <v>1157</v>
      </c>
      <c r="C944" s="16" t="s">
        <v>661</v>
      </c>
      <c r="D944" s="16" t="s">
        <v>43</v>
      </c>
      <c r="E944" s="16">
        <v>20000</v>
      </c>
      <c r="F944" s="16">
        <v>1182</v>
      </c>
      <c r="G944" s="16">
        <v>0</v>
      </c>
      <c r="H944" s="16">
        <v>0</v>
      </c>
      <c r="I944" s="16">
        <v>25</v>
      </c>
      <c r="J944" s="16">
        <v>0</v>
      </c>
      <c r="K944" s="16">
        <v>0</v>
      </c>
      <c r="L944" s="16">
        <v>0</v>
      </c>
      <c r="M944" s="16">
        <v>1207</v>
      </c>
      <c r="N944" s="16">
        <v>18793</v>
      </c>
      <c r="O944" s="16" t="s">
        <v>22</v>
      </c>
    </row>
    <row r="945" spans="1:15" ht="16.5" x14ac:dyDescent="0.3">
      <c r="A945" s="16" t="s">
        <v>1220</v>
      </c>
      <c r="B945" s="16" t="s">
        <v>873</v>
      </c>
      <c r="C945" s="16" t="s">
        <v>148</v>
      </c>
      <c r="D945" s="16" t="s">
        <v>43</v>
      </c>
      <c r="E945" s="16">
        <v>20000</v>
      </c>
      <c r="F945" s="16">
        <v>1182</v>
      </c>
      <c r="G945" s="16">
        <v>0</v>
      </c>
      <c r="H945" s="16">
        <v>100</v>
      </c>
      <c r="I945" s="16">
        <v>25</v>
      </c>
      <c r="J945" s="16">
        <v>0</v>
      </c>
      <c r="K945" s="16">
        <v>0</v>
      </c>
      <c r="L945" s="16">
        <v>0</v>
      </c>
      <c r="M945" s="16">
        <v>1307</v>
      </c>
      <c r="N945" s="16">
        <v>18693</v>
      </c>
      <c r="O945" s="16" t="s">
        <v>22</v>
      </c>
    </row>
    <row r="946" spans="1:15" ht="16.5" x14ac:dyDescent="0.3">
      <c r="A946" s="16" t="s">
        <v>1212</v>
      </c>
      <c r="B946" s="16" t="s">
        <v>916</v>
      </c>
      <c r="C946" s="16" t="s">
        <v>661</v>
      </c>
      <c r="D946" s="16" t="s">
        <v>43</v>
      </c>
      <c r="E946" s="16">
        <v>20000</v>
      </c>
      <c r="F946" s="16">
        <v>1182</v>
      </c>
      <c r="G946" s="16">
        <v>0</v>
      </c>
      <c r="H946" s="16">
        <v>0</v>
      </c>
      <c r="I946" s="16">
        <v>25</v>
      </c>
      <c r="J946" s="16">
        <v>0</v>
      </c>
      <c r="K946" s="16">
        <v>0</v>
      </c>
      <c r="L946" s="16">
        <v>0</v>
      </c>
      <c r="M946" s="16">
        <v>1207</v>
      </c>
      <c r="N946" s="16">
        <v>18793</v>
      </c>
      <c r="O946" s="16" t="s">
        <v>22</v>
      </c>
    </row>
    <row r="947" spans="1:15" ht="16.5" x14ac:dyDescent="0.3">
      <c r="A947" s="16" t="s">
        <v>1241</v>
      </c>
      <c r="B947" s="16" t="s">
        <v>1084</v>
      </c>
      <c r="C947" s="16" t="s">
        <v>88</v>
      </c>
      <c r="D947" s="16" t="s">
        <v>43</v>
      </c>
      <c r="E947" s="16">
        <v>20000</v>
      </c>
      <c r="F947" s="16">
        <v>1182</v>
      </c>
      <c r="G947" s="16">
        <v>0</v>
      </c>
      <c r="H947" s="16">
        <v>0</v>
      </c>
      <c r="I947" s="16">
        <v>25</v>
      </c>
      <c r="J947" s="16">
        <v>0</v>
      </c>
      <c r="K947" s="16">
        <v>0</v>
      </c>
      <c r="L947" s="16">
        <v>0</v>
      </c>
      <c r="M947" s="16">
        <v>1207</v>
      </c>
      <c r="N947" s="16">
        <v>18793</v>
      </c>
      <c r="O947" s="16" t="s">
        <v>22</v>
      </c>
    </row>
    <row r="948" spans="1:15" ht="16.5" x14ac:dyDescent="0.3">
      <c r="A948" s="16" t="s">
        <v>1218</v>
      </c>
      <c r="B948" s="16" t="s">
        <v>873</v>
      </c>
      <c r="C948" s="16" t="s">
        <v>148</v>
      </c>
      <c r="D948" s="16" t="s">
        <v>43</v>
      </c>
      <c r="E948" s="16">
        <v>20000</v>
      </c>
      <c r="F948" s="16">
        <v>1182</v>
      </c>
      <c r="G948" s="16">
        <v>0</v>
      </c>
      <c r="H948" s="16">
        <v>1677.45</v>
      </c>
      <c r="I948" s="16">
        <v>25</v>
      </c>
      <c r="J948" s="16">
        <v>0</v>
      </c>
      <c r="K948" s="16">
        <v>0</v>
      </c>
      <c r="L948" s="16">
        <v>0</v>
      </c>
      <c r="M948" s="16">
        <v>2884.45</v>
      </c>
      <c r="N948" s="16">
        <v>17115.55</v>
      </c>
      <c r="O948" s="16" t="s">
        <v>22</v>
      </c>
    </row>
    <row r="949" spans="1:15" ht="16.5" x14ac:dyDescent="0.3">
      <c r="A949" s="16" t="s">
        <v>1206</v>
      </c>
      <c r="B949" s="16" t="s">
        <v>1084</v>
      </c>
      <c r="C949" s="16" t="s">
        <v>661</v>
      </c>
      <c r="D949" s="16" t="s">
        <v>43</v>
      </c>
      <c r="E949" s="16">
        <v>20000</v>
      </c>
      <c r="F949" s="16">
        <v>1182</v>
      </c>
      <c r="G949" s="16">
        <v>0</v>
      </c>
      <c r="H949" s="16">
        <v>0</v>
      </c>
      <c r="I949" s="16">
        <v>25</v>
      </c>
      <c r="J949" s="16">
        <v>0</v>
      </c>
      <c r="K949" s="16">
        <v>0</v>
      </c>
      <c r="L949" s="16">
        <v>0</v>
      </c>
      <c r="M949" s="16">
        <v>1207</v>
      </c>
      <c r="N949" s="16">
        <v>18793</v>
      </c>
      <c r="O949" s="16" t="s">
        <v>22</v>
      </c>
    </row>
    <row r="950" spans="1:15" ht="16.5" x14ac:dyDescent="0.3">
      <c r="A950" s="16" t="s">
        <v>1256</v>
      </c>
      <c r="B950" s="16" t="s">
        <v>1157</v>
      </c>
      <c r="C950" s="16" t="s">
        <v>661</v>
      </c>
      <c r="D950" s="16" t="s">
        <v>43</v>
      </c>
      <c r="E950" s="16">
        <v>20000</v>
      </c>
      <c r="F950" s="16">
        <v>1182</v>
      </c>
      <c r="G950" s="16">
        <v>0</v>
      </c>
      <c r="H950" s="16">
        <v>0</v>
      </c>
      <c r="I950" s="16">
        <v>25</v>
      </c>
      <c r="J950" s="16">
        <v>0</v>
      </c>
      <c r="K950" s="16">
        <v>0</v>
      </c>
      <c r="L950" s="16">
        <v>0</v>
      </c>
      <c r="M950" s="16">
        <v>1207</v>
      </c>
      <c r="N950" s="16">
        <v>18793</v>
      </c>
      <c r="O950" s="16" t="s">
        <v>22</v>
      </c>
    </row>
    <row r="951" spans="1:15" ht="16.5" x14ac:dyDescent="0.3">
      <c r="A951" s="16" t="s">
        <v>1190</v>
      </c>
      <c r="B951" s="16" t="s">
        <v>916</v>
      </c>
      <c r="C951" s="16" t="s">
        <v>661</v>
      </c>
      <c r="D951" s="16" t="s">
        <v>43</v>
      </c>
      <c r="E951" s="16">
        <v>20000</v>
      </c>
      <c r="F951" s="16">
        <v>1182</v>
      </c>
      <c r="G951" s="16">
        <v>0</v>
      </c>
      <c r="H951" s="16">
        <v>0</v>
      </c>
      <c r="I951" s="16">
        <v>25</v>
      </c>
      <c r="J951" s="16">
        <v>0</v>
      </c>
      <c r="K951" s="16">
        <v>0</v>
      </c>
      <c r="L951" s="16">
        <v>0</v>
      </c>
      <c r="M951" s="16">
        <v>1207</v>
      </c>
      <c r="N951" s="16">
        <v>18793</v>
      </c>
      <c r="O951" s="16" t="s">
        <v>22</v>
      </c>
    </row>
    <row r="952" spans="1:15" ht="16.5" x14ac:dyDescent="0.3">
      <c r="A952" s="16" t="s">
        <v>1240</v>
      </c>
      <c r="B952" s="16" t="s">
        <v>873</v>
      </c>
      <c r="C952" s="16" t="s">
        <v>661</v>
      </c>
      <c r="D952" s="16" t="s">
        <v>43</v>
      </c>
      <c r="E952" s="16">
        <v>20000</v>
      </c>
      <c r="F952" s="16">
        <v>1182</v>
      </c>
      <c r="G952" s="16">
        <v>0</v>
      </c>
      <c r="H952" s="16">
        <v>0</v>
      </c>
      <c r="I952" s="16">
        <v>25</v>
      </c>
      <c r="J952" s="16">
        <v>0</v>
      </c>
      <c r="K952" s="16">
        <v>0</v>
      </c>
      <c r="L952" s="16">
        <v>0</v>
      </c>
      <c r="M952" s="16">
        <v>1207</v>
      </c>
      <c r="N952" s="16">
        <v>18793</v>
      </c>
      <c r="O952" s="16" t="s">
        <v>22</v>
      </c>
    </row>
    <row r="953" spans="1:15" ht="16.5" x14ac:dyDescent="0.3">
      <c r="A953" s="16" t="s">
        <v>1213</v>
      </c>
      <c r="B953" s="16" t="s">
        <v>1149</v>
      </c>
      <c r="C953" s="16" t="s">
        <v>148</v>
      </c>
      <c r="D953" s="16" t="s">
        <v>43</v>
      </c>
      <c r="E953" s="16">
        <v>20000</v>
      </c>
      <c r="F953" s="16">
        <v>1182</v>
      </c>
      <c r="G953" s="16">
        <v>0</v>
      </c>
      <c r="H953" s="16">
        <v>100</v>
      </c>
      <c r="I953" s="16">
        <v>25</v>
      </c>
      <c r="J953" s="16">
        <v>0</v>
      </c>
      <c r="K953" s="16">
        <v>0</v>
      </c>
      <c r="L953" s="16">
        <v>0</v>
      </c>
      <c r="M953" s="16">
        <v>1307</v>
      </c>
      <c r="N953" s="16">
        <v>18693</v>
      </c>
      <c r="O953" s="16" t="s">
        <v>22</v>
      </c>
    </row>
    <row r="954" spans="1:15" ht="16.5" x14ac:dyDescent="0.3">
      <c r="A954" s="16" t="s">
        <v>1207</v>
      </c>
      <c r="B954" s="16" t="s">
        <v>873</v>
      </c>
      <c r="C954" s="16" t="s">
        <v>148</v>
      </c>
      <c r="D954" s="16" t="s">
        <v>43</v>
      </c>
      <c r="E954" s="16">
        <v>20000</v>
      </c>
      <c r="F954" s="16">
        <v>1182</v>
      </c>
      <c r="G954" s="16">
        <v>0</v>
      </c>
      <c r="H954" s="16">
        <v>100</v>
      </c>
      <c r="I954" s="16">
        <v>25</v>
      </c>
      <c r="J954" s="16">
        <v>0</v>
      </c>
      <c r="K954" s="16">
        <v>0</v>
      </c>
      <c r="L954" s="16">
        <v>0</v>
      </c>
      <c r="M954" s="16">
        <v>1307</v>
      </c>
      <c r="N954" s="16">
        <v>18693</v>
      </c>
      <c r="O954" s="16" t="s">
        <v>22</v>
      </c>
    </row>
    <row r="955" spans="1:15" ht="16.5" x14ac:dyDescent="0.3">
      <c r="A955" s="16" t="s">
        <v>1230</v>
      </c>
      <c r="B955" s="16" t="s">
        <v>916</v>
      </c>
      <c r="C955" s="16" t="s">
        <v>148</v>
      </c>
      <c r="D955" s="16" t="s">
        <v>43</v>
      </c>
      <c r="E955" s="16">
        <v>20000</v>
      </c>
      <c r="F955" s="16">
        <v>1182</v>
      </c>
      <c r="G955" s="16">
        <v>0</v>
      </c>
      <c r="H955" s="16">
        <v>100</v>
      </c>
      <c r="I955" s="16">
        <v>25</v>
      </c>
      <c r="J955" s="16">
        <v>0</v>
      </c>
      <c r="K955" s="16">
        <v>0</v>
      </c>
      <c r="L955" s="16">
        <v>0</v>
      </c>
      <c r="M955" s="16">
        <v>1307</v>
      </c>
      <c r="N955" s="16">
        <v>18693</v>
      </c>
      <c r="O955" s="16" t="s">
        <v>22</v>
      </c>
    </row>
    <row r="956" spans="1:15" ht="16.5" x14ac:dyDescent="0.3">
      <c r="A956" s="16" t="s">
        <v>1263</v>
      </c>
      <c r="B956" s="16" t="s">
        <v>873</v>
      </c>
      <c r="C956" s="16" t="s">
        <v>148</v>
      </c>
      <c r="D956" s="16" t="s">
        <v>43</v>
      </c>
      <c r="E956" s="16">
        <v>20000</v>
      </c>
      <c r="F956" s="16">
        <v>1182</v>
      </c>
      <c r="G956" s="16">
        <v>0</v>
      </c>
      <c r="H956" s="16">
        <v>100</v>
      </c>
      <c r="I956" s="16">
        <v>25</v>
      </c>
      <c r="J956" s="16">
        <v>0</v>
      </c>
      <c r="K956" s="16">
        <v>0</v>
      </c>
      <c r="L956" s="16">
        <v>0</v>
      </c>
      <c r="M956" s="16">
        <v>1307</v>
      </c>
      <c r="N956" s="16">
        <v>18693</v>
      </c>
      <c r="O956" s="16" t="s">
        <v>22</v>
      </c>
    </row>
    <row r="957" spans="1:15" ht="16.5" x14ac:dyDescent="0.3">
      <c r="A957" s="16" t="s">
        <v>1179</v>
      </c>
      <c r="B957" s="16" t="s">
        <v>924</v>
      </c>
      <c r="C957" s="16" t="s">
        <v>661</v>
      </c>
      <c r="D957" s="16" t="s">
        <v>43</v>
      </c>
      <c r="E957" s="16">
        <v>20000</v>
      </c>
      <c r="F957" s="16">
        <v>1182</v>
      </c>
      <c r="G957" s="16">
        <v>0</v>
      </c>
      <c r="H957" s="16">
        <v>0</v>
      </c>
      <c r="I957" s="16">
        <v>25</v>
      </c>
      <c r="J957" s="16">
        <v>0</v>
      </c>
      <c r="K957" s="16">
        <v>0</v>
      </c>
      <c r="L957" s="16">
        <v>0</v>
      </c>
      <c r="M957" s="16">
        <v>1207</v>
      </c>
      <c r="N957" s="16">
        <v>18793</v>
      </c>
      <c r="O957" s="16" t="s">
        <v>22</v>
      </c>
    </row>
    <row r="958" spans="1:15" ht="16.5" x14ac:dyDescent="0.3">
      <c r="A958" s="16" t="s">
        <v>1204</v>
      </c>
      <c r="B958" s="16" t="s">
        <v>1149</v>
      </c>
      <c r="C958" s="16" t="s">
        <v>148</v>
      </c>
      <c r="D958" s="16" t="s">
        <v>43</v>
      </c>
      <c r="E958" s="16">
        <v>20000</v>
      </c>
      <c r="F958" s="16">
        <v>1182</v>
      </c>
      <c r="G958" s="16">
        <v>0</v>
      </c>
      <c r="H958" s="16">
        <v>100</v>
      </c>
      <c r="I958" s="16">
        <v>25</v>
      </c>
      <c r="J958" s="16">
        <v>0</v>
      </c>
      <c r="K958" s="16">
        <v>0</v>
      </c>
      <c r="L958" s="16">
        <v>0</v>
      </c>
      <c r="M958" s="16">
        <v>1307</v>
      </c>
      <c r="N958" s="16">
        <v>18693</v>
      </c>
      <c r="O958" s="16" t="s">
        <v>22</v>
      </c>
    </row>
    <row r="959" spans="1:15" ht="16.5" x14ac:dyDescent="0.3">
      <c r="A959" s="16" t="s">
        <v>1266</v>
      </c>
      <c r="B959" s="16" t="s">
        <v>873</v>
      </c>
      <c r="C959" s="16" t="s">
        <v>661</v>
      </c>
      <c r="D959" s="16" t="s">
        <v>43</v>
      </c>
      <c r="E959" s="16">
        <v>20000</v>
      </c>
      <c r="F959" s="16">
        <v>1182</v>
      </c>
      <c r="G959" s="16">
        <v>0</v>
      </c>
      <c r="H959" s="16">
        <v>0</v>
      </c>
      <c r="I959" s="16">
        <v>25</v>
      </c>
      <c r="J959" s="16">
        <v>0</v>
      </c>
      <c r="K959" s="16">
        <v>0</v>
      </c>
      <c r="L959" s="16">
        <v>0</v>
      </c>
      <c r="M959" s="16">
        <v>1207</v>
      </c>
      <c r="N959" s="16">
        <v>18793</v>
      </c>
      <c r="O959" s="16" t="s">
        <v>22</v>
      </c>
    </row>
    <row r="960" spans="1:15" ht="16.5" x14ac:dyDescent="0.3">
      <c r="A960" s="16" t="s">
        <v>1186</v>
      </c>
      <c r="B960" s="16" t="s">
        <v>873</v>
      </c>
      <c r="C960" s="16" t="s">
        <v>148</v>
      </c>
      <c r="D960" s="16" t="s">
        <v>43</v>
      </c>
      <c r="E960" s="16">
        <v>20000</v>
      </c>
      <c r="F960" s="16">
        <v>1182</v>
      </c>
      <c r="G960" s="16">
        <v>0</v>
      </c>
      <c r="H960" s="16">
        <v>100</v>
      </c>
      <c r="I960" s="16">
        <v>25</v>
      </c>
      <c r="J960" s="16">
        <v>0</v>
      </c>
      <c r="K960" s="16">
        <v>0</v>
      </c>
      <c r="L960" s="16">
        <v>0</v>
      </c>
      <c r="M960" s="16">
        <v>1307</v>
      </c>
      <c r="N960" s="16">
        <v>18693</v>
      </c>
      <c r="O960" s="16" t="s">
        <v>22</v>
      </c>
    </row>
    <row r="961" spans="1:15" ht="16.5" x14ac:dyDescent="0.3">
      <c r="A961" s="16" t="s">
        <v>1216</v>
      </c>
      <c r="B961" s="16" t="s">
        <v>873</v>
      </c>
      <c r="C961" s="16" t="s">
        <v>148</v>
      </c>
      <c r="D961" s="16" t="s">
        <v>43</v>
      </c>
      <c r="E961" s="16">
        <v>20000</v>
      </c>
      <c r="F961" s="16">
        <v>1182</v>
      </c>
      <c r="G961" s="16">
        <v>0</v>
      </c>
      <c r="H961" s="16">
        <v>100</v>
      </c>
      <c r="I961" s="16">
        <v>25</v>
      </c>
      <c r="J961" s="16">
        <v>0</v>
      </c>
      <c r="K961" s="16">
        <v>0</v>
      </c>
      <c r="L961" s="16">
        <v>0</v>
      </c>
      <c r="M961" s="16">
        <v>1307</v>
      </c>
      <c r="N961" s="16">
        <v>18693</v>
      </c>
      <c r="O961" s="16" t="s">
        <v>22</v>
      </c>
    </row>
    <row r="962" spans="1:15" ht="16.5" x14ac:dyDescent="0.3">
      <c r="A962" s="16" t="s">
        <v>1253</v>
      </c>
      <c r="B962" s="16" t="s">
        <v>1157</v>
      </c>
      <c r="C962" s="16" t="s">
        <v>661</v>
      </c>
      <c r="D962" s="16" t="s">
        <v>43</v>
      </c>
      <c r="E962" s="16">
        <v>20000</v>
      </c>
      <c r="F962" s="16">
        <v>1182</v>
      </c>
      <c r="G962" s="16">
        <v>0</v>
      </c>
      <c r="H962" s="16">
        <v>0</v>
      </c>
      <c r="I962" s="16">
        <v>25</v>
      </c>
      <c r="J962" s="16">
        <v>0</v>
      </c>
      <c r="K962" s="16">
        <v>0</v>
      </c>
      <c r="L962" s="16">
        <v>0</v>
      </c>
      <c r="M962" s="16">
        <v>1207</v>
      </c>
      <c r="N962" s="16">
        <v>18793</v>
      </c>
      <c r="O962" s="16" t="s">
        <v>22</v>
      </c>
    </row>
    <row r="963" spans="1:15" ht="16.5" x14ac:dyDescent="0.3">
      <c r="A963" s="16" t="s">
        <v>1205</v>
      </c>
      <c r="B963" s="16" t="s">
        <v>1149</v>
      </c>
      <c r="C963" s="16" t="s">
        <v>148</v>
      </c>
      <c r="D963" s="16" t="s">
        <v>43</v>
      </c>
      <c r="E963" s="16">
        <v>20000</v>
      </c>
      <c r="F963" s="16">
        <v>1182</v>
      </c>
      <c r="G963" s="16">
        <v>0</v>
      </c>
      <c r="H963" s="16">
        <v>100</v>
      </c>
      <c r="I963" s="16">
        <v>25</v>
      </c>
      <c r="J963" s="16">
        <v>0</v>
      </c>
      <c r="K963" s="16">
        <v>0</v>
      </c>
      <c r="L963" s="16">
        <v>0</v>
      </c>
      <c r="M963" s="16">
        <v>1307</v>
      </c>
      <c r="N963" s="16">
        <v>18693</v>
      </c>
      <c r="O963" s="16" t="s">
        <v>22</v>
      </c>
    </row>
    <row r="964" spans="1:15" ht="16.5" x14ac:dyDescent="0.3">
      <c r="A964" s="16" t="s">
        <v>1173</v>
      </c>
      <c r="B964" s="16" t="s">
        <v>924</v>
      </c>
      <c r="C964" s="16" t="s">
        <v>661</v>
      </c>
      <c r="D964" s="16" t="s">
        <v>43</v>
      </c>
      <c r="E964" s="16">
        <v>20000</v>
      </c>
      <c r="F964" s="16">
        <v>1182</v>
      </c>
      <c r="G964" s="16">
        <v>0</v>
      </c>
      <c r="H964" s="16">
        <v>0</v>
      </c>
      <c r="I964" s="16">
        <v>25</v>
      </c>
      <c r="J964" s="16">
        <v>0</v>
      </c>
      <c r="K964" s="16">
        <v>0</v>
      </c>
      <c r="L964" s="16">
        <v>0</v>
      </c>
      <c r="M964" s="16">
        <v>1207</v>
      </c>
      <c r="N964" s="16">
        <v>18793</v>
      </c>
      <c r="O964" s="16" t="s">
        <v>22</v>
      </c>
    </row>
    <row r="965" spans="1:15" ht="16.5" x14ac:dyDescent="0.3">
      <c r="A965" s="16" t="s">
        <v>1164</v>
      </c>
      <c r="B965" s="16" t="s">
        <v>873</v>
      </c>
      <c r="C965" s="16" t="s">
        <v>871</v>
      </c>
      <c r="D965" s="16" t="s">
        <v>43</v>
      </c>
      <c r="E965" s="16">
        <v>20000</v>
      </c>
      <c r="F965" s="16">
        <v>1182</v>
      </c>
      <c r="G965" s="16">
        <v>0</v>
      </c>
      <c r="H965" s="16">
        <v>0</v>
      </c>
      <c r="I965" s="16">
        <v>25</v>
      </c>
      <c r="J965" s="16">
        <v>0</v>
      </c>
      <c r="K965" s="16">
        <v>0</v>
      </c>
      <c r="L965" s="16">
        <v>0</v>
      </c>
      <c r="M965" s="16">
        <v>1207</v>
      </c>
      <c r="N965" s="16">
        <v>18793</v>
      </c>
      <c r="O965" s="16" t="s">
        <v>22</v>
      </c>
    </row>
    <row r="966" spans="1:15" ht="16.5" x14ac:dyDescent="0.3">
      <c r="A966" s="16" t="s">
        <v>1232</v>
      </c>
      <c r="B966" s="16" t="s">
        <v>873</v>
      </c>
      <c r="C966" s="16" t="s">
        <v>661</v>
      </c>
      <c r="D966" s="16" t="s">
        <v>43</v>
      </c>
      <c r="E966" s="16">
        <v>20000</v>
      </c>
      <c r="F966" s="16">
        <v>1182</v>
      </c>
      <c r="G966" s="16">
        <v>0</v>
      </c>
      <c r="H966" s="16">
        <v>0</v>
      </c>
      <c r="I966" s="16">
        <v>25</v>
      </c>
      <c r="J966" s="16">
        <v>0</v>
      </c>
      <c r="K966" s="16">
        <v>0</v>
      </c>
      <c r="L966" s="16">
        <v>0</v>
      </c>
      <c r="M966" s="16">
        <v>1207</v>
      </c>
      <c r="N966" s="16">
        <v>18793</v>
      </c>
      <c r="O966" s="16" t="s">
        <v>22</v>
      </c>
    </row>
    <row r="967" spans="1:15" ht="16.5" x14ac:dyDescent="0.3">
      <c r="A967" s="16" t="s">
        <v>1202</v>
      </c>
      <c r="B967" s="16" t="s">
        <v>924</v>
      </c>
      <c r="C967" s="16" t="s">
        <v>661</v>
      </c>
      <c r="D967" s="16" t="s">
        <v>43</v>
      </c>
      <c r="E967" s="16">
        <v>20000</v>
      </c>
      <c r="F967" s="16">
        <v>1182</v>
      </c>
      <c r="G967" s="16">
        <v>0</v>
      </c>
      <c r="H967" s="16">
        <v>637.65</v>
      </c>
      <c r="I967" s="16">
        <v>25</v>
      </c>
      <c r="J967" s="16">
        <v>0</v>
      </c>
      <c r="K967" s="16">
        <v>0</v>
      </c>
      <c r="L967" s="16">
        <v>0</v>
      </c>
      <c r="M967" s="16">
        <v>1844.65</v>
      </c>
      <c r="N967" s="16">
        <v>18155.349999999999</v>
      </c>
      <c r="O967" s="16" t="s">
        <v>22</v>
      </c>
    </row>
    <row r="968" spans="1:15" ht="16.5" x14ac:dyDescent="0.3">
      <c r="A968" s="16" t="s">
        <v>1223</v>
      </c>
      <c r="B968" s="16" t="s">
        <v>924</v>
      </c>
      <c r="C968" s="16" t="s">
        <v>661</v>
      </c>
      <c r="D968" s="16" t="s">
        <v>43</v>
      </c>
      <c r="E968" s="16">
        <v>20000</v>
      </c>
      <c r="F968" s="16">
        <v>1182</v>
      </c>
      <c r="G968" s="16">
        <v>0</v>
      </c>
      <c r="H968" s="16">
        <v>0</v>
      </c>
      <c r="I968" s="16">
        <v>25</v>
      </c>
      <c r="J968" s="16">
        <v>0</v>
      </c>
      <c r="K968" s="16">
        <v>0</v>
      </c>
      <c r="L968" s="16">
        <v>0</v>
      </c>
      <c r="M968" s="16">
        <v>1207</v>
      </c>
      <c r="N968" s="16">
        <v>18793</v>
      </c>
      <c r="O968" s="16" t="s">
        <v>22</v>
      </c>
    </row>
    <row r="969" spans="1:15" ht="16.5" x14ac:dyDescent="0.3">
      <c r="A969" s="16" t="s">
        <v>1249</v>
      </c>
      <c r="B969" s="16" t="s">
        <v>873</v>
      </c>
      <c r="C969" s="16" t="s">
        <v>148</v>
      </c>
      <c r="D969" s="16" t="s">
        <v>43</v>
      </c>
      <c r="E969" s="16">
        <v>20000</v>
      </c>
      <c r="F969" s="16">
        <v>1182</v>
      </c>
      <c r="G969" s="16">
        <v>0</v>
      </c>
      <c r="H969" s="16">
        <v>100</v>
      </c>
      <c r="I969" s="16">
        <v>25</v>
      </c>
      <c r="J969" s="16">
        <v>0</v>
      </c>
      <c r="K969" s="16">
        <v>0</v>
      </c>
      <c r="L969" s="16">
        <v>0</v>
      </c>
      <c r="M969" s="16">
        <v>1307</v>
      </c>
      <c r="N969" s="16">
        <v>18693</v>
      </c>
      <c r="O969" s="16" t="s">
        <v>22</v>
      </c>
    </row>
    <row r="970" spans="1:15" ht="16.5" x14ac:dyDescent="0.3">
      <c r="A970" s="16" t="s">
        <v>1203</v>
      </c>
      <c r="B970" s="16" t="s">
        <v>792</v>
      </c>
      <c r="C970" s="16" t="s">
        <v>661</v>
      </c>
      <c r="D970" s="16" t="s">
        <v>43</v>
      </c>
      <c r="E970" s="16">
        <v>20000</v>
      </c>
      <c r="F970" s="16">
        <v>1182</v>
      </c>
      <c r="G970" s="16">
        <v>0</v>
      </c>
      <c r="H970" s="16">
        <v>0</v>
      </c>
      <c r="I970" s="16">
        <v>25</v>
      </c>
      <c r="J970" s="16">
        <v>0</v>
      </c>
      <c r="K970" s="16">
        <v>0</v>
      </c>
      <c r="L970" s="16">
        <v>0</v>
      </c>
      <c r="M970" s="16">
        <v>1207</v>
      </c>
      <c r="N970" s="16">
        <v>18793</v>
      </c>
      <c r="O970" s="16" t="s">
        <v>22</v>
      </c>
    </row>
    <row r="971" spans="1:15" ht="16.5" x14ac:dyDescent="0.3">
      <c r="A971" s="16" t="s">
        <v>1178</v>
      </c>
      <c r="B971" s="16" t="s">
        <v>873</v>
      </c>
      <c r="C971" s="16" t="s">
        <v>148</v>
      </c>
      <c r="D971" s="16" t="s">
        <v>43</v>
      </c>
      <c r="E971" s="16">
        <v>20000</v>
      </c>
      <c r="F971" s="16">
        <v>1182</v>
      </c>
      <c r="G971" s="16">
        <v>0</v>
      </c>
      <c r="H971" s="16">
        <v>100</v>
      </c>
      <c r="I971" s="16">
        <v>25</v>
      </c>
      <c r="J971" s="16">
        <v>0</v>
      </c>
      <c r="K971" s="16">
        <v>0</v>
      </c>
      <c r="L971" s="16">
        <v>0</v>
      </c>
      <c r="M971" s="16">
        <v>1307</v>
      </c>
      <c r="N971" s="16">
        <v>18693</v>
      </c>
      <c r="O971" s="16" t="s">
        <v>22</v>
      </c>
    </row>
    <row r="972" spans="1:15" ht="16.5" x14ac:dyDescent="0.3">
      <c r="A972" s="16" t="s">
        <v>1252</v>
      </c>
      <c r="B972" s="16" t="s">
        <v>873</v>
      </c>
      <c r="C972" s="16" t="s">
        <v>148</v>
      </c>
      <c r="D972" s="16" t="s">
        <v>43</v>
      </c>
      <c r="E972" s="16">
        <v>20000</v>
      </c>
      <c r="F972" s="16">
        <v>1182</v>
      </c>
      <c r="G972" s="16">
        <v>0</v>
      </c>
      <c r="H972" s="16">
        <v>100</v>
      </c>
      <c r="I972" s="16">
        <v>25</v>
      </c>
      <c r="J972" s="16">
        <v>0</v>
      </c>
      <c r="K972" s="16">
        <v>0</v>
      </c>
      <c r="L972" s="16">
        <v>0</v>
      </c>
      <c r="M972" s="16">
        <v>1307</v>
      </c>
      <c r="N972" s="16">
        <v>18693</v>
      </c>
      <c r="O972" s="16" t="s">
        <v>22</v>
      </c>
    </row>
    <row r="973" spans="1:15" ht="16.5" x14ac:dyDescent="0.3">
      <c r="A973" s="16" t="s">
        <v>1255</v>
      </c>
      <c r="B973" s="16" t="s">
        <v>476</v>
      </c>
      <c r="C973" s="16" t="s">
        <v>148</v>
      </c>
      <c r="D973" s="16" t="s">
        <v>43</v>
      </c>
      <c r="E973" s="16">
        <v>20000</v>
      </c>
      <c r="F973" s="16">
        <v>1182</v>
      </c>
      <c r="G973" s="16">
        <v>0</v>
      </c>
      <c r="H973" s="16">
        <v>100</v>
      </c>
      <c r="I973" s="16">
        <v>25</v>
      </c>
      <c r="J973" s="16">
        <v>0</v>
      </c>
      <c r="K973" s="16">
        <v>0</v>
      </c>
      <c r="L973" s="16">
        <v>0</v>
      </c>
      <c r="M973" s="16">
        <v>1307</v>
      </c>
      <c r="N973" s="16">
        <v>18693</v>
      </c>
      <c r="O973" s="16" t="s">
        <v>22</v>
      </c>
    </row>
    <row r="974" spans="1:15" ht="16.5" x14ac:dyDescent="0.3">
      <c r="A974" s="16" t="s">
        <v>1174</v>
      </c>
      <c r="B974" s="16" t="s">
        <v>873</v>
      </c>
      <c r="C974" s="16" t="s">
        <v>148</v>
      </c>
      <c r="D974" s="16" t="s">
        <v>43</v>
      </c>
      <c r="E974" s="16">
        <v>20000</v>
      </c>
      <c r="F974" s="16">
        <v>1182</v>
      </c>
      <c r="G974" s="16">
        <v>0</v>
      </c>
      <c r="H974" s="16">
        <v>100</v>
      </c>
      <c r="I974" s="16">
        <v>25</v>
      </c>
      <c r="J974" s="16">
        <v>0</v>
      </c>
      <c r="K974" s="16">
        <v>0</v>
      </c>
      <c r="L974" s="16">
        <v>0</v>
      </c>
      <c r="M974" s="16">
        <v>1307</v>
      </c>
      <c r="N974" s="16">
        <v>18693</v>
      </c>
      <c r="O974" s="16" t="s">
        <v>22</v>
      </c>
    </row>
    <row r="975" spans="1:15" ht="16.5" x14ac:dyDescent="0.3">
      <c r="A975" s="16" t="s">
        <v>1180</v>
      </c>
      <c r="B975" s="16" t="s">
        <v>924</v>
      </c>
      <c r="C975" s="16" t="s">
        <v>661</v>
      </c>
      <c r="D975" s="16" t="s">
        <v>43</v>
      </c>
      <c r="E975" s="16">
        <v>20000</v>
      </c>
      <c r="F975" s="16">
        <v>1182</v>
      </c>
      <c r="G975" s="16">
        <v>0</v>
      </c>
      <c r="H975" s="16">
        <v>0</v>
      </c>
      <c r="I975" s="16">
        <v>25</v>
      </c>
      <c r="J975" s="16">
        <v>0</v>
      </c>
      <c r="K975" s="16">
        <v>0</v>
      </c>
      <c r="L975" s="16">
        <v>0</v>
      </c>
      <c r="M975" s="16">
        <v>1207</v>
      </c>
      <c r="N975" s="16">
        <v>18793</v>
      </c>
      <c r="O975" s="16" t="s">
        <v>22</v>
      </c>
    </row>
    <row r="976" spans="1:15" ht="16.5" x14ac:dyDescent="0.3">
      <c r="A976" s="16" t="s">
        <v>1242</v>
      </c>
      <c r="B976" s="16" t="s">
        <v>1189</v>
      </c>
      <c r="C976" s="16" t="s">
        <v>148</v>
      </c>
      <c r="D976" s="16" t="s">
        <v>43</v>
      </c>
      <c r="E976" s="16">
        <v>20000</v>
      </c>
      <c r="F976" s="16">
        <v>1182</v>
      </c>
      <c r="G976" s="16">
        <v>0</v>
      </c>
      <c r="H976" s="16">
        <v>100</v>
      </c>
      <c r="I976" s="16">
        <v>25</v>
      </c>
      <c r="J976" s="16">
        <v>0</v>
      </c>
      <c r="K976" s="16">
        <v>0</v>
      </c>
      <c r="L976" s="16">
        <v>0</v>
      </c>
      <c r="M976" s="16">
        <v>1307</v>
      </c>
      <c r="N976" s="16">
        <v>18693</v>
      </c>
      <c r="O976" s="16" t="s">
        <v>22</v>
      </c>
    </row>
    <row r="977" spans="1:15" ht="16.5" x14ac:dyDescent="0.3">
      <c r="A977" s="16" t="s">
        <v>1215</v>
      </c>
      <c r="B977" s="16" t="s">
        <v>476</v>
      </c>
      <c r="C977" s="16" t="s">
        <v>148</v>
      </c>
      <c r="D977" s="16" t="s">
        <v>43</v>
      </c>
      <c r="E977" s="16">
        <v>20000</v>
      </c>
      <c r="F977" s="16">
        <v>1182</v>
      </c>
      <c r="G977" s="16">
        <v>0</v>
      </c>
      <c r="H977" s="16">
        <v>100</v>
      </c>
      <c r="I977" s="16">
        <v>25</v>
      </c>
      <c r="J977" s="16">
        <v>0</v>
      </c>
      <c r="K977" s="16">
        <v>0</v>
      </c>
      <c r="L977" s="16">
        <v>0</v>
      </c>
      <c r="M977" s="16">
        <v>1307</v>
      </c>
      <c r="N977" s="16">
        <v>18693</v>
      </c>
      <c r="O977" s="16" t="s">
        <v>22</v>
      </c>
    </row>
    <row r="978" spans="1:15" ht="16.5" x14ac:dyDescent="0.3">
      <c r="A978" s="16" t="s">
        <v>1147</v>
      </c>
      <c r="B978" s="16" t="s">
        <v>476</v>
      </c>
      <c r="C978" s="16" t="s">
        <v>871</v>
      </c>
      <c r="D978" s="16" t="s">
        <v>43</v>
      </c>
      <c r="E978" s="16">
        <v>20000</v>
      </c>
      <c r="F978" s="16">
        <v>1182</v>
      </c>
      <c r="G978" s="16">
        <v>0</v>
      </c>
      <c r="H978" s="16">
        <v>100</v>
      </c>
      <c r="I978" s="16">
        <v>25</v>
      </c>
      <c r="J978" s="16">
        <v>0</v>
      </c>
      <c r="K978" s="16">
        <v>0</v>
      </c>
      <c r="L978" s="16">
        <v>0</v>
      </c>
      <c r="M978" s="16">
        <v>1307</v>
      </c>
      <c r="N978" s="16">
        <v>18693</v>
      </c>
      <c r="O978" s="16" t="s">
        <v>22</v>
      </c>
    </row>
    <row r="979" spans="1:15" ht="16.5" x14ac:dyDescent="0.3">
      <c r="A979" s="16" t="s">
        <v>1153</v>
      </c>
      <c r="B979" s="16" t="s">
        <v>873</v>
      </c>
      <c r="C979" s="16" t="s">
        <v>871</v>
      </c>
      <c r="D979" s="16" t="s">
        <v>43</v>
      </c>
      <c r="E979" s="16">
        <v>20000</v>
      </c>
      <c r="F979" s="16">
        <v>1182</v>
      </c>
      <c r="G979" s="16">
        <v>0</v>
      </c>
      <c r="H979" s="16">
        <v>100</v>
      </c>
      <c r="I979" s="16">
        <v>25</v>
      </c>
      <c r="J979" s="16">
        <v>0</v>
      </c>
      <c r="K979" s="16">
        <v>0</v>
      </c>
      <c r="L979" s="16">
        <v>0</v>
      </c>
      <c r="M979" s="16">
        <v>1307</v>
      </c>
      <c r="N979" s="16">
        <v>18693</v>
      </c>
      <c r="O979" s="16" t="s">
        <v>22</v>
      </c>
    </row>
    <row r="980" spans="1:15" ht="16.5" x14ac:dyDescent="0.3">
      <c r="A980" s="16" t="s">
        <v>1261</v>
      </c>
      <c r="B980" s="16" t="s">
        <v>1149</v>
      </c>
      <c r="C980" s="16" t="s">
        <v>148</v>
      </c>
      <c r="D980" s="16" t="s">
        <v>43</v>
      </c>
      <c r="E980" s="16">
        <v>20000</v>
      </c>
      <c r="F980" s="16">
        <v>1182</v>
      </c>
      <c r="G980" s="16">
        <v>0</v>
      </c>
      <c r="H980" s="16">
        <v>0</v>
      </c>
      <c r="I980" s="16">
        <v>25</v>
      </c>
      <c r="J980" s="16">
        <v>0</v>
      </c>
      <c r="K980" s="16">
        <v>0</v>
      </c>
      <c r="L980" s="16">
        <v>0</v>
      </c>
      <c r="M980" s="16">
        <v>1207</v>
      </c>
      <c r="N980" s="16">
        <v>18793</v>
      </c>
      <c r="O980" s="16" t="s">
        <v>22</v>
      </c>
    </row>
    <row r="981" spans="1:15" ht="16.5" x14ac:dyDescent="0.3">
      <c r="A981" s="16" t="s">
        <v>1146</v>
      </c>
      <c r="B981" s="16" t="s">
        <v>924</v>
      </c>
      <c r="C981" s="16" t="s">
        <v>109</v>
      </c>
      <c r="D981" s="16" t="s">
        <v>43</v>
      </c>
      <c r="E981" s="16">
        <v>20000</v>
      </c>
      <c r="F981" s="16">
        <v>1182</v>
      </c>
      <c r="G981" s="16">
        <v>0</v>
      </c>
      <c r="H981" s="16">
        <v>0</v>
      </c>
      <c r="I981" s="16">
        <v>25</v>
      </c>
      <c r="J981" s="16">
        <v>0</v>
      </c>
      <c r="K981" s="16">
        <v>0</v>
      </c>
      <c r="L981" s="16">
        <v>0</v>
      </c>
      <c r="M981" s="16">
        <v>1207</v>
      </c>
      <c r="N981" s="16">
        <v>18793</v>
      </c>
      <c r="O981" s="16" t="s">
        <v>22</v>
      </c>
    </row>
    <row r="982" spans="1:15" ht="16.5" x14ac:dyDescent="0.3">
      <c r="A982" s="16" t="s">
        <v>1159</v>
      </c>
      <c r="B982" s="16" t="s">
        <v>476</v>
      </c>
      <c r="C982" s="16" t="s">
        <v>871</v>
      </c>
      <c r="D982" s="16" t="s">
        <v>43</v>
      </c>
      <c r="E982" s="16">
        <v>20000</v>
      </c>
      <c r="F982" s="16">
        <v>1182</v>
      </c>
      <c r="G982" s="16">
        <v>0</v>
      </c>
      <c r="H982" s="16">
        <v>100</v>
      </c>
      <c r="I982" s="16">
        <v>25</v>
      </c>
      <c r="J982" s="16">
        <v>0</v>
      </c>
      <c r="K982" s="16">
        <v>0</v>
      </c>
      <c r="L982" s="16">
        <v>0</v>
      </c>
      <c r="M982" s="16">
        <v>1307</v>
      </c>
      <c r="N982" s="16">
        <v>18693</v>
      </c>
      <c r="O982" s="16" t="s">
        <v>22</v>
      </c>
    </row>
    <row r="983" spans="1:15" ht="16.5" x14ac:dyDescent="0.3">
      <c r="A983" s="16" t="s">
        <v>1162</v>
      </c>
      <c r="B983" s="16" t="s">
        <v>1149</v>
      </c>
      <c r="C983" s="16" t="s">
        <v>871</v>
      </c>
      <c r="D983" s="16" t="s">
        <v>43</v>
      </c>
      <c r="E983" s="16">
        <v>20000</v>
      </c>
      <c r="F983" s="16">
        <v>1182</v>
      </c>
      <c r="G983" s="16">
        <v>0</v>
      </c>
      <c r="H983" s="16">
        <v>737.65</v>
      </c>
      <c r="I983" s="16">
        <v>25</v>
      </c>
      <c r="J983" s="16">
        <v>0</v>
      </c>
      <c r="K983" s="16">
        <v>0</v>
      </c>
      <c r="L983" s="16">
        <v>0</v>
      </c>
      <c r="M983" s="16">
        <v>1944.65</v>
      </c>
      <c r="N983" s="16">
        <v>18055.349999999999</v>
      </c>
      <c r="O983" s="16" t="s">
        <v>22</v>
      </c>
    </row>
    <row r="984" spans="1:15" ht="16.5" x14ac:dyDescent="0.3">
      <c r="A984" s="16" t="s">
        <v>1169</v>
      </c>
      <c r="B984" s="16" t="s">
        <v>873</v>
      </c>
      <c r="C984" s="16" t="s">
        <v>871</v>
      </c>
      <c r="D984" s="16" t="s">
        <v>43</v>
      </c>
      <c r="E984" s="16">
        <v>20000</v>
      </c>
      <c r="F984" s="16">
        <v>1182</v>
      </c>
      <c r="G984" s="16">
        <v>0</v>
      </c>
      <c r="H984" s="16">
        <v>0</v>
      </c>
      <c r="I984" s="16">
        <v>25</v>
      </c>
      <c r="J984" s="16">
        <v>0</v>
      </c>
      <c r="K984" s="16">
        <v>0</v>
      </c>
      <c r="L984" s="16">
        <v>0</v>
      </c>
      <c r="M984" s="16">
        <v>1207</v>
      </c>
      <c r="N984" s="16">
        <v>18793</v>
      </c>
      <c r="O984" s="16" t="s">
        <v>22</v>
      </c>
    </row>
    <row r="985" spans="1:15" ht="16.5" x14ac:dyDescent="0.3">
      <c r="A985" s="16" t="s">
        <v>1156</v>
      </c>
      <c r="B985" s="16" t="s">
        <v>1157</v>
      </c>
      <c r="C985" s="16" t="s">
        <v>871</v>
      </c>
      <c r="D985" s="16" t="s">
        <v>43</v>
      </c>
      <c r="E985" s="16">
        <v>20000</v>
      </c>
      <c r="F985" s="16">
        <v>1182</v>
      </c>
      <c r="G985" s="16">
        <v>0</v>
      </c>
      <c r="H985" s="16">
        <v>0</v>
      </c>
      <c r="I985" s="16">
        <v>25</v>
      </c>
      <c r="J985" s="16">
        <v>0</v>
      </c>
      <c r="K985" s="16">
        <v>0</v>
      </c>
      <c r="L985" s="16">
        <v>0</v>
      </c>
      <c r="M985" s="16">
        <v>1207</v>
      </c>
      <c r="N985" s="16">
        <v>18793</v>
      </c>
      <c r="O985" s="16" t="s">
        <v>22</v>
      </c>
    </row>
    <row r="986" spans="1:15" ht="16.5" x14ac:dyDescent="0.3">
      <c r="A986" s="16" t="s">
        <v>1160</v>
      </c>
      <c r="B986" s="16" t="s">
        <v>873</v>
      </c>
      <c r="C986" s="16" t="s">
        <v>871</v>
      </c>
      <c r="D986" s="16" t="s">
        <v>43</v>
      </c>
      <c r="E986" s="16">
        <v>20000</v>
      </c>
      <c r="F986" s="16">
        <v>1182</v>
      </c>
      <c r="G986" s="16">
        <v>0</v>
      </c>
      <c r="H986" s="16">
        <v>100</v>
      </c>
      <c r="I986" s="16">
        <v>25</v>
      </c>
      <c r="J986" s="16">
        <v>0</v>
      </c>
      <c r="K986" s="16">
        <v>0</v>
      </c>
      <c r="L986" s="16">
        <v>0</v>
      </c>
      <c r="M986" s="16">
        <v>1307</v>
      </c>
      <c r="N986" s="16">
        <v>18693</v>
      </c>
      <c r="O986" s="16" t="s">
        <v>22</v>
      </c>
    </row>
    <row r="987" spans="1:15" ht="16.5" x14ac:dyDescent="0.3">
      <c r="A987" s="16" t="s">
        <v>1144</v>
      </c>
      <c r="B987" s="16" t="s">
        <v>558</v>
      </c>
      <c r="C987" s="16" t="s">
        <v>109</v>
      </c>
      <c r="D987" s="16" t="s">
        <v>43</v>
      </c>
      <c r="E987" s="16">
        <v>20000</v>
      </c>
      <c r="F987" s="16">
        <v>1182</v>
      </c>
      <c r="G987" s="16">
        <v>0</v>
      </c>
      <c r="H987" s="16">
        <v>0</v>
      </c>
      <c r="I987" s="16">
        <v>25</v>
      </c>
      <c r="J987" s="16">
        <v>0</v>
      </c>
      <c r="K987" s="16">
        <v>0</v>
      </c>
      <c r="L987" s="16">
        <v>0</v>
      </c>
      <c r="M987" s="16">
        <v>1207</v>
      </c>
      <c r="N987" s="16">
        <v>18793</v>
      </c>
      <c r="O987" s="16" t="s">
        <v>22</v>
      </c>
    </row>
    <row r="988" spans="1:15" ht="16.5" x14ac:dyDescent="0.3">
      <c r="A988" s="16" t="s">
        <v>1222</v>
      </c>
      <c r="B988" s="16" t="s">
        <v>873</v>
      </c>
      <c r="C988" s="16" t="s">
        <v>88</v>
      </c>
      <c r="D988" s="16" t="s">
        <v>43</v>
      </c>
      <c r="E988" s="16">
        <v>20000</v>
      </c>
      <c r="F988" s="16">
        <v>1182</v>
      </c>
      <c r="G988" s="16">
        <v>0</v>
      </c>
      <c r="H988" s="16">
        <v>0</v>
      </c>
      <c r="I988" s="16">
        <v>25</v>
      </c>
      <c r="J988" s="16">
        <v>0</v>
      </c>
      <c r="K988" s="16">
        <v>0</v>
      </c>
      <c r="L988" s="16">
        <v>2000</v>
      </c>
      <c r="M988" s="16">
        <v>3207</v>
      </c>
      <c r="N988" s="16">
        <v>16793</v>
      </c>
      <c r="O988" s="16" t="s">
        <v>22</v>
      </c>
    </row>
    <row r="989" spans="1:15" ht="16.5" x14ac:dyDescent="0.3">
      <c r="A989" s="16" t="s">
        <v>1161</v>
      </c>
      <c r="B989" s="16" t="s">
        <v>873</v>
      </c>
      <c r="C989" s="16" t="s">
        <v>871</v>
      </c>
      <c r="D989" s="16" t="s">
        <v>43</v>
      </c>
      <c r="E989" s="16">
        <v>20000</v>
      </c>
      <c r="F989" s="16">
        <v>1182</v>
      </c>
      <c r="G989" s="16">
        <v>0</v>
      </c>
      <c r="H989" s="16">
        <v>100</v>
      </c>
      <c r="I989" s="16">
        <v>25</v>
      </c>
      <c r="J989" s="16">
        <v>0</v>
      </c>
      <c r="K989" s="16">
        <v>0</v>
      </c>
      <c r="L989" s="16">
        <v>0</v>
      </c>
      <c r="M989" s="16">
        <v>1307</v>
      </c>
      <c r="N989" s="16">
        <v>18693</v>
      </c>
      <c r="O989" s="16" t="s">
        <v>22</v>
      </c>
    </row>
    <row r="990" spans="1:15" ht="16.5" x14ac:dyDescent="0.3">
      <c r="A990" s="16" t="s">
        <v>1154</v>
      </c>
      <c r="B990" s="16" t="s">
        <v>1149</v>
      </c>
      <c r="C990" s="16" t="s">
        <v>871</v>
      </c>
      <c r="D990" s="16" t="s">
        <v>43</v>
      </c>
      <c r="E990" s="16">
        <v>20000</v>
      </c>
      <c r="F990" s="16">
        <v>1182</v>
      </c>
      <c r="G990" s="16">
        <v>0</v>
      </c>
      <c r="H990" s="16">
        <v>100</v>
      </c>
      <c r="I990" s="16">
        <v>25</v>
      </c>
      <c r="J990" s="16">
        <v>0</v>
      </c>
      <c r="K990" s="16">
        <v>0</v>
      </c>
      <c r="L990" s="16">
        <v>1778.85</v>
      </c>
      <c r="M990" s="16">
        <v>3085.85</v>
      </c>
      <c r="N990" s="16">
        <v>16914.150000000001</v>
      </c>
      <c r="O990" s="16" t="s">
        <v>22</v>
      </c>
    </row>
    <row r="991" spans="1:15" ht="16.5" x14ac:dyDescent="0.3">
      <c r="A991" s="16" t="s">
        <v>1188</v>
      </c>
      <c r="B991" s="16" t="s">
        <v>1189</v>
      </c>
      <c r="C991" s="16" t="s">
        <v>661</v>
      </c>
      <c r="D991" s="16" t="s">
        <v>43</v>
      </c>
      <c r="E991" s="16">
        <v>20000</v>
      </c>
      <c r="F991" s="16">
        <v>1182</v>
      </c>
      <c r="G991" s="16">
        <v>0</v>
      </c>
      <c r="H991" s="16">
        <v>100</v>
      </c>
      <c r="I991" s="16">
        <v>25</v>
      </c>
      <c r="J991" s="16">
        <v>0</v>
      </c>
      <c r="K991" s="16">
        <v>0</v>
      </c>
      <c r="L991" s="16">
        <v>0</v>
      </c>
      <c r="M991" s="16">
        <v>1307</v>
      </c>
      <c r="N991" s="16">
        <v>18693</v>
      </c>
      <c r="O991" s="16" t="s">
        <v>22</v>
      </c>
    </row>
    <row r="992" spans="1:15" ht="16.5" x14ac:dyDescent="0.3">
      <c r="A992" s="16" t="s">
        <v>1166</v>
      </c>
      <c r="B992" s="16" t="s">
        <v>873</v>
      </c>
      <c r="C992" s="16" t="s">
        <v>871</v>
      </c>
      <c r="D992" s="16" t="s">
        <v>43</v>
      </c>
      <c r="E992" s="16">
        <v>20000</v>
      </c>
      <c r="F992" s="16">
        <v>1182</v>
      </c>
      <c r="G992" s="16">
        <v>0</v>
      </c>
      <c r="H992" s="16">
        <v>0</v>
      </c>
      <c r="I992" s="16">
        <v>25</v>
      </c>
      <c r="J992" s="16">
        <v>0</v>
      </c>
      <c r="K992" s="16">
        <v>0</v>
      </c>
      <c r="L992" s="16">
        <v>0</v>
      </c>
      <c r="M992" s="16">
        <v>1207</v>
      </c>
      <c r="N992" s="16">
        <v>18793</v>
      </c>
      <c r="O992" s="16" t="s">
        <v>22</v>
      </c>
    </row>
    <row r="993" spans="1:15" ht="16.5" x14ac:dyDescent="0.3">
      <c r="A993" s="16" t="s">
        <v>1148</v>
      </c>
      <c r="B993" s="16" t="s">
        <v>1149</v>
      </c>
      <c r="C993" s="16" t="s">
        <v>871</v>
      </c>
      <c r="D993" s="16" t="s">
        <v>43</v>
      </c>
      <c r="E993" s="16">
        <v>20000</v>
      </c>
      <c r="F993" s="16">
        <v>1182</v>
      </c>
      <c r="G993" s="16">
        <v>0</v>
      </c>
      <c r="H993" s="16">
        <v>100</v>
      </c>
      <c r="I993" s="16">
        <v>25</v>
      </c>
      <c r="J993" s="16">
        <v>0</v>
      </c>
      <c r="K993" s="16">
        <v>0</v>
      </c>
      <c r="L993" s="16">
        <v>0</v>
      </c>
      <c r="M993" s="16">
        <v>1307</v>
      </c>
      <c r="N993" s="16">
        <v>18693</v>
      </c>
      <c r="O993" s="16" t="s">
        <v>22</v>
      </c>
    </row>
    <row r="994" spans="1:15" ht="16.5" x14ac:dyDescent="0.3">
      <c r="A994" s="16" t="s">
        <v>1158</v>
      </c>
      <c r="B994" s="16" t="s">
        <v>1149</v>
      </c>
      <c r="C994" s="16" t="s">
        <v>871</v>
      </c>
      <c r="D994" s="16" t="s">
        <v>43</v>
      </c>
      <c r="E994" s="16">
        <v>20000</v>
      </c>
      <c r="F994" s="16">
        <v>1182</v>
      </c>
      <c r="G994" s="16">
        <v>0</v>
      </c>
      <c r="H994" s="16">
        <v>100</v>
      </c>
      <c r="I994" s="16">
        <v>25</v>
      </c>
      <c r="J994" s="16">
        <v>0</v>
      </c>
      <c r="K994" s="16">
        <v>0</v>
      </c>
      <c r="L994" s="16">
        <v>0</v>
      </c>
      <c r="M994" s="16">
        <v>1307</v>
      </c>
      <c r="N994" s="16">
        <v>18693</v>
      </c>
      <c r="O994" s="16" t="s">
        <v>22</v>
      </c>
    </row>
    <row r="995" spans="1:15" ht="16.5" x14ac:dyDescent="0.3">
      <c r="A995" s="16" t="s">
        <v>1141</v>
      </c>
      <c r="B995" s="16" t="s">
        <v>1142</v>
      </c>
      <c r="C995" s="16" t="s">
        <v>109</v>
      </c>
      <c r="D995" s="16" t="s">
        <v>43</v>
      </c>
      <c r="E995" s="16">
        <v>20000</v>
      </c>
      <c r="F995" s="16">
        <v>1182</v>
      </c>
      <c r="G995" s="16">
        <v>0</v>
      </c>
      <c r="H995" s="16">
        <v>100</v>
      </c>
      <c r="I995" s="16">
        <v>25</v>
      </c>
      <c r="J995" s="16">
        <v>0</v>
      </c>
      <c r="K995" s="16">
        <v>0</v>
      </c>
      <c r="L995" s="16">
        <v>0</v>
      </c>
      <c r="M995" s="16">
        <v>1307</v>
      </c>
      <c r="N995" s="16">
        <v>18693</v>
      </c>
      <c r="O995" s="16" t="s">
        <v>22</v>
      </c>
    </row>
    <row r="996" spans="1:15" ht="16.5" x14ac:dyDescent="0.3">
      <c r="A996" s="16" t="s">
        <v>1245</v>
      </c>
      <c r="B996" s="16" t="s">
        <v>1149</v>
      </c>
      <c r="C996" s="16" t="s">
        <v>148</v>
      </c>
      <c r="D996" s="16" t="s">
        <v>43</v>
      </c>
      <c r="E996" s="16">
        <v>20000</v>
      </c>
      <c r="F996" s="16">
        <v>1182</v>
      </c>
      <c r="G996" s="16">
        <v>0</v>
      </c>
      <c r="H996" s="16">
        <v>100</v>
      </c>
      <c r="I996" s="16">
        <v>25</v>
      </c>
      <c r="J996" s="16">
        <v>0</v>
      </c>
      <c r="K996" s="16">
        <v>0</v>
      </c>
      <c r="L996" s="16">
        <v>0</v>
      </c>
      <c r="M996" s="16">
        <v>1307</v>
      </c>
      <c r="N996" s="16">
        <v>18693</v>
      </c>
      <c r="O996" s="16" t="s">
        <v>22</v>
      </c>
    </row>
    <row r="997" spans="1:15" ht="16.5" x14ac:dyDescent="0.3">
      <c r="A997" s="16" t="s">
        <v>1233</v>
      </c>
      <c r="B997" s="16" t="s">
        <v>792</v>
      </c>
      <c r="C997" s="16" t="s">
        <v>148</v>
      </c>
      <c r="D997" s="16" t="s">
        <v>43</v>
      </c>
      <c r="E997" s="16">
        <v>20000</v>
      </c>
      <c r="F997" s="16">
        <v>1182</v>
      </c>
      <c r="G997" s="16">
        <v>0</v>
      </c>
      <c r="H997" s="16">
        <v>100</v>
      </c>
      <c r="I997" s="16">
        <v>25</v>
      </c>
      <c r="J997" s="16">
        <v>0</v>
      </c>
      <c r="K997" s="16">
        <v>0</v>
      </c>
      <c r="L997" s="16">
        <v>0</v>
      </c>
      <c r="M997" s="16">
        <v>1307</v>
      </c>
      <c r="N997" s="16">
        <v>18693</v>
      </c>
      <c r="O997" s="16" t="s">
        <v>22</v>
      </c>
    </row>
    <row r="998" spans="1:15" ht="16.5" x14ac:dyDescent="0.3">
      <c r="A998" s="16" t="s">
        <v>1165</v>
      </c>
      <c r="B998" s="16" t="s">
        <v>916</v>
      </c>
      <c r="C998" s="16" t="s">
        <v>871</v>
      </c>
      <c r="D998" s="16" t="s">
        <v>43</v>
      </c>
      <c r="E998" s="16">
        <v>20000</v>
      </c>
      <c r="F998" s="16">
        <v>1182</v>
      </c>
      <c r="G998" s="16">
        <v>0</v>
      </c>
      <c r="H998" s="16">
        <v>0</v>
      </c>
      <c r="I998" s="16">
        <v>25</v>
      </c>
      <c r="J998" s="16">
        <v>0</v>
      </c>
      <c r="K998" s="16">
        <v>0</v>
      </c>
      <c r="L998" s="16">
        <v>0</v>
      </c>
      <c r="M998" s="16">
        <v>1207</v>
      </c>
      <c r="N998" s="16">
        <v>18793</v>
      </c>
      <c r="O998" s="16" t="s">
        <v>22</v>
      </c>
    </row>
    <row r="999" spans="1:15" ht="16.5" x14ac:dyDescent="0.3">
      <c r="A999" s="16" t="s">
        <v>1152</v>
      </c>
      <c r="B999" s="16" t="s">
        <v>916</v>
      </c>
      <c r="C999" s="16" t="s">
        <v>871</v>
      </c>
      <c r="D999" s="16" t="s">
        <v>43</v>
      </c>
      <c r="E999" s="16">
        <v>20000</v>
      </c>
      <c r="F999" s="16">
        <v>1182</v>
      </c>
      <c r="G999" s="16">
        <v>0</v>
      </c>
      <c r="H999" s="16">
        <v>100</v>
      </c>
      <c r="I999" s="16">
        <v>25</v>
      </c>
      <c r="J999" s="16">
        <v>0</v>
      </c>
      <c r="K999" s="16">
        <v>0</v>
      </c>
      <c r="L999" s="16">
        <v>0</v>
      </c>
      <c r="M999" s="16">
        <v>1307</v>
      </c>
      <c r="N999" s="16">
        <v>18693</v>
      </c>
      <c r="O999" s="16" t="s">
        <v>22</v>
      </c>
    </row>
    <row r="1000" spans="1:15" ht="16.5" x14ac:dyDescent="0.3">
      <c r="A1000" s="16" t="s">
        <v>1184</v>
      </c>
      <c r="B1000" s="16" t="s">
        <v>535</v>
      </c>
      <c r="C1000" s="16" t="s">
        <v>212</v>
      </c>
      <c r="D1000" s="16" t="s">
        <v>43</v>
      </c>
      <c r="E1000" s="16">
        <v>20000</v>
      </c>
      <c r="F1000" s="16">
        <v>1182</v>
      </c>
      <c r="G1000" s="16">
        <v>0</v>
      </c>
      <c r="H1000" s="16">
        <v>0</v>
      </c>
      <c r="I1000" s="16">
        <v>25</v>
      </c>
      <c r="J1000" s="16">
        <v>0</v>
      </c>
      <c r="K1000" s="16">
        <v>0</v>
      </c>
      <c r="L1000" s="16">
        <v>0</v>
      </c>
      <c r="M1000" s="16">
        <v>1207</v>
      </c>
      <c r="N1000" s="16">
        <v>18793</v>
      </c>
      <c r="O1000" s="16" t="s">
        <v>40</v>
      </c>
    </row>
    <row r="1001" spans="1:15" ht="16.5" x14ac:dyDescent="0.3">
      <c r="A1001" s="16" t="s">
        <v>1267</v>
      </c>
      <c r="B1001" s="16" t="s">
        <v>900</v>
      </c>
      <c r="C1001" s="16" t="s">
        <v>109</v>
      </c>
      <c r="D1001" s="16" t="s">
        <v>43</v>
      </c>
      <c r="E1001" s="16">
        <v>19800</v>
      </c>
      <c r="F1001" s="16">
        <v>1170.1799999999998</v>
      </c>
      <c r="G1001" s="16">
        <v>0</v>
      </c>
      <c r="H1001" s="16">
        <v>0</v>
      </c>
      <c r="I1001" s="16">
        <v>25</v>
      </c>
      <c r="J1001" s="16">
        <v>0</v>
      </c>
      <c r="K1001" s="16">
        <v>0</v>
      </c>
      <c r="L1001" s="16">
        <v>0</v>
      </c>
      <c r="M1001" s="16">
        <v>1195.1799999999998</v>
      </c>
      <c r="N1001" s="16">
        <v>18604.82</v>
      </c>
      <c r="O1001" s="16" t="s">
        <v>40</v>
      </c>
    </row>
    <row r="1002" spans="1:15" ht="16.5" x14ac:dyDescent="0.3">
      <c r="A1002" s="16" t="s">
        <v>1296</v>
      </c>
      <c r="B1002" s="16" t="s">
        <v>900</v>
      </c>
      <c r="C1002" s="16" t="s">
        <v>109</v>
      </c>
      <c r="D1002" s="16" t="s">
        <v>43</v>
      </c>
      <c r="E1002" s="16">
        <v>19000</v>
      </c>
      <c r="F1002" s="16">
        <v>1122.9000000000001</v>
      </c>
      <c r="G1002" s="16">
        <v>0</v>
      </c>
      <c r="H1002" s="16">
        <v>0</v>
      </c>
      <c r="I1002" s="16">
        <v>25</v>
      </c>
      <c r="J1002" s="16">
        <v>0</v>
      </c>
      <c r="K1002" s="16">
        <v>0</v>
      </c>
      <c r="L1002" s="16">
        <v>0</v>
      </c>
      <c r="M1002" s="16">
        <v>1147.9000000000001</v>
      </c>
      <c r="N1002" s="16">
        <v>17852.099999999999</v>
      </c>
      <c r="O1002" s="16" t="s">
        <v>40</v>
      </c>
    </row>
    <row r="1003" spans="1:15" ht="16.5" x14ac:dyDescent="0.3">
      <c r="A1003" s="16" t="s">
        <v>1278</v>
      </c>
      <c r="B1003" s="16" t="s">
        <v>900</v>
      </c>
      <c r="C1003" s="16" t="s">
        <v>109</v>
      </c>
      <c r="D1003" s="16" t="s">
        <v>43</v>
      </c>
      <c r="E1003" s="16">
        <v>19000</v>
      </c>
      <c r="F1003" s="16">
        <v>1122.9000000000001</v>
      </c>
      <c r="G1003" s="16">
        <v>0</v>
      </c>
      <c r="H1003" s="16">
        <v>100</v>
      </c>
      <c r="I1003" s="16">
        <v>25</v>
      </c>
      <c r="J1003" s="16">
        <v>0</v>
      </c>
      <c r="K1003" s="16">
        <v>0</v>
      </c>
      <c r="L1003" s="16">
        <v>0</v>
      </c>
      <c r="M1003" s="16">
        <v>1247.9000000000001</v>
      </c>
      <c r="N1003" s="16">
        <v>17752.099999999999</v>
      </c>
      <c r="O1003" s="16" t="s">
        <v>40</v>
      </c>
    </row>
    <row r="1004" spans="1:15" ht="16.5" x14ac:dyDescent="0.3">
      <c r="A1004" s="16" t="s">
        <v>1300</v>
      </c>
      <c r="B1004" s="16" t="s">
        <v>900</v>
      </c>
      <c r="C1004" s="16" t="s">
        <v>109</v>
      </c>
      <c r="D1004" s="16" t="s">
        <v>43</v>
      </c>
      <c r="E1004" s="16">
        <v>19000</v>
      </c>
      <c r="F1004" s="16">
        <v>1122.9000000000001</v>
      </c>
      <c r="G1004" s="16">
        <v>0</v>
      </c>
      <c r="H1004" s="16">
        <v>100</v>
      </c>
      <c r="I1004" s="16">
        <v>25</v>
      </c>
      <c r="J1004" s="16">
        <v>0</v>
      </c>
      <c r="K1004" s="16">
        <v>0</v>
      </c>
      <c r="L1004" s="16">
        <v>1000</v>
      </c>
      <c r="M1004" s="16">
        <v>2247.9</v>
      </c>
      <c r="N1004" s="16">
        <v>16752.099999999999</v>
      </c>
      <c r="O1004" s="16" t="s">
        <v>40</v>
      </c>
    </row>
    <row r="1005" spans="1:15" ht="16.5" x14ac:dyDescent="0.3">
      <c r="A1005" s="16" t="s">
        <v>1313</v>
      </c>
      <c r="B1005" s="16" t="s">
        <v>866</v>
      </c>
      <c r="C1005" s="16" t="s">
        <v>902</v>
      </c>
      <c r="D1005" s="16" t="s">
        <v>43</v>
      </c>
      <c r="E1005" s="16">
        <v>19000</v>
      </c>
      <c r="F1005" s="16">
        <v>1122.9000000000001</v>
      </c>
      <c r="G1005" s="16">
        <v>0</v>
      </c>
      <c r="H1005" s="16">
        <v>100</v>
      </c>
      <c r="I1005" s="16">
        <v>25</v>
      </c>
      <c r="J1005" s="16">
        <v>0</v>
      </c>
      <c r="K1005" s="16">
        <v>0</v>
      </c>
      <c r="L1005" s="16">
        <v>0</v>
      </c>
      <c r="M1005" s="16">
        <v>1247.9000000000001</v>
      </c>
      <c r="N1005" s="16">
        <v>17752.099999999999</v>
      </c>
      <c r="O1005" s="16" t="s">
        <v>22</v>
      </c>
    </row>
    <row r="1006" spans="1:15" ht="16.5" x14ac:dyDescent="0.3">
      <c r="A1006" s="16" t="s">
        <v>1287</v>
      </c>
      <c r="B1006" s="16" t="s">
        <v>900</v>
      </c>
      <c r="C1006" s="16" t="s">
        <v>109</v>
      </c>
      <c r="D1006" s="16" t="s">
        <v>43</v>
      </c>
      <c r="E1006" s="16">
        <v>19000</v>
      </c>
      <c r="F1006" s="16">
        <v>1122.9000000000001</v>
      </c>
      <c r="G1006" s="16">
        <v>0</v>
      </c>
      <c r="H1006" s="16">
        <v>100</v>
      </c>
      <c r="I1006" s="16">
        <v>25</v>
      </c>
      <c r="J1006" s="16">
        <v>0</v>
      </c>
      <c r="K1006" s="16">
        <v>0</v>
      </c>
      <c r="L1006" s="16">
        <v>0</v>
      </c>
      <c r="M1006" s="16">
        <v>1247.9000000000001</v>
      </c>
      <c r="N1006" s="16">
        <v>17752.099999999999</v>
      </c>
      <c r="O1006" s="16" t="s">
        <v>40</v>
      </c>
    </row>
    <row r="1007" spans="1:15" ht="16.5" x14ac:dyDescent="0.3">
      <c r="A1007" s="16" t="s">
        <v>1316</v>
      </c>
      <c r="B1007" s="16" t="s">
        <v>900</v>
      </c>
      <c r="C1007" s="16" t="s">
        <v>88</v>
      </c>
      <c r="D1007" s="16" t="s">
        <v>43</v>
      </c>
      <c r="E1007" s="16">
        <v>19000</v>
      </c>
      <c r="F1007" s="16">
        <v>1122.9000000000001</v>
      </c>
      <c r="G1007" s="16">
        <v>0</v>
      </c>
      <c r="H1007" s="16">
        <v>0</v>
      </c>
      <c r="I1007" s="16">
        <v>25</v>
      </c>
      <c r="J1007" s="16">
        <v>0</v>
      </c>
      <c r="K1007" s="16">
        <v>0</v>
      </c>
      <c r="L1007" s="16">
        <v>0</v>
      </c>
      <c r="M1007" s="16">
        <v>1147.9000000000001</v>
      </c>
      <c r="N1007" s="16">
        <v>17852.099999999999</v>
      </c>
      <c r="O1007" s="16" t="s">
        <v>40</v>
      </c>
    </row>
    <row r="1008" spans="1:15" ht="16.5" x14ac:dyDescent="0.3">
      <c r="A1008" s="16" t="s">
        <v>1318</v>
      </c>
      <c r="B1008" s="16" t="s">
        <v>900</v>
      </c>
      <c r="C1008" s="16" t="s">
        <v>88</v>
      </c>
      <c r="D1008" s="16" t="s">
        <v>43</v>
      </c>
      <c r="E1008" s="16">
        <v>19000</v>
      </c>
      <c r="F1008" s="16">
        <v>1122.9000000000001</v>
      </c>
      <c r="G1008" s="16">
        <v>0</v>
      </c>
      <c r="H1008" s="16">
        <v>0</v>
      </c>
      <c r="I1008" s="16">
        <v>25</v>
      </c>
      <c r="J1008" s="16">
        <v>0</v>
      </c>
      <c r="K1008" s="16">
        <v>0</v>
      </c>
      <c r="L1008" s="16">
        <v>0</v>
      </c>
      <c r="M1008" s="16">
        <v>1147.9000000000001</v>
      </c>
      <c r="N1008" s="16">
        <v>17852.099999999999</v>
      </c>
      <c r="O1008" s="16" t="s">
        <v>40</v>
      </c>
    </row>
    <row r="1009" spans="1:15" ht="16.5" x14ac:dyDescent="0.3">
      <c r="A1009" s="16" t="s">
        <v>1277</v>
      </c>
      <c r="B1009" s="16" t="s">
        <v>900</v>
      </c>
      <c r="C1009" s="16" t="s">
        <v>109</v>
      </c>
      <c r="D1009" s="16" t="s">
        <v>43</v>
      </c>
      <c r="E1009" s="16">
        <v>19000</v>
      </c>
      <c r="F1009" s="16">
        <v>1122.9000000000001</v>
      </c>
      <c r="G1009" s="16">
        <v>0</v>
      </c>
      <c r="H1009" s="16">
        <v>100</v>
      </c>
      <c r="I1009" s="16">
        <v>25</v>
      </c>
      <c r="J1009" s="16">
        <v>0</v>
      </c>
      <c r="K1009" s="16">
        <v>0</v>
      </c>
      <c r="L1009" s="16">
        <v>0</v>
      </c>
      <c r="M1009" s="16">
        <v>1247.9000000000001</v>
      </c>
      <c r="N1009" s="16">
        <v>17752.099999999999</v>
      </c>
      <c r="O1009" s="16" t="s">
        <v>40</v>
      </c>
    </row>
    <row r="1010" spans="1:15" ht="16.5" x14ac:dyDescent="0.3">
      <c r="A1010" s="16" t="s">
        <v>1274</v>
      </c>
      <c r="B1010" s="16" t="s">
        <v>963</v>
      </c>
      <c r="C1010" s="16" t="s">
        <v>109</v>
      </c>
      <c r="D1010" s="16" t="s">
        <v>43</v>
      </c>
      <c r="E1010" s="16">
        <v>19000</v>
      </c>
      <c r="F1010" s="16">
        <v>1122.9000000000001</v>
      </c>
      <c r="G1010" s="16">
        <v>0</v>
      </c>
      <c r="H1010" s="16">
        <v>100</v>
      </c>
      <c r="I1010" s="16">
        <v>25</v>
      </c>
      <c r="J1010" s="16">
        <v>0</v>
      </c>
      <c r="K1010" s="16">
        <v>0</v>
      </c>
      <c r="L1010" s="16">
        <v>0</v>
      </c>
      <c r="M1010" s="16">
        <v>1247.9000000000001</v>
      </c>
      <c r="N1010" s="16">
        <v>17752.099999999999</v>
      </c>
      <c r="O1010" s="16" t="s">
        <v>22</v>
      </c>
    </row>
    <row r="1011" spans="1:15" ht="16.5" x14ac:dyDescent="0.3">
      <c r="A1011" s="16" t="s">
        <v>1279</v>
      </c>
      <c r="B1011" s="16" t="s">
        <v>900</v>
      </c>
      <c r="C1011" s="16" t="s">
        <v>109</v>
      </c>
      <c r="D1011" s="16" t="s">
        <v>43</v>
      </c>
      <c r="E1011" s="16">
        <v>19000</v>
      </c>
      <c r="F1011" s="16">
        <v>1122.9000000000001</v>
      </c>
      <c r="G1011" s="16">
        <v>0</v>
      </c>
      <c r="H1011" s="16">
        <v>0</v>
      </c>
      <c r="I1011" s="16">
        <v>25</v>
      </c>
      <c r="J1011" s="16">
        <v>0</v>
      </c>
      <c r="K1011" s="16">
        <v>0</v>
      </c>
      <c r="L1011" s="16">
        <v>0</v>
      </c>
      <c r="M1011" s="16">
        <v>1147.9000000000001</v>
      </c>
      <c r="N1011" s="16">
        <v>17852.099999999999</v>
      </c>
      <c r="O1011" s="16" t="s">
        <v>40</v>
      </c>
    </row>
    <row r="1012" spans="1:15" ht="16.5" x14ac:dyDescent="0.3">
      <c r="A1012" s="16" t="s">
        <v>1284</v>
      </c>
      <c r="B1012" s="16" t="s">
        <v>866</v>
      </c>
      <c r="C1012" s="16" t="s">
        <v>902</v>
      </c>
      <c r="D1012" s="16" t="s">
        <v>43</v>
      </c>
      <c r="E1012" s="16">
        <v>19000</v>
      </c>
      <c r="F1012" s="16">
        <v>1122.9000000000001</v>
      </c>
      <c r="G1012" s="16">
        <v>0</v>
      </c>
      <c r="H1012" s="16">
        <v>0</v>
      </c>
      <c r="I1012" s="16">
        <v>25</v>
      </c>
      <c r="J1012" s="16">
        <v>0</v>
      </c>
      <c r="K1012" s="16">
        <v>0</v>
      </c>
      <c r="L1012" s="16">
        <v>0</v>
      </c>
      <c r="M1012" s="16">
        <v>1147.9000000000001</v>
      </c>
      <c r="N1012" s="16">
        <v>17852.099999999999</v>
      </c>
      <c r="O1012" s="16" t="s">
        <v>22</v>
      </c>
    </row>
    <row r="1013" spans="1:15" ht="16.5" x14ac:dyDescent="0.3">
      <c r="A1013" s="16" t="s">
        <v>1319</v>
      </c>
      <c r="B1013" s="16" t="s">
        <v>900</v>
      </c>
      <c r="C1013" s="16" t="s">
        <v>88</v>
      </c>
      <c r="D1013" s="16" t="s">
        <v>43</v>
      </c>
      <c r="E1013" s="16">
        <v>19000</v>
      </c>
      <c r="F1013" s="16">
        <v>1122.9000000000001</v>
      </c>
      <c r="G1013" s="16">
        <v>0</v>
      </c>
      <c r="H1013" s="16">
        <v>0</v>
      </c>
      <c r="I1013" s="16">
        <v>25</v>
      </c>
      <c r="J1013" s="16">
        <v>0</v>
      </c>
      <c r="K1013" s="16">
        <v>0</v>
      </c>
      <c r="L1013" s="16">
        <v>0</v>
      </c>
      <c r="M1013" s="16">
        <v>1147.9000000000001</v>
      </c>
      <c r="N1013" s="16">
        <v>17852.099999999999</v>
      </c>
      <c r="O1013" s="16" t="s">
        <v>40</v>
      </c>
    </row>
    <row r="1014" spans="1:15" ht="16.5" x14ac:dyDescent="0.3">
      <c r="A1014" s="16" t="s">
        <v>1320</v>
      </c>
      <c r="B1014" s="16" t="s">
        <v>900</v>
      </c>
      <c r="C1014" s="16" t="s">
        <v>88</v>
      </c>
      <c r="D1014" s="16" t="s">
        <v>43</v>
      </c>
      <c r="E1014" s="16">
        <v>19000</v>
      </c>
      <c r="F1014" s="16">
        <v>1122.9000000000001</v>
      </c>
      <c r="G1014" s="16">
        <v>0</v>
      </c>
      <c r="H1014" s="16">
        <v>1577.45</v>
      </c>
      <c r="I1014" s="16">
        <v>25</v>
      </c>
      <c r="J1014" s="16">
        <v>0</v>
      </c>
      <c r="K1014" s="16">
        <v>0</v>
      </c>
      <c r="L1014" s="16">
        <v>0</v>
      </c>
      <c r="M1014" s="16">
        <v>2725.3500000000004</v>
      </c>
      <c r="N1014" s="16">
        <v>16274.65</v>
      </c>
      <c r="O1014" s="16" t="s">
        <v>40</v>
      </c>
    </row>
    <row r="1015" spans="1:15" ht="16.5" x14ac:dyDescent="0.3">
      <c r="A1015" s="16" t="s">
        <v>1268</v>
      </c>
      <c r="B1015" s="16" t="s">
        <v>900</v>
      </c>
      <c r="C1015" s="16" t="s">
        <v>109</v>
      </c>
      <c r="D1015" s="16" t="s">
        <v>43</v>
      </c>
      <c r="E1015" s="16">
        <v>19000</v>
      </c>
      <c r="F1015" s="16">
        <v>1122.9000000000001</v>
      </c>
      <c r="G1015" s="16">
        <v>0</v>
      </c>
      <c r="H1015" s="16">
        <v>100</v>
      </c>
      <c r="I1015" s="16">
        <v>25</v>
      </c>
      <c r="J1015" s="16">
        <v>0</v>
      </c>
      <c r="K1015" s="16">
        <v>0</v>
      </c>
      <c r="L1015" s="16">
        <v>0</v>
      </c>
      <c r="M1015" s="16">
        <v>1247.9000000000001</v>
      </c>
      <c r="N1015" s="16">
        <v>17752.099999999999</v>
      </c>
      <c r="O1015" s="16" t="s">
        <v>40</v>
      </c>
    </row>
    <row r="1016" spans="1:15" ht="16.5" x14ac:dyDescent="0.3">
      <c r="A1016" s="16" t="s">
        <v>1291</v>
      </c>
      <c r="B1016" s="16" t="s">
        <v>900</v>
      </c>
      <c r="C1016" s="16" t="s">
        <v>109</v>
      </c>
      <c r="D1016" s="16" t="s">
        <v>43</v>
      </c>
      <c r="E1016" s="16">
        <v>19000</v>
      </c>
      <c r="F1016" s="16">
        <v>1122.9000000000001</v>
      </c>
      <c r="G1016" s="16">
        <v>0</v>
      </c>
      <c r="H1016" s="16">
        <v>0</v>
      </c>
      <c r="I1016" s="16">
        <v>25</v>
      </c>
      <c r="J1016" s="16">
        <v>0</v>
      </c>
      <c r="K1016" s="16">
        <v>0</v>
      </c>
      <c r="L1016" s="16">
        <v>1000</v>
      </c>
      <c r="M1016" s="16">
        <v>2147.9</v>
      </c>
      <c r="N1016" s="16">
        <v>16852.099999999999</v>
      </c>
      <c r="O1016" s="16" t="s">
        <v>40</v>
      </c>
    </row>
    <row r="1017" spans="1:15" ht="16.5" x14ac:dyDescent="0.3">
      <c r="A1017" s="16" t="s">
        <v>1298</v>
      </c>
      <c r="B1017" s="16" t="s">
        <v>900</v>
      </c>
      <c r="C1017" s="16" t="s">
        <v>109</v>
      </c>
      <c r="D1017" s="16" t="s">
        <v>43</v>
      </c>
      <c r="E1017" s="16">
        <v>19000</v>
      </c>
      <c r="F1017" s="16">
        <v>1122.9000000000001</v>
      </c>
      <c r="G1017" s="16">
        <v>0</v>
      </c>
      <c r="H1017" s="16">
        <v>100</v>
      </c>
      <c r="I1017" s="16">
        <v>25</v>
      </c>
      <c r="J1017" s="16">
        <v>0</v>
      </c>
      <c r="K1017" s="16">
        <v>0</v>
      </c>
      <c r="L1017" s="16">
        <v>0</v>
      </c>
      <c r="M1017" s="16">
        <v>1247.9000000000001</v>
      </c>
      <c r="N1017" s="16">
        <v>17752.099999999999</v>
      </c>
      <c r="O1017" s="16" t="s">
        <v>40</v>
      </c>
    </row>
    <row r="1018" spans="1:15" ht="16.5" x14ac:dyDescent="0.3">
      <c r="A1018" s="16" t="s">
        <v>1283</v>
      </c>
      <c r="B1018" s="16" t="s">
        <v>900</v>
      </c>
      <c r="C1018" s="16" t="s">
        <v>109</v>
      </c>
      <c r="D1018" s="16" t="s">
        <v>43</v>
      </c>
      <c r="E1018" s="16">
        <v>19000</v>
      </c>
      <c r="F1018" s="16">
        <v>1122.9000000000001</v>
      </c>
      <c r="G1018" s="16">
        <v>0</v>
      </c>
      <c r="H1018" s="16">
        <v>0</v>
      </c>
      <c r="I1018" s="16">
        <v>25</v>
      </c>
      <c r="J1018" s="16">
        <v>0</v>
      </c>
      <c r="K1018" s="16">
        <v>0</v>
      </c>
      <c r="L1018" s="16">
        <v>0</v>
      </c>
      <c r="M1018" s="16">
        <v>1147.9000000000001</v>
      </c>
      <c r="N1018" s="16">
        <v>17852.099999999999</v>
      </c>
      <c r="O1018" s="16" t="s">
        <v>40</v>
      </c>
    </row>
    <row r="1019" spans="1:15" ht="16.5" x14ac:dyDescent="0.3">
      <c r="A1019" s="16" t="s">
        <v>1306</v>
      </c>
      <c r="B1019" s="16" t="s">
        <v>900</v>
      </c>
      <c r="C1019" s="16" t="s">
        <v>109</v>
      </c>
      <c r="D1019" s="16" t="s">
        <v>43</v>
      </c>
      <c r="E1019" s="16">
        <v>19000</v>
      </c>
      <c r="F1019" s="16">
        <v>1122.9000000000001</v>
      </c>
      <c r="G1019" s="16">
        <v>0</v>
      </c>
      <c r="H1019" s="16">
        <v>100</v>
      </c>
      <c r="I1019" s="16">
        <v>25</v>
      </c>
      <c r="J1019" s="16">
        <v>0</v>
      </c>
      <c r="K1019" s="16">
        <v>0</v>
      </c>
      <c r="L1019" s="16">
        <v>0</v>
      </c>
      <c r="M1019" s="16">
        <v>1247.9000000000001</v>
      </c>
      <c r="N1019" s="16">
        <v>17752.099999999999</v>
      </c>
      <c r="O1019" s="16" t="s">
        <v>40</v>
      </c>
    </row>
    <row r="1020" spans="1:15" ht="16.5" x14ac:dyDescent="0.3">
      <c r="A1020" s="16" t="s">
        <v>1285</v>
      </c>
      <c r="B1020" s="16" t="s">
        <v>900</v>
      </c>
      <c r="C1020" s="16" t="s">
        <v>109</v>
      </c>
      <c r="D1020" s="16" t="s">
        <v>43</v>
      </c>
      <c r="E1020" s="16">
        <v>19000</v>
      </c>
      <c r="F1020" s="16">
        <v>1122.9000000000001</v>
      </c>
      <c r="G1020" s="16">
        <v>0</v>
      </c>
      <c r="H1020" s="16">
        <v>100</v>
      </c>
      <c r="I1020" s="16">
        <v>25</v>
      </c>
      <c r="J1020" s="16">
        <v>0</v>
      </c>
      <c r="K1020" s="16">
        <v>0</v>
      </c>
      <c r="L1020" s="16">
        <v>0</v>
      </c>
      <c r="M1020" s="16">
        <v>1247.9000000000001</v>
      </c>
      <c r="N1020" s="16">
        <v>17752.099999999999</v>
      </c>
      <c r="O1020" s="16" t="s">
        <v>40</v>
      </c>
    </row>
    <row r="1021" spans="1:15" ht="16.5" x14ac:dyDescent="0.3">
      <c r="A1021" s="16" t="s">
        <v>1269</v>
      </c>
      <c r="B1021" s="16" t="s">
        <v>900</v>
      </c>
      <c r="C1021" s="16" t="s">
        <v>109</v>
      </c>
      <c r="D1021" s="16" t="s">
        <v>43</v>
      </c>
      <c r="E1021" s="16">
        <v>19000</v>
      </c>
      <c r="F1021" s="16">
        <v>1122.9000000000001</v>
      </c>
      <c r="G1021" s="16">
        <v>0</v>
      </c>
      <c r="H1021" s="16">
        <v>100</v>
      </c>
      <c r="I1021" s="16">
        <v>25</v>
      </c>
      <c r="J1021" s="16">
        <v>0</v>
      </c>
      <c r="K1021" s="16">
        <v>0</v>
      </c>
      <c r="L1021" s="16">
        <v>0</v>
      </c>
      <c r="M1021" s="16">
        <v>1247.9000000000001</v>
      </c>
      <c r="N1021" s="16">
        <v>17752.099999999999</v>
      </c>
      <c r="O1021" s="16" t="s">
        <v>40</v>
      </c>
    </row>
    <row r="1022" spans="1:15" ht="16.5" x14ac:dyDescent="0.3">
      <c r="A1022" s="16" t="s">
        <v>1310</v>
      </c>
      <c r="B1022" s="16" t="s">
        <v>900</v>
      </c>
      <c r="C1022" s="16" t="s">
        <v>109</v>
      </c>
      <c r="D1022" s="16" t="s">
        <v>43</v>
      </c>
      <c r="E1022" s="16">
        <v>19000</v>
      </c>
      <c r="F1022" s="16">
        <v>1122.9000000000001</v>
      </c>
      <c r="G1022" s="16">
        <v>0</v>
      </c>
      <c r="H1022" s="16">
        <v>737.65</v>
      </c>
      <c r="I1022" s="16">
        <v>25</v>
      </c>
      <c r="J1022" s="16">
        <v>0</v>
      </c>
      <c r="K1022" s="16">
        <v>0</v>
      </c>
      <c r="L1022" s="16">
        <v>0</v>
      </c>
      <c r="M1022" s="16">
        <v>1885.5500000000002</v>
      </c>
      <c r="N1022" s="16">
        <v>17114.45</v>
      </c>
      <c r="O1022" s="16" t="s">
        <v>40</v>
      </c>
    </row>
    <row r="1023" spans="1:15" ht="16.5" x14ac:dyDescent="0.3">
      <c r="A1023" s="16" t="s">
        <v>1282</v>
      </c>
      <c r="B1023" s="16" t="s">
        <v>900</v>
      </c>
      <c r="C1023" s="16" t="s">
        <v>109</v>
      </c>
      <c r="D1023" s="16" t="s">
        <v>43</v>
      </c>
      <c r="E1023" s="16">
        <v>19000</v>
      </c>
      <c r="F1023" s="16">
        <v>1122.9000000000001</v>
      </c>
      <c r="G1023" s="16">
        <v>0</v>
      </c>
      <c r="H1023" s="16">
        <v>100</v>
      </c>
      <c r="I1023" s="16">
        <v>25</v>
      </c>
      <c r="J1023" s="16">
        <v>0</v>
      </c>
      <c r="K1023" s="16">
        <v>0</v>
      </c>
      <c r="L1023" s="16">
        <v>0</v>
      </c>
      <c r="M1023" s="16">
        <v>1247.9000000000001</v>
      </c>
      <c r="N1023" s="16">
        <v>17752.099999999999</v>
      </c>
      <c r="O1023" s="16" t="s">
        <v>40</v>
      </c>
    </row>
    <row r="1024" spans="1:15" ht="16.5" x14ac:dyDescent="0.3">
      <c r="A1024" s="16" t="s">
        <v>1272</v>
      </c>
      <c r="B1024" s="16" t="s">
        <v>900</v>
      </c>
      <c r="C1024" s="16" t="s">
        <v>109</v>
      </c>
      <c r="D1024" s="16" t="s">
        <v>43</v>
      </c>
      <c r="E1024" s="16">
        <v>19000</v>
      </c>
      <c r="F1024" s="16">
        <v>1122.9000000000001</v>
      </c>
      <c r="G1024" s="16">
        <v>0</v>
      </c>
      <c r="H1024" s="16">
        <v>100</v>
      </c>
      <c r="I1024" s="16">
        <v>25</v>
      </c>
      <c r="J1024" s="16">
        <v>0</v>
      </c>
      <c r="K1024" s="16">
        <v>0</v>
      </c>
      <c r="L1024" s="16">
        <v>0</v>
      </c>
      <c r="M1024" s="16">
        <v>1247.9000000000001</v>
      </c>
      <c r="N1024" s="16">
        <v>17752.099999999999</v>
      </c>
      <c r="O1024" s="16" t="s">
        <v>40</v>
      </c>
    </row>
    <row r="1025" spans="1:15" ht="16.5" x14ac:dyDescent="0.3">
      <c r="A1025" s="16" t="s">
        <v>1270</v>
      </c>
      <c r="B1025" s="16" t="s">
        <v>900</v>
      </c>
      <c r="C1025" s="16" t="s">
        <v>109</v>
      </c>
      <c r="D1025" s="16" t="s">
        <v>43</v>
      </c>
      <c r="E1025" s="16">
        <v>19000</v>
      </c>
      <c r="F1025" s="16">
        <v>1122.9000000000001</v>
      </c>
      <c r="G1025" s="16">
        <v>0</v>
      </c>
      <c r="H1025" s="16">
        <v>100</v>
      </c>
      <c r="I1025" s="16">
        <v>25</v>
      </c>
      <c r="J1025" s="16">
        <v>0</v>
      </c>
      <c r="K1025" s="16">
        <v>0</v>
      </c>
      <c r="L1025" s="16">
        <v>0</v>
      </c>
      <c r="M1025" s="16">
        <v>1247.9000000000001</v>
      </c>
      <c r="N1025" s="16">
        <v>17752.099999999999</v>
      </c>
      <c r="O1025" s="16" t="s">
        <v>40</v>
      </c>
    </row>
    <row r="1026" spans="1:15" ht="16.5" x14ac:dyDescent="0.3">
      <c r="A1026" s="16" t="s">
        <v>1271</v>
      </c>
      <c r="B1026" s="16" t="s">
        <v>924</v>
      </c>
      <c r="C1026" s="16" t="s">
        <v>109</v>
      </c>
      <c r="D1026" s="16" t="s">
        <v>43</v>
      </c>
      <c r="E1026" s="16">
        <v>19000</v>
      </c>
      <c r="F1026" s="16">
        <v>1122.9000000000001</v>
      </c>
      <c r="G1026" s="16">
        <v>0</v>
      </c>
      <c r="H1026" s="16">
        <v>100</v>
      </c>
      <c r="I1026" s="16">
        <v>25</v>
      </c>
      <c r="J1026" s="16">
        <v>0</v>
      </c>
      <c r="K1026" s="16">
        <v>0</v>
      </c>
      <c r="L1026" s="16">
        <v>0</v>
      </c>
      <c r="M1026" s="16">
        <v>1247.9000000000001</v>
      </c>
      <c r="N1026" s="16">
        <v>17752.099999999999</v>
      </c>
      <c r="O1026" s="16" t="s">
        <v>22</v>
      </c>
    </row>
    <row r="1027" spans="1:15" ht="16.5" x14ac:dyDescent="0.3">
      <c r="A1027" s="16" t="s">
        <v>1281</v>
      </c>
      <c r="B1027" s="16" t="s">
        <v>900</v>
      </c>
      <c r="C1027" s="16" t="s">
        <v>109</v>
      </c>
      <c r="D1027" s="16" t="s">
        <v>43</v>
      </c>
      <c r="E1027" s="16">
        <v>19000</v>
      </c>
      <c r="F1027" s="16">
        <v>1122.9000000000001</v>
      </c>
      <c r="G1027" s="16">
        <v>0</v>
      </c>
      <c r="H1027" s="16">
        <v>0</v>
      </c>
      <c r="I1027" s="16">
        <v>25</v>
      </c>
      <c r="J1027" s="16">
        <v>0</v>
      </c>
      <c r="K1027" s="16">
        <v>0</v>
      </c>
      <c r="L1027" s="16">
        <v>0</v>
      </c>
      <c r="M1027" s="16">
        <v>1147.9000000000001</v>
      </c>
      <c r="N1027" s="16">
        <v>17852.099999999999</v>
      </c>
      <c r="O1027" s="16" t="s">
        <v>40</v>
      </c>
    </row>
    <row r="1028" spans="1:15" ht="16.5" x14ac:dyDescent="0.3">
      <c r="A1028" s="16" t="s">
        <v>1297</v>
      </c>
      <c r="B1028" s="16" t="s">
        <v>900</v>
      </c>
      <c r="C1028" s="16" t="s">
        <v>109</v>
      </c>
      <c r="D1028" s="16" t="s">
        <v>43</v>
      </c>
      <c r="E1028" s="16">
        <v>19000</v>
      </c>
      <c r="F1028" s="16">
        <v>1122.9000000000001</v>
      </c>
      <c r="G1028" s="16">
        <v>0</v>
      </c>
      <c r="H1028" s="16">
        <v>100</v>
      </c>
      <c r="I1028" s="16">
        <v>25</v>
      </c>
      <c r="J1028" s="16">
        <v>0</v>
      </c>
      <c r="K1028" s="16">
        <v>0</v>
      </c>
      <c r="L1028" s="16">
        <v>0</v>
      </c>
      <c r="M1028" s="16">
        <v>1247.9000000000001</v>
      </c>
      <c r="N1028" s="16">
        <v>17752.099999999999</v>
      </c>
      <c r="O1028" s="16" t="s">
        <v>40</v>
      </c>
    </row>
    <row r="1029" spans="1:15" ht="16.5" x14ac:dyDescent="0.3">
      <c r="A1029" s="16" t="s">
        <v>1321</v>
      </c>
      <c r="B1029" s="16" t="s">
        <v>900</v>
      </c>
      <c r="C1029" s="16" t="s">
        <v>854</v>
      </c>
      <c r="D1029" s="16" t="s">
        <v>43</v>
      </c>
      <c r="E1029" s="16">
        <v>19000</v>
      </c>
      <c r="F1029" s="16">
        <v>1122.9000000000001</v>
      </c>
      <c r="G1029" s="16">
        <v>0</v>
      </c>
      <c r="H1029" s="16">
        <v>0</v>
      </c>
      <c r="I1029" s="16">
        <v>25</v>
      </c>
      <c r="J1029" s="16">
        <v>0</v>
      </c>
      <c r="K1029" s="16">
        <v>0</v>
      </c>
      <c r="L1029" s="16">
        <v>0</v>
      </c>
      <c r="M1029" s="16">
        <v>1147.9000000000001</v>
      </c>
      <c r="N1029" s="16">
        <v>17852.099999999999</v>
      </c>
      <c r="O1029" s="16" t="s">
        <v>40</v>
      </c>
    </row>
    <row r="1030" spans="1:15" ht="16.5" x14ac:dyDescent="0.3">
      <c r="A1030" s="16" t="s">
        <v>1311</v>
      </c>
      <c r="B1030" s="16" t="s">
        <v>900</v>
      </c>
      <c r="C1030" s="16" t="s">
        <v>109</v>
      </c>
      <c r="D1030" s="16" t="s">
        <v>43</v>
      </c>
      <c r="E1030" s="16">
        <v>19000</v>
      </c>
      <c r="F1030" s="16">
        <v>1122.9000000000001</v>
      </c>
      <c r="G1030" s="16">
        <v>0</v>
      </c>
      <c r="H1030" s="16">
        <v>0</v>
      </c>
      <c r="I1030" s="16">
        <v>25</v>
      </c>
      <c r="J1030" s="16">
        <v>0</v>
      </c>
      <c r="K1030" s="16">
        <v>0</v>
      </c>
      <c r="L1030" s="16">
        <v>0</v>
      </c>
      <c r="M1030" s="16">
        <v>1147.9000000000001</v>
      </c>
      <c r="N1030" s="16">
        <v>17852.099999999999</v>
      </c>
      <c r="O1030" s="16" t="s">
        <v>40</v>
      </c>
    </row>
    <row r="1031" spans="1:15" ht="16.5" x14ac:dyDescent="0.3">
      <c r="A1031" s="16" t="s">
        <v>1315</v>
      </c>
      <c r="B1031" s="16" t="s">
        <v>900</v>
      </c>
      <c r="C1031" s="16" t="s">
        <v>661</v>
      </c>
      <c r="D1031" s="16" t="s">
        <v>43</v>
      </c>
      <c r="E1031" s="16">
        <v>19000</v>
      </c>
      <c r="F1031" s="16">
        <v>1122.9000000000001</v>
      </c>
      <c r="G1031" s="16">
        <v>0</v>
      </c>
      <c r="H1031" s="16">
        <v>100</v>
      </c>
      <c r="I1031" s="16">
        <v>25</v>
      </c>
      <c r="J1031" s="16">
        <v>0</v>
      </c>
      <c r="K1031" s="16">
        <v>0</v>
      </c>
      <c r="L1031" s="16">
        <v>0</v>
      </c>
      <c r="M1031" s="16">
        <v>1247.9000000000001</v>
      </c>
      <c r="N1031" s="16">
        <v>17752.099999999999</v>
      </c>
      <c r="O1031" s="16" t="s">
        <v>40</v>
      </c>
    </row>
    <row r="1032" spans="1:15" ht="16.5" x14ac:dyDescent="0.3">
      <c r="A1032" s="16" t="s">
        <v>1286</v>
      </c>
      <c r="B1032" s="16" t="s">
        <v>900</v>
      </c>
      <c r="C1032" s="16" t="s">
        <v>109</v>
      </c>
      <c r="D1032" s="16" t="s">
        <v>43</v>
      </c>
      <c r="E1032" s="16">
        <v>19000</v>
      </c>
      <c r="F1032" s="16">
        <v>1122.9000000000001</v>
      </c>
      <c r="G1032" s="16">
        <v>0</v>
      </c>
      <c r="H1032" s="16">
        <v>1577.45</v>
      </c>
      <c r="I1032" s="16">
        <v>25</v>
      </c>
      <c r="J1032" s="16">
        <v>0</v>
      </c>
      <c r="K1032" s="16">
        <v>0</v>
      </c>
      <c r="L1032" s="16">
        <v>1000</v>
      </c>
      <c r="M1032" s="16">
        <v>3725.3500000000004</v>
      </c>
      <c r="N1032" s="16">
        <v>15274.65</v>
      </c>
      <c r="O1032" s="16" t="s">
        <v>40</v>
      </c>
    </row>
    <row r="1033" spans="1:15" ht="16.5" x14ac:dyDescent="0.3">
      <c r="A1033" s="16" t="s">
        <v>1303</v>
      </c>
      <c r="B1033" s="16" t="s">
        <v>900</v>
      </c>
      <c r="C1033" s="16" t="s">
        <v>109</v>
      </c>
      <c r="D1033" s="16" t="s">
        <v>43</v>
      </c>
      <c r="E1033" s="16">
        <v>19000</v>
      </c>
      <c r="F1033" s="16">
        <v>1122.9000000000001</v>
      </c>
      <c r="G1033" s="16">
        <v>0</v>
      </c>
      <c r="H1033" s="16">
        <v>0</v>
      </c>
      <c r="I1033" s="16">
        <v>25</v>
      </c>
      <c r="J1033" s="16">
        <v>0</v>
      </c>
      <c r="K1033" s="16">
        <v>0</v>
      </c>
      <c r="L1033" s="16">
        <v>0</v>
      </c>
      <c r="M1033" s="16">
        <v>1147.9000000000001</v>
      </c>
      <c r="N1033" s="16">
        <v>17852.099999999999</v>
      </c>
      <c r="O1033" s="16" t="s">
        <v>40</v>
      </c>
    </row>
    <row r="1034" spans="1:15" ht="16.5" x14ac:dyDescent="0.3">
      <c r="A1034" s="16" t="s">
        <v>1301</v>
      </c>
      <c r="B1034" s="16" t="s">
        <v>900</v>
      </c>
      <c r="C1034" s="16" t="s">
        <v>109</v>
      </c>
      <c r="D1034" s="16" t="s">
        <v>43</v>
      </c>
      <c r="E1034" s="16">
        <v>19000</v>
      </c>
      <c r="F1034" s="16">
        <v>1122.9000000000001</v>
      </c>
      <c r="G1034" s="16">
        <v>0</v>
      </c>
      <c r="H1034" s="16">
        <v>0</v>
      </c>
      <c r="I1034" s="16">
        <v>25</v>
      </c>
      <c r="J1034" s="16">
        <v>0</v>
      </c>
      <c r="K1034" s="16">
        <v>0</v>
      </c>
      <c r="L1034" s="16">
        <v>0</v>
      </c>
      <c r="M1034" s="16">
        <v>1147.9000000000001</v>
      </c>
      <c r="N1034" s="16">
        <v>17852.099999999999</v>
      </c>
      <c r="O1034" s="16" t="s">
        <v>40</v>
      </c>
    </row>
    <row r="1035" spans="1:15" ht="16.5" x14ac:dyDescent="0.3">
      <c r="A1035" s="16" t="s">
        <v>1289</v>
      </c>
      <c r="B1035" s="16" t="s">
        <v>900</v>
      </c>
      <c r="C1035" s="16" t="s">
        <v>109</v>
      </c>
      <c r="D1035" s="16" t="s">
        <v>43</v>
      </c>
      <c r="E1035" s="16">
        <v>19000</v>
      </c>
      <c r="F1035" s="16">
        <v>1122.9000000000001</v>
      </c>
      <c r="G1035" s="16">
        <v>0</v>
      </c>
      <c r="H1035" s="16">
        <v>0</v>
      </c>
      <c r="I1035" s="16">
        <v>25</v>
      </c>
      <c r="J1035" s="16">
        <v>0</v>
      </c>
      <c r="K1035" s="16">
        <v>0</v>
      </c>
      <c r="L1035" s="16">
        <v>0</v>
      </c>
      <c r="M1035" s="16">
        <v>1147.9000000000001</v>
      </c>
      <c r="N1035" s="16">
        <v>17852.099999999999</v>
      </c>
      <c r="O1035" s="16" t="s">
        <v>40</v>
      </c>
    </row>
    <row r="1036" spans="1:15" ht="16.5" x14ac:dyDescent="0.3">
      <c r="A1036" s="16" t="s">
        <v>1302</v>
      </c>
      <c r="B1036" s="16" t="s">
        <v>900</v>
      </c>
      <c r="C1036" s="16" t="s">
        <v>109</v>
      </c>
      <c r="D1036" s="16" t="s">
        <v>43</v>
      </c>
      <c r="E1036" s="16">
        <v>19000</v>
      </c>
      <c r="F1036" s="16">
        <v>1122.9000000000001</v>
      </c>
      <c r="G1036" s="16">
        <v>0</v>
      </c>
      <c r="H1036" s="16">
        <v>100</v>
      </c>
      <c r="I1036" s="16">
        <v>25</v>
      </c>
      <c r="J1036" s="16">
        <v>0</v>
      </c>
      <c r="K1036" s="16">
        <v>0</v>
      </c>
      <c r="L1036" s="16">
        <v>0</v>
      </c>
      <c r="M1036" s="16">
        <v>1247.9000000000001</v>
      </c>
      <c r="N1036" s="16">
        <v>17752.099999999999</v>
      </c>
      <c r="O1036" s="16" t="s">
        <v>40</v>
      </c>
    </row>
    <row r="1037" spans="1:15" ht="16.5" x14ac:dyDescent="0.3">
      <c r="A1037" s="16" t="s">
        <v>1295</v>
      </c>
      <c r="B1037" s="16" t="s">
        <v>900</v>
      </c>
      <c r="C1037" s="16" t="s">
        <v>109</v>
      </c>
      <c r="D1037" s="16" t="s">
        <v>43</v>
      </c>
      <c r="E1037" s="16">
        <v>19000</v>
      </c>
      <c r="F1037" s="16">
        <v>1122.9000000000001</v>
      </c>
      <c r="G1037" s="16">
        <v>0</v>
      </c>
      <c r="H1037" s="16">
        <v>0</v>
      </c>
      <c r="I1037" s="16">
        <v>25</v>
      </c>
      <c r="J1037" s="16">
        <v>0</v>
      </c>
      <c r="K1037" s="16">
        <v>0</v>
      </c>
      <c r="L1037" s="16">
        <v>0</v>
      </c>
      <c r="M1037" s="16">
        <v>1147.9000000000001</v>
      </c>
      <c r="N1037" s="16">
        <v>17852.099999999999</v>
      </c>
      <c r="O1037" s="16" t="s">
        <v>40</v>
      </c>
    </row>
    <row r="1038" spans="1:15" ht="16.5" x14ac:dyDescent="0.3">
      <c r="A1038" s="16" t="s">
        <v>1273</v>
      </c>
      <c r="B1038" s="16" t="s">
        <v>900</v>
      </c>
      <c r="C1038" s="16" t="s">
        <v>109</v>
      </c>
      <c r="D1038" s="16" t="s">
        <v>43</v>
      </c>
      <c r="E1038" s="16">
        <v>19000</v>
      </c>
      <c r="F1038" s="16">
        <v>1122.9000000000001</v>
      </c>
      <c r="G1038" s="16">
        <v>0</v>
      </c>
      <c r="H1038" s="16">
        <v>0</v>
      </c>
      <c r="I1038" s="16">
        <v>25</v>
      </c>
      <c r="J1038" s="16">
        <v>0</v>
      </c>
      <c r="K1038" s="16">
        <v>0</v>
      </c>
      <c r="L1038" s="16">
        <v>1500</v>
      </c>
      <c r="M1038" s="16">
        <v>2647.9</v>
      </c>
      <c r="N1038" s="16">
        <v>16352.1</v>
      </c>
      <c r="O1038" s="16" t="s">
        <v>40</v>
      </c>
    </row>
    <row r="1039" spans="1:15" ht="16.5" x14ac:dyDescent="0.3">
      <c r="A1039" s="16" t="s">
        <v>1276</v>
      </c>
      <c r="B1039" s="16" t="s">
        <v>900</v>
      </c>
      <c r="C1039" s="16" t="s">
        <v>109</v>
      </c>
      <c r="D1039" s="16" t="s">
        <v>43</v>
      </c>
      <c r="E1039" s="16">
        <v>19000</v>
      </c>
      <c r="F1039" s="16">
        <v>1122.9000000000001</v>
      </c>
      <c r="G1039" s="16">
        <v>0</v>
      </c>
      <c r="H1039" s="16">
        <v>1697.45</v>
      </c>
      <c r="I1039" s="16">
        <v>25</v>
      </c>
      <c r="J1039" s="16">
        <v>0</v>
      </c>
      <c r="K1039" s="16">
        <v>0</v>
      </c>
      <c r="L1039" s="16">
        <v>0</v>
      </c>
      <c r="M1039" s="16">
        <v>2845.3500000000004</v>
      </c>
      <c r="N1039" s="16">
        <v>16154.65</v>
      </c>
      <c r="O1039" s="16" t="s">
        <v>40</v>
      </c>
    </row>
    <row r="1040" spans="1:15" ht="16.5" x14ac:dyDescent="0.3">
      <c r="A1040" s="16" t="s">
        <v>1293</v>
      </c>
      <c r="B1040" s="16" t="s">
        <v>900</v>
      </c>
      <c r="C1040" s="16" t="s">
        <v>109</v>
      </c>
      <c r="D1040" s="16" t="s">
        <v>43</v>
      </c>
      <c r="E1040" s="16">
        <v>19000</v>
      </c>
      <c r="F1040" s="16">
        <v>1122.9000000000001</v>
      </c>
      <c r="G1040" s="16">
        <v>0</v>
      </c>
      <c r="H1040" s="16">
        <v>100</v>
      </c>
      <c r="I1040" s="16">
        <v>25</v>
      </c>
      <c r="J1040" s="16">
        <v>0</v>
      </c>
      <c r="K1040" s="16">
        <v>0</v>
      </c>
      <c r="L1040" s="16">
        <v>0</v>
      </c>
      <c r="M1040" s="16">
        <v>1247.9000000000001</v>
      </c>
      <c r="N1040" s="16">
        <v>17752.099999999999</v>
      </c>
      <c r="O1040" s="16" t="s">
        <v>40</v>
      </c>
    </row>
    <row r="1041" spans="1:15" ht="16.5" x14ac:dyDescent="0.3">
      <c r="A1041" s="16" t="s">
        <v>1280</v>
      </c>
      <c r="B1041" s="16" t="s">
        <v>900</v>
      </c>
      <c r="C1041" s="16" t="s">
        <v>109</v>
      </c>
      <c r="D1041" s="16" t="s">
        <v>43</v>
      </c>
      <c r="E1041" s="16">
        <v>19000</v>
      </c>
      <c r="F1041" s="16">
        <v>1122.9000000000001</v>
      </c>
      <c r="G1041" s="16">
        <v>0</v>
      </c>
      <c r="H1041" s="16">
        <v>0</v>
      </c>
      <c r="I1041" s="16">
        <v>25</v>
      </c>
      <c r="J1041" s="16">
        <v>0</v>
      </c>
      <c r="K1041" s="16">
        <v>0</v>
      </c>
      <c r="L1041" s="16">
        <v>0</v>
      </c>
      <c r="M1041" s="16">
        <v>1147.9000000000001</v>
      </c>
      <c r="N1041" s="16">
        <v>17852.099999999999</v>
      </c>
      <c r="O1041" s="16" t="s">
        <v>40</v>
      </c>
    </row>
    <row r="1042" spans="1:15" ht="16.5" x14ac:dyDescent="0.3">
      <c r="A1042" s="16" t="s">
        <v>1317</v>
      </c>
      <c r="B1042" s="16" t="s">
        <v>900</v>
      </c>
      <c r="C1042" s="16" t="s">
        <v>854</v>
      </c>
      <c r="D1042" s="16" t="s">
        <v>43</v>
      </c>
      <c r="E1042" s="16">
        <v>19000</v>
      </c>
      <c r="F1042" s="16">
        <v>1122.9000000000001</v>
      </c>
      <c r="G1042" s="16">
        <v>0</v>
      </c>
      <c r="H1042" s="16">
        <v>0</v>
      </c>
      <c r="I1042" s="16">
        <v>25</v>
      </c>
      <c r="J1042" s="16">
        <v>0</v>
      </c>
      <c r="K1042" s="16">
        <v>0</v>
      </c>
      <c r="L1042" s="16">
        <v>0</v>
      </c>
      <c r="M1042" s="16">
        <v>1147.9000000000001</v>
      </c>
      <c r="N1042" s="16">
        <v>17852.099999999999</v>
      </c>
      <c r="O1042" s="16" t="s">
        <v>40</v>
      </c>
    </row>
    <row r="1043" spans="1:15" ht="16.5" x14ac:dyDescent="0.3">
      <c r="A1043" s="16" t="s">
        <v>1288</v>
      </c>
      <c r="B1043" s="16" t="s">
        <v>900</v>
      </c>
      <c r="C1043" s="16" t="s">
        <v>109</v>
      </c>
      <c r="D1043" s="16" t="s">
        <v>43</v>
      </c>
      <c r="E1043" s="16">
        <v>19000</v>
      </c>
      <c r="F1043" s="16">
        <v>1122.9000000000001</v>
      </c>
      <c r="G1043" s="16">
        <v>0</v>
      </c>
      <c r="H1043" s="16">
        <v>0</v>
      </c>
      <c r="I1043" s="16">
        <v>25</v>
      </c>
      <c r="J1043" s="16">
        <v>0</v>
      </c>
      <c r="K1043" s="16">
        <v>0</v>
      </c>
      <c r="L1043" s="16">
        <v>0</v>
      </c>
      <c r="M1043" s="16">
        <v>1147.9000000000001</v>
      </c>
      <c r="N1043" s="16">
        <v>17852.099999999999</v>
      </c>
      <c r="O1043" s="16" t="s">
        <v>40</v>
      </c>
    </row>
    <row r="1044" spans="1:15" ht="16.5" x14ac:dyDescent="0.3">
      <c r="A1044" s="16" t="s">
        <v>1290</v>
      </c>
      <c r="B1044" s="16" t="s">
        <v>900</v>
      </c>
      <c r="C1044" s="16" t="s">
        <v>109</v>
      </c>
      <c r="D1044" s="16" t="s">
        <v>43</v>
      </c>
      <c r="E1044" s="16">
        <v>19000</v>
      </c>
      <c r="F1044" s="16">
        <v>1122.9000000000001</v>
      </c>
      <c r="G1044" s="16">
        <v>0</v>
      </c>
      <c r="H1044" s="16">
        <v>100</v>
      </c>
      <c r="I1044" s="16">
        <v>25</v>
      </c>
      <c r="J1044" s="16">
        <v>0</v>
      </c>
      <c r="K1044" s="16">
        <v>0</v>
      </c>
      <c r="L1044" s="16">
        <v>0</v>
      </c>
      <c r="M1044" s="16">
        <v>1247.9000000000001</v>
      </c>
      <c r="N1044" s="16">
        <v>17752.099999999999</v>
      </c>
      <c r="O1044" s="16" t="s">
        <v>40</v>
      </c>
    </row>
    <row r="1045" spans="1:15" ht="16.5" x14ac:dyDescent="0.3">
      <c r="A1045" s="16" t="s">
        <v>1292</v>
      </c>
      <c r="B1045" s="16" t="s">
        <v>900</v>
      </c>
      <c r="C1045" s="16" t="s">
        <v>109</v>
      </c>
      <c r="D1045" s="16" t="s">
        <v>43</v>
      </c>
      <c r="E1045" s="16">
        <v>19000</v>
      </c>
      <c r="F1045" s="16">
        <v>1122.9000000000001</v>
      </c>
      <c r="G1045" s="16">
        <v>0</v>
      </c>
      <c r="H1045" s="16">
        <v>0</v>
      </c>
      <c r="I1045" s="16">
        <v>25</v>
      </c>
      <c r="J1045" s="16">
        <v>0</v>
      </c>
      <c r="K1045" s="16">
        <v>0</v>
      </c>
      <c r="L1045" s="16">
        <v>0</v>
      </c>
      <c r="M1045" s="16">
        <v>1147.9000000000001</v>
      </c>
      <c r="N1045" s="16">
        <v>17852.099999999999</v>
      </c>
      <c r="O1045" s="16" t="s">
        <v>40</v>
      </c>
    </row>
    <row r="1046" spans="1:15" ht="16.5" x14ac:dyDescent="0.3">
      <c r="A1046" s="16" t="s">
        <v>1314</v>
      </c>
      <c r="B1046" s="16" t="s">
        <v>900</v>
      </c>
      <c r="C1046" s="16" t="s">
        <v>109</v>
      </c>
      <c r="D1046" s="16" t="s">
        <v>43</v>
      </c>
      <c r="E1046" s="16">
        <v>19000</v>
      </c>
      <c r="F1046" s="16">
        <v>1122.9000000000001</v>
      </c>
      <c r="G1046" s="16">
        <v>0</v>
      </c>
      <c r="H1046" s="16">
        <v>0</v>
      </c>
      <c r="I1046" s="16">
        <v>25</v>
      </c>
      <c r="J1046" s="16">
        <v>0</v>
      </c>
      <c r="K1046" s="16">
        <v>0</v>
      </c>
      <c r="L1046" s="16">
        <v>0</v>
      </c>
      <c r="M1046" s="16">
        <v>1147.9000000000001</v>
      </c>
      <c r="N1046" s="16">
        <v>17852.099999999999</v>
      </c>
      <c r="O1046" s="16" t="s">
        <v>40</v>
      </c>
    </row>
    <row r="1047" spans="1:15" ht="16.5" x14ac:dyDescent="0.3">
      <c r="A1047" s="16" t="s">
        <v>1294</v>
      </c>
      <c r="B1047" s="16" t="s">
        <v>900</v>
      </c>
      <c r="C1047" s="16" t="s">
        <v>109</v>
      </c>
      <c r="D1047" s="16" t="s">
        <v>43</v>
      </c>
      <c r="E1047" s="16">
        <v>19000</v>
      </c>
      <c r="F1047" s="16">
        <v>1122.9000000000001</v>
      </c>
      <c r="G1047" s="16">
        <v>0</v>
      </c>
      <c r="H1047" s="16">
        <v>0</v>
      </c>
      <c r="I1047" s="16">
        <v>25</v>
      </c>
      <c r="J1047" s="16">
        <v>0</v>
      </c>
      <c r="K1047" s="16">
        <v>0</v>
      </c>
      <c r="L1047" s="16">
        <v>0</v>
      </c>
      <c r="M1047" s="16">
        <v>1147.9000000000001</v>
      </c>
      <c r="N1047" s="16">
        <v>17852.099999999999</v>
      </c>
      <c r="O1047" s="16" t="s">
        <v>40</v>
      </c>
    </row>
    <row r="1048" spans="1:15" ht="16.5" x14ac:dyDescent="0.3">
      <c r="A1048" s="16" t="s">
        <v>1307</v>
      </c>
      <c r="B1048" s="16" t="s">
        <v>900</v>
      </c>
      <c r="C1048" s="16" t="s">
        <v>109</v>
      </c>
      <c r="D1048" s="16" t="s">
        <v>43</v>
      </c>
      <c r="E1048" s="16">
        <v>19000</v>
      </c>
      <c r="F1048" s="16">
        <v>1122.9000000000001</v>
      </c>
      <c r="G1048" s="16">
        <v>0</v>
      </c>
      <c r="H1048" s="16">
        <v>100</v>
      </c>
      <c r="I1048" s="16">
        <v>25</v>
      </c>
      <c r="J1048" s="16">
        <v>0</v>
      </c>
      <c r="K1048" s="16">
        <v>0</v>
      </c>
      <c r="L1048" s="16">
        <v>0</v>
      </c>
      <c r="M1048" s="16">
        <v>1247.9000000000001</v>
      </c>
      <c r="N1048" s="16">
        <v>17752.099999999999</v>
      </c>
      <c r="O1048" s="16" t="s">
        <v>40</v>
      </c>
    </row>
    <row r="1049" spans="1:15" ht="16.5" x14ac:dyDescent="0.3">
      <c r="A1049" s="16" t="s">
        <v>1299</v>
      </c>
      <c r="B1049" s="16" t="s">
        <v>900</v>
      </c>
      <c r="C1049" s="16" t="s">
        <v>109</v>
      </c>
      <c r="D1049" s="16" t="s">
        <v>43</v>
      </c>
      <c r="E1049" s="16">
        <v>19000</v>
      </c>
      <c r="F1049" s="16">
        <v>1122.9000000000001</v>
      </c>
      <c r="G1049" s="16">
        <v>0</v>
      </c>
      <c r="H1049" s="16">
        <v>0</v>
      </c>
      <c r="I1049" s="16">
        <v>25</v>
      </c>
      <c r="J1049" s="16">
        <v>0</v>
      </c>
      <c r="K1049" s="16">
        <v>0</v>
      </c>
      <c r="L1049" s="16">
        <v>0</v>
      </c>
      <c r="M1049" s="16">
        <v>1147.9000000000001</v>
      </c>
      <c r="N1049" s="16">
        <v>17852.099999999999</v>
      </c>
      <c r="O1049" s="16" t="s">
        <v>40</v>
      </c>
    </row>
    <row r="1050" spans="1:15" ht="16.5" x14ac:dyDescent="0.3">
      <c r="A1050" s="16" t="s">
        <v>1275</v>
      </c>
      <c r="B1050" s="16" t="s">
        <v>900</v>
      </c>
      <c r="C1050" s="16" t="s">
        <v>109</v>
      </c>
      <c r="D1050" s="16" t="s">
        <v>43</v>
      </c>
      <c r="E1050" s="16">
        <v>19000</v>
      </c>
      <c r="F1050" s="16">
        <v>1122.9000000000001</v>
      </c>
      <c r="G1050" s="16">
        <v>0</v>
      </c>
      <c r="H1050" s="16">
        <v>100</v>
      </c>
      <c r="I1050" s="16">
        <v>25</v>
      </c>
      <c r="J1050" s="16">
        <v>0</v>
      </c>
      <c r="K1050" s="16">
        <v>0</v>
      </c>
      <c r="L1050" s="16">
        <v>0</v>
      </c>
      <c r="M1050" s="16">
        <v>1247.9000000000001</v>
      </c>
      <c r="N1050" s="16">
        <v>17752.099999999999</v>
      </c>
      <c r="O1050" s="16" t="s">
        <v>40</v>
      </c>
    </row>
    <row r="1051" spans="1:15" ht="16.5" x14ac:dyDescent="0.3">
      <c r="A1051" s="16" t="s">
        <v>1304</v>
      </c>
      <c r="B1051" s="16" t="s">
        <v>900</v>
      </c>
      <c r="C1051" s="16" t="s">
        <v>109</v>
      </c>
      <c r="D1051" s="16" t="s">
        <v>43</v>
      </c>
      <c r="E1051" s="16">
        <v>19000</v>
      </c>
      <c r="F1051" s="16">
        <v>1122.9000000000001</v>
      </c>
      <c r="G1051" s="16">
        <v>0</v>
      </c>
      <c r="H1051" s="16">
        <v>0</v>
      </c>
      <c r="I1051" s="16">
        <v>25</v>
      </c>
      <c r="J1051" s="16">
        <v>0</v>
      </c>
      <c r="K1051" s="16">
        <v>0</v>
      </c>
      <c r="L1051" s="16">
        <v>0</v>
      </c>
      <c r="M1051" s="16">
        <v>1147.9000000000001</v>
      </c>
      <c r="N1051" s="16">
        <v>17852.099999999999</v>
      </c>
      <c r="O1051" s="16" t="s">
        <v>40</v>
      </c>
    </row>
    <row r="1052" spans="1:15" ht="16.5" x14ac:dyDescent="0.3">
      <c r="A1052" s="16" t="s">
        <v>1309</v>
      </c>
      <c r="B1052" s="16" t="s">
        <v>900</v>
      </c>
      <c r="C1052" s="16" t="s">
        <v>109</v>
      </c>
      <c r="D1052" s="16" t="s">
        <v>43</v>
      </c>
      <c r="E1052" s="16">
        <v>19000</v>
      </c>
      <c r="F1052" s="16">
        <v>1122.9000000000001</v>
      </c>
      <c r="G1052" s="16">
        <v>0</v>
      </c>
      <c r="H1052" s="16">
        <v>100</v>
      </c>
      <c r="I1052" s="16">
        <v>25</v>
      </c>
      <c r="J1052" s="16">
        <v>0</v>
      </c>
      <c r="K1052" s="16">
        <v>0</v>
      </c>
      <c r="L1052" s="16">
        <v>1500</v>
      </c>
      <c r="M1052" s="16">
        <v>2747.9</v>
      </c>
      <c r="N1052" s="16">
        <v>16252.1</v>
      </c>
      <c r="O1052" s="16" t="s">
        <v>40</v>
      </c>
    </row>
    <row r="1053" spans="1:15" ht="16.5" x14ac:dyDescent="0.3">
      <c r="A1053" s="16" t="s">
        <v>1305</v>
      </c>
      <c r="B1053" s="16" t="s">
        <v>900</v>
      </c>
      <c r="C1053" s="16" t="s">
        <v>109</v>
      </c>
      <c r="D1053" s="16" t="s">
        <v>43</v>
      </c>
      <c r="E1053" s="16">
        <v>19000</v>
      </c>
      <c r="F1053" s="16">
        <v>1122.9000000000001</v>
      </c>
      <c r="G1053" s="16">
        <v>0</v>
      </c>
      <c r="H1053" s="16">
        <v>100</v>
      </c>
      <c r="I1053" s="16">
        <v>25</v>
      </c>
      <c r="J1053" s="16">
        <v>0</v>
      </c>
      <c r="K1053" s="16">
        <v>0</v>
      </c>
      <c r="L1053" s="16">
        <v>0</v>
      </c>
      <c r="M1053" s="16">
        <v>1247.9000000000001</v>
      </c>
      <c r="N1053" s="16">
        <v>17752.099999999999</v>
      </c>
      <c r="O1053" s="16" t="s">
        <v>40</v>
      </c>
    </row>
    <row r="1054" spans="1:15" ht="16.5" x14ac:dyDescent="0.3">
      <c r="A1054" s="16" t="s">
        <v>1312</v>
      </c>
      <c r="B1054" s="16" t="s">
        <v>900</v>
      </c>
      <c r="C1054" s="16" t="s">
        <v>109</v>
      </c>
      <c r="D1054" s="16" t="s">
        <v>43</v>
      </c>
      <c r="E1054" s="16">
        <v>19000</v>
      </c>
      <c r="F1054" s="16">
        <v>1122.9000000000001</v>
      </c>
      <c r="G1054" s="16">
        <v>0</v>
      </c>
      <c r="H1054" s="16">
        <v>100</v>
      </c>
      <c r="I1054" s="16">
        <v>25</v>
      </c>
      <c r="J1054" s="16">
        <v>0</v>
      </c>
      <c r="K1054" s="16">
        <v>0</v>
      </c>
      <c r="L1054" s="16">
        <v>0</v>
      </c>
      <c r="M1054" s="16">
        <v>1247.9000000000001</v>
      </c>
      <c r="N1054" s="16">
        <v>17752.099999999999</v>
      </c>
      <c r="O1054" s="16" t="s">
        <v>40</v>
      </c>
    </row>
    <row r="1055" spans="1:15" ht="16.5" x14ac:dyDescent="0.3">
      <c r="A1055" s="16" t="s">
        <v>1322</v>
      </c>
      <c r="B1055" s="16" t="s">
        <v>611</v>
      </c>
      <c r="C1055" s="16" t="s">
        <v>616</v>
      </c>
      <c r="D1055" s="16" t="s">
        <v>43</v>
      </c>
      <c r="E1055" s="16">
        <v>18535</v>
      </c>
      <c r="F1055" s="16">
        <v>1095.4100000000001</v>
      </c>
      <c r="G1055" s="16">
        <v>0</v>
      </c>
      <c r="H1055" s="16">
        <v>1677.45</v>
      </c>
      <c r="I1055" s="16">
        <v>25</v>
      </c>
      <c r="J1055" s="16">
        <v>0</v>
      </c>
      <c r="K1055" s="16">
        <v>0</v>
      </c>
      <c r="L1055" s="16">
        <v>0</v>
      </c>
      <c r="M1055" s="16">
        <v>2797.86</v>
      </c>
      <c r="N1055" s="16">
        <v>15737.14</v>
      </c>
      <c r="O1055" s="16" t="s">
        <v>22</v>
      </c>
    </row>
    <row r="1056" spans="1:15" ht="16.5" x14ac:dyDescent="0.3">
      <c r="A1056" s="16" t="s">
        <v>1330</v>
      </c>
      <c r="B1056" s="16" t="s">
        <v>1084</v>
      </c>
      <c r="C1056" s="16" t="s">
        <v>88</v>
      </c>
      <c r="D1056" s="16" t="s">
        <v>43</v>
      </c>
      <c r="E1056" s="16">
        <v>18000</v>
      </c>
      <c r="F1056" s="16">
        <v>1063.8000000000002</v>
      </c>
      <c r="G1056" s="16">
        <v>0</v>
      </c>
      <c r="H1056" s="16">
        <v>0</v>
      </c>
      <c r="I1056" s="16">
        <v>25</v>
      </c>
      <c r="J1056" s="16">
        <v>0</v>
      </c>
      <c r="K1056" s="16">
        <v>0</v>
      </c>
      <c r="L1056" s="16">
        <v>0</v>
      </c>
      <c r="M1056" s="16">
        <v>1088.8000000000002</v>
      </c>
      <c r="N1056" s="16">
        <v>16911.2</v>
      </c>
      <c r="O1056" s="16" t="s">
        <v>22</v>
      </c>
    </row>
    <row r="1057" spans="1:15" ht="16.5" x14ac:dyDescent="0.3">
      <c r="A1057" s="16" t="s">
        <v>1326</v>
      </c>
      <c r="B1057" s="16" t="s">
        <v>866</v>
      </c>
      <c r="C1057" s="16" t="s">
        <v>212</v>
      </c>
      <c r="D1057" s="16" t="s">
        <v>43</v>
      </c>
      <c r="E1057" s="16">
        <v>18000</v>
      </c>
      <c r="F1057" s="16">
        <v>1063.8000000000002</v>
      </c>
      <c r="G1057" s="16">
        <v>0</v>
      </c>
      <c r="H1057" s="16">
        <v>0</v>
      </c>
      <c r="I1057" s="16">
        <v>25</v>
      </c>
      <c r="J1057" s="16">
        <v>0</v>
      </c>
      <c r="K1057" s="16">
        <v>0</v>
      </c>
      <c r="L1057" s="16">
        <v>0</v>
      </c>
      <c r="M1057" s="16">
        <v>1088.8000000000002</v>
      </c>
      <c r="N1057" s="16">
        <v>16911.2</v>
      </c>
      <c r="O1057" s="16" t="s">
        <v>22</v>
      </c>
    </row>
    <row r="1058" spans="1:15" ht="16.5" x14ac:dyDescent="0.3">
      <c r="A1058" s="16" t="s">
        <v>1331</v>
      </c>
      <c r="B1058" s="16" t="s">
        <v>753</v>
      </c>
      <c r="C1058" s="16" t="s">
        <v>88</v>
      </c>
      <c r="D1058" s="16" t="s">
        <v>43</v>
      </c>
      <c r="E1058" s="16">
        <v>18000</v>
      </c>
      <c r="F1058" s="16">
        <v>1063.8000000000002</v>
      </c>
      <c r="G1058" s="16">
        <v>0</v>
      </c>
      <c r="H1058" s="16">
        <v>0</v>
      </c>
      <c r="I1058" s="16">
        <v>25</v>
      </c>
      <c r="J1058" s="16">
        <v>0</v>
      </c>
      <c r="K1058" s="16">
        <v>0</v>
      </c>
      <c r="L1058" s="16">
        <v>0</v>
      </c>
      <c r="M1058" s="16">
        <v>1088.8000000000002</v>
      </c>
      <c r="N1058" s="16">
        <v>16911.2</v>
      </c>
      <c r="O1058" s="16" t="s">
        <v>22</v>
      </c>
    </row>
    <row r="1059" spans="1:15" ht="16.5" x14ac:dyDescent="0.3">
      <c r="A1059" s="16" t="s">
        <v>1327</v>
      </c>
      <c r="B1059" s="16" t="s">
        <v>900</v>
      </c>
      <c r="C1059" s="16" t="s">
        <v>39</v>
      </c>
      <c r="D1059" s="16" t="s">
        <v>43</v>
      </c>
      <c r="E1059" s="16">
        <v>18000</v>
      </c>
      <c r="F1059" s="16">
        <v>1063.8000000000002</v>
      </c>
      <c r="G1059" s="16">
        <v>0</v>
      </c>
      <c r="H1059" s="16">
        <v>0</v>
      </c>
      <c r="I1059" s="16">
        <v>25</v>
      </c>
      <c r="J1059" s="16">
        <v>0</v>
      </c>
      <c r="K1059" s="16">
        <v>0</v>
      </c>
      <c r="L1059" s="16">
        <v>1500</v>
      </c>
      <c r="M1059" s="16">
        <v>2588.8000000000002</v>
      </c>
      <c r="N1059" s="16">
        <v>15411.2</v>
      </c>
      <c r="O1059" s="16" t="s">
        <v>40</v>
      </c>
    </row>
    <row r="1060" spans="1:15" ht="16.5" x14ac:dyDescent="0.3">
      <c r="A1060" s="16" t="s">
        <v>1329</v>
      </c>
      <c r="B1060" s="16" t="s">
        <v>1084</v>
      </c>
      <c r="C1060" s="16" t="s">
        <v>88</v>
      </c>
      <c r="D1060" s="16" t="s">
        <v>43</v>
      </c>
      <c r="E1060" s="16">
        <v>18000</v>
      </c>
      <c r="F1060" s="16">
        <v>1063.8000000000002</v>
      </c>
      <c r="G1060" s="16">
        <v>0</v>
      </c>
      <c r="H1060" s="16">
        <v>0</v>
      </c>
      <c r="I1060" s="16">
        <v>25</v>
      </c>
      <c r="J1060" s="16">
        <v>0</v>
      </c>
      <c r="K1060" s="16">
        <v>0</v>
      </c>
      <c r="L1060" s="16">
        <v>0</v>
      </c>
      <c r="M1060" s="16">
        <v>1088.8000000000002</v>
      </c>
      <c r="N1060" s="16">
        <v>16911.2</v>
      </c>
      <c r="O1060" s="16" t="s">
        <v>22</v>
      </c>
    </row>
    <row r="1061" spans="1:15" ht="16.5" x14ac:dyDescent="0.3">
      <c r="A1061" s="16" t="s">
        <v>1324</v>
      </c>
      <c r="B1061" s="16" t="s">
        <v>693</v>
      </c>
      <c r="C1061" s="16" t="s">
        <v>109</v>
      </c>
      <c r="D1061" s="16" t="s">
        <v>43</v>
      </c>
      <c r="E1061" s="16">
        <v>18000</v>
      </c>
      <c r="F1061" s="16">
        <v>1063.8000000000002</v>
      </c>
      <c r="G1061" s="16">
        <v>0</v>
      </c>
      <c r="H1061" s="16">
        <v>100</v>
      </c>
      <c r="I1061" s="16">
        <v>25</v>
      </c>
      <c r="J1061" s="16">
        <v>0</v>
      </c>
      <c r="K1061" s="16">
        <v>0</v>
      </c>
      <c r="L1061" s="16">
        <v>0</v>
      </c>
      <c r="M1061" s="16">
        <v>1188.8000000000002</v>
      </c>
      <c r="N1061" s="16">
        <v>16811.2</v>
      </c>
      <c r="O1061" s="16" t="s">
        <v>40</v>
      </c>
    </row>
    <row r="1062" spans="1:15" ht="16.5" x14ac:dyDescent="0.3">
      <c r="A1062" s="16" t="s">
        <v>1323</v>
      </c>
      <c r="B1062" s="16" t="s">
        <v>693</v>
      </c>
      <c r="C1062" s="16" t="s">
        <v>109</v>
      </c>
      <c r="D1062" s="16" t="s">
        <v>43</v>
      </c>
      <c r="E1062" s="16">
        <v>18000</v>
      </c>
      <c r="F1062" s="16">
        <v>1063.8000000000002</v>
      </c>
      <c r="G1062" s="16">
        <v>0</v>
      </c>
      <c r="H1062" s="16">
        <v>100</v>
      </c>
      <c r="I1062" s="16">
        <v>25</v>
      </c>
      <c r="J1062" s="16">
        <v>0</v>
      </c>
      <c r="K1062" s="16">
        <v>0</v>
      </c>
      <c r="L1062" s="16">
        <v>0</v>
      </c>
      <c r="M1062" s="16">
        <v>1188.8000000000002</v>
      </c>
      <c r="N1062" s="16">
        <v>16811.2</v>
      </c>
      <c r="O1062" s="16" t="s">
        <v>40</v>
      </c>
    </row>
    <row r="1063" spans="1:15" ht="16.5" x14ac:dyDescent="0.3">
      <c r="A1063" s="16" t="s">
        <v>1325</v>
      </c>
      <c r="B1063" s="16" t="s">
        <v>578</v>
      </c>
      <c r="C1063" s="16" t="s">
        <v>111</v>
      </c>
      <c r="D1063" s="16" t="s">
        <v>43</v>
      </c>
      <c r="E1063" s="16">
        <v>18000</v>
      </c>
      <c r="F1063" s="16">
        <v>1063.8000000000002</v>
      </c>
      <c r="G1063" s="16">
        <v>0</v>
      </c>
      <c r="H1063" s="16">
        <v>0</v>
      </c>
      <c r="I1063" s="16">
        <v>25</v>
      </c>
      <c r="J1063" s="16">
        <v>0</v>
      </c>
      <c r="K1063" s="16">
        <v>0</v>
      </c>
      <c r="L1063" s="16">
        <v>0</v>
      </c>
      <c r="M1063" s="16">
        <v>1088.8000000000002</v>
      </c>
      <c r="N1063" s="16">
        <v>16911.2</v>
      </c>
      <c r="O1063" s="16" t="s">
        <v>22</v>
      </c>
    </row>
    <row r="1064" spans="1:15" ht="16.5" x14ac:dyDescent="0.3">
      <c r="A1064" s="16" t="s">
        <v>1328</v>
      </c>
      <c r="B1064" s="16" t="s">
        <v>753</v>
      </c>
      <c r="C1064" s="16" t="s">
        <v>661</v>
      </c>
      <c r="D1064" s="16" t="s">
        <v>43</v>
      </c>
      <c r="E1064" s="16">
        <v>18000</v>
      </c>
      <c r="F1064" s="16">
        <v>1063.8000000000002</v>
      </c>
      <c r="G1064" s="16">
        <v>0</v>
      </c>
      <c r="H1064" s="16">
        <v>0</v>
      </c>
      <c r="I1064" s="16">
        <v>25</v>
      </c>
      <c r="J1064" s="16">
        <v>0</v>
      </c>
      <c r="K1064" s="16">
        <v>0</v>
      </c>
      <c r="L1064" s="16">
        <v>0</v>
      </c>
      <c r="M1064" s="16">
        <v>1088.8000000000002</v>
      </c>
      <c r="N1064" s="16">
        <v>16911.2</v>
      </c>
      <c r="O1064" s="16" t="s">
        <v>22</v>
      </c>
    </row>
    <row r="1065" spans="1:15" ht="16.5" x14ac:dyDescent="0.3">
      <c r="A1065" s="16" t="s">
        <v>1349</v>
      </c>
      <c r="B1065" s="16" t="s">
        <v>873</v>
      </c>
      <c r="C1065" s="16" t="s">
        <v>148</v>
      </c>
      <c r="D1065" s="16" t="s">
        <v>43</v>
      </c>
      <c r="E1065" s="16">
        <v>17000</v>
      </c>
      <c r="F1065" s="16">
        <v>1004.6999999999999</v>
      </c>
      <c r="G1065" s="16">
        <v>0</v>
      </c>
      <c r="H1065" s="16">
        <v>100</v>
      </c>
      <c r="I1065" s="16">
        <v>25</v>
      </c>
      <c r="J1065" s="16">
        <v>0</v>
      </c>
      <c r="K1065" s="16">
        <v>0</v>
      </c>
      <c r="L1065" s="16">
        <v>0</v>
      </c>
      <c r="M1065" s="16">
        <v>1129.6999999999998</v>
      </c>
      <c r="N1065" s="16">
        <v>15870.3</v>
      </c>
      <c r="O1065" s="16" t="s">
        <v>22</v>
      </c>
    </row>
    <row r="1066" spans="1:15" ht="16.5" x14ac:dyDescent="0.3">
      <c r="A1066" s="16" t="s">
        <v>1334</v>
      </c>
      <c r="B1066" s="16" t="s">
        <v>873</v>
      </c>
      <c r="C1066" s="16" t="s">
        <v>871</v>
      </c>
      <c r="D1066" s="16" t="s">
        <v>43</v>
      </c>
      <c r="E1066" s="16">
        <v>17000</v>
      </c>
      <c r="F1066" s="16">
        <v>1004.6999999999999</v>
      </c>
      <c r="G1066" s="16">
        <v>0</v>
      </c>
      <c r="H1066" s="16">
        <v>100</v>
      </c>
      <c r="I1066" s="16">
        <v>25</v>
      </c>
      <c r="J1066" s="16">
        <v>0</v>
      </c>
      <c r="K1066" s="16">
        <v>0</v>
      </c>
      <c r="L1066" s="16">
        <v>0</v>
      </c>
      <c r="M1066" s="16">
        <v>1129.6999999999998</v>
      </c>
      <c r="N1066" s="16">
        <v>15870.3</v>
      </c>
      <c r="O1066" s="16" t="s">
        <v>22</v>
      </c>
    </row>
    <row r="1067" spans="1:15" ht="16.5" x14ac:dyDescent="0.3">
      <c r="A1067" s="16" t="s">
        <v>1332</v>
      </c>
      <c r="B1067" s="16" t="s">
        <v>873</v>
      </c>
      <c r="C1067" s="16" t="s">
        <v>148</v>
      </c>
      <c r="D1067" s="16" t="s">
        <v>43</v>
      </c>
      <c r="E1067" s="16">
        <v>17000</v>
      </c>
      <c r="F1067" s="16">
        <v>1004.6999999999999</v>
      </c>
      <c r="G1067" s="16">
        <v>0</v>
      </c>
      <c r="H1067" s="16">
        <v>100</v>
      </c>
      <c r="I1067" s="16">
        <v>25</v>
      </c>
      <c r="J1067" s="16">
        <v>0</v>
      </c>
      <c r="K1067" s="16">
        <v>0</v>
      </c>
      <c r="L1067" s="16">
        <v>0</v>
      </c>
      <c r="M1067" s="16">
        <v>1129.6999999999998</v>
      </c>
      <c r="N1067" s="16">
        <v>15870.3</v>
      </c>
      <c r="O1067" s="16" t="s">
        <v>22</v>
      </c>
    </row>
    <row r="1068" spans="1:15" ht="16.5" x14ac:dyDescent="0.3">
      <c r="A1068" s="16" t="s">
        <v>1339</v>
      </c>
      <c r="B1068" s="16" t="s">
        <v>873</v>
      </c>
      <c r="C1068" s="16" t="s">
        <v>148</v>
      </c>
      <c r="D1068" s="16" t="s">
        <v>43</v>
      </c>
      <c r="E1068" s="16">
        <v>17000</v>
      </c>
      <c r="F1068" s="16">
        <v>1004.6999999999999</v>
      </c>
      <c r="G1068" s="16">
        <v>0</v>
      </c>
      <c r="H1068" s="16">
        <v>0</v>
      </c>
      <c r="I1068" s="16">
        <v>25</v>
      </c>
      <c r="J1068" s="16">
        <v>0</v>
      </c>
      <c r="K1068" s="16">
        <v>0</v>
      </c>
      <c r="L1068" s="16">
        <v>0</v>
      </c>
      <c r="M1068" s="16">
        <v>1029.6999999999998</v>
      </c>
      <c r="N1068" s="16">
        <v>15970.3</v>
      </c>
      <c r="O1068" s="16" t="s">
        <v>22</v>
      </c>
    </row>
    <row r="1069" spans="1:15" ht="16.5" x14ac:dyDescent="0.3">
      <c r="A1069" s="16" t="s">
        <v>1344</v>
      </c>
      <c r="B1069" s="16" t="s">
        <v>873</v>
      </c>
      <c r="C1069" s="16" t="s">
        <v>148</v>
      </c>
      <c r="D1069" s="16" t="s">
        <v>43</v>
      </c>
      <c r="E1069" s="16">
        <v>17000</v>
      </c>
      <c r="F1069" s="16">
        <v>1004.6999999999999</v>
      </c>
      <c r="G1069" s="16">
        <v>0</v>
      </c>
      <c r="H1069" s="16">
        <v>100</v>
      </c>
      <c r="I1069" s="16">
        <v>25</v>
      </c>
      <c r="J1069" s="16">
        <v>0</v>
      </c>
      <c r="K1069" s="16">
        <v>0</v>
      </c>
      <c r="L1069" s="16">
        <v>0</v>
      </c>
      <c r="M1069" s="16">
        <v>1129.6999999999998</v>
      </c>
      <c r="N1069" s="16">
        <v>15870.3</v>
      </c>
      <c r="O1069" s="16" t="s">
        <v>22</v>
      </c>
    </row>
    <row r="1070" spans="1:15" ht="16.5" x14ac:dyDescent="0.3">
      <c r="A1070" s="16" t="s">
        <v>1346</v>
      </c>
      <c r="B1070" s="16" t="s">
        <v>873</v>
      </c>
      <c r="C1070" s="16" t="s">
        <v>148</v>
      </c>
      <c r="D1070" s="16" t="s">
        <v>43</v>
      </c>
      <c r="E1070" s="16">
        <v>17000</v>
      </c>
      <c r="F1070" s="16">
        <v>1004.6999999999999</v>
      </c>
      <c r="G1070" s="16">
        <v>0</v>
      </c>
      <c r="H1070" s="16">
        <v>100</v>
      </c>
      <c r="I1070" s="16">
        <v>25</v>
      </c>
      <c r="J1070" s="16">
        <v>0</v>
      </c>
      <c r="K1070" s="16">
        <v>0</v>
      </c>
      <c r="L1070" s="16">
        <v>0</v>
      </c>
      <c r="M1070" s="16">
        <v>1129.6999999999998</v>
      </c>
      <c r="N1070" s="16">
        <v>15870.3</v>
      </c>
      <c r="O1070" s="16" t="s">
        <v>22</v>
      </c>
    </row>
    <row r="1071" spans="1:15" ht="16.5" x14ac:dyDescent="0.3">
      <c r="A1071" s="16" t="s">
        <v>1340</v>
      </c>
      <c r="B1071" s="16" t="s">
        <v>916</v>
      </c>
      <c r="C1071" s="16" t="s">
        <v>148</v>
      </c>
      <c r="D1071" s="16" t="s">
        <v>43</v>
      </c>
      <c r="E1071" s="16">
        <v>17000</v>
      </c>
      <c r="F1071" s="16">
        <v>1004.6999999999999</v>
      </c>
      <c r="G1071" s="16">
        <v>0</v>
      </c>
      <c r="H1071" s="16">
        <v>100</v>
      </c>
      <c r="I1071" s="16">
        <v>25</v>
      </c>
      <c r="J1071" s="16">
        <v>0</v>
      </c>
      <c r="K1071" s="16">
        <v>0</v>
      </c>
      <c r="L1071" s="16">
        <v>600</v>
      </c>
      <c r="M1071" s="16">
        <v>1729.6999999999998</v>
      </c>
      <c r="N1071" s="16">
        <v>15270.3</v>
      </c>
      <c r="O1071" s="16" t="s">
        <v>22</v>
      </c>
    </row>
    <row r="1072" spans="1:15" ht="16.5" x14ac:dyDescent="0.3">
      <c r="A1072" s="16" t="s">
        <v>1348</v>
      </c>
      <c r="B1072" s="16" t="s">
        <v>873</v>
      </c>
      <c r="C1072" s="16" t="s">
        <v>148</v>
      </c>
      <c r="D1072" s="16" t="s">
        <v>43</v>
      </c>
      <c r="E1072" s="16">
        <v>17000</v>
      </c>
      <c r="F1072" s="16">
        <v>1004.6999999999999</v>
      </c>
      <c r="G1072" s="16">
        <v>0</v>
      </c>
      <c r="H1072" s="16">
        <v>0</v>
      </c>
      <c r="I1072" s="16">
        <v>25</v>
      </c>
      <c r="J1072" s="16">
        <v>0</v>
      </c>
      <c r="K1072" s="16">
        <v>0</v>
      </c>
      <c r="L1072" s="16">
        <v>0</v>
      </c>
      <c r="M1072" s="16">
        <v>1029.6999999999998</v>
      </c>
      <c r="N1072" s="16">
        <v>15970.3</v>
      </c>
      <c r="O1072" s="16" t="s">
        <v>22</v>
      </c>
    </row>
    <row r="1073" spans="1:15" ht="16.5" x14ac:dyDescent="0.3">
      <c r="A1073" s="16" t="s">
        <v>1338</v>
      </c>
      <c r="B1073" s="16" t="s">
        <v>873</v>
      </c>
      <c r="C1073" s="16" t="s">
        <v>148</v>
      </c>
      <c r="D1073" s="16" t="s">
        <v>43</v>
      </c>
      <c r="E1073" s="16">
        <v>17000</v>
      </c>
      <c r="F1073" s="16">
        <v>1004.6999999999999</v>
      </c>
      <c r="G1073" s="16">
        <v>0</v>
      </c>
      <c r="H1073" s="16">
        <v>0</v>
      </c>
      <c r="I1073" s="16">
        <v>25</v>
      </c>
      <c r="J1073" s="16">
        <v>0</v>
      </c>
      <c r="K1073" s="16">
        <v>0</v>
      </c>
      <c r="L1073" s="16">
        <v>0</v>
      </c>
      <c r="M1073" s="16">
        <v>1029.6999999999998</v>
      </c>
      <c r="N1073" s="16">
        <v>15970.3</v>
      </c>
      <c r="O1073" s="16" t="s">
        <v>22</v>
      </c>
    </row>
    <row r="1074" spans="1:15" ht="16.5" x14ac:dyDescent="0.3">
      <c r="A1074" s="16" t="s">
        <v>1336</v>
      </c>
      <c r="B1074" s="16" t="s">
        <v>873</v>
      </c>
      <c r="C1074" s="16" t="s">
        <v>148</v>
      </c>
      <c r="D1074" s="16" t="s">
        <v>43</v>
      </c>
      <c r="E1074" s="16">
        <v>17000</v>
      </c>
      <c r="F1074" s="16">
        <v>1004.6999999999999</v>
      </c>
      <c r="G1074" s="16">
        <v>0</v>
      </c>
      <c r="H1074" s="16">
        <v>0</v>
      </c>
      <c r="I1074" s="16">
        <v>25</v>
      </c>
      <c r="J1074" s="16">
        <v>0</v>
      </c>
      <c r="K1074" s="16">
        <v>0</v>
      </c>
      <c r="L1074" s="16">
        <v>0</v>
      </c>
      <c r="M1074" s="16">
        <v>1029.6999999999998</v>
      </c>
      <c r="N1074" s="16">
        <v>15970.3</v>
      </c>
      <c r="O1074" s="16" t="s">
        <v>22</v>
      </c>
    </row>
    <row r="1075" spans="1:15" ht="16.5" x14ac:dyDescent="0.3">
      <c r="A1075" s="16" t="s">
        <v>1345</v>
      </c>
      <c r="B1075" s="16" t="s">
        <v>873</v>
      </c>
      <c r="C1075" s="16" t="s">
        <v>148</v>
      </c>
      <c r="D1075" s="16" t="s">
        <v>43</v>
      </c>
      <c r="E1075" s="16">
        <v>17000</v>
      </c>
      <c r="F1075" s="16">
        <v>1004.6999999999999</v>
      </c>
      <c r="G1075" s="16">
        <v>0</v>
      </c>
      <c r="H1075" s="16">
        <v>0</v>
      </c>
      <c r="I1075" s="16">
        <v>25</v>
      </c>
      <c r="J1075" s="16">
        <v>0</v>
      </c>
      <c r="K1075" s="16">
        <v>0</v>
      </c>
      <c r="L1075" s="16">
        <v>0</v>
      </c>
      <c r="M1075" s="16">
        <v>1029.6999999999998</v>
      </c>
      <c r="N1075" s="16">
        <v>15970.3</v>
      </c>
      <c r="O1075" s="16" t="s">
        <v>22</v>
      </c>
    </row>
    <row r="1076" spans="1:15" ht="16.5" x14ac:dyDescent="0.3">
      <c r="A1076" s="16" t="s">
        <v>1335</v>
      </c>
      <c r="B1076" s="16" t="s">
        <v>873</v>
      </c>
      <c r="C1076" s="16" t="s">
        <v>148</v>
      </c>
      <c r="D1076" s="16" t="s">
        <v>43</v>
      </c>
      <c r="E1076" s="16">
        <v>17000</v>
      </c>
      <c r="F1076" s="16">
        <v>1004.6999999999999</v>
      </c>
      <c r="G1076" s="16">
        <v>0</v>
      </c>
      <c r="H1076" s="16">
        <v>100</v>
      </c>
      <c r="I1076" s="16">
        <v>25</v>
      </c>
      <c r="J1076" s="16">
        <v>0</v>
      </c>
      <c r="K1076" s="16">
        <v>0</v>
      </c>
      <c r="L1076" s="16">
        <v>0</v>
      </c>
      <c r="M1076" s="16">
        <v>1129.6999999999998</v>
      </c>
      <c r="N1076" s="16">
        <v>15870.3</v>
      </c>
      <c r="O1076" s="16" t="s">
        <v>22</v>
      </c>
    </row>
    <row r="1077" spans="1:15" ht="16.5" x14ac:dyDescent="0.3">
      <c r="A1077" s="16" t="s">
        <v>1337</v>
      </c>
      <c r="B1077" s="16" t="s">
        <v>873</v>
      </c>
      <c r="C1077" s="16" t="s">
        <v>148</v>
      </c>
      <c r="D1077" s="16" t="s">
        <v>43</v>
      </c>
      <c r="E1077" s="16">
        <v>17000</v>
      </c>
      <c r="F1077" s="16">
        <v>1004.6999999999999</v>
      </c>
      <c r="G1077" s="16">
        <v>0</v>
      </c>
      <c r="H1077" s="16">
        <v>100</v>
      </c>
      <c r="I1077" s="16">
        <v>25</v>
      </c>
      <c r="J1077" s="16">
        <v>0</v>
      </c>
      <c r="K1077" s="16">
        <v>0</v>
      </c>
      <c r="L1077" s="16">
        <v>0</v>
      </c>
      <c r="M1077" s="16">
        <v>1129.6999999999998</v>
      </c>
      <c r="N1077" s="16">
        <v>15870.3</v>
      </c>
      <c r="O1077" s="16" t="s">
        <v>22</v>
      </c>
    </row>
    <row r="1078" spans="1:15" ht="16.5" x14ac:dyDescent="0.3">
      <c r="A1078" s="16" t="s">
        <v>1343</v>
      </c>
      <c r="B1078" s="16" t="s">
        <v>873</v>
      </c>
      <c r="C1078" s="16" t="s">
        <v>148</v>
      </c>
      <c r="D1078" s="16" t="s">
        <v>43</v>
      </c>
      <c r="E1078" s="16">
        <v>17000</v>
      </c>
      <c r="F1078" s="16">
        <v>1004.6999999999999</v>
      </c>
      <c r="G1078" s="16">
        <v>0</v>
      </c>
      <c r="H1078" s="16">
        <v>100</v>
      </c>
      <c r="I1078" s="16">
        <v>25</v>
      </c>
      <c r="J1078" s="16">
        <v>0</v>
      </c>
      <c r="K1078" s="16">
        <v>0</v>
      </c>
      <c r="L1078" s="16">
        <v>0</v>
      </c>
      <c r="M1078" s="16">
        <v>1129.6999999999998</v>
      </c>
      <c r="N1078" s="16">
        <v>15870.3</v>
      </c>
      <c r="O1078" s="16" t="s">
        <v>22</v>
      </c>
    </row>
    <row r="1079" spans="1:15" ht="16.5" x14ac:dyDescent="0.3">
      <c r="A1079" s="16" t="s">
        <v>1342</v>
      </c>
      <c r="B1079" s="16" t="s">
        <v>873</v>
      </c>
      <c r="C1079" s="16" t="s">
        <v>661</v>
      </c>
      <c r="D1079" s="16" t="s">
        <v>43</v>
      </c>
      <c r="E1079" s="16">
        <v>17000</v>
      </c>
      <c r="F1079" s="16">
        <v>1004.6999999999999</v>
      </c>
      <c r="G1079" s="16">
        <v>0</v>
      </c>
      <c r="H1079" s="16">
        <v>100</v>
      </c>
      <c r="I1079" s="16">
        <v>25</v>
      </c>
      <c r="J1079" s="16">
        <v>0</v>
      </c>
      <c r="K1079" s="16">
        <v>0</v>
      </c>
      <c r="L1079" s="16">
        <v>0</v>
      </c>
      <c r="M1079" s="16">
        <v>1129.6999999999998</v>
      </c>
      <c r="N1079" s="16">
        <v>15870.3</v>
      </c>
      <c r="O1079" s="16" t="s">
        <v>22</v>
      </c>
    </row>
    <row r="1080" spans="1:15" ht="16.5" x14ac:dyDescent="0.3">
      <c r="A1080" s="16" t="s">
        <v>1341</v>
      </c>
      <c r="B1080" s="16" t="s">
        <v>578</v>
      </c>
      <c r="C1080" s="16" t="s">
        <v>661</v>
      </c>
      <c r="D1080" s="16" t="s">
        <v>43</v>
      </c>
      <c r="E1080" s="16">
        <v>17000</v>
      </c>
      <c r="F1080" s="16">
        <v>1004.6999999999999</v>
      </c>
      <c r="G1080" s="16">
        <v>0</v>
      </c>
      <c r="H1080" s="16">
        <v>100</v>
      </c>
      <c r="I1080" s="16">
        <v>25</v>
      </c>
      <c r="J1080" s="16">
        <v>0</v>
      </c>
      <c r="K1080" s="16">
        <v>0</v>
      </c>
      <c r="L1080" s="16">
        <v>0</v>
      </c>
      <c r="M1080" s="16">
        <v>1129.6999999999998</v>
      </c>
      <c r="N1080" s="16">
        <v>15870.3</v>
      </c>
      <c r="O1080" s="16" t="s">
        <v>22</v>
      </c>
    </row>
    <row r="1081" spans="1:15" ht="16.5" x14ac:dyDescent="0.3">
      <c r="A1081" s="16" t="s">
        <v>1350</v>
      </c>
      <c r="B1081" s="16" t="s">
        <v>873</v>
      </c>
      <c r="C1081" s="16" t="s">
        <v>148</v>
      </c>
      <c r="D1081" s="16" t="s">
        <v>43</v>
      </c>
      <c r="E1081" s="16">
        <v>17000</v>
      </c>
      <c r="F1081" s="16">
        <v>1004.6999999999999</v>
      </c>
      <c r="G1081" s="16">
        <v>0</v>
      </c>
      <c r="H1081" s="16">
        <v>100</v>
      </c>
      <c r="I1081" s="16">
        <v>25</v>
      </c>
      <c r="J1081" s="16">
        <v>0</v>
      </c>
      <c r="K1081" s="16">
        <v>0</v>
      </c>
      <c r="L1081" s="16">
        <v>0</v>
      </c>
      <c r="M1081" s="16">
        <v>1129.6999999999998</v>
      </c>
      <c r="N1081" s="16">
        <v>15870.3</v>
      </c>
      <c r="O1081" s="16" t="s">
        <v>22</v>
      </c>
    </row>
    <row r="1082" spans="1:15" ht="16.5" x14ac:dyDescent="0.3">
      <c r="A1082" s="16" t="s">
        <v>1347</v>
      </c>
      <c r="B1082" s="16" t="s">
        <v>873</v>
      </c>
      <c r="C1082" s="16" t="s">
        <v>148</v>
      </c>
      <c r="D1082" s="16" t="s">
        <v>43</v>
      </c>
      <c r="E1082" s="16">
        <v>17000</v>
      </c>
      <c r="F1082" s="16">
        <v>1004.6999999999999</v>
      </c>
      <c r="G1082" s="16">
        <v>0</v>
      </c>
      <c r="H1082" s="16">
        <v>100</v>
      </c>
      <c r="I1082" s="16">
        <v>25</v>
      </c>
      <c r="J1082" s="16">
        <v>0</v>
      </c>
      <c r="K1082" s="16">
        <v>0</v>
      </c>
      <c r="L1082" s="16">
        <v>0</v>
      </c>
      <c r="M1082" s="16">
        <v>1129.6999999999998</v>
      </c>
      <c r="N1082" s="16">
        <v>15870.3</v>
      </c>
      <c r="O1082" s="16" t="s">
        <v>22</v>
      </c>
    </row>
    <row r="1083" spans="1:15" ht="16.5" x14ac:dyDescent="0.3">
      <c r="A1083" s="16" t="s">
        <v>1333</v>
      </c>
      <c r="B1083" s="16" t="s">
        <v>693</v>
      </c>
      <c r="C1083" s="16" t="s">
        <v>109</v>
      </c>
      <c r="D1083" s="16" t="s">
        <v>43</v>
      </c>
      <c r="E1083" s="16">
        <v>17000</v>
      </c>
      <c r="F1083" s="16">
        <v>1004.6999999999999</v>
      </c>
      <c r="G1083" s="16">
        <v>0</v>
      </c>
      <c r="H1083" s="16">
        <v>120</v>
      </c>
      <c r="I1083" s="16">
        <v>25</v>
      </c>
      <c r="J1083" s="16">
        <v>0</v>
      </c>
      <c r="K1083" s="16">
        <v>0</v>
      </c>
      <c r="L1083" s="16">
        <v>1000</v>
      </c>
      <c r="M1083" s="16">
        <v>2149.6999999999998</v>
      </c>
      <c r="N1083" s="16">
        <v>14850.3</v>
      </c>
      <c r="O1083" s="16" t="s">
        <v>40</v>
      </c>
    </row>
    <row r="1084" spans="1:15" ht="16.5" x14ac:dyDescent="0.3">
      <c r="A1084" s="16" t="s">
        <v>1351</v>
      </c>
      <c r="B1084" s="16" t="s">
        <v>908</v>
      </c>
      <c r="C1084" s="16" t="s">
        <v>661</v>
      </c>
      <c r="D1084" s="16" t="s">
        <v>43</v>
      </c>
      <c r="E1084" s="16">
        <v>16000</v>
      </c>
      <c r="F1084" s="16">
        <v>945.59999999999991</v>
      </c>
      <c r="G1084" s="16">
        <v>0</v>
      </c>
      <c r="H1084" s="16">
        <v>100</v>
      </c>
      <c r="I1084" s="16">
        <v>25</v>
      </c>
      <c r="J1084" s="16">
        <v>0</v>
      </c>
      <c r="K1084" s="16">
        <v>0</v>
      </c>
      <c r="L1084" s="16">
        <v>0</v>
      </c>
      <c r="M1084" s="16">
        <v>1070.5999999999999</v>
      </c>
      <c r="N1084" s="16">
        <v>14929.4</v>
      </c>
      <c r="O1084" s="16" t="s">
        <v>40</v>
      </c>
    </row>
    <row r="1085" spans="1:15" ht="16.5" x14ac:dyDescent="0.3">
      <c r="A1085" s="16" t="s">
        <v>1352</v>
      </c>
      <c r="B1085" s="16" t="s">
        <v>873</v>
      </c>
      <c r="C1085" s="16" t="s">
        <v>871</v>
      </c>
      <c r="D1085" s="16" t="s">
        <v>43</v>
      </c>
      <c r="E1085" s="16">
        <v>15000</v>
      </c>
      <c r="F1085" s="16">
        <v>886.5</v>
      </c>
      <c r="G1085" s="16">
        <v>0</v>
      </c>
      <c r="H1085" s="16">
        <v>100</v>
      </c>
      <c r="I1085" s="16">
        <v>25</v>
      </c>
      <c r="J1085" s="16">
        <v>0</v>
      </c>
      <c r="K1085" s="16">
        <v>0</v>
      </c>
      <c r="L1085" s="16">
        <v>0</v>
      </c>
      <c r="M1085" s="16">
        <v>1011.5</v>
      </c>
      <c r="N1085" s="16">
        <v>13988.5</v>
      </c>
      <c r="O1085" s="16" t="s">
        <v>22</v>
      </c>
    </row>
    <row r="1086" spans="1:15" ht="16.5" x14ac:dyDescent="0.3">
      <c r="A1086" s="16" t="s">
        <v>1354</v>
      </c>
      <c r="B1086" s="16" t="s">
        <v>1127</v>
      </c>
      <c r="C1086" s="16" t="s">
        <v>20</v>
      </c>
      <c r="D1086" s="16" t="s">
        <v>43</v>
      </c>
      <c r="E1086" s="16">
        <v>15000</v>
      </c>
      <c r="F1086" s="16">
        <v>886.5</v>
      </c>
      <c r="G1086" s="16">
        <v>0</v>
      </c>
      <c r="H1086" s="16">
        <v>0</v>
      </c>
      <c r="I1086" s="16">
        <v>25</v>
      </c>
      <c r="J1086" s="16">
        <v>0</v>
      </c>
      <c r="K1086" s="16">
        <v>0</v>
      </c>
      <c r="L1086" s="16">
        <v>0</v>
      </c>
      <c r="M1086" s="16">
        <v>911.5</v>
      </c>
      <c r="N1086" s="16">
        <v>14088.5</v>
      </c>
      <c r="O1086" s="16" t="s">
        <v>22</v>
      </c>
    </row>
    <row r="1087" spans="1:15" ht="16.5" x14ac:dyDescent="0.3">
      <c r="A1087" s="16" t="s">
        <v>1353</v>
      </c>
      <c r="B1087" s="16" t="s">
        <v>1127</v>
      </c>
      <c r="C1087" s="16" t="s">
        <v>88</v>
      </c>
      <c r="D1087" s="16" t="s">
        <v>43</v>
      </c>
      <c r="E1087" s="16">
        <v>15000</v>
      </c>
      <c r="F1087" s="16">
        <v>886.5</v>
      </c>
      <c r="G1087" s="16">
        <v>0</v>
      </c>
      <c r="H1087" s="16">
        <v>100</v>
      </c>
      <c r="I1087" s="16">
        <v>25</v>
      </c>
      <c r="J1087" s="16">
        <v>0</v>
      </c>
      <c r="K1087" s="16">
        <v>0</v>
      </c>
      <c r="L1087" s="16">
        <v>2000</v>
      </c>
      <c r="M1087" s="16">
        <v>3011.5</v>
      </c>
      <c r="N1087" s="16">
        <v>11988.5</v>
      </c>
      <c r="O1087" s="16" t="s">
        <v>22</v>
      </c>
    </row>
    <row r="1088" spans="1:15" ht="16.5" x14ac:dyDescent="0.3">
      <c r="A1088" s="16" t="s">
        <v>1134</v>
      </c>
      <c r="B1088" s="16" t="s">
        <v>771</v>
      </c>
      <c r="C1088" s="16" t="s">
        <v>88</v>
      </c>
      <c r="D1088" s="16" t="s">
        <v>43</v>
      </c>
      <c r="E1088" s="16">
        <v>7333.33</v>
      </c>
      <c r="F1088" s="16">
        <v>433.4</v>
      </c>
      <c r="G1088" s="16">
        <v>0</v>
      </c>
      <c r="H1088" s="16">
        <v>0</v>
      </c>
      <c r="I1088" s="16">
        <v>25</v>
      </c>
      <c r="J1088" s="16">
        <v>0</v>
      </c>
      <c r="K1088" s="16">
        <v>0</v>
      </c>
      <c r="L1088" s="16">
        <v>1000</v>
      </c>
      <c r="M1088" s="16">
        <v>1458.4</v>
      </c>
      <c r="N1088" s="16">
        <v>5874.93</v>
      </c>
      <c r="O1088" s="16" t="s">
        <v>22</v>
      </c>
    </row>
    <row r="1089" spans="1:15" ht="16.5" x14ac:dyDescent="0.3">
      <c r="A1089" s="16" t="s">
        <v>2493</v>
      </c>
      <c r="B1089" s="16" t="s">
        <v>2494</v>
      </c>
      <c r="C1089" s="16" t="s">
        <v>766</v>
      </c>
      <c r="D1089" s="16" t="s">
        <v>2495</v>
      </c>
      <c r="E1089" s="16">
        <v>200000</v>
      </c>
      <c r="F1089" s="16">
        <v>11425.41</v>
      </c>
      <c r="G1089" s="16">
        <v>35726.589999999997</v>
      </c>
      <c r="H1089" s="16">
        <v>100</v>
      </c>
      <c r="I1089" s="16">
        <v>25</v>
      </c>
      <c r="J1089" s="16"/>
      <c r="K1089" s="16"/>
      <c r="L1089" s="16">
        <v>0</v>
      </c>
      <c r="M1089" s="16">
        <f t="shared" ref="M1089:M1152" si="0">+F1089+G1089+H1089+I1089+J1089+K1089+L1089</f>
        <v>47277</v>
      </c>
      <c r="N1089" s="16">
        <f t="shared" ref="N1089:N1152" si="1">+E1089-M1089</f>
        <v>152723</v>
      </c>
      <c r="O1089" s="16" t="s">
        <v>22</v>
      </c>
    </row>
    <row r="1090" spans="1:15" ht="16.5" x14ac:dyDescent="0.3">
      <c r="A1090" s="16" t="s">
        <v>2496</v>
      </c>
      <c r="B1090" s="16" t="s">
        <v>48</v>
      </c>
      <c r="C1090" s="16" t="s">
        <v>111</v>
      </c>
      <c r="D1090" s="16" t="s">
        <v>2495</v>
      </c>
      <c r="E1090" s="16">
        <v>200000</v>
      </c>
      <c r="F1090" s="16">
        <v>11425.41</v>
      </c>
      <c r="G1090" s="16">
        <v>35726.589999999997</v>
      </c>
      <c r="H1090" s="16">
        <v>0</v>
      </c>
      <c r="I1090" s="16">
        <v>25</v>
      </c>
      <c r="J1090" s="16"/>
      <c r="K1090" s="16"/>
      <c r="L1090" s="16">
        <v>0</v>
      </c>
      <c r="M1090" s="16">
        <f t="shared" si="0"/>
        <v>47177</v>
      </c>
      <c r="N1090" s="16">
        <f t="shared" si="1"/>
        <v>152823</v>
      </c>
      <c r="O1090" s="16" t="s">
        <v>40</v>
      </c>
    </row>
    <row r="1091" spans="1:15" ht="16.5" x14ac:dyDescent="0.3">
      <c r="A1091" s="16" t="s">
        <v>2497</v>
      </c>
      <c r="B1091" s="16" t="s">
        <v>42</v>
      </c>
      <c r="C1091" s="16" t="s">
        <v>2498</v>
      </c>
      <c r="D1091" s="16" t="s">
        <v>2495</v>
      </c>
      <c r="E1091" s="16">
        <v>180000</v>
      </c>
      <c r="F1091" s="16">
        <v>10638</v>
      </c>
      <c r="G1091" s="16">
        <v>30529.08</v>
      </c>
      <c r="H1091" s="16">
        <v>1577.45</v>
      </c>
      <c r="I1091" s="16">
        <v>25</v>
      </c>
      <c r="J1091" s="16"/>
      <c r="K1091" s="16"/>
      <c r="L1091" s="16">
        <v>0</v>
      </c>
      <c r="M1091" s="16">
        <f t="shared" si="0"/>
        <v>42769.53</v>
      </c>
      <c r="N1091" s="16">
        <f t="shared" si="1"/>
        <v>137230.47</v>
      </c>
      <c r="O1091" s="16" t="s">
        <v>40</v>
      </c>
    </row>
    <row r="1092" spans="1:15" ht="16.5" x14ac:dyDescent="0.3">
      <c r="A1092" s="16" t="s">
        <v>2499</v>
      </c>
      <c r="B1092" s="16" t="s">
        <v>2500</v>
      </c>
      <c r="C1092" s="16" t="s">
        <v>2498</v>
      </c>
      <c r="D1092" s="16" t="s">
        <v>2495</v>
      </c>
      <c r="E1092" s="16">
        <v>180000</v>
      </c>
      <c r="F1092" s="16">
        <v>10638</v>
      </c>
      <c r="G1092" s="16">
        <v>30923.439999999999</v>
      </c>
      <c r="H1092" s="16">
        <v>100</v>
      </c>
      <c r="I1092" s="16">
        <v>25</v>
      </c>
      <c r="J1092" s="16"/>
      <c r="K1092" s="16"/>
      <c r="L1092" s="16">
        <v>0</v>
      </c>
      <c r="M1092" s="16">
        <f t="shared" si="0"/>
        <v>41686.44</v>
      </c>
      <c r="N1092" s="16">
        <f t="shared" si="1"/>
        <v>138313.56</v>
      </c>
      <c r="O1092" s="16" t="s">
        <v>40</v>
      </c>
    </row>
    <row r="1093" spans="1:15" ht="16.5" x14ac:dyDescent="0.3">
      <c r="A1093" s="16" t="s">
        <v>2501</v>
      </c>
      <c r="B1093" s="16" t="s">
        <v>48</v>
      </c>
      <c r="C1093" s="16" t="s">
        <v>212</v>
      </c>
      <c r="D1093" s="16" t="s">
        <v>2495</v>
      </c>
      <c r="E1093" s="16">
        <v>180000</v>
      </c>
      <c r="F1093" s="16">
        <v>10638</v>
      </c>
      <c r="G1093" s="16">
        <v>30923.439999999999</v>
      </c>
      <c r="H1093" s="16">
        <v>0</v>
      </c>
      <c r="I1093" s="16">
        <v>25</v>
      </c>
      <c r="J1093" s="16"/>
      <c r="K1093" s="16"/>
      <c r="L1093" s="16">
        <v>0</v>
      </c>
      <c r="M1093" s="16">
        <f t="shared" si="0"/>
        <v>41586.44</v>
      </c>
      <c r="N1093" s="16">
        <f t="shared" si="1"/>
        <v>138413.56</v>
      </c>
      <c r="O1093" s="16" t="s">
        <v>40</v>
      </c>
    </row>
    <row r="1094" spans="1:15" ht="16.5" x14ac:dyDescent="0.3">
      <c r="A1094" s="16" t="s">
        <v>2502</v>
      </c>
      <c r="B1094" s="16" t="s">
        <v>2503</v>
      </c>
      <c r="C1094" s="16" t="s">
        <v>373</v>
      </c>
      <c r="D1094" s="16" t="s">
        <v>2495</v>
      </c>
      <c r="E1094" s="16">
        <v>180000</v>
      </c>
      <c r="F1094" s="16">
        <v>10638</v>
      </c>
      <c r="G1094" s="16">
        <v>30923.439999999999</v>
      </c>
      <c r="H1094" s="16">
        <v>0</v>
      </c>
      <c r="I1094" s="16">
        <v>25</v>
      </c>
      <c r="J1094" s="16"/>
      <c r="K1094" s="16"/>
      <c r="L1094" s="16">
        <v>0</v>
      </c>
      <c r="M1094" s="16">
        <f t="shared" si="0"/>
        <v>41586.44</v>
      </c>
      <c r="N1094" s="16">
        <f t="shared" si="1"/>
        <v>138413.56</v>
      </c>
      <c r="O1094" s="16" t="s">
        <v>22</v>
      </c>
    </row>
    <row r="1095" spans="1:15" ht="16.5" x14ac:dyDescent="0.3">
      <c r="A1095" s="16" t="s">
        <v>2504</v>
      </c>
      <c r="B1095" s="16" t="s">
        <v>2505</v>
      </c>
      <c r="C1095" s="16" t="s">
        <v>2506</v>
      </c>
      <c r="D1095" s="16" t="s">
        <v>2495</v>
      </c>
      <c r="E1095" s="16">
        <v>180000</v>
      </c>
      <c r="F1095" s="16">
        <v>10638</v>
      </c>
      <c r="G1095" s="16">
        <v>30923.439999999999</v>
      </c>
      <c r="H1095" s="16">
        <v>100</v>
      </c>
      <c r="I1095" s="16">
        <v>25</v>
      </c>
      <c r="J1095" s="16"/>
      <c r="K1095" s="16"/>
      <c r="L1095" s="16">
        <v>0</v>
      </c>
      <c r="M1095" s="16">
        <f t="shared" si="0"/>
        <v>41686.44</v>
      </c>
      <c r="N1095" s="16">
        <f t="shared" si="1"/>
        <v>138313.56</v>
      </c>
      <c r="O1095" s="16" t="s">
        <v>22</v>
      </c>
    </row>
    <row r="1096" spans="1:15" ht="16.5" x14ac:dyDescent="0.3">
      <c r="A1096" s="16" t="s">
        <v>2507</v>
      </c>
      <c r="B1096" s="16" t="s">
        <v>48</v>
      </c>
      <c r="C1096" s="16" t="s">
        <v>244</v>
      </c>
      <c r="D1096" s="16" t="s">
        <v>2495</v>
      </c>
      <c r="E1096" s="16">
        <v>175000</v>
      </c>
      <c r="F1096" s="16">
        <v>10342.5</v>
      </c>
      <c r="G1096" s="16">
        <v>29747.31</v>
      </c>
      <c r="H1096" s="16">
        <v>0</v>
      </c>
      <c r="I1096" s="16">
        <v>25</v>
      </c>
      <c r="J1096" s="16"/>
      <c r="K1096" s="16"/>
      <c r="L1096" s="16">
        <v>3750</v>
      </c>
      <c r="M1096" s="16">
        <f t="shared" si="0"/>
        <v>43864.81</v>
      </c>
      <c r="N1096" s="16">
        <f t="shared" si="1"/>
        <v>131135.19</v>
      </c>
      <c r="O1096" s="16" t="s">
        <v>40</v>
      </c>
    </row>
    <row r="1097" spans="1:15" ht="16.5" x14ac:dyDescent="0.3">
      <c r="A1097" s="16" t="s">
        <v>2508</v>
      </c>
      <c r="B1097" s="16" t="s">
        <v>2509</v>
      </c>
      <c r="C1097" s="16" t="s">
        <v>143</v>
      </c>
      <c r="D1097" s="16" t="s">
        <v>2495</v>
      </c>
      <c r="E1097" s="16">
        <v>165000</v>
      </c>
      <c r="F1097" s="16">
        <v>9751.5</v>
      </c>
      <c r="G1097" s="16">
        <v>27395.06</v>
      </c>
      <c r="H1097" s="16">
        <v>100</v>
      </c>
      <c r="I1097" s="16">
        <v>25</v>
      </c>
      <c r="J1097" s="16"/>
      <c r="K1097" s="16"/>
      <c r="L1097" s="16">
        <v>0</v>
      </c>
      <c r="M1097" s="16">
        <f t="shared" si="0"/>
        <v>37271.56</v>
      </c>
      <c r="N1097" s="16">
        <f t="shared" si="1"/>
        <v>127728.44</v>
      </c>
      <c r="O1097" s="16" t="s">
        <v>22</v>
      </c>
    </row>
    <row r="1098" spans="1:15" ht="16.5" x14ac:dyDescent="0.3">
      <c r="A1098" s="16" t="s">
        <v>2510</v>
      </c>
      <c r="B1098" s="16" t="s">
        <v>2511</v>
      </c>
      <c r="C1098" s="16" t="s">
        <v>2512</v>
      </c>
      <c r="D1098" s="16" t="s">
        <v>2495</v>
      </c>
      <c r="E1098" s="16">
        <v>165000</v>
      </c>
      <c r="F1098" s="16">
        <v>9751.5</v>
      </c>
      <c r="G1098" s="16">
        <v>27395.06</v>
      </c>
      <c r="H1098" s="16">
        <v>100</v>
      </c>
      <c r="I1098" s="16">
        <v>25</v>
      </c>
      <c r="J1098" s="16"/>
      <c r="K1098" s="16"/>
      <c r="L1098" s="16">
        <v>0</v>
      </c>
      <c r="M1098" s="16">
        <f t="shared" si="0"/>
        <v>37271.56</v>
      </c>
      <c r="N1098" s="16">
        <f t="shared" si="1"/>
        <v>127728.44</v>
      </c>
      <c r="O1098" s="16" t="s">
        <v>22</v>
      </c>
    </row>
    <row r="1099" spans="1:15" ht="16.5" x14ac:dyDescent="0.3">
      <c r="A1099" s="16" t="s">
        <v>2513</v>
      </c>
      <c r="B1099" s="16" t="s">
        <v>81</v>
      </c>
      <c r="C1099" s="16" t="s">
        <v>2514</v>
      </c>
      <c r="D1099" s="16" t="s">
        <v>2495</v>
      </c>
      <c r="E1099" s="16">
        <v>160000</v>
      </c>
      <c r="F1099" s="16">
        <v>9456</v>
      </c>
      <c r="G1099" s="16">
        <v>26218.94</v>
      </c>
      <c r="H1099" s="16">
        <v>100</v>
      </c>
      <c r="I1099" s="16">
        <v>25</v>
      </c>
      <c r="J1099" s="16"/>
      <c r="K1099" s="16"/>
      <c r="L1099" s="16">
        <v>3750</v>
      </c>
      <c r="M1099" s="16">
        <f t="shared" si="0"/>
        <v>39549.94</v>
      </c>
      <c r="N1099" s="16">
        <f t="shared" si="1"/>
        <v>120450.06</v>
      </c>
      <c r="O1099" s="16" t="s">
        <v>22</v>
      </c>
    </row>
    <row r="1100" spans="1:15" ht="16.5" x14ac:dyDescent="0.3">
      <c r="A1100" s="16" t="s">
        <v>2515</v>
      </c>
      <c r="B1100" s="16" t="s">
        <v>2516</v>
      </c>
      <c r="C1100" s="16" t="s">
        <v>244</v>
      </c>
      <c r="D1100" s="16" t="s">
        <v>2495</v>
      </c>
      <c r="E1100" s="16">
        <v>150000</v>
      </c>
      <c r="F1100" s="16">
        <v>8865</v>
      </c>
      <c r="G1100" s="16">
        <v>23866.69</v>
      </c>
      <c r="H1100" s="16">
        <v>0</v>
      </c>
      <c r="I1100" s="16">
        <v>25</v>
      </c>
      <c r="J1100" s="16"/>
      <c r="K1100" s="16"/>
      <c r="L1100" s="16">
        <v>3750</v>
      </c>
      <c r="M1100" s="16">
        <f t="shared" si="0"/>
        <v>36506.69</v>
      </c>
      <c r="N1100" s="16">
        <f t="shared" si="1"/>
        <v>113493.31</v>
      </c>
      <c r="O1100" s="16" t="s">
        <v>22</v>
      </c>
    </row>
    <row r="1101" spans="1:15" ht="16.5" x14ac:dyDescent="0.3">
      <c r="A1101" s="16" t="s">
        <v>2517</v>
      </c>
      <c r="B1101" s="16" t="s">
        <v>2518</v>
      </c>
      <c r="C1101" s="16" t="s">
        <v>2519</v>
      </c>
      <c r="D1101" s="16" t="s">
        <v>2495</v>
      </c>
      <c r="E1101" s="16">
        <v>150000</v>
      </c>
      <c r="F1101" s="16">
        <v>8865</v>
      </c>
      <c r="G1101" s="16">
        <v>23866.69</v>
      </c>
      <c r="H1101" s="16">
        <v>100</v>
      </c>
      <c r="I1101" s="16">
        <v>25</v>
      </c>
      <c r="J1101" s="16"/>
      <c r="K1101" s="16"/>
      <c r="L1101" s="16">
        <v>0</v>
      </c>
      <c r="M1101" s="16">
        <f t="shared" si="0"/>
        <v>32856.69</v>
      </c>
      <c r="N1101" s="16">
        <f t="shared" si="1"/>
        <v>117143.31</v>
      </c>
      <c r="O1101" s="16" t="s">
        <v>22</v>
      </c>
    </row>
    <row r="1102" spans="1:15" ht="16.5" x14ac:dyDescent="0.3">
      <c r="A1102" s="16" t="s">
        <v>2520</v>
      </c>
      <c r="B1102" s="16" t="s">
        <v>2521</v>
      </c>
      <c r="C1102" s="16" t="s">
        <v>25</v>
      </c>
      <c r="D1102" s="16" t="s">
        <v>2495</v>
      </c>
      <c r="E1102" s="16">
        <v>150000</v>
      </c>
      <c r="F1102" s="16">
        <v>8865</v>
      </c>
      <c r="G1102" s="16">
        <v>23866.69</v>
      </c>
      <c r="H1102" s="16">
        <v>100</v>
      </c>
      <c r="I1102" s="16">
        <v>25</v>
      </c>
      <c r="J1102" s="16"/>
      <c r="K1102" s="16"/>
      <c r="L1102" s="16">
        <v>0</v>
      </c>
      <c r="M1102" s="16">
        <f t="shared" si="0"/>
        <v>32856.69</v>
      </c>
      <c r="N1102" s="16">
        <f t="shared" si="1"/>
        <v>117143.31</v>
      </c>
      <c r="O1102" s="16" t="s">
        <v>22</v>
      </c>
    </row>
    <row r="1103" spans="1:15" ht="16.5" x14ac:dyDescent="0.3">
      <c r="A1103" s="16" t="s">
        <v>2522</v>
      </c>
      <c r="B1103" s="16" t="s">
        <v>81</v>
      </c>
      <c r="C1103" s="16" t="s">
        <v>2523</v>
      </c>
      <c r="D1103" s="16" t="s">
        <v>2495</v>
      </c>
      <c r="E1103" s="16">
        <v>145000</v>
      </c>
      <c r="F1103" s="16">
        <v>8569.5</v>
      </c>
      <c r="G1103" s="16">
        <v>22690.560000000001</v>
      </c>
      <c r="H1103" s="16">
        <v>100</v>
      </c>
      <c r="I1103" s="16">
        <v>25</v>
      </c>
      <c r="J1103" s="16"/>
      <c r="K1103" s="16"/>
      <c r="L1103" s="16">
        <v>0</v>
      </c>
      <c r="M1103" s="16">
        <f t="shared" si="0"/>
        <v>31385.06</v>
      </c>
      <c r="N1103" s="16">
        <f t="shared" si="1"/>
        <v>113614.94</v>
      </c>
      <c r="O1103" s="16" t="s">
        <v>22</v>
      </c>
    </row>
    <row r="1104" spans="1:15" ht="16.5" x14ac:dyDescent="0.3">
      <c r="A1104" s="16" t="s">
        <v>2524</v>
      </c>
      <c r="B1104" s="16" t="s">
        <v>81</v>
      </c>
      <c r="C1104" s="16" t="s">
        <v>2525</v>
      </c>
      <c r="D1104" s="16" t="s">
        <v>2495</v>
      </c>
      <c r="E1104" s="16">
        <v>145000</v>
      </c>
      <c r="F1104" s="16">
        <v>8569.5</v>
      </c>
      <c r="G1104" s="16">
        <v>21901.84</v>
      </c>
      <c r="H1104" s="16">
        <v>3254.9</v>
      </c>
      <c r="I1104" s="16">
        <v>25</v>
      </c>
      <c r="J1104" s="16"/>
      <c r="K1104" s="16"/>
      <c r="L1104" s="16">
        <v>0</v>
      </c>
      <c r="M1104" s="16">
        <f t="shared" si="0"/>
        <v>33751.24</v>
      </c>
      <c r="N1104" s="16">
        <f t="shared" si="1"/>
        <v>111248.76000000001</v>
      </c>
      <c r="O1104" s="16" t="s">
        <v>40</v>
      </c>
    </row>
    <row r="1105" spans="1:15" ht="16.5" x14ac:dyDescent="0.3">
      <c r="A1105" s="16" t="s">
        <v>2526</v>
      </c>
      <c r="B1105" s="16" t="s">
        <v>81</v>
      </c>
      <c r="C1105" s="16" t="s">
        <v>2527</v>
      </c>
      <c r="D1105" s="16" t="s">
        <v>2495</v>
      </c>
      <c r="E1105" s="16">
        <v>145000</v>
      </c>
      <c r="F1105" s="16">
        <v>8569.5</v>
      </c>
      <c r="G1105" s="16">
        <v>22690.560000000001</v>
      </c>
      <c r="H1105" s="16">
        <v>100</v>
      </c>
      <c r="I1105" s="16">
        <v>25</v>
      </c>
      <c r="J1105" s="16"/>
      <c r="K1105" s="16"/>
      <c r="L1105" s="16">
        <v>0</v>
      </c>
      <c r="M1105" s="16">
        <f t="shared" si="0"/>
        <v>31385.06</v>
      </c>
      <c r="N1105" s="16">
        <f t="shared" si="1"/>
        <v>113614.94</v>
      </c>
      <c r="O1105" s="16" t="s">
        <v>22</v>
      </c>
    </row>
    <row r="1106" spans="1:15" ht="16.5" x14ac:dyDescent="0.3">
      <c r="A1106" s="16" t="s">
        <v>2528</v>
      </c>
      <c r="B1106" s="16" t="s">
        <v>2529</v>
      </c>
      <c r="C1106" s="16" t="s">
        <v>2530</v>
      </c>
      <c r="D1106" s="16" t="s">
        <v>2495</v>
      </c>
      <c r="E1106" s="16">
        <v>140000</v>
      </c>
      <c r="F1106" s="16">
        <v>8274</v>
      </c>
      <c r="G1106" s="16">
        <v>21514.44</v>
      </c>
      <c r="H1106" s="16">
        <v>0</v>
      </c>
      <c r="I1106" s="16">
        <v>25</v>
      </c>
      <c r="J1106" s="16"/>
      <c r="K1106" s="16"/>
      <c r="L1106" s="16">
        <v>3500</v>
      </c>
      <c r="M1106" s="16">
        <f t="shared" si="0"/>
        <v>33313.440000000002</v>
      </c>
      <c r="N1106" s="16">
        <f t="shared" si="1"/>
        <v>106686.56</v>
      </c>
      <c r="O1106" s="16" t="s">
        <v>40</v>
      </c>
    </row>
    <row r="1107" spans="1:15" ht="16.5" x14ac:dyDescent="0.3">
      <c r="A1107" s="16" t="s">
        <v>2531</v>
      </c>
      <c r="B1107" s="16" t="s">
        <v>2532</v>
      </c>
      <c r="C1107" s="16" t="s">
        <v>2533</v>
      </c>
      <c r="D1107" s="16" t="s">
        <v>2495</v>
      </c>
      <c r="E1107" s="16">
        <v>140000</v>
      </c>
      <c r="F1107" s="16">
        <v>8274</v>
      </c>
      <c r="G1107" s="16">
        <v>21514.44</v>
      </c>
      <c r="H1107" s="16">
        <v>0</v>
      </c>
      <c r="I1107" s="16">
        <v>25</v>
      </c>
      <c r="J1107" s="16"/>
      <c r="K1107" s="16"/>
      <c r="L1107" s="16">
        <v>0</v>
      </c>
      <c r="M1107" s="16">
        <f t="shared" si="0"/>
        <v>29813.439999999999</v>
      </c>
      <c r="N1107" s="16">
        <f t="shared" si="1"/>
        <v>110186.56</v>
      </c>
      <c r="O1107" s="16" t="s">
        <v>22</v>
      </c>
    </row>
    <row r="1108" spans="1:15" ht="16.5" x14ac:dyDescent="0.3">
      <c r="A1108" s="16" t="s">
        <v>2534</v>
      </c>
      <c r="B1108" s="16" t="s">
        <v>2529</v>
      </c>
      <c r="C1108" s="16" t="s">
        <v>1355</v>
      </c>
      <c r="D1108" s="16" t="s">
        <v>2495</v>
      </c>
      <c r="E1108" s="16">
        <v>140000</v>
      </c>
      <c r="F1108" s="16">
        <v>8274</v>
      </c>
      <c r="G1108" s="16">
        <v>21120.080000000002</v>
      </c>
      <c r="H1108" s="16">
        <v>1577.45</v>
      </c>
      <c r="I1108" s="16">
        <v>25</v>
      </c>
      <c r="J1108" s="16"/>
      <c r="K1108" s="16"/>
      <c r="L1108" s="16">
        <v>0</v>
      </c>
      <c r="M1108" s="16">
        <f t="shared" si="0"/>
        <v>30996.530000000002</v>
      </c>
      <c r="N1108" s="16">
        <f t="shared" si="1"/>
        <v>109003.47</v>
      </c>
      <c r="O1108" s="16" t="s">
        <v>40</v>
      </c>
    </row>
    <row r="1109" spans="1:15" ht="16.5" x14ac:dyDescent="0.3">
      <c r="A1109" s="16" t="s">
        <v>2535</v>
      </c>
      <c r="B1109" s="16" t="s">
        <v>2536</v>
      </c>
      <c r="C1109" s="16" t="s">
        <v>2537</v>
      </c>
      <c r="D1109" s="16" t="s">
        <v>2495</v>
      </c>
      <c r="E1109" s="16">
        <v>135000</v>
      </c>
      <c r="F1109" s="16">
        <v>7978.5</v>
      </c>
      <c r="G1109" s="16">
        <v>20338.310000000001</v>
      </c>
      <c r="H1109" s="16">
        <v>100</v>
      </c>
      <c r="I1109" s="16">
        <v>25</v>
      </c>
      <c r="J1109" s="16"/>
      <c r="K1109" s="16"/>
      <c r="L1109" s="16">
        <v>0</v>
      </c>
      <c r="M1109" s="16">
        <f t="shared" si="0"/>
        <v>28441.81</v>
      </c>
      <c r="N1109" s="16">
        <f t="shared" si="1"/>
        <v>106558.19</v>
      </c>
      <c r="O1109" s="16" t="s">
        <v>22</v>
      </c>
    </row>
    <row r="1110" spans="1:15" ht="16.5" x14ac:dyDescent="0.3">
      <c r="A1110" s="16" t="s">
        <v>2538</v>
      </c>
      <c r="B1110" s="16" t="s">
        <v>81</v>
      </c>
      <c r="C1110" s="16" t="s">
        <v>2539</v>
      </c>
      <c r="D1110" s="16" t="s">
        <v>2495</v>
      </c>
      <c r="E1110" s="16">
        <v>135000</v>
      </c>
      <c r="F1110" s="16">
        <v>7978.5</v>
      </c>
      <c r="G1110" s="16">
        <v>20338.310000000001</v>
      </c>
      <c r="H1110" s="16">
        <v>0</v>
      </c>
      <c r="I1110" s="16">
        <v>25</v>
      </c>
      <c r="J1110" s="16"/>
      <c r="K1110" s="16"/>
      <c r="L1110" s="16">
        <v>0</v>
      </c>
      <c r="M1110" s="16">
        <f t="shared" si="0"/>
        <v>28341.81</v>
      </c>
      <c r="N1110" s="16">
        <f t="shared" si="1"/>
        <v>106658.19</v>
      </c>
      <c r="O1110" s="16" t="s">
        <v>22</v>
      </c>
    </row>
    <row r="1111" spans="1:15" ht="16.5" x14ac:dyDescent="0.3">
      <c r="A1111" s="16" t="s">
        <v>2540</v>
      </c>
      <c r="B1111" s="16" t="s">
        <v>2541</v>
      </c>
      <c r="C1111" s="16" t="s">
        <v>2542</v>
      </c>
      <c r="D1111" s="16" t="s">
        <v>2495</v>
      </c>
      <c r="E1111" s="16">
        <v>130000</v>
      </c>
      <c r="F1111" s="16">
        <v>7683</v>
      </c>
      <c r="G1111" s="16">
        <v>19162.189999999999</v>
      </c>
      <c r="H1111" s="16">
        <v>0</v>
      </c>
      <c r="I1111" s="16">
        <v>25</v>
      </c>
      <c r="J1111" s="16"/>
      <c r="K1111" s="16"/>
      <c r="L1111" s="16">
        <v>0</v>
      </c>
      <c r="M1111" s="16">
        <f t="shared" si="0"/>
        <v>26870.19</v>
      </c>
      <c r="N1111" s="16">
        <f t="shared" si="1"/>
        <v>103129.81</v>
      </c>
      <c r="O1111" s="16" t="s">
        <v>22</v>
      </c>
    </row>
    <row r="1112" spans="1:15" ht="16.5" x14ac:dyDescent="0.3">
      <c r="A1112" s="16" t="s">
        <v>2543</v>
      </c>
      <c r="B1112" s="16" t="s">
        <v>81</v>
      </c>
      <c r="C1112" s="16" t="s">
        <v>2533</v>
      </c>
      <c r="D1112" s="16" t="s">
        <v>2495</v>
      </c>
      <c r="E1112" s="16">
        <v>130000</v>
      </c>
      <c r="F1112" s="16">
        <v>7683</v>
      </c>
      <c r="G1112" s="16">
        <v>19162.189999999999</v>
      </c>
      <c r="H1112" s="16">
        <v>0</v>
      </c>
      <c r="I1112" s="16">
        <v>25</v>
      </c>
      <c r="J1112" s="16"/>
      <c r="K1112" s="16"/>
      <c r="L1112" s="16">
        <v>0</v>
      </c>
      <c r="M1112" s="16">
        <f t="shared" si="0"/>
        <v>26870.19</v>
      </c>
      <c r="N1112" s="16">
        <f t="shared" si="1"/>
        <v>103129.81</v>
      </c>
      <c r="O1112" s="16" t="s">
        <v>22</v>
      </c>
    </row>
    <row r="1113" spans="1:15" ht="16.5" x14ac:dyDescent="0.3">
      <c r="A1113" s="16" t="s">
        <v>2544</v>
      </c>
      <c r="B1113" s="16" t="s">
        <v>2545</v>
      </c>
      <c r="C1113" s="16" t="s">
        <v>2546</v>
      </c>
      <c r="D1113" s="16" t="s">
        <v>2495</v>
      </c>
      <c r="E1113" s="16">
        <v>130000</v>
      </c>
      <c r="F1113" s="16">
        <v>7683</v>
      </c>
      <c r="G1113" s="16">
        <v>19162.189999999999</v>
      </c>
      <c r="H1113" s="16">
        <v>100</v>
      </c>
      <c r="I1113" s="16">
        <v>25</v>
      </c>
      <c r="J1113" s="16"/>
      <c r="K1113" s="16"/>
      <c r="L1113" s="16">
        <v>0</v>
      </c>
      <c r="M1113" s="16">
        <f t="shared" si="0"/>
        <v>26970.19</v>
      </c>
      <c r="N1113" s="16">
        <f t="shared" si="1"/>
        <v>103029.81</v>
      </c>
      <c r="O1113" s="16" t="s">
        <v>22</v>
      </c>
    </row>
    <row r="1114" spans="1:15" ht="16.5" x14ac:dyDescent="0.3">
      <c r="A1114" s="16" t="s">
        <v>2547</v>
      </c>
      <c r="B1114" s="16" t="s">
        <v>81</v>
      </c>
      <c r="C1114" s="16" t="s">
        <v>2548</v>
      </c>
      <c r="D1114" s="16" t="s">
        <v>2495</v>
      </c>
      <c r="E1114" s="16">
        <v>130000</v>
      </c>
      <c r="F1114" s="16">
        <v>7683</v>
      </c>
      <c r="G1114" s="16">
        <v>19162.189999999999</v>
      </c>
      <c r="H1114" s="16">
        <v>0</v>
      </c>
      <c r="I1114" s="16">
        <v>25</v>
      </c>
      <c r="J1114" s="16"/>
      <c r="K1114" s="16"/>
      <c r="L1114" s="16">
        <v>0</v>
      </c>
      <c r="M1114" s="16">
        <f t="shared" si="0"/>
        <v>26870.19</v>
      </c>
      <c r="N1114" s="16">
        <f t="shared" si="1"/>
        <v>103129.81</v>
      </c>
      <c r="O1114" s="16" t="s">
        <v>22</v>
      </c>
    </row>
    <row r="1115" spans="1:15" ht="16.5" x14ac:dyDescent="0.3">
      <c r="A1115" s="16" t="s">
        <v>2549</v>
      </c>
      <c r="B1115" s="16" t="s">
        <v>81</v>
      </c>
      <c r="C1115" s="16" t="s">
        <v>2533</v>
      </c>
      <c r="D1115" s="16" t="s">
        <v>2495</v>
      </c>
      <c r="E1115" s="16">
        <v>130000</v>
      </c>
      <c r="F1115" s="16">
        <v>7683</v>
      </c>
      <c r="G1115" s="16">
        <v>19162.189999999999</v>
      </c>
      <c r="H1115" s="16">
        <v>0</v>
      </c>
      <c r="I1115" s="16">
        <v>25</v>
      </c>
      <c r="J1115" s="16"/>
      <c r="K1115" s="16"/>
      <c r="L1115" s="16">
        <v>0</v>
      </c>
      <c r="M1115" s="16">
        <f t="shared" si="0"/>
        <v>26870.19</v>
      </c>
      <c r="N1115" s="16">
        <f t="shared" si="1"/>
        <v>103129.81</v>
      </c>
      <c r="O1115" s="16" t="s">
        <v>22</v>
      </c>
    </row>
    <row r="1116" spans="1:15" ht="16.5" x14ac:dyDescent="0.3">
      <c r="A1116" s="16" t="s">
        <v>2550</v>
      </c>
      <c r="B1116" s="16" t="s">
        <v>81</v>
      </c>
      <c r="C1116" s="16" t="s">
        <v>2551</v>
      </c>
      <c r="D1116" s="16" t="s">
        <v>2495</v>
      </c>
      <c r="E1116" s="16">
        <v>130000</v>
      </c>
      <c r="F1116" s="16">
        <v>7683</v>
      </c>
      <c r="G1116" s="16">
        <v>18767.830000000002</v>
      </c>
      <c r="H1116" s="16">
        <v>1677.45</v>
      </c>
      <c r="I1116" s="16">
        <v>25</v>
      </c>
      <c r="J1116" s="16"/>
      <c r="K1116" s="16"/>
      <c r="L1116" s="16">
        <v>0</v>
      </c>
      <c r="M1116" s="16">
        <f t="shared" si="0"/>
        <v>28153.280000000002</v>
      </c>
      <c r="N1116" s="16">
        <f t="shared" si="1"/>
        <v>101846.72</v>
      </c>
      <c r="O1116" s="16" t="s">
        <v>22</v>
      </c>
    </row>
    <row r="1117" spans="1:15" ht="16.5" x14ac:dyDescent="0.3">
      <c r="A1117" s="16" t="s">
        <v>2552</v>
      </c>
      <c r="B1117" s="16" t="s">
        <v>48</v>
      </c>
      <c r="C1117" s="16" t="s">
        <v>2553</v>
      </c>
      <c r="D1117" s="16" t="s">
        <v>2495</v>
      </c>
      <c r="E1117" s="16">
        <v>130000</v>
      </c>
      <c r="F1117" s="16">
        <v>7683</v>
      </c>
      <c r="G1117" s="16">
        <v>19162.189999999999</v>
      </c>
      <c r="H1117" s="16">
        <v>0</v>
      </c>
      <c r="I1117" s="16">
        <v>25</v>
      </c>
      <c r="J1117" s="16"/>
      <c r="K1117" s="16"/>
      <c r="L1117" s="16">
        <v>0</v>
      </c>
      <c r="M1117" s="16">
        <f t="shared" si="0"/>
        <v>26870.19</v>
      </c>
      <c r="N1117" s="16">
        <f t="shared" si="1"/>
        <v>103129.81</v>
      </c>
      <c r="O1117" s="16" t="s">
        <v>22</v>
      </c>
    </row>
    <row r="1118" spans="1:15" ht="16.5" x14ac:dyDescent="0.3">
      <c r="A1118" s="16" t="s">
        <v>2554</v>
      </c>
      <c r="B1118" s="16" t="s">
        <v>81</v>
      </c>
      <c r="C1118" s="16" t="s">
        <v>2555</v>
      </c>
      <c r="D1118" s="16" t="s">
        <v>2495</v>
      </c>
      <c r="E1118" s="16">
        <v>130000</v>
      </c>
      <c r="F1118" s="16">
        <v>7683</v>
      </c>
      <c r="G1118" s="16">
        <v>19162.189999999999</v>
      </c>
      <c r="H1118" s="16">
        <v>0</v>
      </c>
      <c r="I1118" s="16">
        <v>25</v>
      </c>
      <c r="J1118" s="16"/>
      <c r="K1118" s="16"/>
      <c r="L1118" s="16">
        <v>3900</v>
      </c>
      <c r="M1118" s="16">
        <f t="shared" si="0"/>
        <v>30770.19</v>
      </c>
      <c r="N1118" s="16">
        <f t="shared" si="1"/>
        <v>99229.81</v>
      </c>
      <c r="O1118" s="16" t="s">
        <v>40</v>
      </c>
    </row>
    <row r="1119" spans="1:15" ht="16.5" x14ac:dyDescent="0.3">
      <c r="A1119" s="16" t="s">
        <v>2556</v>
      </c>
      <c r="B1119" s="16" t="s">
        <v>81</v>
      </c>
      <c r="C1119" s="16" t="s">
        <v>2533</v>
      </c>
      <c r="D1119" s="16" t="s">
        <v>2495</v>
      </c>
      <c r="E1119" s="16">
        <v>130000</v>
      </c>
      <c r="F1119" s="16">
        <v>7683</v>
      </c>
      <c r="G1119" s="16">
        <v>19162.189999999999</v>
      </c>
      <c r="H1119" s="16">
        <v>0</v>
      </c>
      <c r="I1119" s="16">
        <v>25</v>
      </c>
      <c r="J1119" s="16"/>
      <c r="K1119" s="16"/>
      <c r="L1119" s="16">
        <v>0</v>
      </c>
      <c r="M1119" s="16">
        <f t="shared" si="0"/>
        <v>26870.19</v>
      </c>
      <c r="N1119" s="16">
        <f t="shared" si="1"/>
        <v>103129.81</v>
      </c>
      <c r="O1119" s="16" t="s">
        <v>22</v>
      </c>
    </row>
    <row r="1120" spans="1:15" ht="16.5" x14ac:dyDescent="0.3">
      <c r="A1120" s="16" t="s">
        <v>2557</v>
      </c>
      <c r="B1120" s="16" t="s">
        <v>81</v>
      </c>
      <c r="C1120" s="16" t="s">
        <v>2558</v>
      </c>
      <c r="D1120" s="16" t="s">
        <v>2495</v>
      </c>
      <c r="E1120" s="16">
        <v>130000</v>
      </c>
      <c r="F1120" s="16">
        <v>7683</v>
      </c>
      <c r="G1120" s="16">
        <v>19162.189999999999</v>
      </c>
      <c r="H1120" s="16">
        <v>0</v>
      </c>
      <c r="I1120" s="16">
        <v>25</v>
      </c>
      <c r="J1120" s="16"/>
      <c r="K1120" s="16"/>
      <c r="L1120" s="16">
        <v>0</v>
      </c>
      <c r="M1120" s="16">
        <f t="shared" si="0"/>
        <v>26870.19</v>
      </c>
      <c r="N1120" s="16">
        <f t="shared" si="1"/>
        <v>103129.81</v>
      </c>
      <c r="O1120" s="16" t="s">
        <v>40</v>
      </c>
    </row>
    <row r="1121" spans="1:15" ht="16.5" x14ac:dyDescent="0.3">
      <c r="A1121" s="16" t="s">
        <v>2559</v>
      </c>
      <c r="B1121" s="16" t="s">
        <v>81</v>
      </c>
      <c r="C1121" s="16" t="s">
        <v>2560</v>
      </c>
      <c r="D1121" s="16" t="s">
        <v>2495</v>
      </c>
      <c r="E1121" s="16">
        <v>130000</v>
      </c>
      <c r="F1121" s="16">
        <v>7683</v>
      </c>
      <c r="G1121" s="16">
        <v>19162.189999999999</v>
      </c>
      <c r="H1121" s="16">
        <v>100</v>
      </c>
      <c r="I1121" s="16">
        <v>25</v>
      </c>
      <c r="J1121" s="16"/>
      <c r="K1121" s="16"/>
      <c r="L1121" s="16">
        <v>0</v>
      </c>
      <c r="M1121" s="16">
        <f t="shared" si="0"/>
        <v>26970.19</v>
      </c>
      <c r="N1121" s="16">
        <f t="shared" si="1"/>
        <v>103029.81</v>
      </c>
      <c r="O1121" s="16" t="s">
        <v>22</v>
      </c>
    </row>
    <row r="1122" spans="1:15" ht="16.5" x14ac:dyDescent="0.3">
      <c r="A1122" s="16" t="s">
        <v>2561</v>
      </c>
      <c r="B1122" s="16" t="s">
        <v>81</v>
      </c>
      <c r="C1122" s="16" t="s">
        <v>2562</v>
      </c>
      <c r="D1122" s="16" t="s">
        <v>2495</v>
      </c>
      <c r="E1122" s="16">
        <v>130000</v>
      </c>
      <c r="F1122" s="16">
        <v>7683</v>
      </c>
      <c r="G1122" s="16">
        <v>19162.189999999999</v>
      </c>
      <c r="H1122" s="16">
        <v>100</v>
      </c>
      <c r="I1122" s="16">
        <v>25</v>
      </c>
      <c r="J1122" s="16"/>
      <c r="K1122" s="16"/>
      <c r="L1122" s="16">
        <v>0</v>
      </c>
      <c r="M1122" s="16">
        <f t="shared" si="0"/>
        <v>26970.19</v>
      </c>
      <c r="N1122" s="16">
        <f t="shared" si="1"/>
        <v>103029.81</v>
      </c>
      <c r="O1122" s="16" t="s">
        <v>22</v>
      </c>
    </row>
    <row r="1123" spans="1:15" ht="16.5" x14ac:dyDescent="0.3">
      <c r="A1123" s="16" t="s">
        <v>2563</v>
      </c>
      <c r="B1123" s="16" t="s">
        <v>81</v>
      </c>
      <c r="C1123" s="16" t="s">
        <v>2564</v>
      </c>
      <c r="D1123" s="16" t="s">
        <v>2495</v>
      </c>
      <c r="E1123" s="16">
        <v>130000</v>
      </c>
      <c r="F1123" s="16">
        <v>7683</v>
      </c>
      <c r="G1123" s="16">
        <v>19162.189999999999</v>
      </c>
      <c r="H1123" s="16">
        <v>978.22</v>
      </c>
      <c r="I1123" s="16">
        <v>25</v>
      </c>
      <c r="J1123" s="16"/>
      <c r="K1123" s="16"/>
      <c r="L1123" s="16">
        <v>0</v>
      </c>
      <c r="M1123" s="16">
        <f t="shared" si="0"/>
        <v>27848.41</v>
      </c>
      <c r="N1123" s="16">
        <f t="shared" si="1"/>
        <v>102151.59</v>
      </c>
      <c r="O1123" s="16" t="s">
        <v>40</v>
      </c>
    </row>
    <row r="1124" spans="1:15" ht="16.5" x14ac:dyDescent="0.3">
      <c r="A1124" s="16" t="s">
        <v>2565</v>
      </c>
      <c r="B1124" s="16" t="s">
        <v>81</v>
      </c>
      <c r="C1124" s="16" t="s">
        <v>2533</v>
      </c>
      <c r="D1124" s="16" t="s">
        <v>2495</v>
      </c>
      <c r="E1124" s="16">
        <v>130000</v>
      </c>
      <c r="F1124" s="16">
        <v>7683</v>
      </c>
      <c r="G1124" s="16">
        <v>19162.189999999999</v>
      </c>
      <c r="H1124" s="16">
        <v>0</v>
      </c>
      <c r="I1124" s="16">
        <v>25</v>
      </c>
      <c r="J1124" s="16"/>
      <c r="K1124" s="16"/>
      <c r="L1124" s="16">
        <v>0</v>
      </c>
      <c r="M1124" s="16">
        <f t="shared" si="0"/>
        <v>26870.19</v>
      </c>
      <c r="N1124" s="16">
        <f t="shared" si="1"/>
        <v>103129.81</v>
      </c>
      <c r="O1124" s="16" t="s">
        <v>22</v>
      </c>
    </row>
    <row r="1125" spans="1:15" ht="16.5" x14ac:dyDescent="0.3">
      <c r="A1125" s="16" t="s">
        <v>2566</v>
      </c>
      <c r="B1125" s="16" t="s">
        <v>81</v>
      </c>
      <c r="C1125" s="16" t="s">
        <v>2567</v>
      </c>
      <c r="D1125" s="16" t="s">
        <v>2495</v>
      </c>
      <c r="E1125" s="16">
        <v>130000</v>
      </c>
      <c r="F1125" s="16">
        <v>7683</v>
      </c>
      <c r="G1125" s="16">
        <v>19162.189999999999</v>
      </c>
      <c r="H1125" s="16">
        <v>0</v>
      </c>
      <c r="I1125" s="16">
        <v>25</v>
      </c>
      <c r="J1125" s="16"/>
      <c r="K1125" s="16"/>
      <c r="L1125" s="16">
        <v>0</v>
      </c>
      <c r="M1125" s="16">
        <f t="shared" si="0"/>
        <v>26870.19</v>
      </c>
      <c r="N1125" s="16">
        <f t="shared" si="1"/>
        <v>103129.81</v>
      </c>
      <c r="O1125" s="16" t="s">
        <v>22</v>
      </c>
    </row>
    <row r="1126" spans="1:15" ht="16.5" x14ac:dyDescent="0.3">
      <c r="A1126" s="16" t="s">
        <v>2568</v>
      </c>
      <c r="B1126" s="16" t="s">
        <v>81</v>
      </c>
      <c r="C1126" s="16" t="s">
        <v>282</v>
      </c>
      <c r="D1126" s="16" t="s">
        <v>2495</v>
      </c>
      <c r="E1126" s="16">
        <v>130000</v>
      </c>
      <c r="F1126" s="16">
        <v>7683</v>
      </c>
      <c r="G1126" s="16">
        <v>19162.189999999999</v>
      </c>
      <c r="H1126" s="16">
        <v>2284.3200000000002</v>
      </c>
      <c r="I1126" s="16">
        <v>25</v>
      </c>
      <c r="J1126" s="16"/>
      <c r="K1126" s="16"/>
      <c r="L1126" s="16">
        <v>0</v>
      </c>
      <c r="M1126" s="16">
        <f t="shared" si="0"/>
        <v>29154.51</v>
      </c>
      <c r="N1126" s="16">
        <f t="shared" si="1"/>
        <v>100845.49</v>
      </c>
      <c r="O1126" s="16" t="s">
        <v>40</v>
      </c>
    </row>
    <row r="1127" spans="1:15" ht="16.5" x14ac:dyDescent="0.3">
      <c r="A1127" s="16" t="s">
        <v>2569</v>
      </c>
      <c r="B1127" s="16" t="s">
        <v>2570</v>
      </c>
      <c r="C1127" s="16" t="s">
        <v>2571</v>
      </c>
      <c r="D1127" s="16" t="s">
        <v>2495</v>
      </c>
      <c r="E1127" s="16">
        <v>125000</v>
      </c>
      <c r="F1127" s="16">
        <v>7387.5</v>
      </c>
      <c r="G1127" s="16">
        <v>17986.060000000001</v>
      </c>
      <c r="H1127" s="16">
        <v>0</v>
      </c>
      <c r="I1127" s="16">
        <v>25</v>
      </c>
      <c r="J1127" s="16"/>
      <c r="K1127" s="16"/>
      <c r="L1127" s="16">
        <v>0</v>
      </c>
      <c r="M1127" s="16">
        <f t="shared" si="0"/>
        <v>25398.560000000001</v>
      </c>
      <c r="N1127" s="16">
        <f t="shared" si="1"/>
        <v>99601.44</v>
      </c>
      <c r="O1127" s="16" t="s">
        <v>40</v>
      </c>
    </row>
    <row r="1128" spans="1:15" ht="16.5" x14ac:dyDescent="0.3">
      <c r="A1128" s="16" t="s">
        <v>2572</v>
      </c>
      <c r="B1128" s="16" t="s">
        <v>81</v>
      </c>
      <c r="C1128" s="16" t="s">
        <v>2573</v>
      </c>
      <c r="D1128" s="16" t="s">
        <v>2495</v>
      </c>
      <c r="E1128" s="16">
        <v>120000</v>
      </c>
      <c r="F1128" s="16">
        <v>7092</v>
      </c>
      <c r="G1128" s="16">
        <v>16415.580000000002</v>
      </c>
      <c r="H1128" s="16">
        <v>1677.45</v>
      </c>
      <c r="I1128" s="16">
        <v>25</v>
      </c>
      <c r="J1128" s="16"/>
      <c r="K1128" s="16"/>
      <c r="L1128" s="16">
        <v>0</v>
      </c>
      <c r="M1128" s="16">
        <f t="shared" si="0"/>
        <v>25210.030000000002</v>
      </c>
      <c r="N1128" s="16">
        <f t="shared" si="1"/>
        <v>94789.97</v>
      </c>
      <c r="O1128" s="16" t="s">
        <v>40</v>
      </c>
    </row>
    <row r="1129" spans="1:15" ht="16.5" x14ac:dyDescent="0.3">
      <c r="A1129" s="16" t="s">
        <v>2574</v>
      </c>
      <c r="B1129" s="16" t="s">
        <v>2529</v>
      </c>
      <c r="C1129" s="16" t="s">
        <v>2575</v>
      </c>
      <c r="D1129" s="16" t="s">
        <v>2495</v>
      </c>
      <c r="E1129" s="16">
        <v>120000</v>
      </c>
      <c r="F1129" s="16">
        <v>7092</v>
      </c>
      <c r="G1129" s="16">
        <v>16178.61</v>
      </c>
      <c r="H1129" s="16">
        <v>0</v>
      </c>
      <c r="I1129" s="16">
        <v>25</v>
      </c>
      <c r="J1129" s="16"/>
      <c r="K1129" s="16"/>
      <c r="L1129" s="16">
        <v>0</v>
      </c>
      <c r="M1129" s="16">
        <f t="shared" si="0"/>
        <v>23295.61</v>
      </c>
      <c r="N1129" s="16">
        <f t="shared" si="1"/>
        <v>96704.39</v>
      </c>
      <c r="O1129" s="16" t="s">
        <v>40</v>
      </c>
    </row>
    <row r="1130" spans="1:15" ht="16.5" x14ac:dyDescent="0.3">
      <c r="A1130" s="16" t="s">
        <v>2576</v>
      </c>
      <c r="B1130" s="16" t="s">
        <v>2577</v>
      </c>
      <c r="C1130" s="16" t="s">
        <v>2578</v>
      </c>
      <c r="D1130" s="16" t="s">
        <v>2495</v>
      </c>
      <c r="E1130" s="16">
        <v>120000</v>
      </c>
      <c r="F1130" s="16">
        <v>7092</v>
      </c>
      <c r="G1130" s="16">
        <v>16809.939999999999</v>
      </c>
      <c r="H1130" s="16">
        <v>2184.3200000000002</v>
      </c>
      <c r="I1130" s="16">
        <v>25</v>
      </c>
      <c r="J1130" s="16"/>
      <c r="K1130" s="16"/>
      <c r="L1130" s="16">
        <v>0</v>
      </c>
      <c r="M1130" s="16">
        <f t="shared" si="0"/>
        <v>26111.26</v>
      </c>
      <c r="N1130" s="16">
        <f t="shared" si="1"/>
        <v>93888.74</v>
      </c>
      <c r="O1130" s="16" t="s">
        <v>40</v>
      </c>
    </row>
    <row r="1131" spans="1:15" ht="16.5" x14ac:dyDescent="0.3">
      <c r="A1131" s="16" t="s">
        <v>2579</v>
      </c>
      <c r="B1131" s="16" t="s">
        <v>81</v>
      </c>
      <c r="C1131" s="16" t="s">
        <v>2580</v>
      </c>
      <c r="D1131" s="16" t="s">
        <v>2495</v>
      </c>
      <c r="E1131" s="16">
        <v>120000</v>
      </c>
      <c r="F1131" s="16">
        <v>7092</v>
      </c>
      <c r="G1131" s="16">
        <v>16415.580000000002</v>
      </c>
      <c r="H1131" s="16">
        <v>4458.1499999999996</v>
      </c>
      <c r="I1131" s="16">
        <v>25</v>
      </c>
      <c r="J1131" s="16"/>
      <c r="K1131" s="16"/>
      <c r="L1131" s="16">
        <v>0</v>
      </c>
      <c r="M1131" s="16">
        <f t="shared" si="0"/>
        <v>27990.730000000003</v>
      </c>
      <c r="N1131" s="16">
        <f t="shared" si="1"/>
        <v>92009.26999999999</v>
      </c>
      <c r="O1131" s="16" t="s">
        <v>40</v>
      </c>
    </row>
    <row r="1132" spans="1:15" ht="16.5" x14ac:dyDescent="0.3">
      <c r="A1132" s="16" t="s">
        <v>2581</v>
      </c>
      <c r="B1132" s="16" t="s">
        <v>2582</v>
      </c>
      <c r="C1132" s="16" t="s">
        <v>2583</v>
      </c>
      <c r="D1132" s="16" t="s">
        <v>2495</v>
      </c>
      <c r="E1132" s="16">
        <v>120000</v>
      </c>
      <c r="F1132" s="16">
        <v>7092</v>
      </c>
      <c r="G1132" s="16">
        <v>16415.580000000002</v>
      </c>
      <c r="H1132" s="16">
        <v>1677.45</v>
      </c>
      <c r="I1132" s="16">
        <v>25</v>
      </c>
      <c r="J1132" s="16"/>
      <c r="K1132" s="16"/>
      <c r="L1132" s="16">
        <v>0</v>
      </c>
      <c r="M1132" s="16">
        <f t="shared" si="0"/>
        <v>25210.030000000002</v>
      </c>
      <c r="N1132" s="16">
        <f t="shared" si="1"/>
        <v>94789.97</v>
      </c>
      <c r="O1132" s="16" t="s">
        <v>40</v>
      </c>
    </row>
    <row r="1133" spans="1:15" ht="16.5" x14ac:dyDescent="0.3">
      <c r="A1133" s="16" t="s">
        <v>2584</v>
      </c>
      <c r="B1133" s="16" t="s">
        <v>81</v>
      </c>
      <c r="C1133" s="16" t="s">
        <v>2525</v>
      </c>
      <c r="D1133" s="16" t="s">
        <v>2495</v>
      </c>
      <c r="E1133" s="16">
        <v>120000</v>
      </c>
      <c r="F1133" s="16">
        <v>7092</v>
      </c>
      <c r="G1133" s="16">
        <v>16809.939999999999</v>
      </c>
      <c r="H1133" s="16">
        <v>3620.78</v>
      </c>
      <c r="I1133" s="16">
        <v>25</v>
      </c>
      <c r="J1133" s="16"/>
      <c r="K1133" s="16"/>
      <c r="L1133" s="16">
        <v>0</v>
      </c>
      <c r="M1133" s="16">
        <f t="shared" si="0"/>
        <v>27547.719999999998</v>
      </c>
      <c r="N1133" s="16">
        <f t="shared" si="1"/>
        <v>92452.28</v>
      </c>
      <c r="O1133" s="16" t="s">
        <v>40</v>
      </c>
    </row>
    <row r="1134" spans="1:15" ht="16.5" x14ac:dyDescent="0.3">
      <c r="A1134" s="16" t="s">
        <v>2585</v>
      </c>
      <c r="B1134" s="16" t="s">
        <v>81</v>
      </c>
      <c r="C1134" s="16" t="s">
        <v>2586</v>
      </c>
      <c r="D1134" s="16" t="s">
        <v>2495</v>
      </c>
      <c r="E1134" s="16">
        <v>120000</v>
      </c>
      <c r="F1134" s="16">
        <v>7092</v>
      </c>
      <c r="G1134" s="16">
        <v>16415.580000000002</v>
      </c>
      <c r="H1134" s="16">
        <v>1677.45</v>
      </c>
      <c r="I1134" s="16">
        <v>25</v>
      </c>
      <c r="J1134" s="16"/>
      <c r="K1134" s="16"/>
      <c r="L1134" s="16">
        <v>0</v>
      </c>
      <c r="M1134" s="16">
        <f t="shared" si="0"/>
        <v>25210.030000000002</v>
      </c>
      <c r="N1134" s="16">
        <f t="shared" si="1"/>
        <v>94789.97</v>
      </c>
      <c r="O1134" s="16" t="s">
        <v>40</v>
      </c>
    </row>
    <row r="1135" spans="1:15" ht="16.5" x14ac:dyDescent="0.3">
      <c r="A1135" s="16" t="s">
        <v>2587</v>
      </c>
      <c r="B1135" s="16" t="s">
        <v>2588</v>
      </c>
      <c r="C1135" s="16" t="s">
        <v>2589</v>
      </c>
      <c r="D1135" s="16" t="s">
        <v>2495</v>
      </c>
      <c r="E1135" s="16">
        <v>120000</v>
      </c>
      <c r="F1135" s="16">
        <v>7092</v>
      </c>
      <c r="G1135" s="16">
        <v>16415.580000000002</v>
      </c>
      <c r="H1135" s="16">
        <v>1677.45</v>
      </c>
      <c r="I1135" s="16">
        <v>25</v>
      </c>
      <c r="J1135" s="16"/>
      <c r="K1135" s="16"/>
      <c r="L1135" s="16">
        <v>0</v>
      </c>
      <c r="M1135" s="16">
        <f t="shared" si="0"/>
        <v>25210.030000000002</v>
      </c>
      <c r="N1135" s="16">
        <f t="shared" si="1"/>
        <v>94789.97</v>
      </c>
      <c r="O1135" s="16" t="s">
        <v>22</v>
      </c>
    </row>
    <row r="1136" spans="1:15" ht="16.5" x14ac:dyDescent="0.3">
      <c r="A1136" s="16" t="s">
        <v>2590</v>
      </c>
      <c r="B1136" s="16" t="s">
        <v>2591</v>
      </c>
      <c r="C1136" s="16" t="s">
        <v>2592</v>
      </c>
      <c r="D1136" s="16" t="s">
        <v>2495</v>
      </c>
      <c r="E1136" s="16">
        <v>120000</v>
      </c>
      <c r="F1136" s="16">
        <v>7092</v>
      </c>
      <c r="G1136" s="16">
        <v>16415.580000000002</v>
      </c>
      <c r="H1136" s="16">
        <v>1677.45</v>
      </c>
      <c r="I1136" s="16">
        <v>25</v>
      </c>
      <c r="J1136" s="16"/>
      <c r="K1136" s="16"/>
      <c r="L1136" s="16">
        <v>0</v>
      </c>
      <c r="M1136" s="16">
        <f t="shared" si="0"/>
        <v>25210.030000000002</v>
      </c>
      <c r="N1136" s="16">
        <f t="shared" si="1"/>
        <v>94789.97</v>
      </c>
      <c r="O1136" s="16" t="s">
        <v>40</v>
      </c>
    </row>
    <row r="1137" spans="1:15" ht="16.5" x14ac:dyDescent="0.3">
      <c r="A1137" s="16" t="s">
        <v>2593</v>
      </c>
      <c r="B1137" s="16" t="s">
        <v>2594</v>
      </c>
      <c r="C1137" s="16" t="s">
        <v>2595</v>
      </c>
      <c r="D1137" s="16" t="s">
        <v>2495</v>
      </c>
      <c r="E1137" s="16">
        <v>120000</v>
      </c>
      <c r="F1137" s="16">
        <v>7092</v>
      </c>
      <c r="G1137" s="16">
        <v>16809.939999999999</v>
      </c>
      <c r="H1137" s="16">
        <v>100</v>
      </c>
      <c r="I1137" s="16">
        <v>25</v>
      </c>
      <c r="J1137" s="16"/>
      <c r="K1137" s="16"/>
      <c r="L1137" s="16">
        <v>0</v>
      </c>
      <c r="M1137" s="16">
        <f t="shared" si="0"/>
        <v>24026.94</v>
      </c>
      <c r="N1137" s="16">
        <f t="shared" si="1"/>
        <v>95973.06</v>
      </c>
      <c r="O1137" s="16" t="s">
        <v>22</v>
      </c>
    </row>
    <row r="1138" spans="1:15" ht="16.5" x14ac:dyDescent="0.3">
      <c r="A1138" s="16" t="s">
        <v>2596</v>
      </c>
      <c r="B1138" s="16" t="s">
        <v>2597</v>
      </c>
      <c r="C1138" s="16" t="s">
        <v>2598</v>
      </c>
      <c r="D1138" s="16" t="s">
        <v>2495</v>
      </c>
      <c r="E1138" s="16">
        <v>120000</v>
      </c>
      <c r="F1138" s="16">
        <v>7092</v>
      </c>
      <c r="G1138" s="16">
        <v>13812.43</v>
      </c>
      <c r="H1138" s="16">
        <v>3154.9</v>
      </c>
      <c r="I1138" s="16">
        <v>25</v>
      </c>
      <c r="J1138" s="16"/>
      <c r="K1138" s="16"/>
      <c r="L1138" s="16">
        <v>0</v>
      </c>
      <c r="M1138" s="16">
        <f t="shared" si="0"/>
        <v>24084.33</v>
      </c>
      <c r="N1138" s="16">
        <f t="shared" si="1"/>
        <v>95915.67</v>
      </c>
      <c r="O1138" s="16" t="s">
        <v>40</v>
      </c>
    </row>
    <row r="1139" spans="1:15" ht="16.5" x14ac:dyDescent="0.3">
      <c r="A1139" s="16" t="s">
        <v>2599</v>
      </c>
      <c r="B1139" s="16" t="s">
        <v>2529</v>
      </c>
      <c r="C1139" s="16" t="s">
        <v>160</v>
      </c>
      <c r="D1139" s="16" t="s">
        <v>2495</v>
      </c>
      <c r="E1139" s="16">
        <v>120000</v>
      </c>
      <c r="F1139" s="16">
        <v>7092</v>
      </c>
      <c r="G1139" s="16">
        <v>16809.939999999999</v>
      </c>
      <c r="H1139" s="16">
        <v>0</v>
      </c>
      <c r="I1139" s="16">
        <v>25</v>
      </c>
      <c r="J1139" s="16"/>
      <c r="K1139" s="16"/>
      <c r="L1139" s="16">
        <v>0</v>
      </c>
      <c r="M1139" s="16">
        <f t="shared" si="0"/>
        <v>23926.94</v>
      </c>
      <c r="N1139" s="16">
        <f t="shared" si="1"/>
        <v>96073.06</v>
      </c>
      <c r="O1139" s="16" t="s">
        <v>40</v>
      </c>
    </row>
    <row r="1140" spans="1:15" ht="16.5" x14ac:dyDescent="0.3">
      <c r="A1140" s="16" t="s">
        <v>2600</v>
      </c>
      <c r="B1140" s="16" t="s">
        <v>2601</v>
      </c>
      <c r="C1140" s="16" t="s">
        <v>2602</v>
      </c>
      <c r="D1140" s="16" t="s">
        <v>2495</v>
      </c>
      <c r="E1140" s="16">
        <v>120000</v>
      </c>
      <c r="F1140" s="16">
        <v>7092</v>
      </c>
      <c r="G1140" s="16">
        <v>16415.580000000002</v>
      </c>
      <c r="H1140" s="16">
        <v>1577.45</v>
      </c>
      <c r="I1140" s="16">
        <v>25</v>
      </c>
      <c r="J1140" s="16"/>
      <c r="K1140" s="16"/>
      <c r="L1140" s="16">
        <v>0</v>
      </c>
      <c r="M1140" s="16">
        <f t="shared" si="0"/>
        <v>25110.030000000002</v>
      </c>
      <c r="N1140" s="16">
        <f t="shared" si="1"/>
        <v>94889.97</v>
      </c>
      <c r="O1140" s="16" t="s">
        <v>22</v>
      </c>
    </row>
    <row r="1141" spans="1:15" ht="16.5" x14ac:dyDescent="0.3">
      <c r="A1141" s="16" t="s">
        <v>2603</v>
      </c>
      <c r="B1141" s="16" t="s">
        <v>81</v>
      </c>
      <c r="C1141" s="16" t="s">
        <v>2604</v>
      </c>
      <c r="D1141" s="16" t="s">
        <v>2495</v>
      </c>
      <c r="E1141" s="16">
        <v>120000</v>
      </c>
      <c r="F1141" s="16">
        <v>7092</v>
      </c>
      <c r="G1141" s="16">
        <v>16415.580000000002</v>
      </c>
      <c r="H1141" s="16">
        <v>1577.45</v>
      </c>
      <c r="I1141" s="16">
        <v>25</v>
      </c>
      <c r="J1141" s="16"/>
      <c r="K1141" s="16"/>
      <c r="L1141" s="16">
        <v>0</v>
      </c>
      <c r="M1141" s="16">
        <f t="shared" si="0"/>
        <v>25110.030000000002</v>
      </c>
      <c r="N1141" s="16">
        <f t="shared" si="1"/>
        <v>94889.97</v>
      </c>
      <c r="O1141" s="16" t="s">
        <v>40</v>
      </c>
    </row>
    <row r="1142" spans="1:15" ht="16.5" x14ac:dyDescent="0.3">
      <c r="A1142" s="16" t="s">
        <v>2605</v>
      </c>
      <c r="B1142" s="16" t="s">
        <v>2606</v>
      </c>
      <c r="C1142" s="16" t="s">
        <v>143</v>
      </c>
      <c r="D1142" s="16" t="s">
        <v>2495</v>
      </c>
      <c r="E1142" s="16">
        <v>120000</v>
      </c>
      <c r="F1142" s="16">
        <v>7092</v>
      </c>
      <c r="G1142" s="16">
        <v>16809.939999999999</v>
      </c>
      <c r="H1142" s="16">
        <v>100</v>
      </c>
      <c r="I1142" s="16">
        <v>25</v>
      </c>
      <c r="J1142" s="16"/>
      <c r="K1142" s="16"/>
      <c r="L1142" s="16">
        <v>0</v>
      </c>
      <c r="M1142" s="16">
        <f t="shared" si="0"/>
        <v>24026.94</v>
      </c>
      <c r="N1142" s="16">
        <f t="shared" si="1"/>
        <v>95973.06</v>
      </c>
      <c r="O1142" s="16" t="s">
        <v>40</v>
      </c>
    </row>
    <row r="1143" spans="1:15" ht="16.5" x14ac:dyDescent="0.3">
      <c r="A1143" s="16" t="s">
        <v>2607</v>
      </c>
      <c r="B1143" s="16" t="s">
        <v>81</v>
      </c>
      <c r="C1143" s="16" t="s">
        <v>2608</v>
      </c>
      <c r="D1143" s="16" t="s">
        <v>2495</v>
      </c>
      <c r="E1143" s="16">
        <v>120000</v>
      </c>
      <c r="F1143" s="16">
        <v>7092</v>
      </c>
      <c r="G1143" s="16">
        <v>16809.939999999999</v>
      </c>
      <c r="H1143" s="16">
        <v>200</v>
      </c>
      <c r="I1143" s="16">
        <v>25</v>
      </c>
      <c r="J1143" s="16"/>
      <c r="K1143" s="16"/>
      <c r="L1143" s="16">
        <v>0</v>
      </c>
      <c r="M1143" s="16">
        <f t="shared" si="0"/>
        <v>24126.94</v>
      </c>
      <c r="N1143" s="16">
        <f t="shared" si="1"/>
        <v>95873.06</v>
      </c>
      <c r="O1143" s="16" t="s">
        <v>40</v>
      </c>
    </row>
    <row r="1144" spans="1:15" ht="16.5" x14ac:dyDescent="0.3">
      <c r="A1144" s="16" t="s">
        <v>2609</v>
      </c>
      <c r="B1144" s="16" t="s">
        <v>81</v>
      </c>
      <c r="C1144" s="16" t="s">
        <v>2610</v>
      </c>
      <c r="D1144" s="16" t="s">
        <v>2495</v>
      </c>
      <c r="E1144" s="16">
        <v>120000</v>
      </c>
      <c r="F1144" s="16">
        <v>7092</v>
      </c>
      <c r="G1144" s="16">
        <v>16809.939999999999</v>
      </c>
      <c r="H1144" s="16">
        <v>0</v>
      </c>
      <c r="I1144" s="16">
        <v>25</v>
      </c>
      <c r="J1144" s="16"/>
      <c r="K1144" s="16"/>
      <c r="L1144" s="16">
        <v>0</v>
      </c>
      <c r="M1144" s="16">
        <f t="shared" si="0"/>
        <v>23926.94</v>
      </c>
      <c r="N1144" s="16">
        <f t="shared" si="1"/>
        <v>96073.06</v>
      </c>
      <c r="O1144" s="16" t="s">
        <v>40</v>
      </c>
    </row>
    <row r="1145" spans="1:15" ht="16.5" x14ac:dyDescent="0.3">
      <c r="A1145" s="16" t="s">
        <v>2611</v>
      </c>
      <c r="B1145" s="16" t="s">
        <v>2612</v>
      </c>
      <c r="C1145" s="16" t="s">
        <v>2613</v>
      </c>
      <c r="D1145" s="16" t="s">
        <v>2495</v>
      </c>
      <c r="E1145" s="16">
        <v>120000</v>
      </c>
      <c r="F1145" s="16">
        <v>7092</v>
      </c>
      <c r="G1145" s="16">
        <v>16809.939999999999</v>
      </c>
      <c r="H1145" s="16">
        <v>1856.44</v>
      </c>
      <c r="I1145" s="16">
        <v>25</v>
      </c>
      <c r="J1145" s="16"/>
      <c r="K1145" s="16"/>
      <c r="L1145" s="16">
        <v>0</v>
      </c>
      <c r="M1145" s="16">
        <f t="shared" si="0"/>
        <v>25783.379999999997</v>
      </c>
      <c r="N1145" s="16">
        <f t="shared" si="1"/>
        <v>94216.62</v>
      </c>
      <c r="O1145" s="16" t="s">
        <v>40</v>
      </c>
    </row>
    <row r="1146" spans="1:15" ht="16.5" x14ac:dyDescent="0.3">
      <c r="A1146" s="16" t="s">
        <v>2614</v>
      </c>
      <c r="B1146" s="16" t="s">
        <v>2615</v>
      </c>
      <c r="C1146" s="16" t="s">
        <v>2514</v>
      </c>
      <c r="D1146" s="16" t="s">
        <v>2495</v>
      </c>
      <c r="E1146" s="16">
        <v>118000</v>
      </c>
      <c r="F1146" s="16">
        <v>6973.7999999999993</v>
      </c>
      <c r="G1146" s="16">
        <v>16339.49</v>
      </c>
      <c r="H1146" s="16">
        <v>100</v>
      </c>
      <c r="I1146" s="16">
        <v>25</v>
      </c>
      <c r="J1146" s="16"/>
      <c r="K1146" s="16"/>
      <c r="L1146" s="16">
        <v>0</v>
      </c>
      <c r="M1146" s="16">
        <f t="shared" si="0"/>
        <v>23438.29</v>
      </c>
      <c r="N1146" s="16">
        <f t="shared" si="1"/>
        <v>94561.709999999992</v>
      </c>
      <c r="O1146" s="16" t="s">
        <v>22</v>
      </c>
    </row>
    <row r="1147" spans="1:15" ht="16.5" x14ac:dyDescent="0.3">
      <c r="A1147" s="16" t="s">
        <v>2616</v>
      </c>
      <c r="B1147" s="16" t="s">
        <v>181</v>
      </c>
      <c r="C1147" s="16" t="s">
        <v>2523</v>
      </c>
      <c r="D1147" s="16" t="s">
        <v>2495</v>
      </c>
      <c r="E1147" s="16">
        <v>115000</v>
      </c>
      <c r="F1147" s="16">
        <v>6796.5</v>
      </c>
      <c r="G1147" s="16">
        <v>15633.81</v>
      </c>
      <c r="H1147" s="16">
        <v>100</v>
      </c>
      <c r="I1147" s="16">
        <v>25</v>
      </c>
      <c r="J1147" s="16"/>
      <c r="K1147" s="16"/>
      <c r="L1147" s="16">
        <v>0</v>
      </c>
      <c r="M1147" s="16">
        <f t="shared" si="0"/>
        <v>22555.309999999998</v>
      </c>
      <c r="N1147" s="16">
        <f t="shared" si="1"/>
        <v>92444.69</v>
      </c>
      <c r="O1147" s="16" t="s">
        <v>22</v>
      </c>
    </row>
    <row r="1148" spans="1:15" ht="16.5" x14ac:dyDescent="0.3">
      <c r="A1148" s="16" t="s">
        <v>2617</v>
      </c>
      <c r="B1148" s="16" t="s">
        <v>134</v>
      </c>
      <c r="C1148" s="16" t="s">
        <v>2618</v>
      </c>
      <c r="D1148" s="16" t="s">
        <v>2495</v>
      </c>
      <c r="E1148" s="16">
        <v>110000</v>
      </c>
      <c r="F1148" s="16">
        <v>6501</v>
      </c>
      <c r="G1148" s="16">
        <v>14457.69</v>
      </c>
      <c r="H1148" s="16">
        <v>749.32</v>
      </c>
      <c r="I1148" s="16">
        <v>25</v>
      </c>
      <c r="J1148" s="16"/>
      <c r="K1148" s="16"/>
      <c r="L1148" s="16">
        <v>0</v>
      </c>
      <c r="M1148" s="16">
        <f t="shared" si="0"/>
        <v>21733.010000000002</v>
      </c>
      <c r="N1148" s="16">
        <f t="shared" si="1"/>
        <v>88266.989999999991</v>
      </c>
      <c r="O1148" s="16" t="s">
        <v>22</v>
      </c>
    </row>
    <row r="1149" spans="1:15" ht="16.5" x14ac:dyDescent="0.3">
      <c r="A1149" s="16" t="s">
        <v>2619</v>
      </c>
      <c r="B1149" s="16" t="s">
        <v>2620</v>
      </c>
      <c r="C1149" s="16" t="s">
        <v>2621</v>
      </c>
      <c r="D1149" s="16" t="s">
        <v>2495</v>
      </c>
      <c r="E1149" s="16">
        <v>110000</v>
      </c>
      <c r="F1149" s="16">
        <v>6501</v>
      </c>
      <c r="G1149" s="16">
        <v>14457.69</v>
      </c>
      <c r="H1149" s="16">
        <v>100</v>
      </c>
      <c r="I1149" s="16">
        <v>25</v>
      </c>
      <c r="J1149" s="16"/>
      <c r="K1149" s="16"/>
      <c r="L1149" s="16">
        <v>0</v>
      </c>
      <c r="M1149" s="16">
        <f t="shared" si="0"/>
        <v>21083.690000000002</v>
      </c>
      <c r="N1149" s="16">
        <f t="shared" si="1"/>
        <v>88916.31</v>
      </c>
      <c r="O1149" s="16" t="s">
        <v>40</v>
      </c>
    </row>
    <row r="1150" spans="1:15" ht="16.5" x14ac:dyDescent="0.3">
      <c r="A1150" s="16" t="s">
        <v>2622</v>
      </c>
      <c r="B1150" s="16" t="s">
        <v>2623</v>
      </c>
      <c r="C1150" s="16" t="s">
        <v>2624</v>
      </c>
      <c r="D1150" s="16" t="s">
        <v>2495</v>
      </c>
      <c r="E1150" s="16">
        <v>105000</v>
      </c>
      <c r="F1150" s="16">
        <v>6205.5</v>
      </c>
      <c r="G1150" s="16">
        <v>13281.56</v>
      </c>
      <c r="H1150" s="16">
        <v>0</v>
      </c>
      <c r="I1150" s="16">
        <v>25</v>
      </c>
      <c r="J1150" s="16"/>
      <c r="K1150" s="16"/>
      <c r="L1150" s="16">
        <v>0</v>
      </c>
      <c r="M1150" s="16">
        <f t="shared" si="0"/>
        <v>19512.059999999998</v>
      </c>
      <c r="N1150" s="16">
        <f t="shared" si="1"/>
        <v>85487.94</v>
      </c>
      <c r="O1150" s="16" t="s">
        <v>22</v>
      </c>
    </row>
    <row r="1151" spans="1:15" ht="16.5" x14ac:dyDescent="0.3">
      <c r="A1151" s="16" t="s">
        <v>2625</v>
      </c>
      <c r="B1151" s="16" t="s">
        <v>2626</v>
      </c>
      <c r="C1151" s="16" t="s">
        <v>98</v>
      </c>
      <c r="D1151" s="16" t="s">
        <v>2495</v>
      </c>
      <c r="E1151" s="16">
        <v>100000</v>
      </c>
      <c r="F1151" s="16">
        <v>5910</v>
      </c>
      <c r="G1151" s="16">
        <v>12105.44</v>
      </c>
      <c r="H1151" s="16">
        <v>100</v>
      </c>
      <c r="I1151" s="16">
        <v>25</v>
      </c>
      <c r="J1151" s="16"/>
      <c r="K1151" s="16"/>
      <c r="L1151" s="16">
        <v>0</v>
      </c>
      <c r="M1151" s="16">
        <f t="shared" si="0"/>
        <v>18140.440000000002</v>
      </c>
      <c r="N1151" s="16">
        <f t="shared" si="1"/>
        <v>81859.56</v>
      </c>
      <c r="O1151" s="16" t="s">
        <v>22</v>
      </c>
    </row>
    <row r="1152" spans="1:15" ht="16.5" x14ac:dyDescent="0.3">
      <c r="A1152" s="16" t="s">
        <v>2627</v>
      </c>
      <c r="B1152" s="16" t="s">
        <v>194</v>
      </c>
      <c r="C1152" s="16" t="s">
        <v>2628</v>
      </c>
      <c r="D1152" s="16" t="s">
        <v>2495</v>
      </c>
      <c r="E1152" s="16">
        <v>100000</v>
      </c>
      <c r="F1152" s="16">
        <v>5910</v>
      </c>
      <c r="G1152" s="16">
        <v>12105.44</v>
      </c>
      <c r="H1152" s="16">
        <v>100</v>
      </c>
      <c r="I1152" s="16">
        <v>25</v>
      </c>
      <c r="J1152" s="16"/>
      <c r="K1152" s="16"/>
      <c r="L1152" s="16">
        <v>0</v>
      </c>
      <c r="M1152" s="16">
        <f t="shared" si="0"/>
        <v>18140.440000000002</v>
      </c>
      <c r="N1152" s="16">
        <f t="shared" si="1"/>
        <v>81859.56</v>
      </c>
      <c r="O1152" s="16" t="s">
        <v>40</v>
      </c>
    </row>
    <row r="1153" spans="1:15" ht="16.5" x14ac:dyDescent="0.3">
      <c r="A1153" s="16" t="s">
        <v>2629</v>
      </c>
      <c r="B1153" s="16" t="s">
        <v>2630</v>
      </c>
      <c r="C1153" s="16" t="s">
        <v>2631</v>
      </c>
      <c r="D1153" s="16" t="s">
        <v>2495</v>
      </c>
      <c r="E1153" s="16">
        <v>100000</v>
      </c>
      <c r="F1153" s="16">
        <v>5910</v>
      </c>
      <c r="G1153" s="16">
        <v>12105.44</v>
      </c>
      <c r="H1153" s="16">
        <v>865.01</v>
      </c>
      <c r="I1153" s="16">
        <v>25</v>
      </c>
      <c r="J1153" s="16"/>
      <c r="K1153" s="16"/>
      <c r="L1153" s="16">
        <v>0</v>
      </c>
      <c r="M1153" s="16">
        <f t="shared" ref="M1153:M1216" si="2">+F1153+G1153+H1153+I1153+J1153+K1153+L1153</f>
        <v>18905.45</v>
      </c>
      <c r="N1153" s="16">
        <f t="shared" ref="N1153:N1216" si="3">+E1153-M1153</f>
        <v>81094.55</v>
      </c>
      <c r="O1153" s="16" t="s">
        <v>22</v>
      </c>
    </row>
    <row r="1154" spans="1:15" ht="16.5" x14ac:dyDescent="0.3">
      <c r="A1154" s="16" t="s">
        <v>2632</v>
      </c>
      <c r="B1154" s="16" t="s">
        <v>81</v>
      </c>
      <c r="C1154" s="16" t="s">
        <v>2633</v>
      </c>
      <c r="D1154" s="16" t="s">
        <v>2495</v>
      </c>
      <c r="E1154" s="16">
        <v>100000</v>
      </c>
      <c r="F1154" s="16">
        <v>5910</v>
      </c>
      <c r="G1154" s="16">
        <v>12105.44</v>
      </c>
      <c r="H1154" s="16">
        <v>100</v>
      </c>
      <c r="I1154" s="16">
        <v>25</v>
      </c>
      <c r="J1154" s="16"/>
      <c r="K1154" s="16"/>
      <c r="L1154" s="16">
        <v>0</v>
      </c>
      <c r="M1154" s="16">
        <f t="shared" si="2"/>
        <v>18140.440000000002</v>
      </c>
      <c r="N1154" s="16">
        <f t="shared" si="3"/>
        <v>81859.56</v>
      </c>
      <c r="O1154" s="16" t="s">
        <v>22</v>
      </c>
    </row>
    <row r="1155" spans="1:15" ht="16.5" x14ac:dyDescent="0.3">
      <c r="A1155" s="16" t="s">
        <v>2634</v>
      </c>
      <c r="B1155" s="16" t="s">
        <v>81</v>
      </c>
      <c r="C1155" s="16" t="s">
        <v>672</v>
      </c>
      <c r="D1155" s="16" t="s">
        <v>2495</v>
      </c>
      <c r="E1155" s="16">
        <v>100000</v>
      </c>
      <c r="F1155" s="16">
        <v>5910</v>
      </c>
      <c r="G1155" s="16">
        <v>11711.08</v>
      </c>
      <c r="H1155" s="16">
        <v>1677.45</v>
      </c>
      <c r="I1155" s="16">
        <v>25</v>
      </c>
      <c r="J1155" s="16"/>
      <c r="K1155" s="16"/>
      <c r="L1155" s="16">
        <v>3000</v>
      </c>
      <c r="M1155" s="16">
        <f t="shared" si="2"/>
        <v>22323.530000000002</v>
      </c>
      <c r="N1155" s="16">
        <f t="shared" si="3"/>
        <v>77676.47</v>
      </c>
      <c r="O1155" s="16" t="s">
        <v>40</v>
      </c>
    </row>
    <row r="1156" spans="1:15" ht="16.5" x14ac:dyDescent="0.3">
      <c r="A1156" s="16" t="s">
        <v>2635</v>
      </c>
      <c r="B1156" s="16" t="s">
        <v>2636</v>
      </c>
      <c r="C1156" s="16" t="s">
        <v>2637</v>
      </c>
      <c r="D1156" s="16" t="s">
        <v>2495</v>
      </c>
      <c r="E1156" s="16">
        <v>100000</v>
      </c>
      <c r="F1156" s="16">
        <v>5910</v>
      </c>
      <c r="G1156" s="16">
        <v>12105.44</v>
      </c>
      <c r="H1156" s="16">
        <v>0</v>
      </c>
      <c r="I1156" s="16">
        <v>25</v>
      </c>
      <c r="J1156" s="16"/>
      <c r="K1156" s="16"/>
      <c r="L1156" s="16">
        <v>0</v>
      </c>
      <c r="M1156" s="16">
        <f t="shared" si="2"/>
        <v>18040.440000000002</v>
      </c>
      <c r="N1156" s="16">
        <f t="shared" si="3"/>
        <v>81959.56</v>
      </c>
      <c r="O1156" s="16" t="s">
        <v>22</v>
      </c>
    </row>
    <row r="1157" spans="1:15" ht="16.5" x14ac:dyDescent="0.3">
      <c r="A1157" s="16" t="s">
        <v>2638</v>
      </c>
      <c r="B1157" s="16" t="s">
        <v>2639</v>
      </c>
      <c r="C1157" s="16" t="s">
        <v>2542</v>
      </c>
      <c r="D1157" s="16" t="s">
        <v>2495</v>
      </c>
      <c r="E1157" s="16">
        <v>100000</v>
      </c>
      <c r="F1157" s="16">
        <v>5910</v>
      </c>
      <c r="G1157" s="16">
        <v>12105.44</v>
      </c>
      <c r="H1157" s="16">
        <v>3425.06</v>
      </c>
      <c r="I1157" s="16">
        <v>25</v>
      </c>
      <c r="J1157" s="16"/>
      <c r="K1157" s="16"/>
      <c r="L1157" s="16">
        <v>0</v>
      </c>
      <c r="M1157" s="16">
        <f t="shared" si="2"/>
        <v>21465.500000000004</v>
      </c>
      <c r="N1157" s="16">
        <f t="shared" si="3"/>
        <v>78534.5</v>
      </c>
      <c r="O1157" s="16" t="s">
        <v>22</v>
      </c>
    </row>
    <row r="1158" spans="1:15" ht="16.5" x14ac:dyDescent="0.3">
      <c r="A1158" s="16" t="s">
        <v>2640</v>
      </c>
      <c r="B1158" s="16" t="s">
        <v>2641</v>
      </c>
      <c r="C1158" s="16" t="s">
        <v>111</v>
      </c>
      <c r="D1158" s="16" t="s">
        <v>2495</v>
      </c>
      <c r="E1158" s="16">
        <v>100000</v>
      </c>
      <c r="F1158" s="16">
        <v>5910</v>
      </c>
      <c r="G1158" s="16">
        <v>12105.44</v>
      </c>
      <c r="H1158" s="16">
        <v>0</v>
      </c>
      <c r="I1158" s="16">
        <v>25</v>
      </c>
      <c r="J1158" s="16"/>
      <c r="K1158" s="16"/>
      <c r="L1158" s="16">
        <v>0</v>
      </c>
      <c r="M1158" s="16">
        <f t="shared" si="2"/>
        <v>18040.440000000002</v>
      </c>
      <c r="N1158" s="16">
        <f t="shared" si="3"/>
        <v>81959.56</v>
      </c>
      <c r="O1158" s="16" t="s">
        <v>40</v>
      </c>
    </row>
    <row r="1159" spans="1:15" ht="16.5" x14ac:dyDescent="0.3">
      <c r="A1159" s="16" t="s">
        <v>2642</v>
      </c>
      <c r="B1159" s="16" t="s">
        <v>2643</v>
      </c>
      <c r="C1159" s="16" t="s">
        <v>2644</v>
      </c>
      <c r="D1159" s="16" t="s">
        <v>2495</v>
      </c>
      <c r="E1159" s="16">
        <v>100000</v>
      </c>
      <c r="F1159" s="16">
        <v>5910</v>
      </c>
      <c r="G1159" s="16">
        <v>11711.08</v>
      </c>
      <c r="H1159" s="16">
        <v>1677.45</v>
      </c>
      <c r="I1159" s="16">
        <v>25</v>
      </c>
      <c r="J1159" s="16"/>
      <c r="K1159" s="16"/>
      <c r="L1159" s="16">
        <v>0</v>
      </c>
      <c r="M1159" s="16">
        <f t="shared" si="2"/>
        <v>19323.530000000002</v>
      </c>
      <c r="N1159" s="16">
        <f t="shared" si="3"/>
        <v>80676.47</v>
      </c>
      <c r="O1159" s="16" t="s">
        <v>22</v>
      </c>
    </row>
    <row r="1160" spans="1:15" ht="16.5" x14ac:dyDescent="0.3">
      <c r="A1160" s="16" t="s">
        <v>2645</v>
      </c>
      <c r="B1160" s="16" t="s">
        <v>194</v>
      </c>
      <c r="C1160" s="16" t="s">
        <v>2628</v>
      </c>
      <c r="D1160" s="16" t="s">
        <v>2495</v>
      </c>
      <c r="E1160" s="16">
        <v>100000</v>
      </c>
      <c r="F1160" s="16">
        <v>5910</v>
      </c>
      <c r="G1160" s="16">
        <v>12105.44</v>
      </c>
      <c r="H1160" s="16">
        <v>100</v>
      </c>
      <c r="I1160" s="16">
        <v>25</v>
      </c>
      <c r="J1160" s="16"/>
      <c r="K1160" s="16"/>
      <c r="L1160" s="16">
        <v>0</v>
      </c>
      <c r="M1160" s="16">
        <f t="shared" si="2"/>
        <v>18140.440000000002</v>
      </c>
      <c r="N1160" s="16">
        <f t="shared" si="3"/>
        <v>81859.56</v>
      </c>
      <c r="O1160" s="16" t="s">
        <v>22</v>
      </c>
    </row>
    <row r="1161" spans="1:15" ht="16.5" x14ac:dyDescent="0.3">
      <c r="A1161" s="16" t="s">
        <v>2646</v>
      </c>
      <c r="B1161" s="16" t="s">
        <v>2647</v>
      </c>
      <c r="C1161" s="16" t="s">
        <v>2648</v>
      </c>
      <c r="D1161" s="16" t="s">
        <v>2495</v>
      </c>
      <c r="E1161" s="16">
        <v>100000</v>
      </c>
      <c r="F1161" s="16">
        <v>5910</v>
      </c>
      <c r="G1161" s="16">
        <v>12105.44</v>
      </c>
      <c r="H1161" s="16">
        <v>0</v>
      </c>
      <c r="I1161" s="16">
        <v>25</v>
      </c>
      <c r="J1161" s="16"/>
      <c r="K1161" s="16"/>
      <c r="L1161" s="16">
        <v>0</v>
      </c>
      <c r="M1161" s="16">
        <f t="shared" si="2"/>
        <v>18040.440000000002</v>
      </c>
      <c r="N1161" s="16">
        <f t="shared" si="3"/>
        <v>81959.56</v>
      </c>
      <c r="O1161" s="16" t="s">
        <v>40</v>
      </c>
    </row>
    <row r="1162" spans="1:15" ht="16.5" x14ac:dyDescent="0.3">
      <c r="A1162" s="16" t="s">
        <v>2649</v>
      </c>
      <c r="B1162" s="16" t="s">
        <v>2626</v>
      </c>
      <c r="C1162" s="16" t="s">
        <v>98</v>
      </c>
      <c r="D1162" s="16" t="s">
        <v>2495</v>
      </c>
      <c r="E1162" s="16">
        <v>100000</v>
      </c>
      <c r="F1162" s="16">
        <v>5910</v>
      </c>
      <c r="G1162" s="16">
        <v>11711.08</v>
      </c>
      <c r="H1162" s="16">
        <v>1677.45</v>
      </c>
      <c r="I1162" s="16">
        <v>25</v>
      </c>
      <c r="J1162" s="16"/>
      <c r="K1162" s="16"/>
      <c r="L1162" s="16">
        <v>0</v>
      </c>
      <c r="M1162" s="16">
        <f t="shared" si="2"/>
        <v>19323.530000000002</v>
      </c>
      <c r="N1162" s="16">
        <f t="shared" si="3"/>
        <v>80676.47</v>
      </c>
      <c r="O1162" s="16" t="s">
        <v>40</v>
      </c>
    </row>
    <row r="1163" spans="1:15" ht="16.5" x14ac:dyDescent="0.3">
      <c r="A1163" s="16" t="s">
        <v>2650</v>
      </c>
      <c r="B1163" s="16" t="s">
        <v>2651</v>
      </c>
      <c r="C1163" s="16" t="s">
        <v>109</v>
      </c>
      <c r="D1163" s="16" t="s">
        <v>2495</v>
      </c>
      <c r="E1163" s="16">
        <v>100000</v>
      </c>
      <c r="F1163" s="16">
        <v>5910</v>
      </c>
      <c r="G1163" s="16">
        <v>12105.44</v>
      </c>
      <c r="H1163" s="16">
        <v>0</v>
      </c>
      <c r="I1163" s="16">
        <v>25</v>
      </c>
      <c r="J1163" s="16"/>
      <c r="K1163" s="16"/>
      <c r="L1163" s="16">
        <v>0</v>
      </c>
      <c r="M1163" s="16">
        <f t="shared" si="2"/>
        <v>18040.440000000002</v>
      </c>
      <c r="N1163" s="16">
        <f t="shared" si="3"/>
        <v>81959.56</v>
      </c>
      <c r="O1163" s="16" t="s">
        <v>22</v>
      </c>
    </row>
    <row r="1164" spans="1:15" ht="16.5" x14ac:dyDescent="0.3">
      <c r="A1164" s="16" t="s">
        <v>2652</v>
      </c>
      <c r="B1164" s="16" t="s">
        <v>81</v>
      </c>
      <c r="C1164" s="16" t="s">
        <v>819</v>
      </c>
      <c r="D1164" s="16" t="s">
        <v>2495</v>
      </c>
      <c r="E1164" s="16">
        <v>100000</v>
      </c>
      <c r="F1164" s="16">
        <v>5910</v>
      </c>
      <c r="G1164" s="16">
        <v>11711.08</v>
      </c>
      <c r="H1164" s="16">
        <v>1677.45</v>
      </c>
      <c r="I1164" s="16">
        <v>25</v>
      </c>
      <c r="J1164" s="16"/>
      <c r="K1164" s="16"/>
      <c r="L1164" s="16">
        <v>0</v>
      </c>
      <c r="M1164" s="16">
        <f t="shared" si="2"/>
        <v>19323.530000000002</v>
      </c>
      <c r="N1164" s="16">
        <f t="shared" si="3"/>
        <v>80676.47</v>
      </c>
      <c r="O1164" s="16" t="s">
        <v>22</v>
      </c>
    </row>
    <row r="1165" spans="1:15" ht="16.5" x14ac:dyDescent="0.3">
      <c r="A1165" s="16" t="s">
        <v>2653</v>
      </c>
      <c r="B1165" s="16" t="s">
        <v>2654</v>
      </c>
      <c r="C1165" s="16" t="s">
        <v>1355</v>
      </c>
      <c r="D1165" s="16" t="s">
        <v>2495</v>
      </c>
      <c r="E1165" s="16">
        <v>95000</v>
      </c>
      <c r="F1165" s="16">
        <v>5614.5</v>
      </c>
      <c r="G1165" s="16">
        <v>0</v>
      </c>
      <c r="H1165" s="16">
        <v>0</v>
      </c>
      <c r="I1165" s="16">
        <v>25</v>
      </c>
      <c r="J1165" s="16"/>
      <c r="K1165" s="16"/>
      <c r="L1165" s="16">
        <v>0</v>
      </c>
      <c r="M1165" s="16">
        <f t="shared" si="2"/>
        <v>5639.5</v>
      </c>
      <c r="N1165" s="16">
        <f t="shared" si="3"/>
        <v>89360.5</v>
      </c>
      <c r="O1165" s="16" t="s">
        <v>40</v>
      </c>
    </row>
    <row r="1166" spans="1:15" ht="16.5" x14ac:dyDescent="0.3">
      <c r="A1166" s="16" t="s">
        <v>2655</v>
      </c>
      <c r="B1166" s="16" t="s">
        <v>2656</v>
      </c>
      <c r="C1166" s="16" t="s">
        <v>175</v>
      </c>
      <c r="D1166" s="16" t="s">
        <v>2495</v>
      </c>
      <c r="E1166" s="16">
        <v>95000</v>
      </c>
      <c r="F1166" s="16">
        <v>5614.5</v>
      </c>
      <c r="G1166" s="16">
        <v>10534.95</v>
      </c>
      <c r="H1166" s="16">
        <v>3925.41</v>
      </c>
      <c r="I1166" s="16">
        <v>25</v>
      </c>
      <c r="J1166" s="16"/>
      <c r="K1166" s="16"/>
      <c r="L1166" s="16">
        <v>0</v>
      </c>
      <c r="M1166" s="16">
        <f t="shared" si="2"/>
        <v>20099.86</v>
      </c>
      <c r="N1166" s="16">
        <f t="shared" si="3"/>
        <v>74900.14</v>
      </c>
      <c r="O1166" s="16" t="s">
        <v>40</v>
      </c>
    </row>
    <row r="1167" spans="1:15" ht="16.5" x14ac:dyDescent="0.3">
      <c r="A1167" s="16" t="s">
        <v>2657</v>
      </c>
      <c r="B1167" s="16" t="s">
        <v>2658</v>
      </c>
      <c r="C1167" s="16" t="s">
        <v>2604</v>
      </c>
      <c r="D1167" s="16" t="s">
        <v>2495</v>
      </c>
      <c r="E1167" s="16">
        <v>95000</v>
      </c>
      <c r="F1167" s="16">
        <v>5614.5</v>
      </c>
      <c r="G1167" s="16">
        <v>10140.59</v>
      </c>
      <c r="H1167" s="16">
        <v>3254.9</v>
      </c>
      <c r="I1167" s="16">
        <v>25</v>
      </c>
      <c r="J1167" s="16"/>
      <c r="K1167" s="16"/>
      <c r="L1167" s="16">
        <v>0</v>
      </c>
      <c r="M1167" s="16">
        <f t="shared" si="2"/>
        <v>19034.990000000002</v>
      </c>
      <c r="N1167" s="16">
        <f t="shared" si="3"/>
        <v>75965.009999999995</v>
      </c>
      <c r="O1167" s="16" t="s">
        <v>40</v>
      </c>
    </row>
    <row r="1168" spans="1:15" ht="16.5" x14ac:dyDescent="0.3">
      <c r="A1168" s="16" t="s">
        <v>2659</v>
      </c>
      <c r="B1168" s="16" t="s">
        <v>2660</v>
      </c>
      <c r="C1168" s="16" t="s">
        <v>2661</v>
      </c>
      <c r="D1168" s="16" t="s">
        <v>2495</v>
      </c>
      <c r="E1168" s="16">
        <v>95000</v>
      </c>
      <c r="F1168" s="16">
        <v>5614.5</v>
      </c>
      <c r="G1168" s="16">
        <v>10929.31</v>
      </c>
      <c r="H1168" s="16">
        <v>100</v>
      </c>
      <c r="I1168" s="16">
        <v>25</v>
      </c>
      <c r="J1168" s="16"/>
      <c r="K1168" s="16"/>
      <c r="L1168" s="16">
        <v>0</v>
      </c>
      <c r="M1168" s="16">
        <f t="shared" si="2"/>
        <v>16668.809999999998</v>
      </c>
      <c r="N1168" s="16">
        <f t="shared" si="3"/>
        <v>78331.19</v>
      </c>
      <c r="O1168" s="16" t="s">
        <v>40</v>
      </c>
    </row>
    <row r="1169" spans="1:15" ht="16.5" x14ac:dyDescent="0.3">
      <c r="A1169" s="16" t="s">
        <v>2662</v>
      </c>
      <c r="B1169" s="16" t="s">
        <v>2663</v>
      </c>
      <c r="C1169" s="16" t="s">
        <v>2664</v>
      </c>
      <c r="D1169" s="16" t="s">
        <v>2495</v>
      </c>
      <c r="E1169" s="16">
        <v>90000</v>
      </c>
      <c r="F1169" s="16">
        <v>5319</v>
      </c>
      <c r="G1169" s="16">
        <v>9358.83</v>
      </c>
      <c r="H1169" s="16">
        <v>2964.42</v>
      </c>
      <c r="I1169" s="16">
        <v>25</v>
      </c>
      <c r="J1169" s="16"/>
      <c r="K1169" s="16"/>
      <c r="L1169" s="16">
        <v>0</v>
      </c>
      <c r="M1169" s="16">
        <f t="shared" si="2"/>
        <v>17667.25</v>
      </c>
      <c r="N1169" s="16">
        <f t="shared" si="3"/>
        <v>72332.75</v>
      </c>
      <c r="O1169" s="16" t="s">
        <v>22</v>
      </c>
    </row>
    <row r="1170" spans="1:15" ht="16.5" x14ac:dyDescent="0.3">
      <c r="A1170" s="16" t="s">
        <v>2665</v>
      </c>
      <c r="B1170" s="16" t="s">
        <v>181</v>
      </c>
      <c r="C1170" s="16" t="s">
        <v>2621</v>
      </c>
      <c r="D1170" s="16" t="s">
        <v>2495</v>
      </c>
      <c r="E1170" s="16">
        <v>90000</v>
      </c>
      <c r="F1170" s="16">
        <v>5319</v>
      </c>
      <c r="G1170" s="16">
        <v>9358.83</v>
      </c>
      <c r="H1170" s="16">
        <v>1677.45</v>
      </c>
      <c r="I1170" s="16">
        <v>25</v>
      </c>
      <c r="J1170" s="16"/>
      <c r="K1170" s="16"/>
      <c r="L1170" s="16">
        <v>0</v>
      </c>
      <c r="M1170" s="16">
        <f t="shared" si="2"/>
        <v>16380.28</v>
      </c>
      <c r="N1170" s="16">
        <f t="shared" si="3"/>
        <v>73619.72</v>
      </c>
      <c r="O1170" s="16" t="s">
        <v>22</v>
      </c>
    </row>
    <row r="1171" spans="1:15" ht="16.5" x14ac:dyDescent="0.3">
      <c r="A1171" s="16" t="s">
        <v>2666</v>
      </c>
      <c r="B1171" s="16" t="s">
        <v>2667</v>
      </c>
      <c r="C1171" s="16" t="s">
        <v>143</v>
      </c>
      <c r="D1171" s="16" t="s">
        <v>2495</v>
      </c>
      <c r="E1171" s="16">
        <v>90000</v>
      </c>
      <c r="F1171" s="16">
        <v>5319</v>
      </c>
      <c r="G1171" s="16">
        <v>9753.19</v>
      </c>
      <c r="H1171" s="16">
        <v>100</v>
      </c>
      <c r="I1171" s="16">
        <v>25</v>
      </c>
      <c r="J1171" s="16"/>
      <c r="K1171" s="16"/>
      <c r="L1171" s="16">
        <v>0</v>
      </c>
      <c r="M1171" s="16">
        <f t="shared" si="2"/>
        <v>15197.19</v>
      </c>
      <c r="N1171" s="16">
        <f t="shared" si="3"/>
        <v>74802.81</v>
      </c>
      <c r="O1171" s="16" t="s">
        <v>22</v>
      </c>
    </row>
    <row r="1172" spans="1:15" ht="16.5" x14ac:dyDescent="0.3">
      <c r="A1172" s="16" t="s">
        <v>2668</v>
      </c>
      <c r="B1172" s="16" t="s">
        <v>2639</v>
      </c>
      <c r="C1172" s="16" t="s">
        <v>2631</v>
      </c>
      <c r="D1172" s="16" t="s">
        <v>2495</v>
      </c>
      <c r="E1172" s="16">
        <v>90000</v>
      </c>
      <c r="F1172" s="16">
        <v>5319</v>
      </c>
      <c r="G1172" s="16">
        <v>9358.83</v>
      </c>
      <c r="H1172" s="16">
        <v>1577.45</v>
      </c>
      <c r="I1172" s="16">
        <v>25</v>
      </c>
      <c r="J1172" s="16"/>
      <c r="K1172" s="16"/>
      <c r="L1172" s="16">
        <v>0</v>
      </c>
      <c r="M1172" s="16">
        <f t="shared" si="2"/>
        <v>16280.28</v>
      </c>
      <c r="N1172" s="16">
        <f t="shared" si="3"/>
        <v>73719.72</v>
      </c>
      <c r="O1172" s="16" t="s">
        <v>40</v>
      </c>
    </row>
    <row r="1173" spans="1:15" ht="16.5" x14ac:dyDescent="0.3">
      <c r="A1173" s="16" t="s">
        <v>2669</v>
      </c>
      <c r="B1173" s="16" t="s">
        <v>2670</v>
      </c>
      <c r="C1173" s="16" t="s">
        <v>56</v>
      </c>
      <c r="D1173" s="16" t="s">
        <v>2495</v>
      </c>
      <c r="E1173" s="16">
        <v>90000</v>
      </c>
      <c r="F1173" s="16">
        <v>5319</v>
      </c>
      <c r="G1173" s="16">
        <v>9753.19</v>
      </c>
      <c r="H1173" s="16">
        <v>897.35</v>
      </c>
      <c r="I1173" s="16">
        <v>25</v>
      </c>
      <c r="J1173" s="16"/>
      <c r="K1173" s="16"/>
      <c r="L1173" s="16">
        <v>0</v>
      </c>
      <c r="M1173" s="16">
        <f t="shared" si="2"/>
        <v>15994.54</v>
      </c>
      <c r="N1173" s="16">
        <f t="shared" si="3"/>
        <v>74005.459999999992</v>
      </c>
      <c r="O1173" s="16" t="s">
        <v>40</v>
      </c>
    </row>
    <row r="1174" spans="1:15" ht="16.5" x14ac:dyDescent="0.3">
      <c r="A1174" s="16" t="s">
        <v>2671</v>
      </c>
      <c r="B1174" s="16" t="s">
        <v>2672</v>
      </c>
      <c r="C1174" s="16" t="s">
        <v>2664</v>
      </c>
      <c r="D1174" s="16" t="s">
        <v>2495</v>
      </c>
      <c r="E1174" s="16">
        <v>90000</v>
      </c>
      <c r="F1174" s="16">
        <v>5319</v>
      </c>
      <c r="G1174" s="16">
        <v>9753.19</v>
      </c>
      <c r="H1174" s="16">
        <v>0</v>
      </c>
      <c r="I1174" s="16">
        <v>25</v>
      </c>
      <c r="J1174" s="16"/>
      <c r="K1174" s="16"/>
      <c r="L1174" s="16">
        <v>0</v>
      </c>
      <c r="M1174" s="16">
        <f t="shared" si="2"/>
        <v>15097.19</v>
      </c>
      <c r="N1174" s="16">
        <f t="shared" si="3"/>
        <v>74902.81</v>
      </c>
      <c r="O1174" s="16" t="s">
        <v>22</v>
      </c>
    </row>
    <row r="1175" spans="1:15" ht="16.5" x14ac:dyDescent="0.3">
      <c r="A1175" s="16" t="s">
        <v>2673</v>
      </c>
      <c r="B1175" s="16" t="s">
        <v>2615</v>
      </c>
      <c r="C1175" s="16" t="s">
        <v>59</v>
      </c>
      <c r="D1175" s="16" t="s">
        <v>2495</v>
      </c>
      <c r="E1175" s="16">
        <v>90000</v>
      </c>
      <c r="F1175" s="16">
        <v>5319</v>
      </c>
      <c r="G1175" s="16">
        <v>9753.19</v>
      </c>
      <c r="H1175" s="16">
        <v>100</v>
      </c>
      <c r="I1175" s="16">
        <v>25</v>
      </c>
      <c r="J1175" s="16"/>
      <c r="K1175" s="16"/>
      <c r="L1175" s="16">
        <v>0</v>
      </c>
      <c r="M1175" s="16">
        <f t="shared" si="2"/>
        <v>15197.19</v>
      </c>
      <c r="N1175" s="16">
        <f t="shared" si="3"/>
        <v>74802.81</v>
      </c>
      <c r="O1175" s="16" t="s">
        <v>40</v>
      </c>
    </row>
    <row r="1176" spans="1:15" ht="16.5" x14ac:dyDescent="0.3">
      <c r="A1176" s="16" t="s">
        <v>2674</v>
      </c>
      <c r="B1176" s="16" t="s">
        <v>2675</v>
      </c>
      <c r="C1176" s="16" t="s">
        <v>82</v>
      </c>
      <c r="D1176" s="16" t="s">
        <v>2495</v>
      </c>
      <c r="E1176" s="16">
        <v>90000</v>
      </c>
      <c r="F1176" s="16">
        <v>5319</v>
      </c>
      <c r="G1176" s="16">
        <v>9753.19</v>
      </c>
      <c r="H1176" s="16">
        <v>0</v>
      </c>
      <c r="I1176" s="16">
        <v>25</v>
      </c>
      <c r="J1176" s="16"/>
      <c r="K1176" s="16"/>
      <c r="L1176" s="16">
        <v>0</v>
      </c>
      <c r="M1176" s="16">
        <f t="shared" si="2"/>
        <v>15097.19</v>
      </c>
      <c r="N1176" s="16">
        <f t="shared" si="3"/>
        <v>74902.81</v>
      </c>
      <c r="O1176" s="16" t="s">
        <v>40</v>
      </c>
    </row>
    <row r="1177" spans="1:15" ht="16.5" x14ac:dyDescent="0.3">
      <c r="A1177" s="16" t="s">
        <v>2676</v>
      </c>
      <c r="B1177" s="16" t="s">
        <v>2677</v>
      </c>
      <c r="C1177" s="16" t="s">
        <v>2678</v>
      </c>
      <c r="D1177" s="16" t="s">
        <v>2495</v>
      </c>
      <c r="E1177" s="16">
        <v>90000</v>
      </c>
      <c r="F1177" s="16">
        <v>5319</v>
      </c>
      <c r="G1177" s="16">
        <v>9753.19</v>
      </c>
      <c r="H1177" s="16">
        <v>100</v>
      </c>
      <c r="I1177" s="16">
        <v>25</v>
      </c>
      <c r="J1177" s="16"/>
      <c r="K1177" s="16"/>
      <c r="L1177" s="16">
        <v>14500</v>
      </c>
      <c r="M1177" s="16">
        <f t="shared" si="2"/>
        <v>29697.190000000002</v>
      </c>
      <c r="N1177" s="16">
        <f t="shared" si="3"/>
        <v>60302.81</v>
      </c>
      <c r="O1177" s="16" t="s">
        <v>40</v>
      </c>
    </row>
    <row r="1178" spans="1:15" ht="16.5" x14ac:dyDescent="0.3">
      <c r="A1178" s="16" t="s">
        <v>2679</v>
      </c>
      <c r="B1178" s="16" t="s">
        <v>2626</v>
      </c>
      <c r="C1178" s="16" t="s">
        <v>2680</v>
      </c>
      <c r="D1178" s="16" t="s">
        <v>2495</v>
      </c>
      <c r="E1178" s="16">
        <v>90000</v>
      </c>
      <c r="F1178" s="16">
        <v>5319</v>
      </c>
      <c r="G1178" s="16">
        <v>9753.19</v>
      </c>
      <c r="H1178" s="16">
        <v>0</v>
      </c>
      <c r="I1178" s="16">
        <v>25</v>
      </c>
      <c r="J1178" s="16"/>
      <c r="K1178" s="16"/>
      <c r="L1178" s="16">
        <v>0</v>
      </c>
      <c r="M1178" s="16">
        <f t="shared" si="2"/>
        <v>15097.19</v>
      </c>
      <c r="N1178" s="16">
        <f t="shared" si="3"/>
        <v>74902.81</v>
      </c>
      <c r="O1178" s="16" t="s">
        <v>40</v>
      </c>
    </row>
    <row r="1179" spans="1:15" ht="16.5" x14ac:dyDescent="0.3">
      <c r="A1179" s="16" t="s">
        <v>2681</v>
      </c>
      <c r="B1179" s="16" t="s">
        <v>337</v>
      </c>
      <c r="C1179" s="16" t="s">
        <v>74</v>
      </c>
      <c r="D1179" s="16" t="s">
        <v>2495</v>
      </c>
      <c r="E1179" s="16">
        <v>85000</v>
      </c>
      <c r="F1179" s="16">
        <v>5023.5</v>
      </c>
      <c r="G1179" s="16">
        <v>8182.7</v>
      </c>
      <c r="H1179" s="16">
        <v>1577.45</v>
      </c>
      <c r="I1179" s="16">
        <v>25</v>
      </c>
      <c r="J1179" s="16"/>
      <c r="K1179" s="16"/>
      <c r="L1179" s="16">
        <v>11900</v>
      </c>
      <c r="M1179" s="16">
        <f t="shared" si="2"/>
        <v>26708.65</v>
      </c>
      <c r="N1179" s="16">
        <f t="shared" si="3"/>
        <v>58291.35</v>
      </c>
      <c r="O1179" s="16" t="s">
        <v>40</v>
      </c>
    </row>
    <row r="1180" spans="1:15" ht="16.5" x14ac:dyDescent="0.3">
      <c r="A1180" s="16" t="s">
        <v>2682</v>
      </c>
      <c r="B1180" s="16" t="s">
        <v>2683</v>
      </c>
      <c r="C1180" s="16" t="s">
        <v>2564</v>
      </c>
      <c r="D1180" s="16" t="s">
        <v>2495</v>
      </c>
      <c r="E1180" s="16">
        <v>85000</v>
      </c>
      <c r="F1180" s="16">
        <v>5023.5</v>
      </c>
      <c r="G1180" s="16">
        <v>7788.34</v>
      </c>
      <c r="H1180" s="16">
        <v>3154.9</v>
      </c>
      <c r="I1180" s="16">
        <v>25</v>
      </c>
      <c r="J1180" s="16"/>
      <c r="K1180" s="16"/>
      <c r="L1180" s="16">
        <v>0</v>
      </c>
      <c r="M1180" s="16">
        <f t="shared" si="2"/>
        <v>15991.74</v>
      </c>
      <c r="N1180" s="16">
        <f t="shared" si="3"/>
        <v>69008.259999999995</v>
      </c>
      <c r="O1180" s="16" t="s">
        <v>40</v>
      </c>
    </row>
    <row r="1181" spans="1:15" ht="16.5" x14ac:dyDescent="0.3">
      <c r="A1181" s="16" t="s">
        <v>2684</v>
      </c>
      <c r="B1181" s="16" t="s">
        <v>194</v>
      </c>
      <c r="C1181" s="16" t="s">
        <v>244</v>
      </c>
      <c r="D1181" s="16" t="s">
        <v>2495</v>
      </c>
      <c r="E1181" s="16">
        <v>85000</v>
      </c>
      <c r="F1181" s="16">
        <v>5023.5</v>
      </c>
      <c r="G1181" s="16">
        <v>8577.06</v>
      </c>
      <c r="H1181" s="16">
        <v>1659.66</v>
      </c>
      <c r="I1181" s="16">
        <v>25</v>
      </c>
      <c r="J1181" s="16"/>
      <c r="K1181" s="16"/>
      <c r="L1181" s="16">
        <v>0</v>
      </c>
      <c r="M1181" s="16">
        <f t="shared" si="2"/>
        <v>15285.22</v>
      </c>
      <c r="N1181" s="16">
        <f t="shared" si="3"/>
        <v>69714.78</v>
      </c>
      <c r="O1181" s="16" t="s">
        <v>40</v>
      </c>
    </row>
    <row r="1182" spans="1:15" ht="16.5" x14ac:dyDescent="0.3">
      <c r="A1182" s="16" t="s">
        <v>2685</v>
      </c>
      <c r="B1182" s="16" t="s">
        <v>163</v>
      </c>
      <c r="C1182" s="16" t="s">
        <v>2686</v>
      </c>
      <c r="D1182" s="16" t="s">
        <v>2495</v>
      </c>
      <c r="E1182" s="16">
        <v>85000</v>
      </c>
      <c r="F1182" s="16">
        <v>5023.5</v>
      </c>
      <c r="G1182" s="16">
        <v>8577.06</v>
      </c>
      <c r="H1182" s="16">
        <v>0</v>
      </c>
      <c r="I1182" s="16">
        <v>25</v>
      </c>
      <c r="J1182" s="16"/>
      <c r="K1182" s="16"/>
      <c r="L1182" s="16">
        <v>0</v>
      </c>
      <c r="M1182" s="16">
        <f t="shared" si="2"/>
        <v>13625.56</v>
      </c>
      <c r="N1182" s="16">
        <f t="shared" si="3"/>
        <v>71374.44</v>
      </c>
      <c r="O1182" s="16" t="s">
        <v>22</v>
      </c>
    </row>
    <row r="1183" spans="1:15" ht="16.5" x14ac:dyDescent="0.3">
      <c r="A1183" s="16" t="s">
        <v>2687</v>
      </c>
      <c r="B1183" s="16" t="s">
        <v>2521</v>
      </c>
      <c r="C1183" s="16" t="s">
        <v>2664</v>
      </c>
      <c r="D1183" s="16" t="s">
        <v>2495</v>
      </c>
      <c r="E1183" s="16">
        <v>85000</v>
      </c>
      <c r="F1183" s="16">
        <v>5023.5</v>
      </c>
      <c r="G1183" s="16">
        <v>8577.06</v>
      </c>
      <c r="H1183" s="16">
        <v>100</v>
      </c>
      <c r="I1183" s="16">
        <v>25</v>
      </c>
      <c r="J1183" s="16"/>
      <c r="K1183" s="16"/>
      <c r="L1183" s="16">
        <v>0</v>
      </c>
      <c r="M1183" s="16">
        <f t="shared" si="2"/>
        <v>13725.56</v>
      </c>
      <c r="N1183" s="16">
        <f t="shared" si="3"/>
        <v>71274.44</v>
      </c>
      <c r="O1183" s="16" t="s">
        <v>22</v>
      </c>
    </row>
    <row r="1184" spans="1:15" ht="16.5" x14ac:dyDescent="0.3">
      <c r="A1184" s="16" t="s">
        <v>2688</v>
      </c>
      <c r="B1184" s="16" t="s">
        <v>2689</v>
      </c>
      <c r="C1184" s="16" t="s">
        <v>63</v>
      </c>
      <c r="D1184" s="16" t="s">
        <v>2495</v>
      </c>
      <c r="E1184" s="16">
        <v>85000</v>
      </c>
      <c r="F1184" s="16">
        <v>5023.5</v>
      </c>
      <c r="G1184" s="16">
        <v>2332.16</v>
      </c>
      <c r="H1184" s="16">
        <v>0</v>
      </c>
      <c r="I1184" s="16">
        <v>25</v>
      </c>
      <c r="J1184" s="16"/>
      <c r="K1184" s="16"/>
      <c r="L1184" s="16">
        <v>0</v>
      </c>
      <c r="M1184" s="16">
        <f t="shared" si="2"/>
        <v>7380.66</v>
      </c>
      <c r="N1184" s="16">
        <f t="shared" si="3"/>
        <v>77619.34</v>
      </c>
      <c r="O1184" s="16" t="s">
        <v>22</v>
      </c>
    </row>
    <row r="1185" spans="1:15" ht="16.5" x14ac:dyDescent="0.3">
      <c r="A1185" s="16" t="s">
        <v>2690</v>
      </c>
      <c r="B1185" s="16" t="s">
        <v>163</v>
      </c>
      <c r="C1185" s="16" t="s">
        <v>160</v>
      </c>
      <c r="D1185" s="16" t="s">
        <v>2495</v>
      </c>
      <c r="E1185" s="16">
        <v>85000</v>
      </c>
      <c r="F1185" s="16">
        <v>5023.5</v>
      </c>
      <c r="G1185" s="16">
        <v>8577.06</v>
      </c>
      <c r="H1185" s="16">
        <v>1627.54</v>
      </c>
      <c r="I1185" s="16">
        <v>25</v>
      </c>
      <c r="J1185" s="16"/>
      <c r="K1185" s="16"/>
      <c r="L1185" s="16">
        <v>0</v>
      </c>
      <c r="M1185" s="16">
        <f t="shared" si="2"/>
        <v>15253.099999999999</v>
      </c>
      <c r="N1185" s="16">
        <f t="shared" si="3"/>
        <v>69746.899999999994</v>
      </c>
      <c r="O1185" s="16" t="s">
        <v>22</v>
      </c>
    </row>
    <row r="1186" spans="1:15" ht="16.5" x14ac:dyDescent="0.3">
      <c r="A1186" s="16" t="s">
        <v>2691</v>
      </c>
      <c r="B1186" s="16" t="s">
        <v>2692</v>
      </c>
      <c r="C1186" s="16" t="s">
        <v>2693</v>
      </c>
      <c r="D1186" s="16" t="s">
        <v>2495</v>
      </c>
      <c r="E1186" s="16">
        <v>85000</v>
      </c>
      <c r="F1186" s="16">
        <v>5023.5</v>
      </c>
      <c r="G1186" s="16">
        <v>7788.34</v>
      </c>
      <c r="H1186" s="16">
        <v>3154.9</v>
      </c>
      <c r="I1186" s="16">
        <v>25</v>
      </c>
      <c r="J1186" s="16"/>
      <c r="K1186" s="16"/>
      <c r="L1186" s="16">
        <v>0</v>
      </c>
      <c r="M1186" s="16">
        <f t="shared" si="2"/>
        <v>15991.74</v>
      </c>
      <c r="N1186" s="16">
        <f t="shared" si="3"/>
        <v>69008.259999999995</v>
      </c>
      <c r="O1186" s="16" t="s">
        <v>40</v>
      </c>
    </row>
    <row r="1187" spans="1:15" ht="16.5" x14ac:dyDescent="0.3">
      <c r="A1187" s="16" t="s">
        <v>2694</v>
      </c>
      <c r="B1187" s="16" t="s">
        <v>163</v>
      </c>
      <c r="C1187" s="16" t="s">
        <v>2686</v>
      </c>
      <c r="D1187" s="16" t="s">
        <v>2495</v>
      </c>
      <c r="E1187" s="16">
        <v>85000</v>
      </c>
      <c r="F1187" s="16">
        <v>5023.5</v>
      </c>
      <c r="G1187" s="16">
        <v>8370.4500000000007</v>
      </c>
      <c r="H1187" s="16">
        <v>849.32</v>
      </c>
      <c r="I1187" s="16">
        <v>25</v>
      </c>
      <c r="J1187" s="16"/>
      <c r="K1187" s="16"/>
      <c r="L1187" s="16">
        <v>0</v>
      </c>
      <c r="M1187" s="16">
        <f t="shared" si="2"/>
        <v>14268.27</v>
      </c>
      <c r="N1187" s="16">
        <f t="shared" si="3"/>
        <v>70731.73</v>
      </c>
      <c r="O1187" s="16" t="s">
        <v>22</v>
      </c>
    </row>
    <row r="1188" spans="1:15" ht="16.5" x14ac:dyDescent="0.3">
      <c r="A1188" s="16" t="s">
        <v>2695</v>
      </c>
      <c r="B1188" s="16" t="s">
        <v>168</v>
      </c>
      <c r="C1188" s="16" t="s">
        <v>2696</v>
      </c>
      <c r="D1188" s="16" t="s">
        <v>2495</v>
      </c>
      <c r="E1188" s="16">
        <v>85000</v>
      </c>
      <c r="F1188" s="16">
        <v>5023.5</v>
      </c>
      <c r="G1188" s="16">
        <v>8577.06</v>
      </c>
      <c r="H1188" s="16">
        <v>100</v>
      </c>
      <c r="I1188" s="16">
        <v>25</v>
      </c>
      <c r="J1188" s="16"/>
      <c r="K1188" s="16"/>
      <c r="L1188" s="16">
        <v>2000</v>
      </c>
      <c r="M1188" s="16">
        <f t="shared" si="2"/>
        <v>15725.56</v>
      </c>
      <c r="N1188" s="16">
        <f t="shared" si="3"/>
        <v>69274.44</v>
      </c>
      <c r="O1188" s="16" t="s">
        <v>22</v>
      </c>
    </row>
    <row r="1189" spans="1:15" ht="16.5" x14ac:dyDescent="0.3">
      <c r="A1189" s="16" t="s">
        <v>2697</v>
      </c>
      <c r="B1189" s="16" t="s">
        <v>127</v>
      </c>
      <c r="C1189" s="16" t="s">
        <v>212</v>
      </c>
      <c r="D1189" s="16" t="s">
        <v>2495</v>
      </c>
      <c r="E1189" s="16">
        <v>85000</v>
      </c>
      <c r="F1189" s="16">
        <v>5023.5</v>
      </c>
      <c r="G1189" s="16">
        <v>8577.06</v>
      </c>
      <c r="H1189" s="16">
        <v>0</v>
      </c>
      <c r="I1189" s="16">
        <v>25</v>
      </c>
      <c r="J1189" s="16"/>
      <c r="K1189" s="16"/>
      <c r="L1189" s="16">
        <v>0</v>
      </c>
      <c r="M1189" s="16">
        <f t="shared" si="2"/>
        <v>13625.56</v>
      </c>
      <c r="N1189" s="16">
        <f t="shared" si="3"/>
        <v>71374.44</v>
      </c>
      <c r="O1189" s="16" t="s">
        <v>22</v>
      </c>
    </row>
    <row r="1190" spans="1:15" ht="16.5" x14ac:dyDescent="0.3">
      <c r="A1190" s="16" t="s">
        <v>2698</v>
      </c>
      <c r="B1190" s="16" t="s">
        <v>194</v>
      </c>
      <c r="C1190" s="16" t="s">
        <v>244</v>
      </c>
      <c r="D1190" s="16" t="s">
        <v>2495</v>
      </c>
      <c r="E1190" s="16">
        <v>85000</v>
      </c>
      <c r="F1190" s="16">
        <v>5023.5</v>
      </c>
      <c r="G1190" s="16">
        <v>8577.06</v>
      </c>
      <c r="H1190" s="16">
        <v>0</v>
      </c>
      <c r="I1190" s="16">
        <v>25</v>
      </c>
      <c r="J1190" s="16"/>
      <c r="K1190" s="16"/>
      <c r="L1190" s="16">
        <v>0</v>
      </c>
      <c r="M1190" s="16">
        <f t="shared" si="2"/>
        <v>13625.56</v>
      </c>
      <c r="N1190" s="16">
        <f t="shared" si="3"/>
        <v>71374.44</v>
      </c>
      <c r="O1190" s="16" t="s">
        <v>40</v>
      </c>
    </row>
    <row r="1191" spans="1:15" ht="16.5" x14ac:dyDescent="0.3">
      <c r="A1191" s="16" t="s">
        <v>2699</v>
      </c>
      <c r="B1191" s="16" t="s">
        <v>2689</v>
      </c>
      <c r="C1191" s="16" t="s">
        <v>2621</v>
      </c>
      <c r="D1191" s="16" t="s">
        <v>2495</v>
      </c>
      <c r="E1191" s="16">
        <v>85000</v>
      </c>
      <c r="F1191" s="16">
        <v>5023.5</v>
      </c>
      <c r="G1191" s="16">
        <v>8182.7</v>
      </c>
      <c r="H1191" s="16">
        <v>1677.45</v>
      </c>
      <c r="I1191" s="16">
        <v>25</v>
      </c>
      <c r="J1191" s="16"/>
      <c r="K1191" s="16"/>
      <c r="L1191" s="16">
        <v>0</v>
      </c>
      <c r="M1191" s="16">
        <f t="shared" si="2"/>
        <v>14908.650000000001</v>
      </c>
      <c r="N1191" s="16">
        <f t="shared" si="3"/>
        <v>70091.350000000006</v>
      </c>
      <c r="O1191" s="16" t="s">
        <v>22</v>
      </c>
    </row>
    <row r="1192" spans="1:15" ht="16.5" x14ac:dyDescent="0.3">
      <c r="A1192" s="16" t="s">
        <v>2700</v>
      </c>
      <c r="B1192" s="16" t="s">
        <v>2683</v>
      </c>
      <c r="C1192" s="16" t="s">
        <v>2564</v>
      </c>
      <c r="D1192" s="16" t="s">
        <v>2495</v>
      </c>
      <c r="E1192" s="16">
        <v>85000</v>
      </c>
      <c r="F1192" s="16">
        <v>5023.5</v>
      </c>
      <c r="G1192" s="16">
        <v>8577.06</v>
      </c>
      <c r="H1192" s="16">
        <v>6421.39</v>
      </c>
      <c r="I1192" s="16">
        <v>25</v>
      </c>
      <c r="J1192" s="16"/>
      <c r="K1192" s="16"/>
      <c r="L1192" s="16">
        <v>0</v>
      </c>
      <c r="M1192" s="16">
        <f t="shared" si="2"/>
        <v>20046.95</v>
      </c>
      <c r="N1192" s="16">
        <f t="shared" si="3"/>
        <v>64953.05</v>
      </c>
      <c r="O1192" s="16" t="s">
        <v>40</v>
      </c>
    </row>
    <row r="1193" spans="1:15" ht="16.5" x14ac:dyDescent="0.3">
      <c r="A1193" s="16" t="s">
        <v>2701</v>
      </c>
      <c r="B1193" s="16" t="s">
        <v>2702</v>
      </c>
      <c r="C1193" s="16" t="s">
        <v>2703</v>
      </c>
      <c r="D1193" s="16" t="s">
        <v>2495</v>
      </c>
      <c r="E1193" s="16">
        <v>85000</v>
      </c>
      <c r="F1193" s="16">
        <v>5023.5</v>
      </c>
      <c r="G1193" s="16">
        <v>8577.06</v>
      </c>
      <c r="H1193" s="16">
        <v>0</v>
      </c>
      <c r="I1193" s="16">
        <v>25</v>
      </c>
      <c r="J1193" s="16"/>
      <c r="K1193" s="16"/>
      <c r="L1193" s="16">
        <v>0</v>
      </c>
      <c r="M1193" s="16">
        <f t="shared" si="2"/>
        <v>13625.56</v>
      </c>
      <c r="N1193" s="16">
        <f t="shared" si="3"/>
        <v>71374.44</v>
      </c>
      <c r="O1193" s="16" t="s">
        <v>40</v>
      </c>
    </row>
    <row r="1194" spans="1:15" ht="16.5" x14ac:dyDescent="0.3">
      <c r="A1194" s="16" t="s">
        <v>2704</v>
      </c>
      <c r="B1194" s="16" t="s">
        <v>194</v>
      </c>
      <c r="C1194" s="16" t="s">
        <v>244</v>
      </c>
      <c r="D1194" s="16" t="s">
        <v>2495</v>
      </c>
      <c r="E1194" s="16">
        <v>85000</v>
      </c>
      <c r="F1194" s="16">
        <v>5023.5</v>
      </c>
      <c r="G1194" s="16">
        <v>8577.06</v>
      </c>
      <c r="H1194" s="16">
        <v>0</v>
      </c>
      <c r="I1194" s="16">
        <v>25</v>
      </c>
      <c r="J1194" s="16"/>
      <c r="K1194" s="16"/>
      <c r="L1194" s="16">
        <v>0</v>
      </c>
      <c r="M1194" s="16">
        <f t="shared" si="2"/>
        <v>13625.56</v>
      </c>
      <c r="N1194" s="16">
        <f t="shared" si="3"/>
        <v>71374.44</v>
      </c>
      <c r="O1194" s="16" t="s">
        <v>22</v>
      </c>
    </row>
    <row r="1195" spans="1:15" ht="16.5" x14ac:dyDescent="0.3">
      <c r="A1195" s="16" t="s">
        <v>2705</v>
      </c>
      <c r="B1195" s="16" t="s">
        <v>2706</v>
      </c>
      <c r="C1195" s="16" t="s">
        <v>2707</v>
      </c>
      <c r="D1195" s="16" t="s">
        <v>2495</v>
      </c>
      <c r="E1195" s="16">
        <v>85000</v>
      </c>
      <c r="F1195" s="16">
        <v>5023.5</v>
      </c>
      <c r="G1195" s="16">
        <v>8577.06</v>
      </c>
      <c r="H1195" s="16">
        <v>0</v>
      </c>
      <c r="I1195" s="16">
        <v>25</v>
      </c>
      <c r="J1195" s="16"/>
      <c r="K1195" s="16"/>
      <c r="L1195" s="16">
        <v>3750</v>
      </c>
      <c r="M1195" s="16">
        <f t="shared" si="2"/>
        <v>17375.559999999998</v>
      </c>
      <c r="N1195" s="16">
        <f t="shared" si="3"/>
        <v>67624.44</v>
      </c>
      <c r="O1195" s="16" t="s">
        <v>40</v>
      </c>
    </row>
    <row r="1196" spans="1:15" ht="16.5" x14ac:dyDescent="0.3">
      <c r="A1196" s="16" t="s">
        <v>2708</v>
      </c>
      <c r="B1196" s="16" t="s">
        <v>81</v>
      </c>
      <c r="C1196" s="16" t="s">
        <v>70</v>
      </c>
      <c r="D1196" s="16" t="s">
        <v>2495</v>
      </c>
      <c r="E1196" s="16">
        <v>80500</v>
      </c>
      <c r="F1196" s="16">
        <v>4757.5499999999993</v>
      </c>
      <c r="G1196" s="16">
        <v>7124.19</v>
      </c>
      <c r="H1196" s="16">
        <v>1577.45</v>
      </c>
      <c r="I1196" s="16">
        <v>25</v>
      </c>
      <c r="J1196" s="16"/>
      <c r="K1196" s="16"/>
      <c r="L1196" s="16">
        <v>0</v>
      </c>
      <c r="M1196" s="16">
        <f t="shared" si="2"/>
        <v>13484.189999999999</v>
      </c>
      <c r="N1196" s="16">
        <f t="shared" si="3"/>
        <v>67015.81</v>
      </c>
      <c r="O1196" s="16" t="s">
        <v>40</v>
      </c>
    </row>
    <row r="1197" spans="1:15" ht="16.5" x14ac:dyDescent="0.3">
      <c r="A1197" s="16" t="s">
        <v>2709</v>
      </c>
      <c r="B1197" s="16" t="s">
        <v>2677</v>
      </c>
      <c r="C1197" s="16" t="s">
        <v>2553</v>
      </c>
      <c r="D1197" s="16" t="s">
        <v>2495</v>
      </c>
      <c r="E1197" s="16">
        <v>80000</v>
      </c>
      <c r="F1197" s="16">
        <v>4728</v>
      </c>
      <c r="G1197" s="16">
        <v>7400.94</v>
      </c>
      <c r="H1197" s="16">
        <v>0</v>
      </c>
      <c r="I1197" s="16">
        <v>25</v>
      </c>
      <c r="J1197" s="16"/>
      <c r="K1197" s="16"/>
      <c r="L1197" s="16">
        <v>5950</v>
      </c>
      <c r="M1197" s="16">
        <f t="shared" si="2"/>
        <v>18103.939999999999</v>
      </c>
      <c r="N1197" s="16">
        <f t="shared" si="3"/>
        <v>61896.06</v>
      </c>
      <c r="O1197" s="16" t="s">
        <v>40</v>
      </c>
    </row>
    <row r="1198" spans="1:15" ht="16.5" x14ac:dyDescent="0.3">
      <c r="A1198" s="16" t="s">
        <v>2710</v>
      </c>
      <c r="B1198" s="16" t="s">
        <v>2660</v>
      </c>
      <c r="C1198" s="16" t="s">
        <v>2661</v>
      </c>
      <c r="D1198" s="16" t="s">
        <v>2495</v>
      </c>
      <c r="E1198" s="16">
        <v>80000</v>
      </c>
      <c r="F1198" s="16">
        <v>4728</v>
      </c>
      <c r="G1198" s="16">
        <v>7400.94</v>
      </c>
      <c r="H1198" s="16">
        <v>100</v>
      </c>
      <c r="I1198" s="16">
        <v>25</v>
      </c>
      <c r="J1198" s="16"/>
      <c r="K1198" s="16"/>
      <c r="L1198" s="16">
        <v>0</v>
      </c>
      <c r="M1198" s="16">
        <f t="shared" si="2"/>
        <v>12253.939999999999</v>
      </c>
      <c r="N1198" s="16">
        <f t="shared" si="3"/>
        <v>67746.06</v>
      </c>
      <c r="O1198" s="16" t="s">
        <v>40</v>
      </c>
    </row>
    <row r="1199" spans="1:15" ht="16.5" x14ac:dyDescent="0.3">
      <c r="A1199" s="16" t="s">
        <v>2711</v>
      </c>
      <c r="B1199" s="16" t="s">
        <v>2689</v>
      </c>
      <c r="C1199" s="16" t="s">
        <v>2680</v>
      </c>
      <c r="D1199" s="16" t="s">
        <v>2495</v>
      </c>
      <c r="E1199" s="16">
        <v>80000</v>
      </c>
      <c r="F1199" s="16">
        <v>4728</v>
      </c>
      <c r="G1199" s="16">
        <v>7400.94</v>
      </c>
      <c r="H1199" s="16">
        <v>100</v>
      </c>
      <c r="I1199" s="16">
        <v>25</v>
      </c>
      <c r="J1199" s="16"/>
      <c r="K1199" s="16"/>
      <c r="L1199" s="16">
        <v>0</v>
      </c>
      <c r="M1199" s="16">
        <f t="shared" si="2"/>
        <v>12253.939999999999</v>
      </c>
      <c r="N1199" s="16">
        <f t="shared" si="3"/>
        <v>67746.06</v>
      </c>
      <c r="O1199" s="16" t="s">
        <v>22</v>
      </c>
    </row>
    <row r="1200" spans="1:15" ht="16.5" x14ac:dyDescent="0.3">
      <c r="A1200" s="16" t="s">
        <v>2712</v>
      </c>
      <c r="B1200" s="16" t="s">
        <v>2639</v>
      </c>
      <c r="C1200" s="16" t="s">
        <v>2512</v>
      </c>
      <c r="D1200" s="16" t="s">
        <v>2495</v>
      </c>
      <c r="E1200" s="16">
        <v>80000</v>
      </c>
      <c r="F1200" s="16">
        <v>4728</v>
      </c>
      <c r="G1200" s="16">
        <v>7400.94</v>
      </c>
      <c r="H1200" s="16">
        <v>100</v>
      </c>
      <c r="I1200" s="16">
        <v>25</v>
      </c>
      <c r="J1200" s="16"/>
      <c r="K1200" s="16"/>
      <c r="L1200" s="16">
        <v>0</v>
      </c>
      <c r="M1200" s="16">
        <f t="shared" si="2"/>
        <v>12253.939999999999</v>
      </c>
      <c r="N1200" s="16">
        <f t="shared" si="3"/>
        <v>67746.06</v>
      </c>
      <c r="O1200" s="16" t="s">
        <v>22</v>
      </c>
    </row>
    <row r="1201" spans="1:15" ht="16.5" x14ac:dyDescent="0.3">
      <c r="A1201" s="16" t="s">
        <v>2713</v>
      </c>
      <c r="B1201" s="16" t="s">
        <v>2714</v>
      </c>
      <c r="C1201" s="16" t="s">
        <v>2715</v>
      </c>
      <c r="D1201" s="16" t="s">
        <v>2495</v>
      </c>
      <c r="E1201" s="16">
        <v>80000</v>
      </c>
      <c r="F1201" s="16">
        <v>4728</v>
      </c>
      <c r="G1201" s="16">
        <v>0</v>
      </c>
      <c r="H1201" s="16">
        <v>120</v>
      </c>
      <c r="I1201" s="16">
        <v>25</v>
      </c>
      <c r="J1201" s="16"/>
      <c r="K1201" s="16"/>
      <c r="L1201" s="16">
        <v>0</v>
      </c>
      <c r="M1201" s="16">
        <f t="shared" si="2"/>
        <v>4873</v>
      </c>
      <c r="N1201" s="16">
        <f t="shared" si="3"/>
        <v>75127</v>
      </c>
      <c r="O1201" s="16" t="s">
        <v>40</v>
      </c>
    </row>
    <row r="1202" spans="1:15" ht="16.5" x14ac:dyDescent="0.3">
      <c r="A1202" s="16" t="s">
        <v>2716</v>
      </c>
      <c r="B1202" s="16" t="s">
        <v>2689</v>
      </c>
      <c r="C1202" s="16" t="s">
        <v>2717</v>
      </c>
      <c r="D1202" s="16" t="s">
        <v>2495</v>
      </c>
      <c r="E1202" s="16">
        <v>80000</v>
      </c>
      <c r="F1202" s="16">
        <v>4728</v>
      </c>
      <c r="G1202" s="16">
        <v>7400.94</v>
      </c>
      <c r="H1202" s="16">
        <v>0</v>
      </c>
      <c r="I1202" s="16">
        <v>25</v>
      </c>
      <c r="J1202" s="16"/>
      <c r="K1202" s="16"/>
      <c r="L1202" s="16">
        <v>0</v>
      </c>
      <c r="M1202" s="16">
        <f t="shared" si="2"/>
        <v>12153.939999999999</v>
      </c>
      <c r="N1202" s="16">
        <f t="shared" si="3"/>
        <v>67846.06</v>
      </c>
      <c r="O1202" s="16" t="s">
        <v>22</v>
      </c>
    </row>
    <row r="1203" spans="1:15" ht="16.5" x14ac:dyDescent="0.3">
      <c r="A1203" s="16" t="s">
        <v>2718</v>
      </c>
      <c r="B1203" s="16" t="s">
        <v>2719</v>
      </c>
      <c r="C1203" s="16" t="s">
        <v>2720</v>
      </c>
      <c r="D1203" s="16" t="s">
        <v>2495</v>
      </c>
      <c r="E1203" s="16">
        <v>80000</v>
      </c>
      <c r="F1203" s="16">
        <v>4728</v>
      </c>
      <c r="G1203" s="16">
        <v>7296.3</v>
      </c>
      <c r="H1203" s="16">
        <v>0</v>
      </c>
      <c r="I1203" s="16">
        <v>25</v>
      </c>
      <c r="J1203" s="16"/>
      <c r="K1203" s="16"/>
      <c r="L1203" s="16">
        <v>0</v>
      </c>
      <c r="M1203" s="16">
        <f t="shared" si="2"/>
        <v>12049.3</v>
      </c>
      <c r="N1203" s="16">
        <f t="shared" si="3"/>
        <v>67950.7</v>
      </c>
      <c r="O1203" s="16" t="s">
        <v>40</v>
      </c>
    </row>
    <row r="1204" spans="1:15" ht="16.5" x14ac:dyDescent="0.3">
      <c r="A1204" s="16" t="s">
        <v>2721</v>
      </c>
      <c r="B1204" s="16" t="s">
        <v>2683</v>
      </c>
      <c r="C1204" s="16" t="s">
        <v>2722</v>
      </c>
      <c r="D1204" s="16" t="s">
        <v>2495</v>
      </c>
      <c r="E1204" s="16">
        <v>80000</v>
      </c>
      <c r="F1204" s="16">
        <v>4728</v>
      </c>
      <c r="G1204" s="16">
        <v>7400.94</v>
      </c>
      <c r="H1204" s="16">
        <v>100</v>
      </c>
      <c r="I1204" s="16">
        <v>25</v>
      </c>
      <c r="J1204" s="16"/>
      <c r="K1204" s="16"/>
      <c r="L1204" s="16">
        <v>0</v>
      </c>
      <c r="M1204" s="16">
        <f t="shared" si="2"/>
        <v>12253.939999999999</v>
      </c>
      <c r="N1204" s="16">
        <f t="shared" si="3"/>
        <v>67746.06</v>
      </c>
      <c r="O1204" s="16" t="s">
        <v>22</v>
      </c>
    </row>
    <row r="1205" spans="1:15" ht="16.5" x14ac:dyDescent="0.3">
      <c r="A1205" s="16" t="s">
        <v>2723</v>
      </c>
      <c r="B1205" s="16" t="s">
        <v>134</v>
      </c>
      <c r="C1205" s="16" t="s">
        <v>2512</v>
      </c>
      <c r="D1205" s="16" t="s">
        <v>2495</v>
      </c>
      <c r="E1205" s="16">
        <v>80000</v>
      </c>
      <c r="F1205" s="16">
        <v>4728</v>
      </c>
      <c r="G1205" s="16">
        <v>7400.94</v>
      </c>
      <c r="H1205" s="16">
        <v>737.65</v>
      </c>
      <c r="I1205" s="16">
        <v>25</v>
      </c>
      <c r="J1205" s="16"/>
      <c r="K1205" s="16"/>
      <c r="L1205" s="16">
        <v>0</v>
      </c>
      <c r="M1205" s="16">
        <f t="shared" si="2"/>
        <v>12891.589999999998</v>
      </c>
      <c r="N1205" s="16">
        <f t="shared" si="3"/>
        <v>67108.41</v>
      </c>
      <c r="O1205" s="16" t="s">
        <v>22</v>
      </c>
    </row>
    <row r="1206" spans="1:15" ht="16.5" x14ac:dyDescent="0.3">
      <c r="A1206" s="16" t="s">
        <v>2724</v>
      </c>
      <c r="B1206" s="16" t="s">
        <v>194</v>
      </c>
      <c r="C1206" s="16" t="s">
        <v>2498</v>
      </c>
      <c r="D1206" s="16" t="s">
        <v>2495</v>
      </c>
      <c r="E1206" s="16">
        <v>80000</v>
      </c>
      <c r="F1206" s="16">
        <v>4728</v>
      </c>
      <c r="G1206" s="16">
        <v>7400.94</v>
      </c>
      <c r="H1206" s="16">
        <v>0</v>
      </c>
      <c r="I1206" s="16">
        <v>25</v>
      </c>
      <c r="J1206" s="16"/>
      <c r="K1206" s="16"/>
      <c r="L1206" s="16">
        <v>0</v>
      </c>
      <c r="M1206" s="16">
        <f t="shared" si="2"/>
        <v>12153.939999999999</v>
      </c>
      <c r="N1206" s="16">
        <f t="shared" si="3"/>
        <v>67846.06</v>
      </c>
      <c r="O1206" s="16" t="s">
        <v>40</v>
      </c>
    </row>
    <row r="1207" spans="1:15" ht="16.5" x14ac:dyDescent="0.3">
      <c r="A1207" s="16" t="s">
        <v>2725</v>
      </c>
      <c r="B1207" s="16" t="s">
        <v>2677</v>
      </c>
      <c r="C1207" s="16" t="s">
        <v>2523</v>
      </c>
      <c r="D1207" s="16" t="s">
        <v>2495</v>
      </c>
      <c r="E1207" s="16">
        <v>80000</v>
      </c>
      <c r="F1207" s="16">
        <v>4728</v>
      </c>
      <c r="G1207" s="16">
        <v>7400.94</v>
      </c>
      <c r="H1207" s="16">
        <v>100</v>
      </c>
      <c r="I1207" s="16">
        <v>25</v>
      </c>
      <c r="J1207" s="16"/>
      <c r="K1207" s="16"/>
      <c r="L1207" s="16">
        <v>0</v>
      </c>
      <c r="M1207" s="16">
        <f t="shared" si="2"/>
        <v>12253.939999999999</v>
      </c>
      <c r="N1207" s="16">
        <f t="shared" si="3"/>
        <v>67746.06</v>
      </c>
      <c r="O1207" s="16" t="s">
        <v>40</v>
      </c>
    </row>
    <row r="1208" spans="1:15" ht="16.5" x14ac:dyDescent="0.3">
      <c r="A1208" s="16" t="s">
        <v>2726</v>
      </c>
      <c r="B1208" s="16" t="s">
        <v>2727</v>
      </c>
      <c r="C1208" s="16" t="s">
        <v>2610</v>
      </c>
      <c r="D1208" s="16" t="s">
        <v>2495</v>
      </c>
      <c r="E1208" s="16">
        <v>75000</v>
      </c>
      <c r="F1208" s="16">
        <v>4432.5</v>
      </c>
      <c r="G1208" s="16">
        <v>2580.87</v>
      </c>
      <c r="H1208" s="16">
        <v>3204.99</v>
      </c>
      <c r="I1208" s="16">
        <v>25</v>
      </c>
      <c r="J1208" s="16"/>
      <c r="K1208" s="16"/>
      <c r="L1208" s="16">
        <v>0</v>
      </c>
      <c r="M1208" s="16">
        <f t="shared" si="2"/>
        <v>10243.36</v>
      </c>
      <c r="N1208" s="16">
        <f t="shared" si="3"/>
        <v>64756.639999999999</v>
      </c>
      <c r="O1208" s="16" t="s">
        <v>40</v>
      </c>
    </row>
    <row r="1209" spans="1:15" ht="16.5" x14ac:dyDescent="0.3">
      <c r="A1209" s="16" t="s">
        <v>2728</v>
      </c>
      <c r="B1209" s="16" t="s">
        <v>2689</v>
      </c>
      <c r="C1209" s="16" t="s">
        <v>63</v>
      </c>
      <c r="D1209" s="16" t="s">
        <v>2495</v>
      </c>
      <c r="E1209" s="16">
        <v>75000</v>
      </c>
      <c r="F1209" s="16">
        <v>4432.5</v>
      </c>
      <c r="G1209" s="16">
        <v>6309.35</v>
      </c>
      <c r="H1209" s="16">
        <v>100</v>
      </c>
      <c r="I1209" s="16">
        <v>25</v>
      </c>
      <c r="J1209" s="16"/>
      <c r="K1209" s="16"/>
      <c r="L1209" s="16">
        <v>0</v>
      </c>
      <c r="M1209" s="16">
        <f t="shared" si="2"/>
        <v>10866.85</v>
      </c>
      <c r="N1209" s="16">
        <f t="shared" si="3"/>
        <v>64133.15</v>
      </c>
      <c r="O1209" s="16" t="s">
        <v>22</v>
      </c>
    </row>
    <row r="1210" spans="1:15" ht="16.5" x14ac:dyDescent="0.3">
      <c r="A1210" s="16" t="s">
        <v>2729</v>
      </c>
      <c r="B1210" s="16" t="s">
        <v>2620</v>
      </c>
      <c r="C1210" s="16" t="s">
        <v>2539</v>
      </c>
      <c r="D1210" s="16" t="s">
        <v>2495</v>
      </c>
      <c r="E1210" s="16">
        <v>75000</v>
      </c>
      <c r="F1210" s="16">
        <v>4432.5</v>
      </c>
      <c r="G1210" s="16">
        <v>6309.35</v>
      </c>
      <c r="H1210" s="16">
        <v>0</v>
      </c>
      <c r="I1210" s="16">
        <v>25</v>
      </c>
      <c r="J1210" s="16"/>
      <c r="K1210" s="16"/>
      <c r="L1210" s="16">
        <v>0</v>
      </c>
      <c r="M1210" s="16">
        <f t="shared" si="2"/>
        <v>10766.85</v>
      </c>
      <c r="N1210" s="16">
        <f t="shared" si="3"/>
        <v>64233.15</v>
      </c>
      <c r="O1210" s="16" t="s">
        <v>40</v>
      </c>
    </row>
    <row r="1211" spans="1:15" ht="16.5" x14ac:dyDescent="0.3">
      <c r="A1211" s="16" t="s">
        <v>2730</v>
      </c>
      <c r="B1211" s="16" t="s">
        <v>2731</v>
      </c>
      <c r="C1211" s="16" t="s">
        <v>2732</v>
      </c>
      <c r="D1211" s="16" t="s">
        <v>2495</v>
      </c>
      <c r="E1211" s="16">
        <v>75000</v>
      </c>
      <c r="F1211" s="16">
        <v>4432.5</v>
      </c>
      <c r="G1211" s="16">
        <v>6309.35</v>
      </c>
      <c r="H1211" s="16">
        <v>0</v>
      </c>
      <c r="I1211" s="16">
        <v>25</v>
      </c>
      <c r="J1211" s="16"/>
      <c r="K1211" s="16"/>
      <c r="L1211" s="16">
        <v>0</v>
      </c>
      <c r="M1211" s="16">
        <f t="shared" si="2"/>
        <v>10766.85</v>
      </c>
      <c r="N1211" s="16">
        <f t="shared" si="3"/>
        <v>64233.15</v>
      </c>
      <c r="O1211" s="16" t="s">
        <v>22</v>
      </c>
    </row>
    <row r="1212" spans="1:15" ht="16.5" x14ac:dyDescent="0.3">
      <c r="A1212" s="16" t="s">
        <v>2733</v>
      </c>
      <c r="B1212" s="16" t="s">
        <v>2689</v>
      </c>
      <c r="C1212" s="16" t="s">
        <v>2621</v>
      </c>
      <c r="D1212" s="16" t="s">
        <v>2495</v>
      </c>
      <c r="E1212" s="16">
        <v>75000</v>
      </c>
      <c r="F1212" s="16">
        <v>4432.5</v>
      </c>
      <c r="G1212" s="16">
        <v>6309.35</v>
      </c>
      <c r="H1212" s="16">
        <v>0</v>
      </c>
      <c r="I1212" s="16">
        <v>25</v>
      </c>
      <c r="J1212" s="16"/>
      <c r="K1212" s="16"/>
      <c r="L1212" s="16">
        <v>0</v>
      </c>
      <c r="M1212" s="16">
        <f t="shared" si="2"/>
        <v>10766.85</v>
      </c>
      <c r="N1212" s="16">
        <f t="shared" si="3"/>
        <v>64233.15</v>
      </c>
      <c r="O1212" s="16" t="s">
        <v>22</v>
      </c>
    </row>
    <row r="1213" spans="1:15" ht="16.5" x14ac:dyDescent="0.3">
      <c r="A1213" s="16" t="s">
        <v>2734</v>
      </c>
      <c r="B1213" s="16" t="s">
        <v>194</v>
      </c>
      <c r="C1213" s="16" t="s">
        <v>244</v>
      </c>
      <c r="D1213" s="16" t="s">
        <v>2495</v>
      </c>
      <c r="E1213" s="16">
        <v>75000</v>
      </c>
      <c r="F1213" s="16">
        <v>4432.5</v>
      </c>
      <c r="G1213" s="16">
        <v>6309.35</v>
      </c>
      <c r="H1213" s="16">
        <v>100</v>
      </c>
      <c r="I1213" s="16">
        <v>25</v>
      </c>
      <c r="J1213" s="16"/>
      <c r="K1213" s="16"/>
      <c r="L1213" s="16">
        <v>0</v>
      </c>
      <c r="M1213" s="16">
        <f t="shared" si="2"/>
        <v>10866.85</v>
      </c>
      <c r="N1213" s="16">
        <f t="shared" si="3"/>
        <v>64133.15</v>
      </c>
      <c r="O1213" s="16" t="s">
        <v>22</v>
      </c>
    </row>
    <row r="1214" spans="1:15" ht="16.5" x14ac:dyDescent="0.3">
      <c r="A1214" s="16" t="s">
        <v>2735</v>
      </c>
      <c r="B1214" s="16" t="s">
        <v>2736</v>
      </c>
      <c r="C1214" s="16" t="s">
        <v>111</v>
      </c>
      <c r="D1214" s="16" t="s">
        <v>2495</v>
      </c>
      <c r="E1214" s="16">
        <v>75000</v>
      </c>
      <c r="F1214" s="16">
        <v>4432.5</v>
      </c>
      <c r="G1214" s="16">
        <v>6309.35</v>
      </c>
      <c r="H1214" s="16">
        <v>0</v>
      </c>
      <c r="I1214" s="16">
        <v>25</v>
      </c>
      <c r="J1214" s="16"/>
      <c r="K1214" s="16"/>
      <c r="L1214" s="16">
        <v>0</v>
      </c>
      <c r="M1214" s="16">
        <f t="shared" si="2"/>
        <v>10766.85</v>
      </c>
      <c r="N1214" s="16">
        <f t="shared" si="3"/>
        <v>64233.15</v>
      </c>
      <c r="O1214" s="16" t="s">
        <v>22</v>
      </c>
    </row>
    <row r="1215" spans="1:15" ht="16.5" x14ac:dyDescent="0.3">
      <c r="A1215" s="16" t="s">
        <v>2737</v>
      </c>
      <c r="B1215" s="16" t="s">
        <v>194</v>
      </c>
      <c r="C1215" s="16" t="s">
        <v>2628</v>
      </c>
      <c r="D1215" s="16" t="s">
        <v>2495</v>
      </c>
      <c r="E1215" s="16">
        <v>75000</v>
      </c>
      <c r="F1215" s="16">
        <v>4432.5</v>
      </c>
      <c r="G1215" s="16">
        <v>6309.35</v>
      </c>
      <c r="H1215" s="16">
        <v>13061.4</v>
      </c>
      <c r="I1215" s="16">
        <v>25</v>
      </c>
      <c r="J1215" s="16"/>
      <c r="K1215" s="16"/>
      <c r="L1215" s="16">
        <v>0</v>
      </c>
      <c r="M1215" s="16">
        <f t="shared" si="2"/>
        <v>23828.25</v>
      </c>
      <c r="N1215" s="16">
        <f t="shared" si="3"/>
        <v>51171.75</v>
      </c>
      <c r="O1215" s="16" t="s">
        <v>22</v>
      </c>
    </row>
    <row r="1216" spans="1:15" ht="16.5" x14ac:dyDescent="0.3">
      <c r="A1216" s="16" t="s">
        <v>2738</v>
      </c>
      <c r="B1216" s="16" t="s">
        <v>2620</v>
      </c>
      <c r="C1216" s="16" t="s">
        <v>2739</v>
      </c>
      <c r="D1216" s="16" t="s">
        <v>2495</v>
      </c>
      <c r="E1216" s="16">
        <v>75000</v>
      </c>
      <c r="F1216" s="16">
        <v>4432.5</v>
      </c>
      <c r="G1216" s="16">
        <v>6309.35</v>
      </c>
      <c r="H1216" s="16">
        <v>0</v>
      </c>
      <c r="I1216" s="16">
        <v>25</v>
      </c>
      <c r="J1216" s="16"/>
      <c r="K1216" s="16"/>
      <c r="L1216" s="16">
        <v>0</v>
      </c>
      <c r="M1216" s="16">
        <f t="shared" si="2"/>
        <v>10766.85</v>
      </c>
      <c r="N1216" s="16">
        <f t="shared" si="3"/>
        <v>64233.15</v>
      </c>
      <c r="O1216" s="16" t="s">
        <v>22</v>
      </c>
    </row>
    <row r="1217" spans="1:15" ht="16.5" x14ac:dyDescent="0.3">
      <c r="A1217" s="16" t="s">
        <v>2740</v>
      </c>
      <c r="B1217" s="16" t="s">
        <v>337</v>
      </c>
      <c r="C1217" s="16" t="s">
        <v>2707</v>
      </c>
      <c r="D1217" s="16" t="s">
        <v>2495</v>
      </c>
      <c r="E1217" s="16">
        <v>75000</v>
      </c>
      <c r="F1217" s="16">
        <v>4432.5</v>
      </c>
      <c r="G1217" s="16">
        <v>5001.49</v>
      </c>
      <c r="H1217" s="16">
        <v>0</v>
      </c>
      <c r="I1217" s="16">
        <v>25</v>
      </c>
      <c r="J1217" s="16"/>
      <c r="K1217" s="16"/>
      <c r="L1217" s="16">
        <v>0</v>
      </c>
      <c r="M1217" s="16">
        <f t="shared" ref="M1217:M1280" si="4">+F1217+G1217+H1217+I1217+J1217+K1217+L1217</f>
        <v>9458.99</v>
      </c>
      <c r="N1217" s="16">
        <f t="shared" ref="N1217:N1280" si="5">+E1217-M1217</f>
        <v>65541.009999999995</v>
      </c>
      <c r="O1217" s="16" t="s">
        <v>22</v>
      </c>
    </row>
    <row r="1218" spans="1:15" ht="16.5" x14ac:dyDescent="0.3">
      <c r="A1218" s="16" t="s">
        <v>2741</v>
      </c>
      <c r="B1218" s="16" t="s">
        <v>2742</v>
      </c>
      <c r="C1218" s="16" t="s">
        <v>2498</v>
      </c>
      <c r="D1218" s="16" t="s">
        <v>2495</v>
      </c>
      <c r="E1218" s="16">
        <v>75000</v>
      </c>
      <c r="F1218" s="16">
        <v>4432.5</v>
      </c>
      <c r="G1218" s="16">
        <v>6309.35</v>
      </c>
      <c r="H1218" s="16">
        <v>0</v>
      </c>
      <c r="I1218" s="16">
        <v>25</v>
      </c>
      <c r="J1218" s="16"/>
      <c r="K1218" s="16"/>
      <c r="L1218" s="16">
        <v>0</v>
      </c>
      <c r="M1218" s="16">
        <f t="shared" si="4"/>
        <v>10766.85</v>
      </c>
      <c r="N1218" s="16">
        <f t="shared" si="5"/>
        <v>64233.15</v>
      </c>
      <c r="O1218" s="16" t="s">
        <v>40</v>
      </c>
    </row>
    <row r="1219" spans="1:15" ht="16.5" x14ac:dyDescent="0.3">
      <c r="A1219" s="16" t="s">
        <v>2743</v>
      </c>
      <c r="B1219" s="16" t="s">
        <v>2744</v>
      </c>
      <c r="C1219" s="16" t="s">
        <v>111</v>
      </c>
      <c r="D1219" s="16" t="s">
        <v>2495</v>
      </c>
      <c r="E1219" s="16">
        <v>75000</v>
      </c>
      <c r="F1219" s="16">
        <v>4432.5</v>
      </c>
      <c r="G1219" s="16">
        <v>6309.35</v>
      </c>
      <c r="H1219" s="16">
        <v>0</v>
      </c>
      <c r="I1219" s="16">
        <v>25</v>
      </c>
      <c r="J1219" s="16"/>
      <c r="K1219" s="16"/>
      <c r="L1219" s="16">
        <v>0</v>
      </c>
      <c r="M1219" s="16">
        <f t="shared" si="4"/>
        <v>10766.85</v>
      </c>
      <c r="N1219" s="16">
        <f t="shared" si="5"/>
        <v>64233.15</v>
      </c>
      <c r="O1219" s="16" t="s">
        <v>22</v>
      </c>
    </row>
    <row r="1220" spans="1:15" ht="16.5" x14ac:dyDescent="0.3">
      <c r="A1220" s="16" t="s">
        <v>2745</v>
      </c>
      <c r="B1220" s="16" t="s">
        <v>2620</v>
      </c>
      <c r="C1220" s="16" t="s">
        <v>2551</v>
      </c>
      <c r="D1220" s="16" t="s">
        <v>2495</v>
      </c>
      <c r="E1220" s="16">
        <v>75000</v>
      </c>
      <c r="F1220" s="16">
        <v>4432.5</v>
      </c>
      <c r="G1220" s="16">
        <v>6309.35</v>
      </c>
      <c r="H1220" s="16">
        <v>0</v>
      </c>
      <c r="I1220" s="16">
        <v>25</v>
      </c>
      <c r="J1220" s="16"/>
      <c r="K1220" s="16"/>
      <c r="L1220" s="16">
        <v>0</v>
      </c>
      <c r="M1220" s="16">
        <f t="shared" si="4"/>
        <v>10766.85</v>
      </c>
      <c r="N1220" s="16">
        <f t="shared" si="5"/>
        <v>64233.15</v>
      </c>
      <c r="O1220" s="16" t="s">
        <v>22</v>
      </c>
    </row>
    <row r="1221" spans="1:15" ht="16.5" x14ac:dyDescent="0.3">
      <c r="A1221" s="16" t="s">
        <v>2746</v>
      </c>
      <c r="B1221" s="16" t="s">
        <v>127</v>
      </c>
      <c r="C1221" s="16" t="s">
        <v>2680</v>
      </c>
      <c r="D1221" s="16" t="s">
        <v>2495</v>
      </c>
      <c r="E1221" s="16">
        <v>75000</v>
      </c>
      <c r="F1221" s="16">
        <v>4432.5</v>
      </c>
      <c r="G1221" s="16">
        <v>5993.86</v>
      </c>
      <c r="H1221" s="16">
        <v>3825.41</v>
      </c>
      <c r="I1221" s="16">
        <v>25</v>
      </c>
      <c r="J1221" s="16"/>
      <c r="K1221" s="16"/>
      <c r="L1221" s="16">
        <v>0</v>
      </c>
      <c r="M1221" s="16">
        <f t="shared" si="4"/>
        <v>14276.77</v>
      </c>
      <c r="N1221" s="16">
        <f t="shared" si="5"/>
        <v>60723.229999999996</v>
      </c>
      <c r="O1221" s="16" t="s">
        <v>40</v>
      </c>
    </row>
    <row r="1222" spans="1:15" ht="16.5" x14ac:dyDescent="0.3">
      <c r="A1222" s="16" t="s">
        <v>2747</v>
      </c>
      <c r="B1222" s="16" t="s">
        <v>2620</v>
      </c>
      <c r="C1222" s="16" t="s">
        <v>2739</v>
      </c>
      <c r="D1222" s="16" t="s">
        <v>2495</v>
      </c>
      <c r="E1222" s="16">
        <v>75000</v>
      </c>
      <c r="F1222" s="16">
        <v>4432.5</v>
      </c>
      <c r="G1222" s="16">
        <v>6309.35</v>
      </c>
      <c r="H1222" s="16">
        <v>0</v>
      </c>
      <c r="I1222" s="16">
        <v>25</v>
      </c>
      <c r="J1222" s="16"/>
      <c r="K1222" s="16"/>
      <c r="L1222" s="16">
        <v>0</v>
      </c>
      <c r="M1222" s="16">
        <f t="shared" si="4"/>
        <v>10766.85</v>
      </c>
      <c r="N1222" s="16">
        <f t="shared" si="5"/>
        <v>64233.15</v>
      </c>
      <c r="O1222" s="16" t="s">
        <v>22</v>
      </c>
    </row>
    <row r="1223" spans="1:15" ht="16.5" x14ac:dyDescent="0.3">
      <c r="A1223" s="16" t="s">
        <v>2748</v>
      </c>
      <c r="B1223" s="16" t="s">
        <v>194</v>
      </c>
      <c r="C1223" s="16" t="s">
        <v>554</v>
      </c>
      <c r="D1223" s="16" t="s">
        <v>2495</v>
      </c>
      <c r="E1223" s="16">
        <v>75000</v>
      </c>
      <c r="F1223" s="16">
        <v>4432.5</v>
      </c>
      <c r="G1223" s="16">
        <v>0</v>
      </c>
      <c r="H1223" s="16">
        <v>0</v>
      </c>
      <c r="I1223" s="16">
        <v>25</v>
      </c>
      <c r="J1223" s="16"/>
      <c r="K1223" s="16"/>
      <c r="L1223" s="16">
        <v>0</v>
      </c>
      <c r="M1223" s="16">
        <f t="shared" si="4"/>
        <v>4457.5</v>
      </c>
      <c r="N1223" s="16">
        <f t="shared" si="5"/>
        <v>70542.5</v>
      </c>
      <c r="O1223" s="16" t="s">
        <v>22</v>
      </c>
    </row>
    <row r="1224" spans="1:15" ht="16.5" x14ac:dyDescent="0.3">
      <c r="A1224" s="16" t="s">
        <v>2749</v>
      </c>
      <c r="B1224" s="16" t="s">
        <v>194</v>
      </c>
      <c r="C1224" s="16" t="s">
        <v>244</v>
      </c>
      <c r="D1224" s="16" t="s">
        <v>2495</v>
      </c>
      <c r="E1224" s="16">
        <v>75000</v>
      </c>
      <c r="F1224" s="16">
        <v>4432.5</v>
      </c>
      <c r="G1224" s="16">
        <v>6309.35</v>
      </c>
      <c r="H1224" s="16">
        <v>100</v>
      </c>
      <c r="I1224" s="16">
        <v>25</v>
      </c>
      <c r="J1224" s="16"/>
      <c r="K1224" s="16"/>
      <c r="L1224" s="16">
        <v>0</v>
      </c>
      <c r="M1224" s="16">
        <f t="shared" si="4"/>
        <v>10866.85</v>
      </c>
      <c r="N1224" s="16">
        <f t="shared" si="5"/>
        <v>64133.15</v>
      </c>
      <c r="O1224" s="16" t="s">
        <v>22</v>
      </c>
    </row>
    <row r="1225" spans="1:15" ht="16.5" x14ac:dyDescent="0.3">
      <c r="A1225" s="16" t="s">
        <v>2750</v>
      </c>
      <c r="B1225" s="16" t="s">
        <v>127</v>
      </c>
      <c r="C1225" s="16" t="s">
        <v>111</v>
      </c>
      <c r="D1225" s="16" t="s">
        <v>2495</v>
      </c>
      <c r="E1225" s="16">
        <v>75000</v>
      </c>
      <c r="F1225" s="16">
        <v>4432.5</v>
      </c>
      <c r="G1225" s="16">
        <v>5993.86</v>
      </c>
      <c r="H1225" s="16">
        <v>1577.45</v>
      </c>
      <c r="I1225" s="16">
        <v>25</v>
      </c>
      <c r="J1225" s="16"/>
      <c r="K1225" s="16"/>
      <c r="L1225" s="16">
        <v>0</v>
      </c>
      <c r="M1225" s="16">
        <f t="shared" si="4"/>
        <v>12028.810000000001</v>
      </c>
      <c r="N1225" s="16">
        <f t="shared" si="5"/>
        <v>62971.19</v>
      </c>
      <c r="O1225" s="16" t="s">
        <v>22</v>
      </c>
    </row>
    <row r="1226" spans="1:15" ht="16.5" x14ac:dyDescent="0.3">
      <c r="A1226" s="16" t="s">
        <v>2751</v>
      </c>
      <c r="B1226" s="16" t="s">
        <v>2752</v>
      </c>
      <c r="C1226" s="16" t="s">
        <v>2753</v>
      </c>
      <c r="D1226" s="16" t="s">
        <v>2495</v>
      </c>
      <c r="E1226" s="16">
        <v>75000</v>
      </c>
      <c r="F1226" s="16">
        <v>4432.5</v>
      </c>
      <c r="G1226" s="16">
        <v>0</v>
      </c>
      <c r="H1226" s="16">
        <v>0</v>
      </c>
      <c r="I1226" s="16">
        <v>25</v>
      </c>
      <c r="J1226" s="16"/>
      <c r="K1226" s="16"/>
      <c r="L1226" s="16">
        <v>0</v>
      </c>
      <c r="M1226" s="16">
        <f t="shared" si="4"/>
        <v>4457.5</v>
      </c>
      <c r="N1226" s="16">
        <f t="shared" si="5"/>
        <v>70542.5</v>
      </c>
      <c r="O1226" s="16" t="s">
        <v>40</v>
      </c>
    </row>
    <row r="1227" spans="1:15" ht="16.5" x14ac:dyDescent="0.3">
      <c r="A1227" s="16" t="s">
        <v>2754</v>
      </c>
      <c r="B1227" s="16" t="s">
        <v>194</v>
      </c>
      <c r="C1227" s="16" t="s">
        <v>554</v>
      </c>
      <c r="D1227" s="16" t="s">
        <v>2495</v>
      </c>
      <c r="E1227" s="16">
        <v>75000</v>
      </c>
      <c r="F1227" s="16">
        <v>4432.5</v>
      </c>
      <c r="G1227" s="16">
        <v>6309.35</v>
      </c>
      <c r="H1227" s="16">
        <v>737.65</v>
      </c>
      <c r="I1227" s="16">
        <v>25</v>
      </c>
      <c r="J1227" s="16"/>
      <c r="K1227" s="16"/>
      <c r="L1227" s="16">
        <v>11250</v>
      </c>
      <c r="M1227" s="16">
        <f t="shared" si="4"/>
        <v>22754.5</v>
      </c>
      <c r="N1227" s="16">
        <f t="shared" si="5"/>
        <v>52245.5</v>
      </c>
      <c r="O1227" s="16" t="s">
        <v>40</v>
      </c>
    </row>
    <row r="1228" spans="1:15" ht="16.5" x14ac:dyDescent="0.3">
      <c r="A1228" s="16" t="s">
        <v>2755</v>
      </c>
      <c r="B1228" s="16" t="s">
        <v>2756</v>
      </c>
      <c r="C1228" s="16" t="s">
        <v>2592</v>
      </c>
      <c r="D1228" s="16" t="s">
        <v>2495</v>
      </c>
      <c r="E1228" s="16">
        <v>75000</v>
      </c>
      <c r="F1228" s="16">
        <v>4432.5</v>
      </c>
      <c r="G1228" s="16">
        <v>6309.35</v>
      </c>
      <c r="H1228" s="16">
        <v>100</v>
      </c>
      <c r="I1228" s="16">
        <v>25</v>
      </c>
      <c r="J1228" s="16"/>
      <c r="K1228" s="16"/>
      <c r="L1228" s="16">
        <v>0</v>
      </c>
      <c r="M1228" s="16">
        <f t="shared" si="4"/>
        <v>10866.85</v>
      </c>
      <c r="N1228" s="16">
        <f t="shared" si="5"/>
        <v>64133.15</v>
      </c>
      <c r="O1228" s="16" t="s">
        <v>40</v>
      </c>
    </row>
    <row r="1229" spans="1:15" ht="16.5" x14ac:dyDescent="0.3">
      <c r="A1229" s="16" t="s">
        <v>2757</v>
      </c>
      <c r="B1229" s="16" t="s">
        <v>2660</v>
      </c>
      <c r="C1229" s="16" t="s">
        <v>324</v>
      </c>
      <c r="D1229" s="16" t="s">
        <v>2495</v>
      </c>
      <c r="E1229" s="16">
        <v>75000</v>
      </c>
      <c r="F1229" s="16">
        <v>4432.5</v>
      </c>
      <c r="G1229" s="16">
        <v>6309.35</v>
      </c>
      <c r="H1229" s="16">
        <v>100</v>
      </c>
      <c r="I1229" s="16">
        <v>25</v>
      </c>
      <c r="J1229" s="16"/>
      <c r="K1229" s="16"/>
      <c r="L1229" s="16">
        <v>0</v>
      </c>
      <c r="M1229" s="16">
        <f t="shared" si="4"/>
        <v>10866.85</v>
      </c>
      <c r="N1229" s="16">
        <f t="shared" si="5"/>
        <v>64133.15</v>
      </c>
      <c r="O1229" s="16" t="s">
        <v>40</v>
      </c>
    </row>
    <row r="1230" spans="1:15" ht="16.5" x14ac:dyDescent="0.3">
      <c r="A1230" s="16" t="s">
        <v>2758</v>
      </c>
      <c r="B1230" s="16" t="s">
        <v>337</v>
      </c>
      <c r="C1230" s="16" t="s">
        <v>2707</v>
      </c>
      <c r="D1230" s="16" t="s">
        <v>2495</v>
      </c>
      <c r="E1230" s="16">
        <v>75000</v>
      </c>
      <c r="F1230" s="16">
        <v>4432.5</v>
      </c>
      <c r="G1230" s="16">
        <v>6309.35</v>
      </c>
      <c r="H1230" s="16">
        <v>0</v>
      </c>
      <c r="I1230" s="16">
        <v>25</v>
      </c>
      <c r="J1230" s="16"/>
      <c r="K1230" s="16"/>
      <c r="L1230" s="16">
        <v>0</v>
      </c>
      <c r="M1230" s="16">
        <f t="shared" si="4"/>
        <v>10766.85</v>
      </c>
      <c r="N1230" s="16">
        <f t="shared" si="5"/>
        <v>64233.15</v>
      </c>
      <c r="O1230" s="16" t="s">
        <v>40</v>
      </c>
    </row>
    <row r="1231" spans="1:15" ht="16.5" x14ac:dyDescent="0.3">
      <c r="A1231" s="16" t="s">
        <v>2759</v>
      </c>
      <c r="B1231" s="16" t="s">
        <v>2620</v>
      </c>
      <c r="C1231" s="16" t="s">
        <v>2739</v>
      </c>
      <c r="D1231" s="16" t="s">
        <v>2495</v>
      </c>
      <c r="E1231" s="16">
        <v>75000</v>
      </c>
      <c r="F1231" s="16">
        <v>4432.5</v>
      </c>
      <c r="G1231" s="16">
        <v>5993.86</v>
      </c>
      <c r="H1231" s="16">
        <v>1577.45</v>
      </c>
      <c r="I1231" s="16">
        <v>25</v>
      </c>
      <c r="J1231" s="16"/>
      <c r="K1231" s="16"/>
      <c r="L1231" s="16">
        <v>0</v>
      </c>
      <c r="M1231" s="16">
        <f t="shared" si="4"/>
        <v>12028.810000000001</v>
      </c>
      <c r="N1231" s="16">
        <f t="shared" si="5"/>
        <v>62971.19</v>
      </c>
      <c r="O1231" s="16" t="s">
        <v>22</v>
      </c>
    </row>
    <row r="1232" spans="1:15" ht="16.5" x14ac:dyDescent="0.3">
      <c r="A1232" s="16" t="s">
        <v>2760</v>
      </c>
      <c r="B1232" s="16" t="s">
        <v>2731</v>
      </c>
      <c r="C1232" s="16" t="s">
        <v>2761</v>
      </c>
      <c r="D1232" s="16" t="s">
        <v>2495</v>
      </c>
      <c r="E1232" s="16">
        <v>75000</v>
      </c>
      <c r="F1232" s="16">
        <v>4432.5</v>
      </c>
      <c r="G1232" s="16">
        <v>6309.35</v>
      </c>
      <c r="H1232" s="16">
        <v>0</v>
      </c>
      <c r="I1232" s="16">
        <v>25</v>
      </c>
      <c r="J1232" s="16"/>
      <c r="K1232" s="16"/>
      <c r="L1232" s="16">
        <v>0</v>
      </c>
      <c r="M1232" s="16">
        <f t="shared" si="4"/>
        <v>10766.85</v>
      </c>
      <c r="N1232" s="16">
        <f t="shared" si="5"/>
        <v>64233.15</v>
      </c>
      <c r="O1232" s="16" t="s">
        <v>22</v>
      </c>
    </row>
    <row r="1233" spans="1:15" ht="16.5" x14ac:dyDescent="0.3">
      <c r="A1233" s="16" t="s">
        <v>2762</v>
      </c>
      <c r="B1233" s="16" t="s">
        <v>163</v>
      </c>
      <c r="C1233" s="16" t="s">
        <v>54</v>
      </c>
      <c r="D1233" s="16" t="s">
        <v>2495</v>
      </c>
      <c r="E1233" s="16">
        <v>75000</v>
      </c>
      <c r="F1233" s="16">
        <v>4432.5</v>
      </c>
      <c r="G1233" s="16">
        <v>3062.69</v>
      </c>
      <c r="H1233" s="16">
        <v>1677.45</v>
      </c>
      <c r="I1233" s="16">
        <v>25</v>
      </c>
      <c r="J1233" s="16"/>
      <c r="K1233" s="16"/>
      <c r="L1233" s="16">
        <v>0</v>
      </c>
      <c r="M1233" s="16">
        <f t="shared" si="4"/>
        <v>9197.6400000000012</v>
      </c>
      <c r="N1233" s="16">
        <f t="shared" si="5"/>
        <v>65802.36</v>
      </c>
      <c r="O1233" s="16" t="s">
        <v>40</v>
      </c>
    </row>
    <row r="1234" spans="1:15" ht="16.5" x14ac:dyDescent="0.3">
      <c r="A1234" s="16" t="s">
        <v>2763</v>
      </c>
      <c r="B1234" s="16" t="s">
        <v>2764</v>
      </c>
      <c r="C1234" s="16" t="s">
        <v>2618</v>
      </c>
      <c r="D1234" s="16" t="s">
        <v>2495</v>
      </c>
      <c r="E1234" s="16">
        <v>75000</v>
      </c>
      <c r="F1234" s="16">
        <v>4432.5</v>
      </c>
      <c r="G1234" s="16">
        <v>6181.06</v>
      </c>
      <c r="H1234" s="16">
        <v>1598.64</v>
      </c>
      <c r="I1234" s="16">
        <v>25</v>
      </c>
      <c r="J1234" s="16"/>
      <c r="K1234" s="16"/>
      <c r="L1234" s="16">
        <v>0</v>
      </c>
      <c r="M1234" s="16">
        <f t="shared" si="4"/>
        <v>12237.2</v>
      </c>
      <c r="N1234" s="16">
        <f t="shared" si="5"/>
        <v>62762.8</v>
      </c>
      <c r="O1234" s="16" t="s">
        <v>40</v>
      </c>
    </row>
    <row r="1235" spans="1:15" ht="16.5" x14ac:dyDescent="0.3">
      <c r="A1235" s="16" t="s">
        <v>2765</v>
      </c>
      <c r="B1235" s="16" t="s">
        <v>2626</v>
      </c>
      <c r="C1235" s="16" t="s">
        <v>2766</v>
      </c>
      <c r="D1235" s="16" t="s">
        <v>2495</v>
      </c>
      <c r="E1235" s="16">
        <v>75000</v>
      </c>
      <c r="F1235" s="16">
        <v>4432.5</v>
      </c>
      <c r="G1235" s="16">
        <v>6309.35</v>
      </c>
      <c r="H1235" s="16">
        <v>0</v>
      </c>
      <c r="I1235" s="16">
        <v>25</v>
      </c>
      <c r="J1235" s="16"/>
      <c r="K1235" s="16"/>
      <c r="L1235" s="16">
        <v>3500</v>
      </c>
      <c r="M1235" s="16">
        <f t="shared" si="4"/>
        <v>14266.85</v>
      </c>
      <c r="N1235" s="16">
        <f t="shared" si="5"/>
        <v>60733.15</v>
      </c>
      <c r="O1235" s="16" t="s">
        <v>40</v>
      </c>
    </row>
    <row r="1236" spans="1:15" ht="16.5" x14ac:dyDescent="0.3">
      <c r="A1236" s="16" t="s">
        <v>2767</v>
      </c>
      <c r="B1236" s="16" t="s">
        <v>194</v>
      </c>
      <c r="C1236" s="16" t="s">
        <v>2628</v>
      </c>
      <c r="D1236" s="16" t="s">
        <v>2495</v>
      </c>
      <c r="E1236" s="16">
        <v>75000</v>
      </c>
      <c r="F1236" s="16">
        <v>4432.5</v>
      </c>
      <c r="G1236" s="16">
        <v>5001.49</v>
      </c>
      <c r="H1236" s="16">
        <v>849.32</v>
      </c>
      <c r="I1236" s="16">
        <v>25</v>
      </c>
      <c r="J1236" s="16"/>
      <c r="K1236" s="16"/>
      <c r="L1236" s="16">
        <v>0</v>
      </c>
      <c r="M1236" s="16">
        <f t="shared" si="4"/>
        <v>10308.31</v>
      </c>
      <c r="N1236" s="16">
        <f t="shared" si="5"/>
        <v>64691.69</v>
      </c>
      <c r="O1236" s="16" t="s">
        <v>22</v>
      </c>
    </row>
    <row r="1237" spans="1:15" ht="16.5" x14ac:dyDescent="0.3">
      <c r="A1237" s="16" t="s">
        <v>2768</v>
      </c>
      <c r="B1237" s="16" t="s">
        <v>2615</v>
      </c>
      <c r="C1237" s="16" t="s">
        <v>2527</v>
      </c>
      <c r="D1237" s="16" t="s">
        <v>2495</v>
      </c>
      <c r="E1237" s="16">
        <v>75000</v>
      </c>
      <c r="F1237" s="16">
        <v>4432.5</v>
      </c>
      <c r="G1237" s="16">
        <v>6309.35</v>
      </c>
      <c r="H1237" s="16">
        <v>100</v>
      </c>
      <c r="I1237" s="16">
        <v>25</v>
      </c>
      <c r="J1237" s="16"/>
      <c r="K1237" s="16"/>
      <c r="L1237" s="16">
        <v>0</v>
      </c>
      <c r="M1237" s="16">
        <f t="shared" si="4"/>
        <v>10866.85</v>
      </c>
      <c r="N1237" s="16">
        <f t="shared" si="5"/>
        <v>64133.15</v>
      </c>
      <c r="O1237" s="16" t="s">
        <v>40</v>
      </c>
    </row>
    <row r="1238" spans="1:15" ht="16.5" x14ac:dyDescent="0.3">
      <c r="A1238" s="16" t="s">
        <v>2769</v>
      </c>
      <c r="B1238" s="16" t="s">
        <v>2770</v>
      </c>
      <c r="C1238" s="16" t="s">
        <v>212</v>
      </c>
      <c r="D1238" s="16" t="s">
        <v>2495</v>
      </c>
      <c r="E1238" s="16">
        <v>75000</v>
      </c>
      <c r="F1238" s="16">
        <v>4432.5</v>
      </c>
      <c r="G1238" s="16">
        <v>6309.35</v>
      </c>
      <c r="H1238" s="16">
        <v>0</v>
      </c>
      <c r="I1238" s="16">
        <v>25</v>
      </c>
      <c r="J1238" s="16"/>
      <c r="K1238" s="16"/>
      <c r="L1238" s="16">
        <v>0</v>
      </c>
      <c r="M1238" s="16">
        <f t="shared" si="4"/>
        <v>10766.85</v>
      </c>
      <c r="N1238" s="16">
        <f t="shared" si="5"/>
        <v>64233.15</v>
      </c>
      <c r="O1238" s="16" t="s">
        <v>40</v>
      </c>
    </row>
    <row r="1239" spans="1:15" ht="16.5" x14ac:dyDescent="0.3">
      <c r="A1239" s="16" t="s">
        <v>2771</v>
      </c>
      <c r="B1239" s="16" t="s">
        <v>2772</v>
      </c>
      <c r="C1239" s="16" t="s">
        <v>111</v>
      </c>
      <c r="D1239" s="16" t="s">
        <v>2495</v>
      </c>
      <c r="E1239" s="16">
        <v>75000</v>
      </c>
      <c r="F1239" s="16">
        <v>4432.5</v>
      </c>
      <c r="G1239" s="16">
        <v>6309.35</v>
      </c>
      <c r="H1239" s="16">
        <v>0</v>
      </c>
      <c r="I1239" s="16">
        <v>25</v>
      </c>
      <c r="J1239" s="16"/>
      <c r="K1239" s="16"/>
      <c r="L1239" s="16">
        <v>0</v>
      </c>
      <c r="M1239" s="16">
        <f t="shared" si="4"/>
        <v>10766.85</v>
      </c>
      <c r="N1239" s="16">
        <f t="shared" si="5"/>
        <v>64233.15</v>
      </c>
      <c r="O1239" s="16" t="s">
        <v>22</v>
      </c>
    </row>
    <row r="1240" spans="1:15" ht="16.5" x14ac:dyDescent="0.3">
      <c r="A1240" s="16" t="s">
        <v>2773</v>
      </c>
      <c r="B1240" s="16" t="s">
        <v>181</v>
      </c>
      <c r="C1240" s="16" t="s">
        <v>2621</v>
      </c>
      <c r="D1240" s="16" t="s">
        <v>2495</v>
      </c>
      <c r="E1240" s="16">
        <v>75000</v>
      </c>
      <c r="F1240" s="16">
        <v>4432.5</v>
      </c>
      <c r="G1240" s="16">
        <v>6309.35</v>
      </c>
      <c r="H1240" s="16">
        <v>0</v>
      </c>
      <c r="I1240" s="16">
        <v>25</v>
      </c>
      <c r="J1240" s="16"/>
      <c r="K1240" s="16"/>
      <c r="L1240" s="16">
        <v>0</v>
      </c>
      <c r="M1240" s="16">
        <f t="shared" si="4"/>
        <v>10766.85</v>
      </c>
      <c r="N1240" s="16">
        <f t="shared" si="5"/>
        <v>64233.15</v>
      </c>
      <c r="O1240" s="16" t="s">
        <v>22</v>
      </c>
    </row>
    <row r="1241" spans="1:15" ht="16.5" x14ac:dyDescent="0.3">
      <c r="A1241" s="16" t="s">
        <v>2774</v>
      </c>
      <c r="B1241" s="16" t="s">
        <v>194</v>
      </c>
      <c r="C1241" s="16" t="s">
        <v>244</v>
      </c>
      <c r="D1241" s="16" t="s">
        <v>2495</v>
      </c>
      <c r="E1241" s="16">
        <v>75000</v>
      </c>
      <c r="F1241" s="16">
        <v>4432.5</v>
      </c>
      <c r="G1241" s="16">
        <v>6309.35</v>
      </c>
      <c r="H1241" s="16">
        <v>0</v>
      </c>
      <c r="I1241" s="16">
        <v>25</v>
      </c>
      <c r="J1241" s="16"/>
      <c r="K1241" s="16"/>
      <c r="L1241" s="16">
        <v>0</v>
      </c>
      <c r="M1241" s="16">
        <f t="shared" si="4"/>
        <v>10766.85</v>
      </c>
      <c r="N1241" s="16">
        <f t="shared" si="5"/>
        <v>64233.15</v>
      </c>
      <c r="O1241" s="16" t="s">
        <v>22</v>
      </c>
    </row>
    <row r="1242" spans="1:15" ht="16.5" x14ac:dyDescent="0.3">
      <c r="A1242" s="16" t="s">
        <v>2775</v>
      </c>
      <c r="B1242" s="16" t="s">
        <v>2736</v>
      </c>
      <c r="C1242" s="16" t="s">
        <v>111</v>
      </c>
      <c r="D1242" s="16" t="s">
        <v>2495</v>
      </c>
      <c r="E1242" s="16">
        <v>75000</v>
      </c>
      <c r="F1242" s="16">
        <v>4432.5</v>
      </c>
      <c r="G1242" s="16">
        <v>5993.86</v>
      </c>
      <c r="H1242" s="16">
        <v>1577.45</v>
      </c>
      <c r="I1242" s="16">
        <v>25</v>
      </c>
      <c r="J1242" s="16"/>
      <c r="K1242" s="16"/>
      <c r="L1242" s="16">
        <v>0</v>
      </c>
      <c r="M1242" s="16">
        <f t="shared" si="4"/>
        <v>12028.810000000001</v>
      </c>
      <c r="N1242" s="16">
        <f t="shared" si="5"/>
        <v>62971.19</v>
      </c>
      <c r="O1242" s="16" t="s">
        <v>22</v>
      </c>
    </row>
    <row r="1243" spans="1:15" ht="16.5" x14ac:dyDescent="0.3">
      <c r="A1243" s="16" t="s">
        <v>2776</v>
      </c>
      <c r="B1243" s="16" t="s">
        <v>2777</v>
      </c>
      <c r="C1243" s="16" t="s">
        <v>2618</v>
      </c>
      <c r="D1243" s="16" t="s">
        <v>2495</v>
      </c>
      <c r="E1243" s="16">
        <v>75000</v>
      </c>
      <c r="F1243" s="16">
        <v>4432.5</v>
      </c>
      <c r="G1243" s="16">
        <v>6309.35</v>
      </c>
      <c r="H1243" s="16">
        <v>100</v>
      </c>
      <c r="I1243" s="16">
        <v>25</v>
      </c>
      <c r="J1243" s="16"/>
      <c r="K1243" s="16"/>
      <c r="L1243" s="16">
        <v>0</v>
      </c>
      <c r="M1243" s="16">
        <f t="shared" si="4"/>
        <v>10866.85</v>
      </c>
      <c r="N1243" s="16">
        <f t="shared" si="5"/>
        <v>64133.15</v>
      </c>
      <c r="O1243" s="16" t="s">
        <v>40</v>
      </c>
    </row>
    <row r="1244" spans="1:15" ht="16.5" x14ac:dyDescent="0.3">
      <c r="A1244" s="16" t="s">
        <v>2778</v>
      </c>
      <c r="B1244" s="16" t="s">
        <v>2654</v>
      </c>
      <c r="C1244" s="16" t="s">
        <v>1355</v>
      </c>
      <c r="D1244" s="16" t="s">
        <v>2495</v>
      </c>
      <c r="E1244" s="16">
        <v>75000</v>
      </c>
      <c r="F1244" s="16">
        <v>4432.5</v>
      </c>
      <c r="G1244" s="16">
        <v>6309.35</v>
      </c>
      <c r="H1244" s="16">
        <v>878.22</v>
      </c>
      <c r="I1244" s="16">
        <v>25</v>
      </c>
      <c r="J1244" s="16"/>
      <c r="K1244" s="16"/>
      <c r="L1244" s="16">
        <v>0</v>
      </c>
      <c r="M1244" s="16">
        <f t="shared" si="4"/>
        <v>11645.07</v>
      </c>
      <c r="N1244" s="16">
        <f t="shared" si="5"/>
        <v>63354.93</v>
      </c>
      <c r="O1244" s="16" t="s">
        <v>40</v>
      </c>
    </row>
    <row r="1245" spans="1:15" ht="16.5" x14ac:dyDescent="0.3">
      <c r="A1245" s="16" t="s">
        <v>2779</v>
      </c>
      <c r="B1245" s="16" t="s">
        <v>2764</v>
      </c>
      <c r="C1245" s="16" t="s">
        <v>2618</v>
      </c>
      <c r="D1245" s="16" t="s">
        <v>2495</v>
      </c>
      <c r="E1245" s="16">
        <v>75000</v>
      </c>
      <c r="F1245" s="16">
        <v>4432.5</v>
      </c>
      <c r="G1245" s="16">
        <v>5993.86</v>
      </c>
      <c r="H1245" s="16">
        <v>2426.77</v>
      </c>
      <c r="I1245" s="16">
        <v>25</v>
      </c>
      <c r="J1245" s="16"/>
      <c r="K1245" s="16"/>
      <c r="L1245" s="16">
        <v>0</v>
      </c>
      <c r="M1245" s="16">
        <f t="shared" si="4"/>
        <v>12878.130000000001</v>
      </c>
      <c r="N1245" s="16">
        <f t="shared" si="5"/>
        <v>62121.869999999995</v>
      </c>
      <c r="O1245" s="16" t="s">
        <v>22</v>
      </c>
    </row>
    <row r="1246" spans="1:15" ht="16.5" x14ac:dyDescent="0.3">
      <c r="A1246" s="16" t="s">
        <v>2780</v>
      </c>
      <c r="B1246" s="16" t="s">
        <v>194</v>
      </c>
      <c r="C1246" s="16" t="s">
        <v>554</v>
      </c>
      <c r="D1246" s="16" t="s">
        <v>2495</v>
      </c>
      <c r="E1246" s="16">
        <v>75000</v>
      </c>
      <c r="F1246" s="16">
        <v>4432.5</v>
      </c>
      <c r="G1246" s="16">
        <v>4482.43</v>
      </c>
      <c r="H1246" s="16">
        <v>1498.64</v>
      </c>
      <c r="I1246" s="16">
        <v>25</v>
      </c>
      <c r="J1246" s="16"/>
      <c r="K1246" s="16"/>
      <c r="L1246" s="16">
        <v>0</v>
      </c>
      <c r="M1246" s="16">
        <f t="shared" si="4"/>
        <v>10438.57</v>
      </c>
      <c r="N1246" s="16">
        <f t="shared" si="5"/>
        <v>64561.43</v>
      </c>
      <c r="O1246" s="16" t="s">
        <v>40</v>
      </c>
    </row>
    <row r="1247" spans="1:15" ht="16.5" x14ac:dyDescent="0.3">
      <c r="A1247" s="16" t="s">
        <v>2781</v>
      </c>
      <c r="B1247" s="16" t="s">
        <v>2615</v>
      </c>
      <c r="C1247" s="16" t="s">
        <v>2514</v>
      </c>
      <c r="D1247" s="16" t="s">
        <v>2495</v>
      </c>
      <c r="E1247" s="16">
        <v>75000</v>
      </c>
      <c r="F1247" s="16">
        <v>4432.5</v>
      </c>
      <c r="G1247" s="16">
        <v>6309.35</v>
      </c>
      <c r="H1247" s="16">
        <v>100</v>
      </c>
      <c r="I1247" s="16">
        <v>25</v>
      </c>
      <c r="J1247" s="16"/>
      <c r="K1247" s="16"/>
      <c r="L1247" s="16">
        <v>0</v>
      </c>
      <c r="M1247" s="16">
        <f t="shared" si="4"/>
        <v>10866.85</v>
      </c>
      <c r="N1247" s="16">
        <f t="shared" si="5"/>
        <v>64133.15</v>
      </c>
      <c r="O1247" s="16" t="s">
        <v>40</v>
      </c>
    </row>
    <row r="1248" spans="1:15" ht="16.5" x14ac:dyDescent="0.3">
      <c r="A1248" s="16" t="s">
        <v>2782</v>
      </c>
      <c r="B1248" s="16" t="s">
        <v>2772</v>
      </c>
      <c r="C1248" s="16" t="s">
        <v>2498</v>
      </c>
      <c r="D1248" s="16" t="s">
        <v>2495</v>
      </c>
      <c r="E1248" s="16">
        <v>71000</v>
      </c>
      <c r="F1248" s="16">
        <v>4196.1000000000004</v>
      </c>
      <c r="G1248" s="16">
        <v>5556.63</v>
      </c>
      <c r="H1248" s="16">
        <v>0</v>
      </c>
      <c r="I1248" s="16">
        <v>25</v>
      </c>
      <c r="J1248" s="16"/>
      <c r="K1248" s="16"/>
      <c r="L1248" s="16">
        <v>0</v>
      </c>
      <c r="M1248" s="16">
        <f t="shared" si="4"/>
        <v>9777.73</v>
      </c>
      <c r="N1248" s="16">
        <f t="shared" si="5"/>
        <v>61222.270000000004</v>
      </c>
      <c r="O1248" s="16" t="s">
        <v>22</v>
      </c>
    </row>
    <row r="1249" spans="1:15" ht="16.5" x14ac:dyDescent="0.3">
      <c r="A1249" s="16" t="s">
        <v>2783</v>
      </c>
      <c r="B1249" s="16" t="s">
        <v>2689</v>
      </c>
      <c r="C1249" s="16" t="s">
        <v>2553</v>
      </c>
      <c r="D1249" s="16" t="s">
        <v>2495</v>
      </c>
      <c r="E1249" s="16">
        <v>70000</v>
      </c>
      <c r="F1249" s="16">
        <v>4137</v>
      </c>
      <c r="G1249" s="16">
        <v>5368.45</v>
      </c>
      <c r="H1249" s="16">
        <v>0</v>
      </c>
      <c r="I1249" s="16">
        <v>25</v>
      </c>
      <c r="J1249" s="16"/>
      <c r="K1249" s="16"/>
      <c r="L1249" s="16">
        <v>0</v>
      </c>
      <c r="M1249" s="16">
        <f t="shared" si="4"/>
        <v>9530.4500000000007</v>
      </c>
      <c r="N1249" s="16">
        <f t="shared" si="5"/>
        <v>60469.55</v>
      </c>
      <c r="O1249" s="16" t="s">
        <v>22</v>
      </c>
    </row>
    <row r="1250" spans="1:15" ht="16.5" x14ac:dyDescent="0.3">
      <c r="A1250" s="16" t="s">
        <v>2784</v>
      </c>
      <c r="B1250" s="16" t="s">
        <v>2521</v>
      </c>
      <c r="C1250" s="16" t="s">
        <v>2553</v>
      </c>
      <c r="D1250" s="16" t="s">
        <v>2495</v>
      </c>
      <c r="E1250" s="16">
        <v>70000</v>
      </c>
      <c r="F1250" s="16">
        <v>4137</v>
      </c>
      <c r="G1250" s="16">
        <v>5368.45</v>
      </c>
      <c r="H1250" s="16">
        <v>0</v>
      </c>
      <c r="I1250" s="16">
        <v>25</v>
      </c>
      <c r="J1250" s="16"/>
      <c r="K1250" s="16"/>
      <c r="L1250" s="16">
        <v>0</v>
      </c>
      <c r="M1250" s="16">
        <f t="shared" si="4"/>
        <v>9530.4500000000007</v>
      </c>
      <c r="N1250" s="16">
        <f t="shared" si="5"/>
        <v>60469.55</v>
      </c>
      <c r="O1250" s="16" t="s">
        <v>22</v>
      </c>
    </row>
    <row r="1251" spans="1:15" ht="16.5" x14ac:dyDescent="0.3">
      <c r="A1251" s="16" t="s">
        <v>2785</v>
      </c>
      <c r="B1251" s="16" t="s">
        <v>2615</v>
      </c>
      <c r="C1251" s="16" t="s">
        <v>2527</v>
      </c>
      <c r="D1251" s="16" t="s">
        <v>2495</v>
      </c>
      <c r="E1251" s="16">
        <v>70000</v>
      </c>
      <c r="F1251" s="16">
        <v>4137</v>
      </c>
      <c r="G1251" s="16">
        <v>5368.45</v>
      </c>
      <c r="H1251" s="16">
        <v>100</v>
      </c>
      <c r="I1251" s="16">
        <v>25</v>
      </c>
      <c r="J1251" s="16"/>
      <c r="K1251" s="16"/>
      <c r="L1251" s="16">
        <v>0</v>
      </c>
      <c r="M1251" s="16">
        <f t="shared" si="4"/>
        <v>9630.4500000000007</v>
      </c>
      <c r="N1251" s="16">
        <f t="shared" si="5"/>
        <v>60369.55</v>
      </c>
      <c r="O1251" s="16" t="s">
        <v>40</v>
      </c>
    </row>
    <row r="1252" spans="1:15" ht="16.5" x14ac:dyDescent="0.3">
      <c r="A1252" s="16" t="s">
        <v>2786</v>
      </c>
      <c r="B1252" s="16" t="s">
        <v>2521</v>
      </c>
      <c r="C1252" s="16" t="s">
        <v>111</v>
      </c>
      <c r="D1252" s="16" t="s">
        <v>2495</v>
      </c>
      <c r="E1252" s="16">
        <v>70000</v>
      </c>
      <c r="F1252" s="16">
        <v>4137</v>
      </c>
      <c r="G1252" s="16">
        <v>5368.45</v>
      </c>
      <c r="H1252" s="16">
        <v>0</v>
      </c>
      <c r="I1252" s="16">
        <v>25</v>
      </c>
      <c r="J1252" s="16"/>
      <c r="K1252" s="16"/>
      <c r="L1252" s="16">
        <v>0</v>
      </c>
      <c r="M1252" s="16">
        <f t="shared" si="4"/>
        <v>9530.4500000000007</v>
      </c>
      <c r="N1252" s="16">
        <f t="shared" si="5"/>
        <v>60469.55</v>
      </c>
      <c r="O1252" s="16" t="s">
        <v>40</v>
      </c>
    </row>
    <row r="1253" spans="1:15" ht="16.5" x14ac:dyDescent="0.3">
      <c r="A1253" s="16" t="s">
        <v>2787</v>
      </c>
      <c r="B1253" s="16" t="s">
        <v>2788</v>
      </c>
      <c r="C1253" s="16" t="s">
        <v>2621</v>
      </c>
      <c r="D1253" s="16" t="s">
        <v>2495</v>
      </c>
      <c r="E1253" s="16">
        <v>70000</v>
      </c>
      <c r="F1253" s="16">
        <v>4137</v>
      </c>
      <c r="G1253" s="16">
        <v>5368.45</v>
      </c>
      <c r="H1253" s="16">
        <v>0</v>
      </c>
      <c r="I1253" s="16">
        <v>25</v>
      </c>
      <c r="J1253" s="16"/>
      <c r="K1253" s="16"/>
      <c r="L1253" s="16">
        <v>0</v>
      </c>
      <c r="M1253" s="16">
        <f t="shared" si="4"/>
        <v>9530.4500000000007</v>
      </c>
      <c r="N1253" s="16">
        <f t="shared" si="5"/>
        <v>60469.55</v>
      </c>
      <c r="O1253" s="16" t="s">
        <v>22</v>
      </c>
    </row>
    <row r="1254" spans="1:15" ht="16.5" x14ac:dyDescent="0.3">
      <c r="A1254" s="16" t="s">
        <v>2789</v>
      </c>
      <c r="B1254" s="16" t="s">
        <v>194</v>
      </c>
      <c r="C1254" s="16" t="s">
        <v>244</v>
      </c>
      <c r="D1254" s="16" t="s">
        <v>2495</v>
      </c>
      <c r="E1254" s="16">
        <v>70000</v>
      </c>
      <c r="F1254" s="16">
        <v>4137</v>
      </c>
      <c r="G1254" s="16">
        <v>5368.45</v>
      </c>
      <c r="H1254" s="16">
        <v>0</v>
      </c>
      <c r="I1254" s="16">
        <v>25</v>
      </c>
      <c r="J1254" s="16"/>
      <c r="K1254" s="16"/>
      <c r="L1254" s="16">
        <v>0</v>
      </c>
      <c r="M1254" s="16">
        <f t="shared" si="4"/>
        <v>9530.4500000000007</v>
      </c>
      <c r="N1254" s="16">
        <f t="shared" si="5"/>
        <v>60469.55</v>
      </c>
      <c r="O1254" s="16" t="s">
        <v>22</v>
      </c>
    </row>
    <row r="1255" spans="1:15" ht="16.5" x14ac:dyDescent="0.3">
      <c r="A1255" s="16" t="s">
        <v>2790</v>
      </c>
      <c r="B1255" s="16" t="s">
        <v>2620</v>
      </c>
      <c r="C1255" s="16" t="s">
        <v>2551</v>
      </c>
      <c r="D1255" s="16" t="s">
        <v>2495</v>
      </c>
      <c r="E1255" s="16">
        <v>70000</v>
      </c>
      <c r="F1255" s="16">
        <v>4137</v>
      </c>
      <c r="G1255" s="16">
        <v>5368.45</v>
      </c>
      <c r="H1255" s="16">
        <v>0</v>
      </c>
      <c r="I1255" s="16">
        <v>25</v>
      </c>
      <c r="J1255" s="16"/>
      <c r="K1255" s="16"/>
      <c r="L1255" s="16">
        <v>0</v>
      </c>
      <c r="M1255" s="16">
        <f t="shared" si="4"/>
        <v>9530.4500000000007</v>
      </c>
      <c r="N1255" s="16">
        <f t="shared" si="5"/>
        <v>60469.55</v>
      </c>
      <c r="O1255" s="16" t="s">
        <v>22</v>
      </c>
    </row>
    <row r="1256" spans="1:15" ht="16.5" x14ac:dyDescent="0.3">
      <c r="A1256" s="16" t="s">
        <v>2791</v>
      </c>
      <c r="B1256" s="16" t="s">
        <v>2620</v>
      </c>
      <c r="C1256" s="16" t="s">
        <v>2551</v>
      </c>
      <c r="D1256" s="16" t="s">
        <v>2495</v>
      </c>
      <c r="E1256" s="16">
        <v>70000</v>
      </c>
      <c r="F1256" s="16">
        <v>4137</v>
      </c>
      <c r="G1256" s="16">
        <v>5368.45</v>
      </c>
      <c r="H1256" s="16">
        <v>637.65</v>
      </c>
      <c r="I1256" s="16">
        <v>25</v>
      </c>
      <c r="J1256" s="16"/>
      <c r="K1256" s="16"/>
      <c r="L1256" s="16">
        <v>0</v>
      </c>
      <c r="M1256" s="16">
        <f t="shared" si="4"/>
        <v>10168.1</v>
      </c>
      <c r="N1256" s="16">
        <f t="shared" si="5"/>
        <v>59831.9</v>
      </c>
      <c r="O1256" s="16" t="s">
        <v>40</v>
      </c>
    </row>
    <row r="1257" spans="1:15" ht="16.5" x14ac:dyDescent="0.3">
      <c r="A1257" s="16" t="s">
        <v>2792</v>
      </c>
      <c r="B1257" s="16" t="s">
        <v>179</v>
      </c>
      <c r="C1257" s="16" t="s">
        <v>143</v>
      </c>
      <c r="D1257" s="16" t="s">
        <v>2495</v>
      </c>
      <c r="E1257" s="16">
        <v>70000</v>
      </c>
      <c r="F1257" s="16">
        <v>4137</v>
      </c>
      <c r="G1257" s="16">
        <v>5052.96</v>
      </c>
      <c r="H1257" s="16">
        <v>1677.45</v>
      </c>
      <c r="I1257" s="16">
        <v>25</v>
      </c>
      <c r="J1257" s="16"/>
      <c r="K1257" s="16"/>
      <c r="L1257" s="16">
        <v>0</v>
      </c>
      <c r="M1257" s="16">
        <f t="shared" si="4"/>
        <v>10892.41</v>
      </c>
      <c r="N1257" s="16">
        <f t="shared" si="5"/>
        <v>59107.59</v>
      </c>
      <c r="O1257" s="16" t="s">
        <v>40</v>
      </c>
    </row>
    <row r="1258" spans="1:15" ht="16.5" x14ac:dyDescent="0.3">
      <c r="A1258" s="16" t="s">
        <v>2793</v>
      </c>
      <c r="B1258" s="16" t="s">
        <v>2620</v>
      </c>
      <c r="C1258" s="16" t="s">
        <v>2551</v>
      </c>
      <c r="D1258" s="16" t="s">
        <v>2495</v>
      </c>
      <c r="E1258" s="16">
        <v>70000</v>
      </c>
      <c r="F1258" s="16">
        <v>4137</v>
      </c>
      <c r="G1258" s="16">
        <v>5368.45</v>
      </c>
      <c r="H1258" s="16">
        <v>0</v>
      </c>
      <c r="I1258" s="16">
        <v>25</v>
      </c>
      <c r="J1258" s="16"/>
      <c r="K1258" s="16"/>
      <c r="L1258" s="16">
        <v>0</v>
      </c>
      <c r="M1258" s="16">
        <f t="shared" si="4"/>
        <v>9530.4500000000007</v>
      </c>
      <c r="N1258" s="16">
        <f t="shared" si="5"/>
        <v>60469.55</v>
      </c>
      <c r="O1258" s="16" t="s">
        <v>22</v>
      </c>
    </row>
    <row r="1259" spans="1:15" ht="16.5" x14ac:dyDescent="0.3">
      <c r="A1259" s="16" t="s">
        <v>2794</v>
      </c>
      <c r="B1259" s="16" t="s">
        <v>2615</v>
      </c>
      <c r="C1259" s="16" t="s">
        <v>2527</v>
      </c>
      <c r="D1259" s="16" t="s">
        <v>2495</v>
      </c>
      <c r="E1259" s="16">
        <v>70000</v>
      </c>
      <c r="F1259" s="16">
        <v>4137</v>
      </c>
      <c r="G1259" s="16">
        <v>0</v>
      </c>
      <c r="H1259" s="16">
        <v>1598.64</v>
      </c>
      <c r="I1259" s="16">
        <v>25</v>
      </c>
      <c r="J1259" s="16"/>
      <c r="K1259" s="16"/>
      <c r="L1259" s="16">
        <v>0</v>
      </c>
      <c r="M1259" s="16">
        <f t="shared" si="4"/>
        <v>5760.64</v>
      </c>
      <c r="N1259" s="16">
        <f t="shared" si="5"/>
        <v>64239.360000000001</v>
      </c>
      <c r="O1259" s="16" t="s">
        <v>40</v>
      </c>
    </row>
    <row r="1260" spans="1:15" ht="16.5" x14ac:dyDescent="0.3">
      <c r="A1260" s="16" t="s">
        <v>2795</v>
      </c>
      <c r="B1260" s="16" t="s">
        <v>2796</v>
      </c>
      <c r="C1260" s="16" t="s">
        <v>61</v>
      </c>
      <c r="D1260" s="16" t="s">
        <v>2495</v>
      </c>
      <c r="E1260" s="16">
        <v>70000</v>
      </c>
      <c r="F1260" s="16">
        <v>4137</v>
      </c>
      <c r="G1260" s="16">
        <v>5368.45</v>
      </c>
      <c r="H1260" s="16">
        <v>0</v>
      </c>
      <c r="I1260" s="16">
        <v>25</v>
      </c>
      <c r="J1260" s="16"/>
      <c r="K1260" s="16"/>
      <c r="L1260" s="16">
        <v>0</v>
      </c>
      <c r="M1260" s="16">
        <f t="shared" si="4"/>
        <v>9530.4500000000007</v>
      </c>
      <c r="N1260" s="16">
        <f t="shared" si="5"/>
        <v>60469.55</v>
      </c>
      <c r="O1260" s="16" t="s">
        <v>22</v>
      </c>
    </row>
    <row r="1261" spans="1:15" ht="16.5" x14ac:dyDescent="0.3">
      <c r="A1261" s="16" t="s">
        <v>2797</v>
      </c>
      <c r="B1261" s="16" t="s">
        <v>2620</v>
      </c>
      <c r="C1261" s="16" t="s">
        <v>2798</v>
      </c>
      <c r="D1261" s="16" t="s">
        <v>2495</v>
      </c>
      <c r="E1261" s="16">
        <v>70000</v>
      </c>
      <c r="F1261" s="16">
        <v>4137</v>
      </c>
      <c r="G1261" s="16">
        <v>5368.45</v>
      </c>
      <c r="H1261" s="16">
        <v>0</v>
      </c>
      <c r="I1261" s="16">
        <v>25</v>
      </c>
      <c r="J1261" s="16"/>
      <c r="K1261" s="16"/>
      <c r="L1261" s="16">
        <v>0</v>
      </c>
      <c r="M1261" s="16">
        <f t="shared" si="4"/>
        <v>9530.4500000000007</v>
      </c>
      <c r="N1261" s="16">
        <f t="shared" si="5"/>
        <v>60469.55</v>
      </c>
      <c r="O1261" s="16" t="s">
        <v>22</v>
      </c>
    </row>
    <row r="1262" spans="1:15" ht="16.5" x14ac:dyDescent="0.3">
      <c r="A1262" s="16" t="s">
        <v>2799</v>
      </c>
      <c r="B1262" s="16" t="s">
        <v>2660</v>
      </c>
      <c r="C1262" s="16" t="s">
        <v>2661</v>
      </c>
      <c r="D1262" s="16" t="s">
        <v>2495</v>
      </c>
      <c r="E1262" s="16">
        <v>70000</v>
      </c>
      <c r="F1262" s="16">
        <v>4137</v>
      </c>
      <c r="G1262" s="16">
        <v>5368.45</v>
      </c>
      <c r="H1262" s="16">
        <v>2411.85</v>
      </c>
      <c r="I1262" s="16">
        <v>25</v>
      </c>
      <c r="J1262" s="16"/>
      <c r="K1262" s="16"/>
      <c r="L1262" s="16">
        <v>0</v>
      </c>
      <c r="M1262" s="16">
        <f t="shared" si="4"/>
        <v>11942.300000000001</v>
      </c>
      <c r="N1262" s="16">
        <f t="shared" si="5"/>
        <v>58057.7</v>
      </c>
      <c r="O1262" s="16" t="s">
        <v>22</v>
      </c>
    </row>
    <row r="1263" spans="1:15" ht="16.5" x14ac:dyDescent="0.3">
      <c r="A1263" s="16" t="s">
        <v>2800</v>
      </c>
      <c r="B1263" s="16" t="s">
        <v>2620</v>
      </c>
      <c r="C1263" s="16" t="s">
        <v>2621</v>
      </c>
      <c r="D1263" s="16" t="s">
        <v>2495</v>
      </c>
      <c r="E1263" s="16">
        <v>70000</v>
      </c>
      <c r="F1263" s="16">
        <v>4137</v>
      </c>
      <c r="G1263" s="16">
        <v>5368.45</v>
      </c>
      <c r="H1263" s="16">
        <v>0</v>
      </c>
      <c r="I1263" s="16">
        <v>25</v>
      </c>
      <c r="J1263" s="16"/>
      <c r="K1263" s="16"/>
      <c r="L1263" s="16">
        <v>0</v>
      </c>
      <c r="M1263" s="16">
        <f t="shared" si="4"/>
        <v>9530.4500000000007</v>
      </c>
      <c r="N1263" s="16">
        <f t="shared" si="5"/>
        <v>60469.55</v>
      </c>
      <c r="O1263" s="16" t="s">
        <v>22</v>
      </c>
    </row>
    <row r="1264" spans="1:15" ht="16.5" x14ac:dyDescent="0.3">
      <c r="A1264" s="16" t="s">
        <v>2801</v>
      </c>
      <c r="B1264" s="16" t="s">
        <v>2802</v>
      </c>
      <c r="C1264" s="16" t="s">
        <v>2621</v>
      </c>
      <c r="D1264" s="16" t="s">
        <v>2495</v>
      </c>
      <c r="E1264" s="16">
        <v>70000</v>
      </c>
      <c r="F1264" s="16">
        <v>4137</v>
      </c>
      <c r="G1264" s="16">
        <v>5368.45</v>
      </c>
      <c r="H1264" s="16">
        <v>0</v>
      </c>
      <c r="I1264" s="16">
        <v>25</v>
      </c>
      <c r="J1264" s="16"/>
      <c r="K1264" s="16"/>
      <c r="L1264" s="16">
        <v>0</v>
      </c>
      <c r="M1264" s="16">
        <f t="shared" si="4"/>
        <v>9530.4500000000007</v>
      </c>
      <c r="N1264" s="16">
        <f t="shared" si="5"/>
        <v>60469.55</v>
      </c>
      <c r="O1264" s="16" t="s">
        <v>22</v>
      </c>
    </row>
    <row r="1265" spans="1:15" ht="16.5" x14ac:dyDescent="0.3">
      <c r="A1265" s="16" t="s">
        <v>2803</v>
      </c>
      <c r="B1265" s="16" t="s">
        <v>2620</v>
      </c>
      <c r="C1265" s="16" t="s">
        <v>2551</v>
      </c>
      <c r="D1265" s="16" t="s">
        <v>2495</v>
      </c>
      <c r="E1265" s="16">
        <v>70000</v>
      </c>
      <c r="F1265" s="16">
        <v>4137</v>
      </c>
      <c r="G1265" s="16">
        <v>5368.45</v>
      </c>
      <c r="H1265" s="16">
        <v>0</v>
      </c>
      <c r="I1265" s="16">
        <v>25</v>
      </c>
      <c r="J1265" s="16"/>
      <c r="K1265" s="16"/>
      <c r="L1265" s="16">
        <v>0</v>
      </c>
      <c r="M1265" s="16">
        <f t="shared" si="4"/>
        <v>9530.4500000000007</v>
      </c>
      <c r="N1265" s="16">
        <f t="shared" si="5"/>
        <v>60469.55</v>
      </c>
      <c r="O1265" s="16" t="s">
        <v>22</v>
      </c>
    </row>
    <row r="1266" spans="1:15" ht="16.5" x14ac:dyDescent="0.3">
      <c r="A1266" s="16" t="s">
        <v>2804</v>
      </c>
      <c r="B1266" s="16" t="s">
        <v>2802</v>
      </c>
      <c r="C1266" s="16" t="s">
        <v>2551</v>
      </c>
      <c r="D1266" s="16" t="s">
        <v>2495</v>
      </c>
      <c r="E1266" s="16">
        <v>70000</v>
      </c>
      <c r="F1266" s="16">
        <v>4137</v>
      </c>
      <c r="G1266" s="16">
        <v>5368.45</v>
      </c>
      <c r="H1266" s="16">
        <v>0</v>
      </c>
      <c r="I1266" s="16">
        <v>25</v>
      </c>
      <c r="J1266" s="16"/>
      <c r="K1266" s="16"/>
      <c r="L1266" s="16">
        <v>0</v>
      </c>
      <c r="M1266" s="16">
        <f t="shared" si="4"/>
        <v>9530.4500000000007</v>
      </c>
      <c r="N1266" s="16">
        <f t="shared" si="5"/>
        <v>60469.55</v>
      </c>
      <c r="O1266" s="16" t="s">
        <v>22</v>
      </c>
    </row>
    <row r="1267" spans="1:15" ht="16.5" x14ac:dyDescent="0.3">
      <c r="A1267" s="16" t="s">
        <v>2805</v>
      </c>
      <c r="B1267" s="16" t="s">
        <v>2677</v>
      </c>
      <c r="C1267" s="16" t="s">
        <v>2592</v>
      </c>
      <c r="D1267" s="16" t="s">
        <v>2495</v>
      </c>
      <c r="E1267" s="16">
        <v>70000</v>
      </c>
      <c r="F1267" s="16">
        <v>4137</v>
      </c>
      <c r="G1267" s="16">
        <v>2260.48</v>
      </c>
      <c r="H1267" s="16">
        <v>100</v>
      </c>
      <c r="I1267" s="16">
        <v>25</v>
      </c>
      <c r="J1267" s="16"/>
      <c r="K1267" s="16"/>
      <c r="L1267" s="16">
        <v>0</v>
      </c>
      <c r="M1267" s="16">
        <f t="shared" si="4"/>
        <v>6522.48</v>
      </c>
      <c r="N1267" s="16">
        <f t="shared" si="5"/>
        <v>63477.520000000004</v>
      </c>
      <c r="O1267" s="16" t="s">
        <v>40</v>
      </c>
    </row>
    <row r="1268" spans="1:15" ht="16.5" x14ac:dyDescent="0.3">
      <c r="A1268" s="16" t="s">
        <v>2806</v>
      </c>
      <c r="B1268" s="16" t="s">
        <v>2802</v>
      </c>
      <c r="C1268" s="16" t="s">
        <v>2551</v>
      </c>
      <c r="D1268" s="16" t="s">
        <v>2495</v>
      </c>
      <c r="E1268" s="16">
        <v>70000</v>
      </c>
      <c r="F1268" s="16">
        <v>4137</v>
      </c>
      <c r="G1268" s="16">
        <v>5368.45</v>
      </c>
      <c r="H1268" s="16">
        <v>0</v>
      </c>
      <c r="I1268" s="16">
        <v>25</v>
      </c>
      <c r="J1268" s="16"/>
      <c r="K1268" s="16"/>
      <c r="L1268" s="16">
        <v>0</v>
      </c>
      <c r="M1268" s="16">
        <f t="shared" si="4"/>
        <v>9530.4500000000007</v>
      </c>
      <c r="N1268" s="16">
        <f t="shared" si="5"/>
        <v>60469.55</v>
      </c>
      <c r="O1268" s="16" t="s">
        <v>40</v>
      </c>
    </row>
    <row r="1269" spans="1:15" ht="16.5" x14ac:dyDescent="0.3">
      <c r="A1269" s="16" t="s">
        <v>2807</v>
      </c>
      <c r="B1269" s="16" t="s">
        <v>2620</v>
      </c>
      <c r="C1269" s="16" t="s">
        <v>2798</v>
      </c>
      <c r="D1269" s="16" t="s">
        <v>2495</v>
      </c>
      <c r="E1269" s="16">
        <v>70000</v>
      </c>
      <c r="F1269" s="16">
        <v>4137</v>
      </c>
      <c r="G1269" s="16">
        <v>5368.45</v>
      </c>
      <c r="H1269" s="16">
        <v>0</v>
      </c>
      <c r="I1269" s="16">
        <v>25</v>
      </c>
      <c r="J1269" s="16"/>
      <c r="K1269" s="16"/>
      <c r="L1269" s="16">
        <v>0</v>
      </c>
      <c r="M1269" s="16">
        <f t="shared" si="4"/>
        <v>9530.4500000000007</v>
      </c>
      <c r="N1269" s="16">
        <f t="shared" si="5"/>
        <v>60469.55</v>
      </c>
      <c r="O1269" s="16" t="s">
        <v>22</v>
      </c>
    </row>
    <row r="1270" spans="1:15" ht="16.5" x14ac:dyDescent="0.3">
      <c r="A1270" s="16" t="s">
        <v>2808</v>
      </c>
      <c r="B1270" s="16" t="s">
        <v>2809</v>
      </c>
      <c r="C1270" s="16" t="s">
        <v>70</v>
      </c>
      <c r="D1270" s="16" t="s">
        <v>2495</v>
      </c>
      <c r="E1270" s="16">
        <v>70000</v>
      </c>
      <c r="F1270" s="16">
        <v>4137</v>
      </c>
      <c r="G1270" s="16">
        <v>5368.45</v>
      </c>
      <c r="H1270" s="16">
        <v>3093.34</v>
      </c>
      <c r="I1270" s="16">
        <v>25</v>
      </c>
      <c r="J1270" s="16"/>
      <c r="K1270" s="16"/>
      <c r="L1270" s="16">
        <v>0</v>
      </c>
      <c r="M1270" s="16">
        <f t="shared" si="4"/>
        <v>12623.79</v>
      </c>
      <c r="N1270" s="16">
        <f t="shared" si="5"/>
        <v>57376.21</v>
      </c>
      <c r="O1270" s="16" t="s">
        <v>40</v>
      </c>
    </row>
    <row r="1271" spans="1:15" ht="16.5" x14ac:dyDescent="0.3">
      <c r="A1271" s="16" t="s">
        <v>2810</v>
      </c>
      <c r="B1271" s="16" t="s">
        <v>194</v>
      </c>
      <c r="C1271" s="16" t="s">
        <v>2553</v>
      </c>
      <c r="D1271" s="16" t="s">
        <v>2495</v>
      </c>
      <c r="E1271" s="16">
        <v>70000</v>
      </c>
      <c r="F1271" s="16">
        <v>4137</v>
      </c>
      <c r="G1271" s="16">
        <v>5368.45</v>
      </c>
      <c r="H1271" s="16">
        <v>0</v>
      </c>
      <c r="I1271" s="16">
        <v>25</v>
      </c>
      <c r="J1271" s="16"/>
      <c r="K1271" s="16"/>
      <c r="L1271" s="16">
        <v>0</v>
      </c>
      <c r="M1271" s="16">
        <f t="shared" si="4"/>
        <v>9530.4500000000007</v>
      </c>
      <c r="N1271" s="16">
        <f t="shared" si="5"/>
        <v>60469.55</v>
      </c>
      <c r="O1271" s="16" t="s">
        <v>40</v>
      </c>
    </row>
    <row r="1272" spans="1:15" ht="16.5" x14ac:dyDescent="0.3">
      <c r="A1272" s="16" t="s">
        <v>2811</v>
      </c>
      <c r="B1272" s="16" t="s">
        <v>2731</v>
      </c>
      <c r="C1272" s="16" t="s">
        <v>2732</v>
      </c>
      <c r="D1272" s="16" t="s">
        <v>2495</v>
      </c>
      <c r="E1272" s="16">
        <v>70000</v>
      </c>
      <c r="F1272" s="16">
        <v>4137</v>
      </c>
      <c r="G1272" s="16">
        <v>5368.45</v>
      </c>
      <c r="H1272" s="16">
        <v>0</v>
      </c>
      <c r="I1272" s="16">
        <v>25</v>
      </c>
      <c r="J1272" s="16"/>
      <c r="K1272" s="16"/>
      <c r="L1272" s="16">
        <v>0</v>
      </c>
      <c r="M1272" s="16">
        <f t="shared" si="4"/>
        <v>9530.4500000000007</v>
      </c>
      <c r="N1272" s="16">
        <f t="shared" si="5"/>
        <v>60469.55</v>
      </c>
      <c r="O1272" s="16" t="s">
        <v>22</v>
      </c>
    </row>
    <row r="1273" spans="1:15" ht="16.5" x14ac:dyDescent="0.3">
      <c r="A1273" s="16" t="s">
        <v>2812</v>
      </c>
      <c r="B1273" s="16" t="s">
        <v>2731</v>
      </c>
      <c r="C1273" s="16" t="s">
        <v>2732</v>
      </c>
      <c r="D1273" s="16" t="s">
        <v>2495</v>
      </c>
      <c r="E1273" s="16">
        <v>70000</v>
      </c>
      <c r="F1273" s="16">
        <v>4137</v>
      </c>
      <c r="G1273" s="16">
        <v>5368.45</v>
      </c>
      <c r="H1273" s="16">
        <v>0</v>
      </c>
      <c r="I1273" s="16">
        <v>25</v>
      </c>
      <c r="J1273" s="16"/>
      <c r="K1273" s="16"/>
      <c r="L1273" s="16">
        <v>0</v>
      </c>
      <c r="M1273" s="16">
        <f t="shared" si="4"/>
        <v>9530.4500000000007</v>
      </c>
      <c r="N1273" s="16">
        <f t="shared" si="5"/>
        <v>60469.55</v>
      </c>
      <c r="O1273" s="16" t="s">
        <v>40</v>
      </c>
    </row>
    <row r="1274" spans="1:15" ht="16.5" x14ac:dyDescent="0.3">
      <c r="A1274" s="16" t="s">
        <v>2813</v>
      </c>
      <c r="B1274" s="16" t="s">
        <v>234</v>
      </c>
      <c r="C1274" s="16" t="s">
        <v>2621</v>
      </c>
      <c r="D1274" s="16" t="s">
        <v>2495</v>
      </c>
      <c r="E1274" s="16">
        <v>70000</v>
      </c>
      <c r="F1274" s="16">
        <v>4137</v>
      </c>
      <c r="G1274" s="16">
        <v>5368.45</v>
      </c>
      <c r="H1274" s="16">
        <v>0</v>
      </c>
      <c r="I1274" s="16">
        <v>25</v>
      </c>
      <c r="J1274" s="16"/>
      <c r="K1274" s="16"/>
      <c r="L1274" s="16">
        <v>0</v>
      </c>
      <c r="M1274" s="16">
        <f t="shared" si="4"/>
        <v>9530.4500000000007</v>
      </c>
      <c r="N1274" s="16">
        <f t="shared" si="5"/>
        <v>60469.55</v>
      </c>
      <c r="O1274" s="16" t="s">
        <v>40</v>
      </c>
    </row>
    <row r="1275" spans="1:15" ht="16.5" x14ac:dyDescent="0.3">
      <c r="A1275" s="16" t="s">
        <v>2814</v>
      </c>
      <c r="B1275" s="16" t="s">
        <v>194</v>
      </c>
      <c r="C1275" s="16" t="s">
        <v>2628</v>
      </c>
      <c r="D1275" s="16" t="s">
        <v>2495</v>
      </c>
      <c r="E1275" s="16">
        <v>66000</v>
      </c>
      <c r="F1275" s="16">
        <v>3900.6000000000004</v>
      </c>
      <c r="G1275" s="16">
        <v>2108.92</v>
      </c>
      <c r="H1275" s="16">
        <v>100</v>
      </c>
      <c r="I1275" s="16">
        <v>25</v>
      </c>
      <c r="J1275" s="16"/>
      <c r="K1275" s="16"/>
      <c r="L1275" s="16">
        <v>0</v>
      </c>
      <c r="M1275" s="16">
        <f t="shared" si="4"/>
        <v>6134.52</v>
      </c>
      <c r="N1275" s="16">
        <f t="shared" si="5"/>
        <v>59865.479999999996</v>
      </c>
      <c r="O1275" s="16" t="s">
        <v>22</v>
      </c>
    </row>
    <row r="1276" spans="1:15" ht="16.5" x14ac:dyDescent="0.3">
      <c r="A1276" s="16" t="s">
        <v>2815</v>
      </c>
      <c r="B1276" s="16" t="s">
        <v>2816</v>
      </c>
      <c r="C1276" s="16" t="s">
        <v>2753</v>
      </c>
      <c r="D1276" s="16" t="s">
        <v>2495</v>
      </c>
      <c r="E1276" s="16">
        <v>66000</v>
      </c>
      <c r="F1276" s="16">
        <v>3900.6000000000004</v>
      </c>
      <c r="G1276" s="16">
        <v>0</v>
      </c>
      <c r="H1276" s="16">
        <v>0</v>
      </c>
      <c r="I1276" s="16">
        <v>25</v>
      </c>
      <c r="J1276" s="16"/>
      <c r="K1276" s="16"/>
      <c r="L1276" s="16">
        <v>0</v>
      </c>
      <c r="M1276" s="16">
        <f t="shared" si="4"/>
        <v>3925.6000000000004</v>
      </c>
      <c r="N1276" s="16">
        <f t="shared" si="5"/>
        <v>62074.400000000001</v>
      </c>
      <c r="O1276" s="16" t="s">
        <v>40</v>
      </c>
    </row>
    <row r="1277" spans="1:15" ht="16.5" x14ac:dyDescent="0.3">
      <c r="A1277" s="16" t="s">
        <v>2817</v>
      </c>
      <c r="B1277" s="16" t="s">
        <v>2702</v>
      </c>
      <c r="C1277" s="16" t="s">
        <v>2818</v>
      </c>
      <c r="D1277" s="16" t="s">
        <v>2495</v>
      </c>
      <c r="E1277" s="16">
        <v>66000</v>
      </c>
      <c r="F1277" s="16">
        <v>3900.6000000000004</v>
      </c>
      <c r="G1277" s="16">
        <v>0</v>
      </c>
      <c r="H1277" s="16">
        <v>0</v>
      </c>
      <c r="I1277" s="16">
        <v>25</v>
      </c>
      <c r="J1277" s="16"/>
      <c r="K1277" s="16"/>
      <c r="L1277" s="16">
        <v>0</v>
      </c>
      <c r="M1277" s="16">
        <f t="shared" si="4"/>
        <v>3925.6000000000004</v>
      </c>
      <c r="N1277" s="16">
        <f t="shared" si="5"/>
        <v>62074.400000000001</v>
      </c>
      <c r="O1277" s="16" t="s">
        <v>22</v>
      </c>
    </row>
    <row r="1278" spans="1:15" ht="16.5" x14ac:dyDescent="0.3">
      <c r="A1278" s="16" t="s">
        <v>2819</v>
      </c>
      <c r="B1278" s="16" t="s">
        <v>2702</v>
      </c>
      <c r="C1278" s="16" t="s">
        <v>2818</v>
      </c>
      <c r="D1278" s="16" t="s">
        <v>2495</v>
      </c>
      <c r="E1278" s="16">
        <v>66000</v>
      </c>
      <c r="F1278" s="16">
        <v>3900.6000000000004</v>
      </c>
      <c r="G1278" s="16">
        <v>0</v>
      </c>
      <c r="H1278" s="16">
        <v>0</v>
      </c>
      <c r="I1278" s="16">
        <v>25</v>
      </c>
      <c r="J1278" s="16"/>
      <c r="K1278" s="16"/>
      <c r="L1278" s="16">
        <v>0</v>
      </c>
      <c r="M1278" s="16">
        <f t="shared" si="4"/>
        <v>3925.6000000000004</v>
      </c>
      <c r="N1278" s="16">
        <f t="shared" si="5"/>
        <v>62074.400000000001</v>
      </c>
      <c r="O1278" s="16" t="s">
        <v>22</v>
      </c>
    </row>
    <row r="1279" spans="1:15" ht="16.5" x14ac:dyDescent="0.3">
      <c r="A1279" s="16" t="s">
        <v>2820</v>
      </c>
      <c r="B1279" s="16" t="s">
        <v>2521</v>
      </c>
      <c r="C1279" s="16" t="s">
        <v>25</v>
      </c>
      <c r="D1279" s="16" t="s">
        <v>2495</v>
      </c>
      <c r="E1279" s="16">
        <v>66000</v>
      </c>
      <c r="F1279" s="16">
        <v>3900.6000000000004</v>
      </c>
      <c r="G1279" s="16">
        <v>4615.7299999999996</v>
      </c>
      <c r="H1279" s="16">
        <v>0</v>
      </c>
      <c r="I1279" s="16">
        <v>25</v>
      </c>
      <c r="J1279" s="16"/>
      <c r="K1279" s="16"/>
      <c r="L1279" s="16">
        <v>0</v>
      </c>
      <c r="M1279" s="16">
        <f t="shared" si="4"/>
        <v>8541.33</v>
      </c>
      <c r="N1279" s="16">
        <f t="shared" si="5"/>
        <v>57458.67</v>
      </c>
      <c r="O1279" s="16" t="s">
        <v>40</v>
      </c>
    </row>
    <row r="1280" spans="1:15" ht="16.5" x14ac:dyDescent="0.3">
      <c r="A1280" s="16" t="s">
        <v>2821</v>
      </c>
      <c r="B1280" s="16" t="s">
        <v>2772</v>
      </c>
      <c r="C1280" s="16" t="s">
        <v>111</v>
      </c>
      <c r="D1280" s="16" t="s">
        <v>2495</v>
      </c>
      <c r="E1280" s="16">
        <v>66000</v>
      </c>
      <c r="F1280" s="16">
        <v>3900.6000000000004</v>
      </c>
      <c r="G1280" s="16">
        <v>3984.75</v>
      </c>
      <c r="H1280" s="16">
        <v>12180.6</v>
      </c>
      <c r="I1280" s="16">
        <v>25</v>
      </c>
      <c r="J1280" s="16"/>
      <c r="K1280" s="16"/>
      <c r="L1280" s="16">
        <v>3750</v>
      </c>
      <c r="M1280" s="16">
        <f t="shared" si="4"/>
        <v>23840.95</v>
      </c>
      <c r="N1280" s="16">
        <f t="shared" si="5"/>
        <v>42159.05</v>
      </c>
      <c r="O1280" s="16" t="s">
        <v>22</v>
      </c>
    </row>
    <row r="1281" spans="1:15" ht="16.5" x14ac:dyDescent="0.3">
      <c r="A1281" s="16" t="s">
        <v>2822</v>
      </c>
      <c r="B1281" s="16" t="s">
        <v>194</v>
      </c>
      <c r="C1281" s="16" t="s">
        <v>2628</v>
      </c>
      <c r="D1281" s="16" t="s">
        <v>2495</v>
      </c>
      <c r="E1281" s="16">
        <v>65000</v>
      </c>
      <c r="F1281" s="16">
        <v>3841.5</v>
      </c>
      <c r="G1281" s="16">
        <v>0</v>
      </c>
      <c r="H1281" s="16">
        <v>100</v>
      </c>
      <c r="I1281" s="16">
        <v>25</v>
      </c>
      <c r="J1281" s="16"/>
      <c r="K1281" s="16"/>
      <c r="L1281" s="16">
        <v>0</v>
      </c>
      <c r="M1281" s="16">
        <f t="shared" ref="M1281:M1344" si="6">+F1281+G1281+H1281+I1281+J1281+K1281+L1281</f>
        <v>3966.5</v>
      </c>
      <c r="N1281" s="16">
        <f t="shared" ref="N1281:N1344" si="7">+E1281-M1281</f>
        <v>61033.5</v>
      </c>
      <c r="O1281" s="16" t="s">
        <v>40</v>
      </c>
    </row>
    <row r="1282" spans="1:15" ht="16.5" x14ac:dyDescent="0.3">
      <c r="A1282" s="16" t="s">
        <v>2823</v>
      </c>
      <c r="B1282" s="16" t="s">
        <v>181</v>
      </c>
      <c r="C1282" s="16" t="s">
        <v>2644</v>
      </c>
      <c r="D1282" s="16" t="s">
        <v>2495</v>
      </c>
      <c r="E1282" s="16">
        <v>65000</v>
      </c>
      <c r="F1282" s="16">
        <v>3841.5</v>
      </c>
      <c r="G1282" s="16">
        <v>4427.55</v>
      </c>
      <c r="H1282" s="16">
        <v>0</v>
      </c>
      <c r="I1282" s="16">
        <v>25</v>
      </c>
      <c r="J1282" s="16"/>
      <c r="K1282" s="16"/>
      <c r="L1282" s="16">
        <v>0</v>
      </c>
      <c r="M1282" s="16">
        <f t="shared" si="6"/>
        <v>8294.0499999999993</v>
      </c>
      <c r="N1282" s="16">
        <f t="shared" si="7"/>
        <v>56705.95</v>
      </c>
      <c r="O1282" s="16" t="s">
        <v>40</v>
      </c>
    </row>
    <row r="1283" spans="1:15" ht="16.5" x14ac:dyDescent="0.3">
      <c r="A1283" s="16" t="s">
        <v>2824</v>
      </c>
      <c r="B1283" s="16" t="s">
        <v>127</v>
      </c>
      <c r="C1283" s="16" t="s">
        <v>111</v>
      </c>
      <c r="D1283" s="16" t="s">
        <v>2495</v>
      </c>
      <c r="E1283" s="16">
        <v>65000</v>
      </c>
      <c r="F1283" s="16">
        <v>3841.5</v>
      </c>
      <c r="G1283" s="16">
        <v>4427.55</v>
      </c>
      <c r="H1283" s="16">
        <v>0</v>
      </c>
      <c r="I1283" s="16">
        <v>25</v>
      </c>
      <c r="J1283" s="16"/>
      <c r="K1283" s="16"/>
      <c r="L1283" s="16">
        <v>0</v>
      </c>
      <c r="M1283" s="16">
        <f t="shared" si="6"/>
        <v>8294.0499999999993</v>
      </c>
      <c r="N1283" s="16">
        <f t="shared" si="7"/>
        <v>56705.95</v>
      </c>
      <c r="O1283" s="16" t="s">
        <v>40</v>
      </c>
    </row>
    <row r="1284" spans="1:15" ht="16.5" x14ac:dyDescent="0.3">
      <c r="A1284" s="16" t="s">
        <v>2825</v>
      </c>
      <c r="B1284" s="16" t="s">
        <v>2826</v>
      </c>
      <c r="C1284" s="16" t="s">
        <v>2827</v>
      </c>
      <c r="D1284" s="16" t="s">
        <v>2495</v>
      </c>
      <c r="E1284" s="16">
        <v>65000</v>
      </c>
      <c r="F1284" s="16">
        <v>3841.5</v>
      </c>
      <c r="G1284" s="16">
        <v>0</v>
      </c>
      <c r="H1284" s="16">
        <v>6061.7</v>
      </c>
      <c r="I1284" s="16">
        <v>25</v>
      </c>
      <c r="J1284" s="16"/>
      <c r="K1284" s="16"/>
      <c r="L1284" s="16">
        <v>3378.61</v>
      </c>
      <c r="M1284" s="16">
        <f t="shared" si="6"/>
        <v>13306.810000000001</v>
      </c>
      <c r="N1284" s="16">
        <f t="shared" si="7"/>
        <v>51693.19</v>
      </c>
      <c r="O1284" s="16" t="s">
        <v>22</v>
      </c>
    </row>
    <row r="1285" spans="1:15" ht="16.5" x14ac:dyDescent="0.3">
      <c r="A1285" s="16" t="s">
        <v>2828</v>
      </c>
      <c r="B1285" s="16" t="s">
        <v>194</v>
      </c>
      <c r="C1285" s="16" t="s">
        <v>2628</v>
      </c>
      <c r="D1285" s="16" t="s">
        <v>2495</v>
      </c>
      <c r="E1285" s="16">
        <v>65000</v>
      </c>
      <c r="F1285" s="16">
        <v>3841.5</v>
      </c>
      <c r="G1285" s="16">
        <v>4427.55</v>
      </c>
      <c r="H1285" s="16">
        <v>0</v>
      </c>
      <c r="I1285" s="16">
        <v>25</v>
      </c>
      <c r="J1285" s="16"/>
      <c r="K1285" s="16"/>
      <c r="L1285" s="16">
        <v>0</v>
      </c>
      <c r="M1285" s="16">
        <f t="shared" si="6"/>
        <v>8294.0499999999993</v>
      </c>
      <c r="N1285" s="16">
        <f t="shared" si="7"/>
        <v>56705.95</v>
      </c>
      <c r="O1285" s="16" t="s">
        <v>40</v>
      </c>
    </row>
    <row r="1286" spans="1:15" ht="16.5" x14ac:dyDescent="0.3">
      <c r="A1286" s="16" t="s">
        <v>2829</v>
      </c>
      <c r="B1286" s="16" t="s">
        <v>2830</v>
      </c>
      <c r="C1286" s="16" t="s">
        <v>2553</v>
      </c>
      <c r="D1286" s="16" t="s">
        <v>2495</v>
      </c>
      <c r="E1286" s="16">
        <v>65000</v>
      </c>
      <c r="F1286" s="16">
        <v>3841.5</v>
      </c>
      <c r="G1286" s="16">
        <v>0</v>
      </c>
      <c r="H1286" s="16">
        <v>0</v>
      </c>
      <c r="I1286" s="16">
        <v>25</v>
      </c>
      <c r="J1286" s="16"/>
      <c r="K1286" s="16"/>
      <c r="L1286" s="16">
        <v>0</v>
      </c>
      <c r="M1286" s="16">
        <f t="shared" si="6"/>
        <v>3866.5</v>
      </c>
      <c r="N1286" s="16">
        <f t="shared" si="7"/>
        <v>61133.5</v>
      </c>
      <c r="O1286" s="16" t="s">
        <v>22</v>
      </c>
    </row>
    <row r="1287" spans="1:15" ht="16.5" x14ac:dyDescent="0.3">
      <c r="A1287" s="16" t="s">
        <v>2831</v>
      </c>
      <c r="B1287" s="16" t="s">
        <v>2802</v>
      </c>
      <c r="C1287" s="16" t="s">
        <v>2621</v>
      </c>
      <c r="D1287" s="16" t="s">
        <v>2495</v>
      </c>
      <c r="E1287" s="16">
        <v>65000</v>
      </c>
      <c r="F1287" s="16">
        <v>3841.5</v>
      </c>
      <c r="G1287" s="16">
        <v>4427.55</v>
      </c>
      <c r="H1287" s="16">
        <v>1498.64</v>
      </c>
      <c r="I1287" s="16">
        <v>25</v>
      </c>
      <c r="J1287" s="16"/>
      <c r="K1287" s="16"/>
      <c r="L1287" s="16">
        <v>0</v>
      </c>
      <c r="M1287" s="16">
        <f t="shared" si="6"/>
        <v>9792.6899999999987</v>
      </c>
      <c r="N1287" s="16">
        <f t="shared" si="7"/>
        <v>55207.31</v>
      </c>
      <c r="O1287" s="16" t="s">
        <v>22</v>
      </c>
    </row>
    <row r="1288" spans="1:15" ht="16.5" x14ac:dyDescent="0.3">
      <c r="A1288" s="16" t="s">
        <v>2832</v>
      </c>
      <c r="B1288" s="16" t="s">
        <v>181</v>
      </c>
      <c r="C1288" s="16" t="s">
        <v>2621</v>
      </c>
      <c r="D1288" s="16" t="s">
        <v>2495</v>
      </c>
      <c r="E1288" s="16">
        <v>65000</v>
      </c>
      <c r="F1288" s="16">
        <v>3841.5</v>
      </c>
      <c r="G1288" s="16">
        <v>4427.55</v>
      </c>
      <c r="H1288" s="16">
        <v>0</v>
      </c>
      <c r="I1288" s="16">
        <v>25</v>
      </c>
      <c r="J1288" s="16"/>
      <c r="K1288" s="16"/>
      <c r="L1288" s="16">
        <v>0</v>
      </c>
      <c r="M1288" s="16">
        <f t="shared" si="6"/>
        <v>8294.0499999999993</v>
      </c>
      <c r="N1288" s="16">
        <f t="shared" si="7"/>
        <v>56705.95</v>
      </c>
      <c r="O1288" s="16" t="s">
        <v>22</v>
      </c>
    </row>
    <row r="1289" spans="1:15" ht="16.5" x14ac:dyDescent="0.3">
      <c r="A1289" s="16" t="s">
        <v>2833</v>
      </c>
      <c r="B1289" s="16" t="s">
        <v>181</v>
      </c>
      <c r="C1289" s="16" t="s">
        <v>2498</v>
      </c>
      <c r="D1289" s="16" t="s">
        <v>2495</v>
      </c>
      <c r="E1289" s="16">
        <v>65000</v>
      </c>
      <c r="F1289" s="16">
        <v>3841.5</v>
      </c>
      <c r="G1289" s="16">
        <v>4427.55</v>
      </c>
      <c r="H1289" s="16">
        <v>0</v>
      </c>
      <c r="I1289" s="16">
        <v>25</v>
      </c>
      <c r="J1289" s="16"/>
      <c r="K1289" s="16"/>
      <c r="L1289" s="16">
        <v>0</v>
      </c>
      <c r="M1289" s="16">
        <f t="shared" si="6"/>
        <v>8294.0499999999993</v>
      </c>
      <c r="N1289" s="16">
        <f t="shared" si="7"/>
        <v>56705.95</v>
      </c>
      <c r="O1289" s="16" t="s">
        <v>22</v>
      </c>
    </row>
    <row r="1290" spans="1:15" ht="16.5" x14ac:dyDescent="0.3">
      <c r="A1290" s="16" t="s">
        <v>2834</v>
      </c>
      <c r="B1290" s="16" t="s">
        <v>2660</v>
      </c>
      <c r="C1290" s="16" t="s">
        <v>2661</v>
      </c>
      <c r="D1290" s="16" t="s">
        <v>2495</v>
      </c>
      <c r="E1290" s="16">
        <v>65000</v>
      </c>
      <c r="F1290" s="16">
        <v>3841.5</v>
      </c>
      <c r="G1290" s="16">
        <v>4427.55</v>
      </c>
      <c r="H1290" s="16">
        <v>553.22</v>
      </c>
      <c r="I1290" s="16">
        <v>25</v>
      </c>
      <c r="J1290" s="16"/>
      <c r="K1290" s="16"/>
      <c r="L1290" s="16">
        <v>0</v>
      </c>
      <c r="M1290" s="16">
        <f t="shared" si="6"/>
        <v>8847.2699999999986</v>
      </c>
      <c r="N1290" s="16">
        <f t="shared" si="7"/>
        <v>56152.73</v>
      </c>
      <c r="O1290" s="16" t="s">
        <v>40</v>
      </c>
    </row>
    <row r="1291" spans="1:15" ht="16.5" x14ac:dyDescent="0.3">
      <c r="A1291" s="16" t="s">
        <v>2835</v>
      </c>
      <c r="B1291" s="16" t="s">
        <v>2836</v>
      </c>
      <c r="C1291" s="16" t="s">
        <v>2837</v>
      </c>
      <c r="D1291" s="16" t="s">
        <v>2495</v>
      </c>
      <c r="E1291" s="16">
        <v>65000</v>
      </c>
      <c r="F1291" s="16">
        <v>3841.5</v>
      </c>
      <c r="G1291" s="16">
        <v>4427.55</v>
      </c>
      <c r="H1291" s="16">
        <v>0</v>
      </c>
      <c r="I1291" s="16">
        <v>25</v>
      </c>
      <c r="J1291" s="16"/>
      <c r="K1291" s="16"/>
      <c r="L1291" s="16">
        <v>0</v>
      </c>
      <c r="M1291" s="16">
        <f t="shared" si="6"/>
        <v>8294.0499999999993</v>
      </c>
      <c r="N1291" s="16">
        <f t="shared" si="7"/>
        <v>56705.95</v>
      </c>
      <c r="O1291" s="16" t="s">
        <v>40</v>
      </c>
    </row>
    <row r="1292" spans="1:15" ht="16.5" x14ac:dyDescent="0.3">
      <c r="A1292" s="16" t="s">
        <v>2838</v>
      </c>
      <c r="B1292" s="16" t="s">
        <v>2689</v>
      </c>
      <c r="C1292" s="16" t="s">
        <v>2839</v>
      </c>
      <c r="D1292" s="16" t="s">
        <v>2495</v>
      </c>
      <c r="E1292" s="16">
        <v>65000</v>
      </c>
      <c r="F1292" s="16">
        <v>3841.5</v>
      </c>
      <c r="G1292" s="16">
        <v>1713.48</v>
      </c>
      <c r="H1292" s="16">
        <v>100</v>
      </c>
      <c r="I1292" s="16">
        <v>25</v>
      </c>
      <c r="J1292" s="16"/>
      <c r="K1292" s="16"/>
      <c r="L1292" s="16">
        <v>0</v>
      </c>
      <c r="M1292" s="16">
        <f t="shared" si="6"/>
        <v>5679.98</v>
      </c>
      <c r="N1292" s="16">
        <f t="shared" si="7"/>
        <v>59320.020000000004</v>
      </c>
      <c r="O1292" s="16" t="s">
        <v>22</v>
      </c>
    </row>
    <row r="1293" spans="1:15" ht="16.5" x14ac:dyDescent="0.3">
      <c r="A1293" s="16" t="s">
        <v>2840</v>
      </c>
      <c r="B1293" s="16" t="s">
        <v>194</v>
      </c>
      <c r="C1293" s="16" t="s">
        <v>554</v>
      </c>
      <c r="D1293" s="16" t="s">
        <v>2495</v>
      </c>
      <c r="E1293" s="16">
        <v>65000</v>
      </c>
      <c r="F1293" s="16">
        <v>3841.5</v>
      </c>
      <c r="G1293" s="16">
        <v>4427.55</v>
      </c>
      <c r="H1293" s="16">
        <v>0</v>
      </c>
      <c r="I1293" s="16">
        <v>25</v>
      </c>
      <c r="J1293" s="16"/>
      <c r="K1293" s="16"/>
      <c r="L1293" s="16">
        <v>0</v>
      </c>
      <c r="M1293" s="16">
        <f t="shared" si="6"/>
        <v>8294.0499999999993</v>
      </c>
      <c r="N1293" s="16">
        <f t="shared" si="7"/>
        <v>56705.95</v>
      </c>
      <c r="O1293" s="16" t="s">
        <v>22</v>
      </c>
    </row>
    <row r="1294" spans="1:15" ht="16.5" x14ac:dyDescent="0.3">
      <c r="A1294" s="16" t="s">
        <v>2841</v>
      </c>
      <c r="B1294" s="16" t="s">
        <v>134</v>
      </c>
      <c r="C1294" s="16" t="s">
        <v>111</v>
      </c>
      <c r="D1294" s="16" t="s">
        <v>2495</v>
      </c>
      <c r="E1294" s="16">
        <v>65000</v>
      </c>
      <c r="F1294" s="16">
        <v>3841.5</v>
      </c>
      <c r="G1294" s="16">
        <v>4427.55</v>
      </c>
      <c r="H1294" s="16">
        <v>0</v>
      </c>
      <c r="I1294" s="16">
        <v>25</v>
      </c>
      <c r="J1294" s="16"/>
      <c r="K1294" s="16"/>
      <c r="L1294" s="16">
        <v>2000</v>
      </c>
      <c r="M1294" s="16">
        <f t="shared" si="6"/>
        <v>10294.049999999999</v>
      </c>
      <c r="N1294" s="16">
        <f t="shared" si="7"/>
        <v>54705.95</v>
      </c>
      <c r="O1294" s="16" t="s">
        <v>22</v>
      </c>
    </row>
    <row r="1295" spans="1:15" ht="16.5" x14ac:dyDescent="0.3">
      <c r="A1295" s="16" t="s">
        <v>2842</v>
      </c>
      <c r="B1295" s="16" t="s">
        <v>181</v>
      </c>
      <c r="C1295" s="16" t="s">
        <v>2621</v>
      </c>
      <c r="D1295" s="16" t="s">
        <v>2495</v>
      </c>
      <c r="E1295" s="16">
        <v>65000</v>
      </c>
      <c r="F1295" s="16">
        <v>3841.5</v>
      </c>
      <c r="G1295" s="16">
        <v>4427.55</v>
      </c>
      <c r="H1295" s="16">
        <v>0</v>
      </c>
      <c r="I1295" s="16">
        <v>25</v>
      </c>
      <c r="J1295" s="16"/>
      <c r="K1295" s="16"/>
      <c r="L1295" s="16">
        <v>0</v>
      </c>
      <c r="M1295" s="16">
        <f t="shared" si="6"/>
        <v>8294.0499999999993</v>
      </c>
      <c r="N1295" s="16">
        <f t="shared" si="7"/>
        <v>56705.95</v>
      </c>
      <c r="O1295" s="16" t="s">
        <v>22</v>
      </c>
    </row>
    <row r="1296" spans="1:15" ht="16.5" x14ac:dyDescent="0.3">
      <c r="A1296" s="16" t="s">
        <v>2843</v>
      </c>
      <c r="B1296" s="16" t="s">
        <v>2677</v>
      </c>
      <c r="C1296" s="16" t="s">
        <v>2680</v>
      </c>
      <c r="D1296" s="16" t="s">
        <v>2495</v>
      </c>
      <c r="E1296" s="16">
        <v>65000</v>
      </c>
      <c r="F1296" s="16">
        <v>3841.5</v>
      </c>
      <c r="G1296" s="16">
        <v>918.22</v>
      </c>
      <c r="H1296" s="16">
        <v>1677.45</v>
      </c>
      <c r="I1296" s="16">
        <v>25</v>
      </c>
      <c r="J1296" s="16"/>
      <c r="K1296" s="16"/>
      <c r="L1296" s="16">
        <v>0</v>
      </c>
      <c r="M1296" s="16">
        <f t="shared" si="6"/>
        <v>6462.17</v>
      </c>
      <c r="N1296" s="16">
        <f t="shared" si="7"/>
        <v>58537.83</v>
      </c>
      <c r="O1296" s="16" t="s">
        <v>40</v>
      </c>
    </row>
    <row r="1297" spans="1:15" ht="16.5" x14ac:dyDescent="0.3">
      <c r="A1297" s="16" t="s">
        <v>2844</v>
      </c>
      <c r="B1297" s="16" t="s">
        <v>194</v>
      </c>
      <c r="C1297" s="16" t="s">
        <v>2628</v>
      </c>
      <c r="D1297" s="16" t="s">
        <v>2495</v>
      </c>
      <c r="E1297" s="16">
        <v>65000</v>
      </c>
      <c r="F1297" s="16">
        <v>3841.5</v>
      </c>
      <c r="G1297" s="16">
        <v>991.93</v>
      </c>
      <c r="H1297" s="16">
        <v>0</v>
      </c>
      <c r="I1297" s="16">
        <v>25</v>
      </c>
      <c r="J1297" s="16"/>
      <c r="K1297" s="16"/>
      <c r="L1297" s="16">
        <v>0</v>
      </c>
      <c r="M1297" s="16">
        <f t="shared" si="6"/>
        <v>4858.43</v>
      </c>
      <c r="N1297" s="16">
        <f t="shared" si="7"/>
        <v>60141.57</v>
      </c>
      <c r="O1297" s="16" t="s">
        <v>40</v>
      </c>
    </row>
    <row r="1298" spans="1:15" ht="16.5" x14ac:dyDescent="0.3">
      <c r="A1298" s="16" t="s">
        <v>2845</v>
      </c>
      <c r="B1298" s="16" t="s">
        <v>234</v>
      </c>
      <c r="C1298" s="16" t="s">
        <v>143</v>
      </c>
      <c r="D1298" s="16" t="s">
        <v>2495</v>
      </c>
      <c r="E1298" s="16">
        <v>65000</v>
      </c>
      <c r="F1298" s="16">
        <v>3841.5</v>
      </c>
      <c r="G1298" s="16">
        <v>4427.55</v>
      </c>
      <c r="H1298" s="16">
        <v>0</v>
      </c>
      <c r="I1298" s="16">
        <v>25</v>
      </c>
      <c r="J1298" s="16"/>
      <c r="K1298" s="16"/>
      <c r="L1298" s="16">
        <v>0</v>
      </c>
      <c r="M1298" s="16">
        <f t="shared" si="6"/>
        <v>8294.0499999999993</v>
      </c>
      <c r="N1298" s="16">
        <f t="shared" si="7"/>
        <v>56705.95</v>
      </c>
      <c r="O1298" s="16" t="s">
        <v>40</v>
      </c>
    </row>
    <row r="1299" spans="1:15" ht="16.5" x14ac:dyDescent="0.3">
      <c r="A1299" s="16" t="s">
        <v>2846</v>
      </c>
      <c r="B1299" s="16" t="s">
        <v>2777</v>
      </c>
      <c r="C1299" s="16" t="s">
        <v>2847</v>
      </c>
      <c r="D1299" s="16" t="s">
        <v>2495</v>
      </c>
      <c r="E1299" s="16">
        <v>65000</v>
      </c>
      <c r="F1299" s="16">
        <v>3841.5</v>
      </c>
      <c r="G1299" s="16">
        <v>4427.55</v>
      </c>
      <c r="H1299" s="16">
        <v>100</v>
      </c>
      <c r="I1299" s="16">
        <v>25</v>
      </c>
      <c r="J1299" s="16"/>
      <c r="K1299" s="16"/>
      <c r="L1299" s="16">
        <v>0</v>
      </c>
      <c r="M1299" s="16">
        <f t="shared" si="6"/>
        <v>8394.0499999999993</v>
      </c>
      <c r="N1299" s="16">
        <f t="shared" si="7"/>
        <v>56605.95</v>
      </c>
      <c r="O1299" s="16" t="s">
        <v>22</v>
      </c>
    </row>
    <row r="1300" spans="1:15" ht="16.5" x14ac:dyDescent="0.3">
      <c r="A1300" s="16" t="s">
        <v>2848</v>
      </c>
      <c r="B1300" s="16" t="s">
        <v>2521</v>
      </c>
      <c r="C1300" s="16" t="s">
        <v>98</v>
      </c>
      <c r="D1300" s="16" t="s">
        <v>2495</v>
      </c>
      <c r="E1300" s="16">
        <v>65000</v>
      </c>
      <c r="F1300" s="16">
        <v>3841.5</v>
      </c>
      <c r="G1300" s="16">
        <v>4112.0600000000004</v>
      </c>
      <c r="H1300" s="16">
        <v>2315.1</v>
      </c>
      <c r="I1300" s="16">
        <v>25</v>
      </c>
      <c r="J1300" s="16"/>
      <c r="K1300" s="16"/>
      <c r="L1300" s="16">
        <v>0</v>
      </c>
      <c r="M1300" s="16">
        <f t="shared" si="6"/>
        <v>10293.66</v>
      </c>
      <c r="N1300" s="16">
        <f t="shared" si="7"/>
        <v>54706.34</v>
      </c>
      <c r="O1300" s="16" t="s">
        <v>22</v>
      </c>
    </row>
    <row r="1301" spans="1:15" ht="16.5" x14ac:dyDescent="0.3">
      <c r="A1301" s="16" t="s">
        <v>2849</v>
      </c>
      <c r="B1301" s="16" t="s">
        <v>163</v>
      </c>
      <c r="C1301" s="16" t="s">
        <v>160</v>
      </c>
      <c r="D1301" s="16" t="s">
        <v>2495</v>
      </c>
      <c r="E1301" s="16">
        <v>65000</v>
      </c>
      <c r="F1301" s="16">
        <v>3841.5</v>
      </c>
      <c r="G1301" s="16">
        <v>4427.55</v>
      </c>
      <c r="H1301" s="16">
        <v>0</v>
      </c>
      <c r="I1301" s="16">
        <v>25</v>
      </c>
      <c r="J1301" s="16"/>
      <c r="K1301" s="16"/>
      <c r="L1301" s="16">
        <v>0</v>
      </c>
      <c r="M1301" s="16">
        <f t="shared" si="6"/>
        <v>8294.0499999999993</v>
      </c>
      <c r="N1301" s="16">
        <f t="shared" si="7"/>
        <v>56705.95</v>
      </c>
      <c r="O1301" s="16" t="s">
        <v>22</v>
      </c>
    </row>
    <row r="1302" spans="1:15" ht="16.5" x14ac:dyDescent="0.3">
      <c r="A1302" s="16" t="s">
        <v>2850</v>
      </c>
      <c r="B1302" s="16" t="s">
        <v>194</v>
      </c>
      <c r="C1302" s="16" t="s">
        <v>554</v>
      </c>
      <c r="D1302" s="16" t="s">
        <v>2495</v>
      </c>
      <c r="E1302" s="16">
        <v>65000</v>
      </c>
      <c r="F1302" s="16">
        <v>3841.5</v>
      </c>
      <c r="G1302" s="16">
        <v>4427.55</v>
      </c>
      <c r="H1302" s="16">
        <v>100</v>
      </c>
      <c r="I1302" s="16">
        <v>25</v>
      </c>
      <c r="J1302" s="16"/>
      <c r="K1302" s="16"/>
      <c r="L1302" s="16">
        <v>0</v>
      </c>
      <c r="M1302" s="16">
        <f t="shared" si="6"/>
        <v>8394.0499999999993</v>
      </c>
      <c r="N1302" s="16">
        <f t="shared" si="7"/>
        <v>56605.95</v>
      </c>
      <c r="O1302" s="16" t="s">
        <v>40</v>
      </c>
    </row>
    <row r="1303" spans="1:15" ht="16.5" x14ac:dyDescent="0.3">
      <c r="A1303" s="16" t="s">
        <v>2851</v>
      </c>
      <c r="B1303" s="16" t="s">
        <v>194</v>
      </c>
      <c r="C1303" s="16" t="s">
        <v>554</v>
      </c>
      <c r="D1303" s="16" t="s">
        <v>2495</v>
      </c>
      <c r="E1303" s="16">
        <v>65000</v>
      </c>
      <c r="F1303" s="16">
        <v>3841.5</v>
      </c>
      <c r="G1303" s="16">
        <v>4427.55</v>
      </c>
      <c r="H1303" s="16">
        <v>0</v>
      </c>
      <c r="I1303" s="16">
        <v>25</v>
      </c>
      <c r="J1303" s="16"/>
      <c r="K1303" s="16"/>
      <c r="L1303" s="16">
        <v>0</v>
      </c>
      <c r="M1303" s="16">
        <f t="shared" si="6"/>
        <v>8294.0499999999993</v>
      </c>
      <c r="N1303" s="16">
        <f t="shared" si="7"/>
        <v>56705.95</v>
      </c>
      <c r="O1303" s="16" t="s">
        <v>40</v>
      </c>
    </row>
    <row r="1304" spans="1:15" ht="16.5" x14ac:dyDescent="0.3">
      <c r="A1304" s="16" t="s">
        <v>2852</v>
      </c>
      <c r="B1304" s="16" t="s">
        <v>2853</v>
      </c>
      <c r="C1304" s="16" t="s">
        <v>70</v>
      </c>
      <c r="D1304" s="16" t="s">
        <v>2495</v>
      </c>
      <c r="E1304" s="16">
        <v>65000</v>
      </c>
      <c r="F1304" s="16">
        <v>3841.5</v>
      </c>
      <c r="G1304" s="16">
        <v>0</v>
      </c>
      <c r="H1304" s="16">
        <v>0</v>
      </c>
      <c r="I1304" s="16">
        <v>25</v>
      </c>
      <c r="J1304" s="16"/>
      <c r="K1304" s="16"/>
      <c r="L1304" s="16">
        <v>0</v>
      </c>
      <c r="M1304" s="16">
        <f t="shared" si="6"/>
        <v>3866.5</v>
      </c>
      <c r="N1304" s="16">
        <f t="shared" si="7"/>
        <v>61133.5</v>
      </c>
      <c r="O1304" s="16" t="s">
        <v>40</v>
      </c>
    </row>
    <row r="1305" spans="1:15" ht="16.5" x14ac:dyDescent="0.3">
      <c r="A1305" s="16" t="s">
        <v>2854</v>
      </c>
      <c r="B1305" s="16" t="s">
        <v>223</v>
      </c>
      <c r="C1305" s="16" t="s">
        <v>56</v>
      </c>
      <c r="D1305" s="16" t="s">
        <v>2495</v>
      </c>
      <c r="E1305" s="16">
        <v>65000</v>
      </c>
      <c r="F1305" s="16">
        <v>3841.5</v>
      </c>
      <c r="G1305" s="16">
        <v>219.63</v>
      </c>
      <c r="H1305" s="16">
        <v>100</v>
      </c>
      <c r="I1305" s="16">
        <v>25</v>
      </c>
      <c r="J1305" s="16"/>
      <c r="K1305" s="16"/>
      <c r="L1305" s="16">
        <v>0</v>
      </c>
      <c r="M1305" s="16">
        <f t="shared" si="6"/>
        <v>4186.13</v>
      </c>
      <c r="N1305" s="16">
        <f t="shared" si="7"/>
        <v>60813.87</v>
      </c>
      <c r="O1305" s="16" t="s">
        <v>22</v>
      </c>
    </row>
    <row r="1306" spans="1:15" ht="16.5" x14ac:dyDescent="0.3">
      <c r="A1306" s="16" t="s">
        <v>2855</v>
      </c>
      <c r="B1306" s="16" t="s">
        <v>134</v>
      </c>
      <c r="C1306" s="16" t="s">
        <v>2551</v>
      </c>
      <c r="D1306" s="16" t="s">
        <v>2495</v>
      </c>
      <c r="E1306" s="16">
        <v>65000</v>
      </c>
      <c r="F1306" s="16">
        <v>3841.5</v>
      </c>
      <c r="G1306" s="16">
        <v>4112.0600000000004</v>
      </c>
      <c r="H1306" s="16">
        <v>1577.45</v>
      </c>
      <c r="I1306" s="16">
        <v>25</v>
      </c>
      <c r="J1306" s="16"/>
      <c r="K1306" s="16"/>
      <c r="L1306" s="16">
        <v>0</v>
      </c>
      <c r="M1306" s="16">
        <f t="shared" si="6"/>
        <v>9556.01</v>
      </c>
      <c r="N1306" s="16">
        <f t="shared" si="7"/>
        <v>55443.99</v>
      </c>
      <c r="O1306" s="16" t="s">
        <v>40</v>
      </c>
    </row>
    <row r="1307" spans="1:15" ht="16.5" x14ac:dyDescent="0.3">
      <c r="A1307" s="16" t="s">
        <v>2856</v>
      </c>
      <c r="B1307" s="16" t="s">
        <v>234</v>
      </c>
      <c r="C1307" s="16" t="s">
        <v>2589</v>
      </c>
      <c r="D1307" s="16" t="s">
        <v>2495</v>
      </c>
      <c r="E1307" s="16">
        <v>65000</v>
      </c>
      <c r="F1307" s="16">
        <v>3841.5</v>
      </c>
      <c r="G1307" s="16">
        <v>4427.55</v>
      </c>
      <c r="H1307" s="16">
        <v>0</v>
      </c>
      <c r="I1307" s="16">
        <v>25</v>
      </c>
      <c r="J1307" s="16"/>
      <c r="K1307" s="16"/>
      <c r="L1307" s="16">
        <v>0</v>
      </c>
      <c r="M1307" s="16">
        <f t="shared" si="6"/>
        <v>8294.0499999999993</v>
      </c>
      <c r="N1307" s="16">
        <f t="shared" si="7"/>
        <v>56705.95</v>
      </c>
      <c r="O1307" s="16" t="s">
        <v>40</v>
      </c>
    </row>
    <row r="1308" spans="1:15" ht="16.5" x14ac:dyDescent="0.3">
      <c r="A1308" s="16" t="s">
        <v>2857</v>
      </c>
      <c r="B1308" s="16" t="s">
        <v>181</v>
      </c>
      <c r="C1308" s="16" t="s">
        <v>2621</v>
      </c>
      <c r="D1308" s="16" t="s">
        <v>2495</v>
      </c>
      <c r="E1308" s="16">
        <v>65000</v>
      </c>
      <c r="F1308" s="16">
        <v>3841.5</v>
      </c>
      <c r="G1308" s="16">
        <v>4427.55</v>
      </c>
      <c r="H1308" s="16">
        <v>0</v>
      </c>
      <c r="I1308" s="16">
        <v>25</v>
      </c>
      <c r="J1308" s="16"/>
      <c r="K1308" s="16"/>
      <c r="L1308" s="16">
        <v>0</v>
      </c>
      <c r="M1308" s="16">
        <f t="shared" si="6"/>
        <v>8294.0499999999993</v>
      </c>
      <c r="N1308" s="16">
        <f t="shared" si="7"/>
        <v>56705.95</v>
      </c>
      <c r="O1308" s="16" t="s">
        <v>22</v>
      </c>
    </row>
    <row r="1309" spans="1:15" ht="16.5" x14ac:dyDescent="0.3">
      <c r="A1309" s="16" t="s">
        <v>2858</v>
      </c>
      <c r="B1309" s="16" t="s">
        <v>181</v>
      </c>
      <c r="C1309" s="16" t="s">
        <v>25</v>
      </c>
      <c r="D1309" s="16" t="s">
        <v>2495</v>
      </c>
      <c r="E1309" s="16">
        <v>65000</v>
      </c>
      <c r="F1309" s="16">
        <v>3841.5</v>
      </c>
      <c r="G1309" s="16">
        <v>4427.55</v>
      </c>
      <c r="H1309" s="16">
        <v>0</v>
      </c>
      <c r="I1309" s="16">
        <v>25</v>
      </c>
      <c r="J1309" s="16"/>
      <c r="K1309" s="16"/>
      <c r="L1309" s="16">
        <v>0</v>
      </c>
      <c r="M1309" s="16">
        <f t="shared" si="6"/>
        <v>8294.0499999999993</v>
      </c>
      <c r="N1309" s="16">
        <f t="shared" si="7"/>
        <v>56705.95</v>
      </c>
      <c r="O1309" s="16" t="s">
        <v>40</v>
      </c>
    </row>
    <row r="1310" spans="1:15" ht="16.5" x14ac:dyDescent="0.3">
      <c r="A1310" s="16" t="s">
        <v>2859</v>
      </c>
      <c r="B1310" s="16" t="s">
        <v>2660</v>
      </c>
      <c r="C1310" s="16" t="s">
        <v>2564</v>
      </c>
      <c r="D1310" s="16" t="s">
        <v>2495</v>
      </c>
      <c r="E1310" s="16">
        <v>65000</v>
      </c>
      <c r="F1310" s="16">
        <v>3841.5</v>
      </c>
      <c r="G1310" s="16">
        <v>4427.55</v>
      </c>
      <c r="H1310" s="16">
        <v>0</v>
      </c>
      <c r="I1310" s="16">
        <v>25</v>
      </c>
      <c r="J1310" s="16"/>
      <c r="K1310" s="16"/>
      <c r="L1310" s="16">
        <v>0</v>
      </c>
      <c r="M1310" s="16">
        <f t="shared" si="6"/>
        <v>8294.0499999999993</v>
      </c>
      <c r="N1310" s="16">
        <f t="shared" si="7"/>
        <v>56705.95</v>
      </c>
      <c r="O1310" s="16" t="s">
        <v>22</v>
      </c>
    </row>
    <row r="1311" spans="1:15" ht="16.5" x14ac:dyDescent="0.3">
      <c r="A1311" s="16" t="s">
        <v>2860</v>
      </c>
      <c r="B1311" s="16" t="s">
        <v>649</v>
      </c>
      <c r="C1311" s="16" t="s">
        <v>2628</v>
      </c>
      <c r="D1311" s="16" t="s">
        <v>2495</v>
      </c>
      <c r="E1311" s="16">
        <v>65000</v>
      </c>
      <c r="F1311" s="16">
        <v>3841.5</v>
      </c>
      <c r="G1311" s="16">
        <v>0</v>
      </c>
      <c r="H1311" s="16">
        <v>100</v>
      </c>
      <c r="I1311" s="16">
        <v>25</v>
      </c>
      <c r="J1311" s="16"/>
      <c r="K1311" s="16"/>
      <c r="L1311" s="16">
        <v>0</v>
      </c>
      <c r="M1311" s="16">
        <f t="shared" si="6"/>
        <v>3966.5</v>
      </c>
      <c r="N1311" s="16">
        <f t="shared" si="7"/>
        <v>61033.5</v>
      </c>
      <c r="O1311" s="16" t="s">
        <v>22</v>
      </c>
    </row>
    <row r="1312" spans="1:15" ht="16.5" x14ac:dyDescent="0.3">
      <c r="A1312" s="16" t="s">
        <v>2861</v>
      </c>
      <c r="B1312" s="16" t="s">
        <v>2660</v>
      </c>
      <c r="C1312" s="16" t="s">
        <v>2862</v>
      </c>
      <c r="D1312" s="16" t="s">
        <v>2495</v>
      </c>
      <c r="E1312" s="16">
        <v>65000</v>
      </c>
      <c r="F1312" s="16">
        <v>3841.5</v>
      </c>
      <c r="G1312" s="16">
        <v>4427.55</v>
      </c>
      <c r="H1312" s="16">
        <v>0</v>
      </c>
      <c r="I1312" s="16">
        <v>25</v>
      </c>
      <c r="J1312" s="16"/>
      <c r="K1312" s="16"/>
      <c r="L1312" s="16">
        <v>0</v>
      </c>
      <c r="M1312" s="16">
        <f t="shared" si="6"/>
        <v>8294.0499999999993</v>
      </c>
      <c r="N1312" s="16">
        <f t="shared" si="7"/>
        <v>56705.95</v>
      </c>
      <c r="O1312" s="16" t="s">
        <v>40</v>
      </c>
    </row>
    <row r="1313" spans="1:15" ht="16.5" x14ac:dyDescent="0.3">
      <c r="A1313" s="16" t="s">
        <v>2863</v>
      </c>
      <c r="B1313" s="16" t="s">
        <v>181</v>
      </c>
      <c r="C1313" s="16" t="s">
        <v>2864</v>
      </c>
      <c r="D1313" s="16" t="s">
        <v>2495</v>
      </c>
      <c r="E1313" s="16">
        <v>65000</v>
      </c>
      <c r="F1313" s="16">
        <v>3841.5</v>
      </c>
      <c r="G1313" s="16">
        <v>4427.55</v>
      </c>
      <c r="H1313" s="16">
        <v>100</v>
      </c>
      <c r="I1313" s="16">
        <v>25</v>
      </c>
      <c r="J1313" s="16"/>
      <c r="K1313" s="16"/>
      <c r="L1313" s="16">
        <v>3750</v>
      </c>
      <c r="M1313" s="16">
        <f t="shared" si="6"/>
        <v>12144.05</v>
      </c>
      <c r="N1313" s="16">
        <f t="shared" si="7"/>
        <v>52855.95</v>
      </c>
      <c r="O1313" s="16" t="s">
        <v>22</v>
      </c>
    </row>
    <row r="1314" spans="1:15" ht="16.5" x14ac:dyDescent="0.3">
      <c r="A1314" s="16" t="s">
        <v>2865</v>
      </c>
      <c r="B1314" s="16" t="s">
        <v>2660</v>
      </c>
      <c r="C1314" s="16" t="s">
        <v>2862</v>
      </c>
      <c r="D1314" s="16" t="s">
        <v>2495</v>
      </c>
      <c r="E1314" s="16">
        <v>65000</v>
      </c>
      <c r="F1314" s="16">
        <v>3841.5</v>
      </c>
      <c r="G1314" s="16">
        <v>4427.55</v>
      </c>
      <c r="H1314" s="16">
        <v>0</v>
      </c>
      <c r="I1314" s="16">
        <v>25</v>
      </c>
      <c r="J1314" s="16"/>
      <c r="K1314" s="16"/>
      <c r="L1314" s="16">
        <v>0</v>
      </c>
      <c r="M1314" s="16">
        <f t="shared" si="6"/>
        <v>8294.0499999999993</v>
      </c>
      <c r="N1314" s="16">
        <f t="shared" si="7"/>
        <v>56705.95</v>
      </c>
      <c r="O1314" s="16" t="s">
        <v>22</v>
      </c>
    </row>
    <row r="1315" spans="1:15" ht="16.5" x14ac:dyDescent="0.3">
      <c r="A1315" s="16" t="s">
        <v>2866</v>
      </c>
      <c r="B1315" s="16" t="s">
        <v>2867</v>
      </c>
      <c r="C1315" s="16" t="s">
        <v>2868</v>
      </c>
      <c r="D1315" s="16" t="s">
        <v>2495</v>
      </c>
      <c r="E1315" s="16">
        <v>65000</v>
      </c>
      <c r="F1315" s="16">
        <v>3841.5</v>
      </c>
      <c r="G1315" s="16">
        <v>4427.55</v>
      </c>
      <c r="H1315" s="16">
        <v>0</v>
      </c>
      <c r="I1315" s="16">
        <v>25</v>
      </c>
      <c r="J1315" s="16"/>
      <c r="K1315" s="16"/>
      <c r="L1315" s="16">
        <v>0</v>
      </c>
      <c r="M1315" s="16">
        <f t="shared" si="6"/>
        <v>8294.0499999999993</v>
      </c>
      <c r="N1315" s="16">
        <f t="shared" si="7"/>
        <v>56705.95</v>
      </c>
      <c r="O1315" s="16" t="s">
        <v>40</v>
      </c>
    </row>
    <row r="1316" spans="1:15" ht="16.5" x14ac:dyDescent="0.3">
      <c r="A1316" s="16" t="s">
        <v>2869</v>
      </c>
      <c r="B1316" s="16" t="s">
        <v>163</v>
      </c>
      <c r="C1316" s="16" t="s">
        <v>28</v>
      </c>
      <c r="D1316" s="16" t="s">
        <v>2495</v>
      </c>
      <c r="E1316" s="16">
        <v>65000</v>
      </c>
      <c r="F1316" s="16">
        <v>3841.5</v>
      </c>
      <c r="G1316" s="16">
        <v>4112.0600000000004</v>
      </c>
      <c r="H1316" s="16">
        <v>3237.11</v>
      </c>
      <c r="I1316" s="16">
        <v>25</v>
      </c>
      <c r="J1316" s="16"/>
      <c r="K1316" s="16"/>
      <c r="L1316" s="16">
        <v>0</v>
      </c>
      <c r="M1316" s="16">
        <f t="shared" si="6"/>
        <v>11215.67</v>
      </c>
      <c r="N1316" s="16">
        <f t="shared" si="7"/>
        <v>53784.33</v>
      </c>
      <c r="O1316" s="16" t="s">
        <v>40</v>
      </c>
    </row>
    <row r="1317" spans="1:15" ht="16.5" x14ac:dyDescent="0.3">
      <c r="A1317" s="16" t="s">
        <v>2870</v>
      </c>
      <c r="B1317" s="16" t="s">
        <v>2871</v>
      </c>
      <c r="C1317" s="16" t="s">
        <v>2818</v>
      </c>
      <c r="D1317" s="16" t="s">
        <v>2495</v>
      </c>
      <c r="E1317" s="16">
        <v>65000</v>
      </c>
      <c r="F1317" s="16">
        <v>3841.5</v>
      </c>
      <c r="G1317" s="16">
        <v>4427.55</v>
      </c>
      <c r="H1317" s="16">
        <v>749.32</v>
      </c>
      <c r="I1317" s="16">
        <v>25</v>
      </c>
      <c r="J1317" s="16"/>
      <c r="K1317" s="16"/>
      <c r="L1317" s="16">
        <v>0</v>
      </c>
      <c r="M1317" s="16">
        <f t="shared" si="6"/>
        <v>9043.369999999999</v>
      </c>
      <c r="N1317" s="16">
        <f t="shared" si="7"/>
        <v>55956.630000000005</v>
      </c>
      <c r="O1317" s="16" t="s">
        <v>22</v>
      </c>
    </row>
    <row r="1318" spans="1:15" ht="16.5" x14ac:dyDescent="0.3">
      <c r="A1318" s="16" t="s">
        <v>2872</v>
      </c>
      <c r="B1318" s="16" t="s">
        <v>2702</v>
      </c>
      <c r="C1318" s="16" t="s">
        <v>2818</v>
      </c>
      <c r="D1318" s="16" t="s">
        <v>2495</v>
      </c>
      <c r="E1318" s="16">
        <v>65000</v>
      </c>
      <c r="F1318" s="16">
        <v>3841.5</v>
      </c>
      <c r="G1318" s="16">
        <v>1713.48</v>
      </c>
      <c r="H1318" s="16">
        <v>1727.54</v>
      </c>
      <c r="I1318" s="16">
        <v>25</v>
      </c>
      <c r="J1318" s="16"/>
      <c r="K1318" s="16"/>
      <c r="L1318" s="16">
        <v>0</v>
      </c>
      <c r="M1318" s="16">
        <f t="shared" si="6"/>
        <v>7307.5199999999995</v>
      </c>
      <c r="N1318" s="16">
        <f t="shared" si="7"/>
        <v>57692.480000000003</v>
      </c>
      <c r="O1318" s="16" t="s">
        <v>40</v>
      </c>
    </row>
    <row r="1319" spans="1:15" ht="16.5" x14ac:dyDescent="0.3">
      <c r="A1319" s="16" t="s">
        <v>2873</v>
      </c>
      <c r="B1319" s="16" t="s">
        <v>2874</v>
      </c>
      <c r="C1319" s="16" t="s">
        <v>70</v>
      </c>
      <c r="D1319" s="16" t="s">
        <v>2495</v>
      </c>
      <c r="E1319" s="16">
        <v>65000</v>
      </c>
      <c r="F1319" s="16">
        <v>3841.5</v>
      </c>
      <c r="G1319" s="16">
        <v>4427.55</v>
      </c>
      <c r="H1319" s="16">
        <v>0</v>
      </c>
      <c r="I1319" s="16">
        <v>25</v>
      </c>
      <c r="J1319" s="16"/>
      <c r="K1319" s="16"/>
      <c r="L1319" s="16">
        <v>0</v>
      </c>
      <c r="M1319" s="16">
        <f t="shared" si="6"/>
        <v>8294.0499999999993</v>
      </c>
      <c r="N1319" s="16">
        <f t="shared" si="7"/>
        <v>56705.95</v>
      </c>
      <c r="O1319" s="16" t="s">
        <v>40</v>
      </c>
    </row>
    <row r="1320" spans="1:15" ht="16.5" x14ac:dyDescent="0.3">
      <c r="A1320" s="16" t="s">
        <v>2875</v>
      </c>
      <c r="B1320" s="16" t="s">
        <v>234</v>
      </c>
      <c r="C1320" s="16" t="s">
        <v>2876</v>
      </c>
      <c r="D1320" s="16" t="s">
        <v>2495</v>
      </c>
      <c r="E1320" s="16">
        <v>60000</v>
      </c>
      <c r="F1320" s="16">
        <v>3546</v>
      </c>
      <c r="G1320" s="16">
        <v>0</v>
      </c>
      <c r="H1320" s="16">
        <v>100</v>
      </c>
      <c r="I1320" s="16">
        <v>25</v>
      </c>
      <c r="J1320" s="16"/>
      <c r="K1320" s="16"/>
      <c r="L1320" s="16">
        <v>0</v>
      </c>
      <c r="M1320" s="16">
        <f t="shared" si="6"/>
        <v>3671</v>
      </c>
      <c r="N1320" s="16">
        <f t="shared" si="7"/>
        <v>56329</v>
      </c>
      <c r="O1320" s="16" t="s">
        <v>40</v>
      </c>
    </row>
    <row r="1321" spans="1:15" ht="16.5" x14ac:dyDescent="0.3">
      <c r="A1321" s="16" t="s">
        <v>2877</v>
      </c>
      <c r="B1321" s="16" t="s">
        <v>2521</v>
      </c>
      <c r="C1321" s="16" t="s">
        <v>98</v>
      </c>
      <c r="D1321" s="16" t="s">
        <v>2495</v>
      </c>
      <c r="E1321" s="16">
        <v>60000</v>
      </c>
      <c r="F1321" s="16">
        <v>3546</v>
      </c>
      <c r="G1321" s="16">
        <v>456.31</v>
      </c>
      <c r="H1321" s="16">
        <v>100</v>
      </c>
      <c r="I1321" s="16">
        <v>25</v>
      </c>
      <c r="J1321" s="16"/>
      <c r="K1321" s="16"/>
      <c r="L1321" s="16">
        <v>0</v>
      </c>
      <c r="M1321" s="16">
        <f t="shared" si="6"/>
        <v>4127.3099999999995</v>
      </c>
      <c r="N1321" s="16">
        <f t="shared" si="7"/>
        <v>55872.69</v>
      </c>
      <c r="O1321" s="16" t="s">
        <v>22</v>
      </c>
    </row>
    <row r="1322" spans="1:15" ht="16.5" x14ac:dyDescent="0.3">
      <c r="A1322" s="16" t="s">
        <v>2878</v>
      </c>
      <c r="B1322" s="16" t="s">
        <v>2879</v>
      </c>
      <c r="C1322" s="16" t="s">
        <v>2880</v>
      </c>
      <c r="D1322" s="16" t="s">
        <v>2495</v>
      </c>
      <c r="E1322" s="16">
        <v>60000</v>
      </c>
      <c r="F1322" s="16">
        <v>3546</v>
      </c>
      <c r="G1322" s="16">
        <v>3486.65</v>
      </c>
      <c r="H1322" s="16">
        <v>0</v>
      </c>
      <c r="I1322" s="16">
        <v>25</v>
      </c>
      <c r="J1322" s="16"/>
      <c r="K1322" s="16"/>
      <c r="L1322" s="16">
        <v>0</v>
      </c>
      <c r="M1322" s="16">
        <f t="shared" si="6"/>
        <v>7057.65</v>
      </c>
      <c r="N1322" s="16">
        <f t="shared" si="7"/>
        <v>52942.35</v>
      </c>
      <c r="O1322" s="16" t="s">
        <v>22</v>
      </c>
    </row>
    <row r="1323" spans="1:15" ht="16.5" x14ac:dyDescent="0.3">
      <c r="A1323" s="16" t="s">
        <v>2881</v>
      </c>
      <c r="B1323" s="16" t="s">
        <v>2882</v>
      </c>
      <c r="C1323" s="16" t="s">
        <v>212</v>
      </c>
      <c r="D1323" s="16" t="s">
        <v>2495</v>
      </c>
      <c r="E1323" s="16">
        <v>60000</v>
      </c>
      <c r="F1323" s="16">
        <v>3546</v>
      </c>
      <c r="G1323" s="16">
        <v>2855.67</v>
      </c>
      <c r="H1323" s="16">
        <v>3154.9</v>
      </c>
      <c r="I1323" s="16">
        <v>25</v>
      </c>
      <c r="J1323" s="16"/>
      <c r="K1323" s="16"/>
      <c r="L1323" s="16">
        <v>0</v>
      </c>
      <c r="M1323" s="16">
        <f t="shared" si="6"/>
        <v>9581.57</v>
      </c>
      <c r="N1323" s="16">
        <f t="shared" si="7"/>
        <v>50418.43</v>
      </c>
      <c r="O1323" s="16" t="s">
        <v>22</v>
      </c>
    </row>
    <row r="1324" spans="1:15" ht="16.5" x14ac:dyDescent="0.3">
      <c r="A1324" s="16" t="s">
        <v>2883</v>
      </c>
      <c r="B1324" s="16" t="s">
        <v>163</v>
      </c>
      <c r="C1324" s="16" t="s">
        <v>2604</v>
      </c>
      <c r="D1324" s="16" t="s">
        <v>2495</v>
      </c>
      <c r="E1324" s="16">
        <v>60000</v>
      </c>
      <c r="F1324" s="16">
        <v>3546</v>
      </c>
      <c r="G1324" s="16">
        <v>3486.65</v>
      </c>
      <c r="H1324" s="16">
        <v>100</v>
      </c>
      <c r="I1324" s="16">
        <v>25</v>
      </c>
      <c r="J1324" s="16"/>
      <c r="K1324" s="16"/>
      <c r="L1324" s="16">
        <v>0</v>
      </c>
      <c r="M1324" s="16">
        <f t="shared" si="6"/>
        <v>7157.65</v>
      </c>
      <c r="N1324" s="16">
        <f t="shared" si="7"/>
        <v>52842.35</v>
      </c>
      <c r="O1324" s="16" t="s">
        <v>40</v>
      </c>
    </row>
    <row r="1325" spans="1:15" ht="16.5" x14ac:dyDescent="0.3">
      <c r="A1325" s="16" t="s">
        <v>2884</v>
      </c>
      <c r="B1325" s="16" t="s">
        <v>234</v>
      </c>
      <c r="C1325" s="16" t="s">
        <v>2885</v>
      </c>
      <c r="D1325" s="16" t="s">
        <v>2495</v>
      </c>
      <c r="E1325" s="16">
        <v>60000</v>
      </c>
      <c r="F1325" s="16">
        <v>3546</v>
      </c>
      <c r="G1325" s="16">
        <v>3486.65</v>
      </c>
      <c r="H1325" s="16">
        <v>0</v>
      </c>
      <c r="I1325" s="16">
        <v>25</v>
      </c>
      <c r="J1325" s="16"/>
      <c r="K1325" s="16"/>
      <c r="L1325" s="16">
        <v>0</v>
      </c>
      <c r="M1325" s="16">
        <f t="shared" si="6"/>
        <v>7057.65</v>
      </c>
      <c r="N1325" s="16">
        <f t="shared" si="7"/>
        <v>52942.35</v>
      </c>
      <c r="O1325" s="16" t="s">
        <v>22</v>
      </c>
    </row>
    <row r="1326" spans="1:15" ht="16.5" x14ac:dyDescent="0.3">
      <c r="A1326" s="16" t="s">
        <v>2886</v>
      </c>
      <c r="B1326" s="16" t="s">
        <v>2887</v>
      </c>
      <c r="C1326" s="16" t="s">
        <v>1355</v>
      </c>
      <c r="D1326" s="16" t="s">
        <v>2495</v>
      </c>
      <c r="E1326" s="16">
        <v>60000</v>
      </c>
      <c r="F1326" s="16">
        <v>3546</v>
      </c>
      <c r="G1326" s="16">
        <v>3486.65</v>
      </c>
      <c r="H1326" s="16">
        <v>3503.75</v>
      </c>
      <c r="I1326" s="16">
        <v>25</v>
      </c>
      <c r="J1326" s="16"/>
      <c r="K1326" s="16"/>
      <c r="L1326" s="16">
        <v>0</v>
      </c>
      <c r="M1326" s="16">
        <f t="shared" si="6"/>
        <v>10561.4</v>
      </c>
      <c r="N1326" s="16">
        <f t="shared" si="7"/>
        <v>49438.6</v>
      </c>
      <c r="O1326" s="16" t="s">
        <v>22</v>
      </c>
    </row>
    <row r="1327" spans="1:15" ht="16.5" x14ac:dyDescent="0.3">
      <c r="A1327" s="16" t="s">
        <v>2888</v>
      </c>
      <c r="B1327" s="16" t="s">
        <v>340</v>
      </c>
      <c r="C1327" s="16" t="s">
        <v>282</v>
      </c>
      <c r="D1327" s="16" t="s">
        <v>2495</v>
      </c>
      <c r="E1327" s="16">
        <v>60000</v>
      </c>
      <c r="F1327" s="16">
        <v>3546</v>
      </c>
      <c r="G1327" s="16">
        <v>0</v>
      </c>
      <c r="H1327" s="16">
        <v>100</v>
      </c>
      <c r="I1327" s="16">
        <v>25</v>
      </c>
      <c r="J1327" s="16"/>
      <c r="K1327" s="16"/>
      <c r="L1327" s="16">
        <v>0</v>
      </c>
      <c r="M1327" s="16">
        <f t="shared" si="6"/>
        <v>3671</v>
      </c>
      <c r="N1327" s="16">
        <f t="shared" si="7"/>
        <v>56329</v>
      </c>
      <c r="O1327" s="16" t="s">
        <v>40</v>
      </c>
    </row>
    <row r="1328" spans="1:15" ht="16.5" x14ac:dyDescent="0.3">
      <c r="A1328" s="16" t="s">
        <v>2889</v>
      </c>
      <c r="B1328" s="16" t="s">
        <v>2882</v>
      </c>
      <c r="C1328" s="16" t="s">
        <v>212</v>
      </c>
      <c r="D1328" s="16" t="s">
        <v>2495</v>
      </c>
      <c r="E1328" s="16">
        <v>60000</v>
      </c>
      <c r="F1328" s="16">
        <v>3546</v>
      </c>
      <c r="G1328" s="16">
        <v>3486.65</v>
      </c>
      <c r="H1328" s="16">
        <v>0</v>
      </c>
      <c r="I1328" s="16">
        <v>25</v>
      </c>
      <c r="J1328" s="16"/>
      <c r="K1328" s="16"/>
      <c r="L1328" s="16">
        <v>0</v>
      </c>
      <c r="M1328" s="16">
        <f t="shared" si="6"/>
        <v>7057.65</v>
      </c>
      <c r="N1328" s="16">
        <f t="shared" si="7"/>
        <v>52942.35</v>
      </c>
      <c r="O1328" s="16" t="s">
        <v>22</v>
      </c>
    </row>
    <row r="1329" spans="1:15" ht="16.5" x14ac:dyDescent="0.3">
      <c r="A1329" s="16" t="s">
        <v>2890</v>
      </c>
      <c r="B1329" s="16" t="s">
        <v>2683</v>
      </c>
      <c r="C1329" s="16" t="s">
        <v>2564</v>
      </c>
      <c r="D1329" s="16" t="s">
        <v>2495</v>
      </c>
      <c r="E1329" s="16">
        <v>60000</v>
      </c>
      <c r="F1329" s="16">
        <v>3546</v>
      </c>
      <c r="G1329" s="16">
        <v>3486.65</v>
      </c>
      <c r="H1329" s="16">
        <v>0</v>
      </c>
      <c r="I1329" s="16">
        <v>25</v>
      </c>
      <c r="J1329" s="16"/>
      <c r="K1329" s="16"/>
      <c r="L1329" s="16">
        <v>0</v>
      </c>
      <c r="M1329" s="16">
        <f t="shared" si="6"/>
        <v>7057.65</v>
      </c>
      <c r="N1329" s="16">
        <f t="shared" si="7"/>
        <v>52942.35</v>
      </c>
      <c r="O1329" s="16" t="s">
        <v>22</v>
      </c>
    </row>
    <row r="1330" spans="1:15" ht="16.5" x14ac:dyDescent="0.3">
      <c r="A1330" s="16" t="s">
        <v>2891</v>
      </c>
      <c r="B1330" s="16" t="s">
        <v>337</v>
      </c>
      <c r="C1330" s="16" t="s">
        <v>2602</v>
      </c>
      <c r="D1330" s="16" t="s">
        <v>2495</v>
      </c>
      <c r="E1330" s="16">
        <v>60000</v>
      </c>
      <c r="F1330" s="16">
        <v>3546</v>
      </c>
      <c r="G1330" s="16">
        <v>3171.16</v>
      </c>
      <c r="H1330" s="16">
        <v>2426.77</v>
      </c>
      <c r="I1330" s="16">
        <v>25</v>
      </c>
      <c r="J1330" s="16"/>
      <c r="K1330" s="16"/>
      <c r="L1330" s="16">
        <v>0</v>
      </c>
      <c r="M1330" s="16">
        <f t="shared" si="6"/>
        <v>9168.93</v>
      </c>
      <c r="N1330" s="16">
        <f t="shared" si="7"/>
        <v>50831.07</v>
      </c>
      <c r="O1330" s="16" t="s">
        <v>40</v>
      </c>
    </row>
    <row r="1331" spans="1:15" ht="16.5" x14ac:dyDescent="0.3">
      <c r="A1331" s="16" t="s">
        <v>2892</v>
      </c>
      <c r="B1331" s="16" t="s">
        <v>168</v>
      </c>
      <c r="C1331" s="16" t="s">
        <v>61</v>
      </c>
      <c r="D1331" s="16" t="s">
        <v>2495</v>
      </c>
      <c r="E1331" s="16">
        <v>60000</v>
      </c>
      <c r="F1331" s="16">
        <v>3546</v>
      </c>
      <c r="G1331" s="16">
        <v>0</v>
      </c>
      <c r="H1331" s="16">
        <v>1716.45</v>
      </c>
      <c r="I1331" s="16">
        <v>25</v>
      </c>
      <c r="J1331" s="16"/>
      <c r="K1331" s="16"/>
      <c r="L1331" s="16">
        <v>0</v>
      </c>
      <c r="M1331" s="16">
        <f t="shared" si="6"/>
        <v>5287.45</v>
      </c>
      <c r="N1331" s="16">
        <f t="shared" si="7"/>
        <v>54712.55</v>
      </c>
      <c r="O1331" s="16" t="s">
        <v>40</v>
      </c>
    </row>
    <row r="1332" spans="1:15" ht="16.5" x14ac:dyDescent="0.3">
      <c r="A1332" s="16" t="s">
        <v>2893</v>
      </c>
      <c r="B1332" s="16" t="s">
        <v>2677</v>
      </c>
      <c r="C1332" s="16" t="s">
        <v>2680</v>
      </c>
      <c r="D1332" s="16" t="s">
        <v>2495</v>
      </c>
      <c r="E1332" s="16">
        <v>60000</v>
      </c>
      <c r="F1332" s="16">
        <v>3546</v>
      </c>
      <c r="G1332" s="16">
        <v>0</v>
      </c>
      <c r="H1332" s="16">
        <v>1677.45</v>
      </c>
      <c r="I1332" s="16">
        <v>25</v>
      </c>
      <c r="J1332" s="16"/>
      <c r="K1332" s="16"/>
      <c r="L1332" s="16">
        <v>0</v>
      </c>
      <c r="M1332" s="16">
        <f t="shared" si="6"/>
        <v>5248.45</v>
      </c>
      <c r="N1332" s="16">
        <f t="shared" si="7"/>
        <v>54751.55</v>
      </c>
      <c r="O1332" s="16" t="s">
        <v>40</v>
      </c>
    </row>
    <row r="1333" spans="1:15" ht="16.5" x14ac:dyDescent="0.3">
      <c r="A1333" s="16" t="s">
        <v>2894</v>
      </c>
      <c r="B1333" s="16" t="s">
        <v>2895</v>
      </c>
      <c r="C1333" s="16" t="s">
        <v>2896</v>
      </c>
      <c r="D1333" s="16" t="s">
        <v>2495</v>
      </c>
      <c r="E1333" s="16">
        <v>60000</v>
      </c>
      <c r="F1333" s="16">
        <v>3546</v>
      </c>
      <c r="G1333" s="16">
        <v>3486.65</v>
      </c>
      <c r="H1333" s="16">
        <v>0</v>
      </c>
      <c r="I1333" s="16">
        <v>25</v>
      </c>
      <c r="J1333" s="16"/>
      <c r="K1333" s="16"/>
      <c r="L1333" s="16">
        <v>0</v>
      </c>
      <c r="M1333" s="16">
        <f t="shared" si="6"/>
        <v>7057.65</v>
      </c>
      <c r="N1333" s="16">
        <f t="shared" si="7"/>
        <v>52942.35</v>
      </c>
      <c r="O1333" s="16" t="s">
        <v>22</v>
      </c>
    </row>
    <row r="1334" spans="1:15" ht="16.5" x14ac:dyDescent="0.3">
      <c r="A1334" s="16" t="s">
        <v>2897</v>
      </c>
      <c r="B1334" s="16" t="s">
        <v>2898</v>
      </c>
      <c r="C1334" s="16" t="s">
        <v>2564</v>
      </c>
      <c r="D1334" s="16" t="s">
        <v>2495</v>
      </c>
      <c r="E1334" s="16">
        <v>60000</v>
      </c>
      <c r="F1334" s="16">
        <v>3546</v>
      </c>
      <c r="G1334" s="16">
        <v>3486.65</v>
      </c>
      <c r="H1334" s="16">
        <v>0</v>
      </c>
      <c r="I1334" s="16">
        <v>25</v>
      </c>
      <c r="J1334" s="16"/>
      <c r="K1334" s="16"/>
      <c r="L1334" s="16">
        <v>0</v>
      </c>
      <c r="M1334" s="16">
        <f t="shared" si="6"/>
        <v>7057.65</v>
      </c>
      <c r="N1334" s="16">
        <f t="shared" si="7"/>
        <v>52942.35</v>
      </c>
      <c r="O1334" s="16" t="s">
        <v>22</v>
      </c>
    </row>
    <row r="1335" spans="1:15" ht="16.5" x14ac:dyDescent="0.3">
      <c r="A1335" s="16" t="s">
        <v>2899</v>
      </c>
      <c r="B1335" s="16" t="s">
        <v>127</v>
      </c>
      <c r="C1335" s="16" t="s">
        <v>63</v>
      </c>
      <c r="D1335" s="16" t="s">
        <v>2495</v>
      </c>
      <c r="E1335" s="16">
        <v>60000</v>
      </c>
      <c r="F1335" s="16">
        <v>3546</v>
      </c>
      <c r="G1335" s="16">
        <v>3486.65</v>
      </c>
      <c r="H1335" s="16">
        <v>0</v>
      </c>
      <c r="I1335" s="16">
        <v>25</v>
      </c>
      <c r="J1335" s="16"/>
      <c r="K1335" s="16"/>
      <c r="L1335" s="16">
        <v>0</v>
      </c>
      <c r="M1335" s="16">
        <f t="shared" si="6"/>
        <v>7057.65</v>
      </c>
      <c r="N1335" s="16">
        <f t="shared" si="7"/>
        <v>52942.35</v>
      </c>
      <c r="O1335" s="16" t="s">
        <v>40</v>
      </c>
    </row>
    <row r="1336" spans="1:15" ht="16.5" x14ac:dyDescent="0.3">
      <c r="A1336" s="16" t="s">
        <v>2900</v>
      </c>
      <c r="B1336" s="16" t="s">
        <v>2689</v>
      </c>
      <c r="C1336" s="16" t="s">
        <v>2901</v>
      </c>
      <c r="D1336" s="16" t="s">
        <v>2495</v>
      </c>
      <c r="E1336" s="16">
        <v>60000</v>
      </c>
      <c r="F1336" s="16">
        <v>3546</v>
      </c>
      <c r="G1336" s="16">
        <v>3486.65</v>
      </c>
      <c r="H1336" s="16">
        <v>0</v>
      </c>
      <c r="I1336" s="16">
        <v>25</v>
      </c>
      <c r="J1336" s="16"/>
      <c r="K1336" s="16"/>
      <c r="L1336" s="16">
        <v>0</v>
      </c>
      <c r="M1336" s="16">
        <f t="shared" si="6"/>
        <v>7057.65</v>
      </c>
      <c r="N1336" s="16">
        <f t="shared" si="7"/>
        <v>52942.35</v>
      </c>
      <c r="O1336" s="16" t="s">
        <v>22</v>
      </c>
    </row>
    <row r="1337" spans="1:15" ht="16.5" x14ac:dyDescent="0.3">
      <c r="A1337" s="16" t="s">
        <v>2902</v>
      </c>
      <c r="B1337" s="16" t="s">
        <v>2802</v>
      </c>
      <c r="C1337" s="16" t="s">
        <v>2621</v>
      </c>
      <c r="D1337" s="16" t="s">
        <v>2495</v>
      </c>
      <c r="E1337" s="16">
        <v>60000</v>
      </c>
      <c r="F1337" s="16">
        <v>3546</v>
      </c>
      <c r="G1337" s="16">
        <v>3486.65</v>
      </c>
      <c r="H1337" s="16">
        <v>0</v>
      </c>
      <c r="I1337" s="16">
        <v>25</v>
      </c>
      <c r="J1337" s="16"/>
      <c r="K1337" s="16"/>
      <c r="L1337" s="16">
        <v>0</v>
      </c>
      <c r="M1337" s="16">
        <f t="shared" si="6"/>
        <v>7057.65</v>
      </c>
      <c r="N1337" s="16">
        <f t="shared" si="7"/>
        <v>52942.35</v>
      </c>
      <c r="O1337" s="16" t="s">
        <v>40</v>
      </c>
    </row>
    <row r="1338" spans="1:15" ht="16.5" x14ac:dyDescent="0.3">
      <c r="A1338" s="16" t="s">
        <v>2903</v>
      </c>
      <c r="B1338" s="16" t="s">
        <v>2689</v>
      </c>
      <c r="C1338" s="16" t="s">
        <v>2715</v>
      </c>
      <c r="D1338" s="16" t="s">
        <v>2495</v>
      </c>
      <c r="E1338" s="16">
        <v>60000</v>
      </c>
      <c r="F1338" s="16">
        <v>3546</v>
      </c>
      <c r="G1338" s="16">
        <v>0</v>
      </c>
      <c r="H1338" s="16">
        <v>139</v>
      </c>
      <c r="I1338" s="16">
        <v>25</v>
      </c>
      <c r="J1338" s="16"/>
      <c r="K1338" s="16"/>
      <c r="L1338" s="16">
        <v>5000</v>
      </c>
      <c r="M1338" s="16">
        <f t="shared" si="6"/>
        <v>8710</v>
      </c>
      <c r="N1338" s="16">
        <f t="shared" si="7"/>
        <v>51290</v>
      </c>
      <c r="O1338" s="16" t="s">
        <v>22</v>
      </c>
    </row>
    <row r="1339" spans="1:15" ht="16.5" x14ac:dyDescent="0.3">
      <c r="A1339" s="16" t="s">
        <v>2904</v>
      </c>
      <c r="B1339" s="16" t="s">
        <v>2706</v>
      </c>
      <c r="C1339" s="16" t="s">
        <v>2707</v>
      </c>
      <c r="D1339" s="16" t="s">
        <v>2495</v>
      </c>
      <c r="E1339" s="16">
        <v>60000</v>
      </c>
      <c r="F1339" s="16">
        <v>3546</v>
      </c>
      <c r="G1339" s="16">
        <v>3486.65</v>
      </c>
      <c r="H1339" s="16">
        <v>637.65</v>
      </c>
      <c r="I1339" s="16">
        <v>25</v>
      </c>
      <c r="J1339" s="16"/>
      <c r="K1339" s="16"/>
      <c r="L1339" s="16">
        <v>0</v>
      </c>
      <c r="M1339" s="16">
        <f t="shared" si="6"/>
        <v>7695.2999999999993</v>
      </c>
      <c r="N1339" s="16">
        <f t="shared" si="7"/>
        <v>52304.7</v>
      </c>
      <c r="O1339" s="16" t="s">
        <v>40</v>
      </c>
    </row>
    <row r="1340" spans="1:15" ht="16.5" x14ac:dyDescent="0.3">
      <c r="A1340" s="16" t="s">
        <v>2905</v>
      </c>
      <c r="B1340" s="16" t="s">
        <v>163</v>
      </c>
      <c r="C1340" s="16" t="s">
        <v>282</v>
      </c>
      <c r="D1340" s="16" t="s">
        <v>2495</v>
      </c>
      <c r="E1340" s="16">
        <v>60000</v>
      </c>
      <c r="F1340" s="16">
        <v>3546</v>
      </c>
      <c r="G1340" s="16">
        <v>3486.65</v>
      </c>
      <c r="H1340" s="16">
        <v>1106.44</v>
      </c>
      <c r="I1340" s="16">
        <v>25</v>
      </c>
      <c r="J1340" s="16"/>
      <c r="K1340" s="16"/>
      <c r="L1340" s="16">
        <v>0</v>
      </c>
      <c r="M1340" s="16">
        <f t="shared" si="6"/>
        <v>8164.09</v>
      </c>
      <c r="N1340" s="16">
        <f t="shared" si="7"/>
        <v>51835.91</v>
      </c>
      <c r="O1340" s="16" t="s">
        <v>40</v>
      </c>
    </row>
    <row r="1341" spans="1:15" ht="16.5" x14ac:dyDescent="0.3">
      <c r="A1341" s="16" t="s">
        <v>2906</v>
      </c>
      <c r="B1341" s="16" t="s">
        <v>2706</v>
      </c>
      <c r="C1341" s="16" t="s">
        <v>817</v>
      </c>
      <c r="D1341" s="16" t="s">
        <v>2495</v>
      </c>
      <c r="E1341" s="16">
        <v>60000</v>
      </c>
      <c r="F1341" s="16">
        <v>3546</v>
      </c>
      <c r="G1341" s="16">
        <v>0</v>
      </c>
      <c r="H1341" s="16">
        <v>2985.61</v>
      </c>
      <c r="I1341" s="16">
        <v>25</v>
      </c>
      <c r="J1341" s="16"/>
      <c r="K1341" s="16"/>
      <c r="L1341" s="16">
        <v>0</v>
      </c>
      <c r="M1341" s="16">
        <f t="shared" si="6"/>
        <v>6556.6100000000006</v>
      </c>
      <c r="N1341" s="16">
        <f t="shared" si="7"/>
        <v>53443.39</v>
      </c>
      <c r="O1341" s="16" t="s">
        <v>22</v>
      </c>
    </row>
    <row r="1342" spans="1:15" ht="16.5" x14ac:dyDescent="0.3">
      <c r="A1342" s="16" t="s">
        <v>2907</v>
      </c>
      <c r="B1342" s="16" t="s">
        <v>485</v>
      </c>
      <c r="C1342" s="16" t="s">
        <v>2876</v>
      </c>
      <c r="D1342" s="16" t="s">
        <v>2495</v>
      </c>
      <c r="E1342" s="16">
        <v>60000</v>
      </c>
      <c r="F1342" s="16">
        <v>3546</v>
      </c>
      <c r="G1342" s="16">
        <v>3486.65</v>
      </c>
      <c r="H1342" s="16">
        <v>0</v>
      </c>
      <c r="I1342" s="16">
        <v>25</v>
      </c>
      <c r="J1342" s="16"/>
      <c r="K1342" s="16"/>
      <c r="L1342" s="16">
        <v>0</v>
      </c>
      <c r="M1342" s="16">
        <f t="shared" si="6"/>
        <v>7057.65</v>
      </c>
      <c r="N1342" s="16">
        <f t="shared" si="7"/>
        <v>52942.35</v>
      </c>
      <c r="O1342" s="16" t="s">
        <v>22</v>
      </c>
    </row>
    <row r="1343" spans="1:15" ht="16.5" x14ac:dyDescent="0.3">
      <c r="A1343" s="16" t="s">
        <v>2908</v>
      </c>
      <c r="B1343" s="16" t="s">
        <v>2909</v>
      </c>
      <c r="C1343" s="16" t="s">
        <v>244</v>
      </c>
      <c r="D1343" s="16" t="s">
        <v>2495</v>
      </c>
      <c r="E1343" s="16">
        <v>60000</v>
      </c>
      <c r="F1343" s="16">
        <v>3546</v>
      </c>
      <c r="G1343" s="16">
        <v>2246.8000000000002</v>
      </c>
      <c r="H1343" s="16">
        <v>100</v>
      </c>
      <c r="I1343" s="16">
        <v>25</v>
      </c>
      <c r="J1343" s="16"/>
      <c r="K1343" s="16"/>
      <c r="L1343" s="16">
        <v>0</v>
      </c>
      <c r="M1343" s="16">
        <f t="shared" si="6"/>
        <v>5917.8</v>
      </c>
      <c r="N1343" s="16">
        <f t="shared" si="7"/>
        <v>54082.2</v>
      </c>
      <c r="O1343" s="16" t="s">
        <v>22</v>
      </c>
    </row>
    <row r="1344" spans="1:15" ht="16.5" x14ac:dyDescent="0.3">
      <c r="A1344" s="16" t="s">
        <v>2910</v>
      </c>
      <c r="B1344" s="16" t="s">
        <v>2620</v>
      </c>
      <c r="C1344" s="16" t="s">
        <v>2618</v>
      </c>
      <c r="D1344" s="16" t="s">
        <v>2495</v>
      </c>
      <c r="E1344" s="16">
        <v>60000</v>
      </c>
      <c r="F1344" s="16">
        <v>3546</v>
      </c>
      <c r="G1344" s="16">
        <v>0</v>
      </c>
      <c r="H1344" s="16">
        <v>100</v>
      </c>
      <c r="I1344" s="16">
        <v>25</v>
      </c>
      <c r="J1344" s="16"/>
      <c r="K1344" s="16"/>
      <c r="L1344" s="16">
        <v>0</v>
      </c>
      <c r="M1344" s="16">
        <f t="shared" si="6"/>
        <v>3671</v>
      </c>
      <c r="N1344" s="16">
        <f t="shared" si="7"/>
        <v>56329</v>
      </c>
      <c r="O1344" s="16" t="s">
        <v>40</v>
      </c>
    </row>
    <row r="1345" spans="1:15" ht="16.5" x14ac:dyDescent="0.3">
      <c r="A1345" s="16" t="s">
        <v>2911</v>
      </c>
      <c r="B1345" s="16" t="s">
        <v>2660</v>
      </c>
      <c r="C1345" s="16" t="s">
        <v>2661</v>
      </c>
      <c r="D1345" s="16" t="s">
        <v>2495</v>
      </c>
      <c r="E1345" s="16">
        <v>60000</v>
      </c>
      <c r="F1345" s="16">
        <v>3546</v>
      </c>
      <c r="G1345" s="16">
        <v>3486.65</v>
      </c>
      <c r="H1345" s="16">
        <v>0</v>
      </c>
      <c r="I1345" s="16">
        <v>25</v>
      </c>
      <c r="J1345" s="16"/>
      <c r="K1345" s="16"/>
      <c r="L1345" s="16">
        <v>5000</v>
      </c>
      <c r="M1345" s="16">
        <f t="shared" ref="M1345:M1408" si="8">+F1345+G1345+H1345+I1345+J1345+K1345+L1345</f>
        <v>12057.65</v>
      </c>
      <c r="N1345" s="16">
        <f t="shared" ref="N1345:N1408" si="9">+E1345-M1345</f>
        <v>47942.35</v>
      </c>
      <c r="O1345" s="16" t="s">
        <v>40</v>
      </c>
    </row>
    <row r="1346" spans="1:15" ht="16.5" x14ac:dyDescent="0.3">
      <c r="A1346" s="16" t="s">
        <v>2912</v>
      </c>
      <c r="B1346" s="16" t="s">
        <v>2677</v>
      </c>
      <c r="C1346" s="16" t="s">
        <v>2680</v>
      </c>
      <c r="D1346" s="16" t="s">
        <v>2495</v>
      </c>
      <c r="E1346" s="16">
        <v>60000</v>
      </c>
      <c r="F1346" s="16">
        <v>3546</v>
      </c>
      <c r="G1346" s="16">
        <v>0</v>
      </c>
      <c r="H1346" s="16">
        <v>1677.45</v>
      </c>
      <c r="I1346" s="16">
        <v>25</v>
      </c>
      <c r="J1346" s="16"/>
      <c r="K1346" s="16"/>
      <c r="L1346" s="16">
        <v>0</v>
      </c>
      <c r="M1346" s="16">
        <f t="shared" si="8"/>
        <v>5248.45</v>
      </c>
      <c r="N1346" s="16">
        <f t="shared" si="9"/>
        <v>54751.55</v>
      </c>
      <c r="O1346" s="16" t="s">
        <v>40</v>
      </c>
    </row>
    <row r="1347" spans="1:15" ht="16.5" x14ac:dyDescent="0.3">
      <c r="A1347" s="16" t="s">
        <v>2913</v>
      </c>
      <c r="B1347" s="16" t="s">
        <v>2615</v>
      </c>
      <c r="C1347" s="16" t="s">
        <v>2527</v>
      </c>
      <c r="D1347" s="16" t="s">
        <v>2495</v>
      </c>
      <c r="E1347" s="16">
        <v>60000</v>
      </c>
      <c r="F1347" s="16">
        <v>3546</v>
      </c>
      <c r="G1347" s="16">
        <v>0</v>
      </c>
      <c r="H1347" s="16">
        <v>3154.9</v>
      </c>
      <c r="I1347" s="16">
        <v>25</v>
      </c>
      <c r="J1347" s="16"/>
      <c r="K1347" s="16"/>
      <c r="L1347" s="16">
        <v>0</v>
      </c>
      <c r="M1347" s="16">
        <f t="shared" si="8"/>
        <v>6725.9</v>
      </c>
      <c r="N1347" s="16">
        <f t="shared" si="9"/>
        <v>53274.1</v>
      </c>
      <c r="O1347" s="16" t="s">
        <v>40</v>
      </c>
    </row>
    <row r="1348" spans="1:15" ht="16.5" x14ac:dyDescent="0.3">
      <c r="A1348" s="16" t="s">
        <v>2914</v>
      </c>
      <c r="B1348" s="16" t="s">
        <v>181</v>
      </c>
      <c r="C1348" s="16" t="s">
        <v>2876</v>
      </c>
      <c r="D1348" s="16" t="s">
        <v>2495</v>
      </c>
      <c r="E1348" s="16">
        <v>60000</v>
      </c>
      <c r="F1348" s="16">
        <v>3546</v>
      </c>
      <c r="G1348" s="16">
        <v>3486.65</v>
      </c>
      <c r="H1348" s="16">
        <v>0</v>
      </c>
      <c r="I1348" s="16">
        <v>25</v>
      </c>
      <c r="J1348" s="16"/>
      <c r="K1348" s="16"/>
      <c r="L1348" s="16">
        <v>0</v>
      </c>
      <c r="M1348" s="16">
        <f t="shared" si="8"/>
        <v>7057.65</v>
      </c>
      <c r="N1348" s="16">
        <f t="shared" si="9"/>
        <v>52942.35</v>
      </c>
      <c r="O1348" s="16" t="s">
        <v>22</v>
      </c>
    </row>
    <row r="1349" spans="1:15" ht="16.5" x14ac:dyDescent="0.3">
      <c r="A1349" s="16" t="s">
        <v>2915</v>
      </c>
      <c r="B1349" s="16" t="s">
        <v>2882</v>
      </c>
      <c r="C1349" s="16" t="s">
        <v>2885</v>
      </c>
      <c r="D1349" s="16" t="s">
        <v>2495</v>
      </c>
      <c r="E1349" s="16">
        <v>60000</v>
      </c>
      <c r="F1349" s="16">
        <v>3546</v>
      </c>
      <c r="G1349" s="16">
        <v>3486.65</v>
      </c>
      <c r="H1349" s="16">
        <v>0</v>
      </c>
      <c r="I1349" s="16">
        <v>25</v>
      </c>
      <c r="J1349" s="16"/>
      <c r="K1349" s="16"/>
      <c r="L1349" s="16">
        <v>0</v>
      </c>
      <c r="M1349" s="16">
        <f t="shared" si="8"/>
        <v>7057.65</v>
      </c>
      <c r="N1349" s="16">
        <f t="shared" si="9"/>
        <v>52942.35</v>
      </c>
      <c r="O1349" s="16" t="s">
        <v>22</v>
      </c>
    </row>
    <row r="1350" spans="1:15" ht="16.5" x14ac:dyDescent="0.3">
      <c r="A1350" s="16" t="s">
        <v>2916</v>
      </c>
      <c r="B1350" s="16" t="s">
        <v>168</v>
      </c>
      <c r="C1350" s="16" t="s">
        <v>2621</v>
      </c>
      <c r="D1350" s="16" t="s">
        <v>2495</v>
      </c>
      <c r="E1350" s="16">
        <v>60000</v>
      </c>
      <c r="F1350" s="16">
        <v>3546</v>
      </c>
      <c r="G1350" s="16">
        <v>0</v>
      </c>
      <c r="H1350" s="16">
        <v>1677.45</v>
      </c>
      <c r="I1350" s="16">
        <v>25</v>
      </c>
      <c r="J1350" s="16"/>
      <c r="K1350" s="16"/>
      <c r="L1350" s="16">
        <v>0</v>
      </c>
      <c r="M1350" s="16">
        <f t="shared" si="8"/>
        <v>5248.45</v>
      </c>
      <c r="N1350" s="16">
        <f t="shared" si="9"/>
        <v>54751.55</v>
      </c>
      <c r="O1350" s="16" t="s">
        <v>22</v>
      </c>
    </row>
    <row r="1351" spans="1:15" ht="16.5" x14ac:dyDescent="0.3">
      <c r="A1351" s="16" t="s">
        <v>2917</v>
      </c>
      <c r="B1351" s="16" t="s">
        <v>2660</v>
      </c>
      <c r="C1351" s="16" t="s">
        <v>2661</v>
      </c>
      <c r="D1351" s="16" t="s">
        <v>2495</v>
      </c>
      <c r="E1351" s="16">
        <v>60000</v>
      </c>
      <c r="F1351" s="16">
        <v>3546</v>
      </c>
      <c r="G1351" s="16">
        <v>2855.67</v>
      </c>
      <c r="H1351" s="16">
        <v>3254.9</v>
      </c>
      <c r="I1351" s="16">
        <v>25</v>
      </c>
      <c r="J1351" s="16"/>
      <c r="K1351" s="16"/>
      <c r="L1351" s="16">
        <v>5701.6</v>
      </c>
      <c r="M1351" s="16">
        <f t="shared" si="8"/>
        <v>15383.17</v>
      </c>
      <c r="N1351" s="16">
        <f t="shared" si="9"/>
        <v>44616.83</v>
      </c>
      <c r="O1351" s="16" t="s">
        <v>40</v>
      </c>
    </row>
    <row r="1352" spans="1:15" ht="16.5" x14ac:dyDescent="0.3">
      <c r="A1352" s="16" t="s">
        <v>2918</v>
      </c>
      <c r="B1352" s="16" t="s">
        <v>194</v>
      </c>
      <c r="C1352" s="16" t="s">
        <v>554</v>
      </c>
      <c r="D1352" s="16" t="s">
        <v>2495</v>
      </c>
      <c r="E1352" s="16">
        <v>60000</v>
      </c>
      <c r="F1352" s="16">
        <v>3546</v>
      </c>
      <c r="G1352" s="16">
        <v>0</v>
      </c>
      <c r="H1352" s="16">
        <v>100</v>
      </c>
      <c r="I1352" s="16">
        <v>25</v>
      </c>
      <c r="J1352" s="16"/>
      <c r="K1352" s="16"/>
      <c r="L1352" s="16">
        <v>0</v>
      </c>
      <c r="M1352" s="16">
        <f t="shared" si="8"/>
        <v>3671</v>
      </c>
      <c r="N1352" s="16">
        <f t="shared" si="9"/>
        <v>56329</v>
      </c>
      <c r="O1352" s="16" t="s">
        <v>22</v>
      </c>
    </row>
    <row r="1353" spans="1:15" ht="16.5" x14ac:dyDescent="0.3">
      <c r="A1353" s="16" t="s">
        <v>2919</v>
      </c>
      <c r="B1353" s="16" t="s">
        <v>2802</v>
      </c>
      <c r="C1353" s="16" t="s">
        <v>2696</v>
      </c>
      <c r="D1353" s="16" t="s">
        <v>2495</v>
      </c>
      <c r="E1353" s="16">
        <v>60000</v>
      </c>
      <c r="F1353" s="16">
        <v>3546</v>
      </c>
      <c r="G1353" s="16">
        <v>3486.65</v>
      </c>
      <c r="H1353" s="16">
        <v>0</v>
      </c>
      <c r="I1353" s="16">
        <v>25</v>
      </c>
      <c r="J1353" s="16"/>
      <c r="K1353" s="16"/>
      <c r="L1353" s="16">
        <v>0</v>
      </c>
      <c r="M1353" s="16">
        <f t="shared" si="8"/>
        <v>7057.65</v>
      </c>
      <c r="N1353" s="16">
        <f t="shared" si="9"/>
        <v>52942.35</v>
      </c>
      <c r="O1353" s="16" t="s">
        <v>40</v>
      </c>
    </row>
    <row r="1354" spans="1:15" ht="16.5" x14ac:dyDescent="0.3">
      <c r="A1354" s="16" t="s">
        <v>2920</v>
      </c>
      <c r="B1354" s="16" t="s">
        <v>194</v>
      </c>
      <c r="C1354" s="16" t="s">
        <v>2542</v>
      </c>
      <c r="D1354" s="16" t="s">
        <v>2495</v>
      </c>
      <c r="E1354" s="16">
        <v>60000</v>
      </c>
      <c r="F1354" s="16">
        <v>3546</v>
      </c>
      <c r="G1354" s="16">
        <v>3486.65</v>
      </c>
      <c r="H1354" s="16">
        <v>0</v>
      </c>
      <c r="I1354" s="16">
        <v>25</v>
      </c>
      <c r="J1354" s="16"/>
      <c r="K1354" s="16"/>
      <c r="L1354" s="16">
        <v>0</v>
      </c>
      <c r="M1354" s="16">
        <f t="shared" si="8"/>
        <v>7057.65</v>
      </c>
      <c r="N1354" s="16">
        <f t="shared" si="9"/>
        <v>52942.35</v>
      </c>
      <c r="O1354" s="16" t="s">
        <v>22</v>
      </c>
    </row>
    <row r="1355" spans="1:15" ht="16.5" x14ac:dyDescent="0.3">
      <c r="A1355" s="16" t="s">
        <v>2921</v>
      </c>
      <c r="B1355" s="16" t="s">
        <v>2922</v>
      </c>
      <c r="C1355" s="16" t="s">
        <v>324</v>
      </c>
      <c r="D1355" s="16" t="s">
        <v>2495</v>
      </c>
      <c r="E1355" s="16">
        <v>60000</v>
      </c>
      <c r="F1355" s="16">
        <v>3546</v>
      </c>
      <c r="G1355" s="16">
        <v>3486.65</v>
      </c>
      <c r="H1355" s="16">
        <v>100</v>
      </c>
      <c r="I1355" s="16">
        <v>25</v>
      </c>
      <c r="J1355" s="16"/>
      <c r="K1355" s="16"/>
      <c r="L1355" s="16">
        <v>7500</v>
      </c>
      <c r="M1355" s="16">
        <f t="shared" si="8"/>
        <v>14657.65</v>
      </c>
      <c r="N1355" s="16">
        <f t="shared" si="9"/>
        <v>45342.35</v>
      </c>
      <c r="O1355" s="16" t="s">
        <v>40</v>
      </c>
    </row>
    <row r="1356" spans="1:15" ht="16.5" x14ac:dyDescent="0.3">
      <c r="A1356" s="16" t="s">
        <v>2923</v>
      </c>
      <c r="B1356" s="16" t="s">
        <v>2924</v>
      </c>
      <c r="C1356" s="16" t="s">
        <v>2644</v>
      </c>
      <c r="D1356" s="16" t="s">
        <v>2495</v>
      </c>
      <c r="E1356" s="16">
        <v>60000</v>
      </c>
      <c r="F1356" s="16">
        <v>3546</v>
      </c>
      <c r="G1356" s="16">
        <v>0</v>
      </c>
      <c r="H1356" s="16">
        <v>100</v>
      </c>
      <c r="I1356" s="16">
        <v>25</v>
      </c>
      <c r="J1356" s="16"/>
      <c r="K1356" s="16"/>
      <c r="L1356" s="16">
        <v>0</v>
      </c>
      <c r="M1356" s="16">
        <f t="shared" si="8"/>
        <v>3671</v>
      </c>
      <c r="N1356" s="16">
        <f t="shared" si="9"/>
        <v>56329</v>
      </c>
      <c r="O1356" s="16" t="s">
        <v>40</v>
      </c>
    </row>
    <row r="1357" spans="1:15" ht="16.5" x14ac:dyDescent="0.3">
      <c r="A1357" s="16" t="s">
        <v>2925</v>
      </c>
      <c r="B1357" s="16" t="s">
        <v>2926</v>
      </c>
      <c r="C1357" s="16" t="s">
        <v>2604</v>
      </c>
      <c r="D1357" s="16" t="s">
        <v>2495</v>
      </c>
      <c r="E1357" s="16">
        <v>60000</v>
      </c>
      <c r="F1357" s="16">
        <v>3546</v>
      </c>
      <c r="G1357" s="16">
        <v>3486.65</v>
      </c>
      <c r="H1357" s="16">
        <v>100</v>
      </c>
      <c r="I1357" s="16">
        <v>25</v>
      </c>
      <c r="J1357" s="16"/>
      <c r="K1357" s="16"/>
      <c r="L1357" s="16">
        <v>0</v>
      </c>
      <c r="M1357" s="16">
        <f t="shared" si="8"/>
        <v>7157.65</v>
      </c>
      <c r="N1357" s="16">
        <f t="shared" si="9"/>
        <v>52842.35</v>
      </c>
      <c r="O1357" s="16" t="s">
        <v>22</v>
      </c>
    </row>
    <row r="1358" spans="1:15" ht="16.5" x14ac:dyDescent="0.3">
      <c r="A1358" s="16" t="s">
        <v>2927</v>
      </c>
      <c r="B1358" s="16" t="s">
        <v>2777</v>
      </c>
      <c r="C1358" s="16" t="s">
        <v>2928</v>
      </c>
      <c r="D1358" s="16" t="s">
        <v>2495</v>
      </c>
      <c r="E1358" s="16">
        <v>60000</v>
      </c>
      <c r="F1358" s="16">
        <v>3546</v>
      </c>
      <c r="G1358" s="16">
        <v>3486.65</v>
      </c>
      <c r="H1358" s="16">
        <v>0</v>
      </c>
      <c r="I1358" s="16">
        <v>25</v>
      </c>
      <c r="J1358" s="16"/>
      <c r="K1358" s="16"/>
      <c r="L1358" s="16">
        <v>0</v>
      </c>
      <c r="M1358" s="16">
        <f t="shared" si="8"/>
        <v>7057.65</v>
      </c>
      <c r="N1358" s="16">
        <f t="shared" si="9"/>
        <v>52942.35</v>
      </c>
      <c r="O1358" s="16" t="s">
        <v>22</v>
      </c>
    </row>
    <row r="1359" spans="1:15" ht="16.5" x14ac:dyDescent="0.3">
      <c r="A1359" s="16" t="s">
        <v>2929</v>
      </c>
      <c r="B1359" s="16" t="s">
        <v>2930</v>
      </c>
      <c r="C1359" s="16" t="s">
        <v>2498</v>
      </c>
      <c r="D1359" s="16" t="s">
        <v>2495</v>
      </c>
      <c r="E1359" s="16">
        <v>60000</v>
      </c>
      <c r="F1359" s="16">
        <v>3546</v>
      </c>
      <c r="G1359" s="16">
        <v>3486.65</v>
      </c>
      <c r="H1359" s="16">
        <v>0</v>
      </c>
      <c r="I1359" s="16">
        <v>25</v>
      </c>
      <c r="J1359" s="16"/>
      <c r="K1359" s="16"/>
      <c r="L1359" s="16">
        <v>0</v>
      </c>
      <c r="M1359" s="16">
        <f t="shared" si="8"/>
        <v>7057.65</v>
      </c>
      <c r="N1359" s="16">
        <f t="shared" si="9"/>
        <v>52942.35</v>
      </c>
      <c r="O1359" s="16" t="s">
        <v>40</v>
      </c>
    </row>
    <row r="1360" spans="1:15" ht="16.5" x14ac:dyDescent="0.3">
      <c r="A1360" s="16" t="s">
        <v>2931</v>
      </c>
      <c r="B1360" s="16" t="s">
        <v>2932</v>
      </c>
      <c r="C1360" s="16" t="s">
        <v>143</v>
      </c>
      <c r="D1360" s="16" t="s">
        <v>2495</v>
      </c>
      <c r="E1360" s="16">
        <v>60000</v>
      </c>
      <c r="F1360" s="16">
        <v>3546</v>
      </c>
      <c r="G1360" s="16">
        <v>0</v>
      </c>
      <c r="H1360" s="16">
        <v>100</v>
      </c>
      <c r="I1360" s="16">
        <v>25</v>
      </c>
      <c r="J1360" s="16"/>
      <c r="K1360" s="16"/>
      <c r="L1360" s="16">
        <v>0</v>
      </c>
      <c r="M1360" s="16">
        <f t="shared" si="8"/>
        <v>3671</v>
      </c>
      <c r="N1360" s="16">
        <f t="shared" si="9"/>
        <v>56329</v>
      </c>
      <c r="O1360" s="16" t="s">
        <v>40</v>
      </c>
    </row>
    <row r="1361" spans="1:15" ht="16.5" x14ac:dyDescent="0.3">
      <c r="A1361" s="16" t="s">
        <v>2933</v>
      </c>
      <c r="B1361" s="16" t="s">
        <v>2615</v>
      </c>
      <c r="C1361" s="16" t="s">
        <v>2527</v>
      </c>
      <c r="D1361" s="16" t="s">
        <v>2495</v>
      </c>
      <c r="E1361" s="16">
        <v>60000</v>
      </c>
      <c r="F1361" s="16">
        <v>3546</v>
      </c>
      <c r="G1361" s="16">
        <v>0</v>
      </c>
      <c r="H1361" s="16">
        <v>1677.45</v>
      </c>
      <c r="I1361" s="16">
        <v>25</v>
      </c>
      <c r="J1361" s="16"/>
      <c r="K1361" s="16"/>
      <c r="L1361" s="16">
        <v>0</v>
      </c>
      <c r="M1361" s="16">
        <f t="shared" si="8"/>
        <v>5248.45</v>
      </c>
      <c r="N1361" s="16">
        <f t="shared" si="9"/>
        <v>54751.55</v>
      </c>
      <c r="O1361" s="16" t="s">
        <v>40</v>
      </c>
    </row>
    <row r="1362" spans="1:15" ht="16.5" x14ac:dyDescent="0.3">
      <c r="A1362" s="16" t="s">
        <v>2934</v>
      </c>
      <c r="B1362" s="16" t="s">
        <v>2658</v>
      </c>
      <c r="C1362" s="16" t="s">
        <v>98</v>
      </c>
      <c r="D1362" s="16" t="s">
        <v>2495</v>
      </c>
      <c r="E1362" s="16">
        <v>55000</v>
      </c>
      <c r="F1362" s="16">
        <v>3250.5</v>
      </c>
      <c r="G1362" s="16">
        <v>0</v>
      </c>
      <c r="H1362" s="16">
        <v>100</v>
      </c>
      <c r="I1362" s="16">
        <v>25</v>
      </c>
      <c r="J1362" s="16"/>
      <c r="K1362" s="16"/>
      <c r="L1362" s="16">
        <v>0</v>
      </c>
      <c r="M1362" s="16">
        <f t="shared" si="8"/>
        <v>3375.5</v>
      </c>
      <c r="N1362" s="16">
        <f t="shared" si="9"/>
        <v>51624.5</v>
      </c>
      <c r="O1362" s="16" t="s">
        <v>22</v>
      </c>
    </row>
    <row r="1363" spans="1:15" ht="16.5" x14ac:dyDescent="0.3">
      <c r="A1363" s="16" t="s">
        <v>2935</v>
      </c>
      <c r="B1363" s="16" t="s">
        <v>168</v>
      </c>
      <c r="C1363" s="16" t="s">
        <v>2546</v>
      </c>
      <c r="D1363" s="16" t="s">
        <v>2495</v>
      </c>
      <c r="E1363" s="16">
        <v>55000</v>
      </c>
      <c r="F1363" s="16">
        <v>3250.5</v>
      </c>
      <c r="G1363" s="16">
        <v>0</v>
      </c>
      <c r="H1363" s="16">
        <v>100</v>
      </c>
      <c r="I1363" s="16">
        <v>25</v>
      </c>
      <c r="J1363" s="16"/>
      <c r="K1363" s="16"/>
      <c r="L1363" s="16">
        <v>0</v>
      </c>
      <c r="M1363" s="16">
        <f t="shared" si="8"/>
        <v>3375.5</v>
      </c>
      <c r="N1363" s="16">
        <f t="shared" si="9"/>
        <v>51624.5</v>
      </c>
      <c r="O1363" s="16" t="s">
        <v>22</v>
      </c>
    </row>
    <row r="1364" spans="1:15" ht="16.5" x14ac:dyDescent="0.3">
      <c r="A1364" s="16" t="s">
        <v>2936</v>
      </c>
      <c r="B1364" s="16" t="s">
        <v>234</v>
      </c>
      <c r="C1364" s="16" t="s">
        <v>2618</v>
      </c>
      <c r="D1364" s="16" t="s">
        <v>2495</v>
      </c>
      <c r="E1364" s="16">
        <v>55000</v>
      </c>
      <c r="F1364" s="16">
        <v>3250.5</v>
      </c>
      <c r="G1364" s="16">
        <v>0</v>
      </c>
      <c r="H1364" s="16">
        <v>1677.45</v>
      </c>
      <c r="I1364" s="16">
        <v>25</v>
      </c>
      <c r="J1364" s="16"/>
      <c r="K1364" s="16"/>
      <c r="L1364" s="16">
        <v>0</v>
      </c>
      <c r="M1364" s="16">
        <f t="shared" si="8"/>
        <v>4952.95</v>
      </c>
      <c r="N1364" s="16">
        <f t="shared" si="9"/>
        <v>50047.05</v>
      </c>
      <c r="O1364" s="16" t="s">
        <v>40</v>
      </c>
    </row>
    <row r="1365" spans="1:15" ht="16.5" x14ac:dyDescent="0.3">
      <c r="A1365" s="16" t="s">
        <v>2937</v>
      </c>
      <c r="B1365" s="16" t="s">
        <v>2689</v>
      </c>
      <c r="C1365" s="16" t="s">
        <v>2680</v>
      </c>
      <c r="D1365" s="16" t="s">
        <v>2495</v>
      </c>
      <c r="E1365" s="16">
        <v>55000</v>
      </c>
      <c r="F1365" s="16">
        <v>3250.5</v>
      </c>
      <c r="G1365" s="16">
        <v>2323.06</v>
      </c>
      <c r="H1365" s="16">
        <v>1577.45</v>
      </c>
      <c r="I1365" s="16">
        <v>25</v>
      </c>
      <c r="J1365" s="16"/>
      <c r="K1365" s="16"/>
      <c r="L1365" s="16">
        <v>0</v>
      </c>
      <c r="M1365" s="16">
        <f t="shared" si="8"/>
        <v>7176.0099999999993</v>
      </c>
      <c r="N1365" s="16">
        <f t="shared" si="9"/>
        <v>47823.99</v>
      </c>
      <c r="O1365" s="16" t="s">
        <v>40</v>
      </c>
    </row>
    <row r="1366" spans="1:15" ht="16.5" x14ac:dyDescent="0.3">
      <c r="A1366" s="16" t="s">
        <v>2938</v>
      </c>
      <c r="B1366" s="16" t="s">
        <v>2777</v>
      </c>
      <c r="C1366" s="16" t="s">
        <v>2703</v>
      </c>
      <c r="D1366" s="16" t="s">
        <v>2495</v>
      </c>
      <c r="E1366" s="16">
        <v>55000</v>
      </c>
      <c r="F1366" s="16">
        <v>3250.5</v>
      </c>
      <c r="G1366" s="16">
        <v>2559.6799999999998</v>
      </c>
      <c r="H1366" s="16">
        <v>0</v>
      </c>
      <c r="I1366" s="16">
        <v>25</v>
      </c>
      <c r="J1366" s="16"/>
      <c r="K1366" s="16"/>
      <c r="L1366" s="16">
        <v>0</v>
      </c>
      <c r="M1366" s="16">
        <f t="shared" si="8"/>
        <v>5835.18</v>
      </c>
      <c r="N1366" s="16">
        <f t="shared" si="9"/>
        <v>49164.82</v>
      </c>
      <c r="O1366" s="16" t="s">
        <v>22</v>
      </c>
    </row>
    <row r="1367" spans="1:15" ht="16.5" x14ac:dyDescent="0.3">
      <c r="A1367" s="16" t="s">
        <v>2939</v>
      </c>
      <c r="B1367" s="16" t="s">
        <v>163</v>
      </c>
      <c r="C1367" s="16" t="s">
        <v>160</v>
      </c>
      <c r="D1367" s="16" t="s">
        <v>2495</v>
      </c>
      <c r="E1367" s="16">
        <v>55000</v>
      </c>
      <c r="F1367" s="16">
        <v>3250.5</v>
      </c>
      <c r="G1367" s="16">
        <v>2559.6799999999998</v>
      </c>
      <c r="H1367" s="16">
        <v>0</v>
      </c>
      <c r="I1367" s="16">
        <v>25</v>
      </c>
      <c r="J1367" s="16"/>
      <c r="K1367" s="16"/>
      <c r="L1367" s="16">
        <v>0</v>
      </c>
      <c r="M1367" s="16">
        <f t="shared" si="8"/>
        <v>5835.18</v>
      </c>
      <c r="N1367" s="16">
        <f t="shared" si="9"/>
        <v>49164.82</v>
      </c>
      <c r="O1367" s="16" t="s">
        <v>22</v>
      </c>
    </row>
    <row r="1368" spans="1:15" ht="16.5" x14ac:dyDescent="0.3">
      <c r="A1368" s="16" t="s">
        <v>2940</v>
      </c>
      <c r="B1368" s="16" t="s">
        <v>134</v>
      </c>
      <c r="C1368" s="16" t="s">
        <v>2542</v>
      </c>
      <c r="D1368" s="16" t="s">
        <v>2495</v>
      </c>
      <c r="E1368" s="16">
        <v>55000</v>
      </c>
      <c r="F1368" s="16">
        <v>3250.5</v>
      </c>
      <c r="G1368" s="16">
        <v>2559.6799999999998</v>
      </c>
      <c r="H1368" s="16">
        <v>0</v>
      </c>
      <c r="I1368" s="16">
        <v>25</v>
      </c>
      <c r="J1368" s="16"/>
      <c r="K1368" s="16"/>
      <c r="L1368" s="16">
        <v>0</v>
      </c>
      <c r="M1368" s="16">
        <f t="shared" si="8"/>
        <v>5835.18</v>
      </c>
      <c r="N1368" s="16">
        <f t="shared" si="9"/>
        <v>49164.82</v>
      </c>
      <c r="O1368" s="16" t="s">
        <v>40</v>
      </c>
    </row>
    <row r="1369" spans="1:15" ht="16.5" x14ac:dyDescent="0.3">
      <c r="A1369" s="16" t="s">
        <v>2941</v>
      </c>
      <c r="B1369" s="16" t="s">
        <v>2658</v>
      </c>
      <c r="C1369" s="16" t="s">
        <v>98</v>
      </c>
      <c r="D1369" s="16" t="s">
        <v>2495</v>
      </c>
      <c r="E1369" s="16">
        <v>55000</v>
      </c>
      <c r="F1369" s="16">
        <v>3250.5</v>
      </c>
      <c r="G1369" s="16">
        <v>0</v>
      </c>
      <c r="H1369" s="16">
        <v>0</v>
      </c>
      <c r="I1369" s="16">
        <v>25</v>
      </c>
      <c r="J1369" s="16"/>
      <c r="K1369" s="16"/>
      <c r="L1369" s="16">
        <v>1700</v>
      </c>
      <c r="M1369" s="16">
        <f t="shared" si="8"/>
        <v>4975.5</v>
      </c>
      <c r="N1369" s="16">
        <f t="shared" si="9"/>
        <v>50024.5</v>
      </c>
      <c r="O1369" s="16" t="s">
        <v>22</v>
      </c>
    </row>
    <row r="1370" spans="1:15" ht="16.5" x14ac:dyDescent="0.3">
      <c r="A1370" s="16" t="s">
        <v>2942</v>
      </c>
      <c r="B1370" s="16" t="s">
        <v>127</v>
      </c>
      <c r="C1370" s="16" t="s">
        <v>111</v>
      </c>
      <c r="D1370" s="16" t="s">
        <v>2495</v>
      </c>
      <c r="E1370" s="16">
        <v>55000</v>
      </c>
      <c r="F1370" s="16">
        <v>3250.5</v>
      </c>
      <c r="G1370" s="16">
        <v>2323.06</v>
      </c>
      <c r="H1370" s="16">
        <v>1577.45</v>
      </c>
      <c r="I1370" s="16">
        <v>25</v>
      </c>
      <c r="J1370" s="16"/>
      <c r="K1370" s="16"/>
      <c r="L1370" s="16">
        <v>0</v>
      </c>
      <c r="M1370" s="16">
        <f t="shared" si="8"/>
        <v>7176.0099999999993</v>
      </c>
      <c r="N1370" s="16">
        <f t="shared" si="9"/>
        <v>47823.99</v>
      </c>
      <c r="O1370" s="16" t="s">
        <v>40</v>
      </c>
    </row>
    <row r="1371" spans="1:15" ht="16.5" x14ac:dyDescent="0.3">
      <c r="A1371" s="16" t="s">
        <v>2943</v>
      </c>
      <c r="B1371" s="16" t="s">
        <v>2521</v>
      </c>
      <c r="C1371" s="16" t="s">
        <v>98</v>
      </c>
      <c r="D1371" s="16" t="s">
        <v>2495</v>
      </c>
      <c r="E1371" s="16">
        <v>55000</v>
      </c>
      <c r="F1371" s="16">
        <v>3250.5</v>
      </c>
      <c r="G1371" s="16">
        <v>0</v>
      </c>
      <c r="H1371" s="16">
        <v>100</v>
      </c>
      <c r="I1371" s="16">
        <v>25</v>
      </c>
      <c r="J1371" s="16"/>
      <c r="K1371" s="16"/>
      <c r="L1371" s="16">
        <v>0</v>
      </c>
      <c r="M1371" s="16">
        <f t="shared" si="8"/>
        <v>3375.5</v>
      </c>
      <c r="N1371" s="16">
        <f t="shared" si="9"/>
        <v>51624.5</v>
      </c>
      <c r="O1371" s="16" t="s">
        <v>22</v>
      </c>
    </row>
    <row r="1372" spans="1:15" ht="16.5" x14ac:dyDescent="0.3">
      <c r="A1372" s="16" t="s">
        <v>2944</v>
      </c>
      <c r="B1372" s="16" t="s">
        <v>181</v>
      </c>
      <c r="C1372" s="16" t="s">
        <v>2546</v>
      </c>
      <c r="D1372" s="16" t="s">
        <v>2495</v>
      </c>
      <c r="E1372" s="16">
        <v>55000</v>
      </c>
      <c r="F1372" s="16">
        <v>3250.5</v>
      </c>
      <c r="G1372" s="16">
        <v>0</v>
      </c>
      <c r="H1372" s="16">
        <v>100</v>
      </c>
      <c r="I1372" s="16">
        <v>25</v>
      </c>
      <c r="J1372" s="16"/>
      <c r="K1372" s="16"/>
      <c r="L1372" s="16">
        <v>0</v>
      </c>
      <c r="M1372" s="16">
        <f t="shared" si="8"/>
        <v>3375.5</v>
      </c>
      <c r="N1372" s="16">
        <f t="shared" si="9"/>
        <v>51624.5</v>
      </c>
      <c r="O1372" s="16" t="s">
        <v>22</v>
      </c>
    </row>
    <row r="1373" spans="1:15" ht="16.5" x14ac:dyDescent="0.3">
      <c r="A1373" s="16" t="s">
        <v>2945</v>
      </c>
      <c r="B1373" s="16" t="s">
        <v>163</v>
      </c>
      <c r="C1373" s="16" t="s">
        <v>28</v>
      </c>
      <c r="D1373" s="16" t="s">
        <v>2495</v>
      </c>
      <c r="E1373" s="16">
        <v>55000</v>
      </c>
      <c r="F1373" s="16">
        <v>3250.5</v>
      </c>
      <c r="G1373" s="16">
        <v>2559.6799999999998</v>
      </c>
      <c r="H1373" s="16">
        <v>749.32</v>
      </c>
      <c r="I1373" s="16">
        <v>25</v>
      </c>
      <c r="J1373" s="16"/>
      <c r="K1373" s="16"/>
      <c r="L1373" s="16">
        <v>0</v>
      </c>
      <c r="M1373" s="16">
        <f t="shared" si="8"/>
        <v>6584.5</v>
      </c>
      <c r="N1373" s="16">
        <f t="shared" si="9"/>
        <v>48415.5</v>
      </c>
      <c r="O1373" s="16" t="s">
        <v>22</v>
      </c>
    </row>
    <row r="1374" spans="1:15" ht="16.5" x14ac:dyDescent="0.3">
      <c r="A1374" s="16" t="s">
        <v>2946</v>
      </c>
      <c r="B1374" s="16" t="s">
        <v>168</v>
      </c>
      <c r="C1374" s="16" t="s">
        <v>2546</v>
      </c>
      <c r="D1374" s="16" t="s">
        <v>2495</v>
      </c>
      <c r="E1374" s="16">
        <v>55000</v>
      </c>
      <c r="F1374" s="16">
        <v>3250.5</v>
      </c>
      <c r="G1374" s="16">
        <v>2559.6799999999998</v>
      </c>
      <c r="H1374" s="16">
        <v>100</v>
      </c>
      <c r="I1374" s="16">
        <v>25</v>
      </c>
      <c r="J1374" s="16"/>
      <c r="K1374" s="16"/>
      <c r="L1374" s="16">
        <v>0</v>
      </c>
      <c r="M1374" s="16">
        <f t="shared" si="8"/>
        <v>5935.18</v>
      </c>
      <c r="N1374" s="16">
        <f t="shared" si="9"/>
        <v>49064.82</v>
      </c>
      <c r="O1374" s="16" t="s">
        <v>22</v>
      </c>
    </row>
    <row r="1375" spans="1:15" ht="16.5" x14ac:dyDescent="0.3">
      <c r="A1375" s="16" t="s">
        <v>2947</v>
      </c>
      <c r="B1375" s="16" t="s">
        <v>163</v>
      </c>
      <c r="C1375" s="16" t="s">
        <v>672</v>
      </c>
      <c r="D1375" s="16" t="s">
        <v>2495</v>
      </c>
      <c r="E1375" s="16">
        <v>55000</v>
      </c>
      <c r="F1375" s="16">
        <v>3250.5</v>
      </c>
      <c r="G1375" s="16">
        <v>2559.6799999999998</v>
      </c>
      <c r="H1375" s="16">
        <v>0</v>
      </c>
      <c r="I1375" s="16">
        <v>25</v>
      </c>
      <c r="J1375" s="16"/>
      <c r="K1375" s="16"/>
      <c r="L1375" s="16">
        <v>0</v>
      </c>
      <c r="M1375" s="16">
        <f t="shared" si="8"/>
        <v>5835.18</v>
      </c>
      <c r="N1375" s="16">
        <f t="shared" si="9"/>
        <v>49164.82</v>
      </c>
      <c r="O1375" s="16" t="s">
        <v>40</v>
      </c>
    </row>
    <row r="1376" spans="1:15" ht="16.5" x14ac:dyDescent="0.3">
      <c r="A1376" s="16" t="s">
        <v>2948</v>
      </c>
      <c r="B1376" s="16" t="s">
        <v>2658</v>
      </c>
      <c r="C1376" s="16" t="s">
        <v>2604</v>
      </c>
      <c r="D1376" s="16" t="s">
        <v>2495</v>
      </c>
      <c r="E1376" s="16">
        <v>55000</v>
      </c>
      <c r="F1376" s="16">
        <v>3250.5</v>
      </c>
      <c r="G1376" s="16">
        <v>0</v>
      </c>
      <c r="H1376" s="16">
        <v>1727.54</v>
      </c>
      <c r="I1376" s="16">
        <v>25</v>
      </c>
      <c r="J1376" s="16"/>
      <c r="K1376" s="16"/>
      <c r="L1376" s="16">
        <v>0</v>
      </c>
      <c r="M1376" s="16">
        <f t="shared" si="8"/>
        <v>5003.04</v>
      </c>
      <c r="N1376" s="16">
        <f t="shared" si="9"/>
        <v>49996.959999999999</v>
      </c>
      <c r="O1376" s="16" t="s">
        <v>40</v>
      </c>
    </row>
    <row r="1377" spans="1:15" ht="16.5" x14ac:dyDescent="0.3">
      <c r="A1377" s="16" t="s">
        <v>2949</v>
      </c>
      <c r="B1377" s="16" t="s">
        <v>127</v>
      </c>
      <c r="C1377" s="16" t="s">
        <v>2678</v>
      </c>
      <c r="D1377" s="16" t="s">
        <v>2495</v>
      </c>
      <c r="E1377" s="16">
        <v>55000</v>
      </c>
      <c r="F1377" s="16">
        <v>3250.5</v>
      </c>
      <c r="G1377" s="16">
        <v>2559.6799999999998</v>
      </c>
      <c r="H1377" s="16">
        <v>0</v>
      </c>
      <c r="I1377" s="16">
        <v>25</v>
      </c>
      <c r="J1377" s="16"/>
      <c r="K1377" s="16"/>
      <c r="L1377" s="16">
        <v>0</v>
      </c>
      <c r="M1377" s="16">
        <f t="shared" si="8"/>
        <v>5835.18</v>
      </c>
      <c r="N1377" s="16">
        <f t="shared" si="9"/>
        <v>49164.82</v>
      </c>
      <c r="O1377" s="16" t="s">
        <v>40</v>
      </c>
    </row>
    <row r="1378" spans="1:15" ht="16.5" x14ac:dyDescent="0.3">
      <c r="A1378" s="16" t="s">
        <v>2950</v>
      </c>
      <c r="B1378" s="16" t="s">
        <v>2874</v>
      </c>
      <c r="C1378" s="16" t="s">
        <v>2575</v>
      </c>
      <c r="D1378" s="16" t="s">
        <v>2495</v>
      </c>
      <c r="E1378" s="16">
        <v>55000</v>
      </c>
      <c r="F1378" s="16">
        <v>3250.5</v>
      </c>
      <c r="G1378" s="16">
        <v>0</v>
      </c>
      <c r="H1378" s="16">
        <v>0</v>
      </c>
      <c r="I1378" s="16">
        <v>25</v>
      </c>
      <c r="J1378" s="16"/>
      <c r="K1378" s="16"/>
      <c r="L1378" s="16">
        <v>0</v>
      </c>
      <c r="M1378" s="16">
        <f t="shared" si="8"/>
        <v>3275.5</v>
      </c>
      <c r="N1378" s="16">
        <f t="shared" si="9"/>
        <v>51724.5</v>
      </c>
      <c r="O1378" s="16" t="s">
        <v>22</v>
      </c>
    </row>
    <row r="1379" spans="1:15" ht="16.5" x14ac:dyDescent="0.3">
      <c r="A1379" s="16" t="s">
        <v>2951</v>
      </c>
      <c r="B1379" s="16" t="s">
        <v>134</v>
      </c>
      <c r="C1379" s="16" t="s">
        <v>2952</v>
      </c>
      <c r="D1379" s="16" t="s">
        <v>2495</v>
      </c>
      <c r="E1379" s="16">
        <v>55000</v>
      </c>
      <c r="F1379" s="16">
        <v>3250.5</v>
      </c>
      <c r="G1379" s="16">
        <v>2559.6799999999998</v>
      </c>
      <c r="H1379" s="16">
        <v>0</v>
      </c>
      <c r="I1379" s="16">
        <v>25</v>
      </c>
      <c r="J1379" s="16"/>
      <c r="K1379" s="16"/>
      <c r="L1379" s="16">
        <v>0</v>
      </c>
      <c r="M1379" s="16">
        <f t="shared" si="8"/>
        <v>5835.18</v>
      </c>
      <c r="N1379" s="16">
        <f t="shared" si="9"/>
        <v>49164.82</v>
      </c>
      <c r="O1379" s="16" t="s">
        <v>40</v>
      </c>
    </row>
    <row r="1380" spans="1:15" ht="16.5" x14ac:dyDescent="0.3">
      <c r="A1380" s="16" t="s">
        <v>2953</v>
      </c>
      <c r="B1380" s="16" t="s">
        <v>2954</v>
      </c>
      <c r="C1380" s="16" t="s">
        <v>2624</v>
      </c>
      <c r="D1380" s="16" t="s">
        <v>2495</v>
      </c>
      <c r="E1380" s="16">
        <v>55000</v>
      </c>
      <c r="F1380" s="16">
        <v>3250.5</v>
      </c>
      <c r="G1380" s="16">
        <v>2323.06</v>
      </c>
      <c r="H1380" s="16">
        <v>3204.99</v>
      </c>
      <c r="I1380" s="16">
        <v>25</v>
      </c>
      <c r="J1380" s="16"/>
      <c r="K1380" s="16"/>
      <c r="L1380" s="16">
        <v>0</v>
      </c>
      <c r="M1380" s="16">
        <f t="shared" si="8"/>
        <v>8803.5499999999993</v>
      </c>
      <c r="N1380" s="16">
        <f t="shared" si="9"/>
        <v>46196.45</v>
      </c>
      <c r="O1380" s="16" t="s">
        <v>40</v>
      </c>
    </row>
    <row r="1381" spans="1:15" ht="16.5" x14ac:dyDescent="0.3">
      <c r="A1381" s="16" t="s">
        <v>2955</v>
      </c>
      <c r="B1381" s="16" t="s">
        <v>2677</v>
      </c>
      <c r="C1381" s="16" t="s">
        <v>2680</v>
      </c>
      <c r="D1381" s="16" t="s">
        <v>2495</v>
      </c>
      <c r="E1381" s="16">
        <v>55000</v>
      </c>
      <c r="F1381" s="16">
        <v>3250.5</v>
      </c>
      <c r="G1381" s="16">
        <v>0</v>
      </c>
      <c r="H1381" s="16">
        <v>100</v>
      </c>
      <c r="I1381" s="16">
        <v>25</v>
      </c>
      <c r="J1381" s="16"/>
      <c r="K1381" s="16"/>
      <c r="L1381" s="16">
        <v>5000</v>
      </c>
      <c r="M1381" s="16">
        <f t="shared" si="8"/>
        <v>8375.5</v>
      </c>
      <c r="N1381" s="16">
        <f t="shared" si="9"/>
        <v>46624.5</v>
      </c>
      <c r="O1381" s="16" t="s">
        <v>40</v>
      </c>
    </row>
    <row r="1382" spans="1:15" ht="16.5" x14ac:dyDescent="0.3">
      <c r="A1382" s="16" t="s">
        <v>2956</v>
      </c>
      <c r="B1382" s="16" t="s">
        <v>194</v>
      </c>
      <c r="C1382" s="16" t="s">
        <v>2604</v>
      </c>
      <c r="D1382" s="16" t="s">
        <v>2495</v>
      </c>
      <c r="E1382" s="16">
        <v>55000</v>
      </c>
      <c r="F1382" s="16">
        <v>3250.5</v>
      </c>
      <c r="G1382" s="16">
        <v>0</v>
      </c>
      <c r="H1382" s="16">
        <v>100</v>
      </c>
      <c r="I1382" s="16">
        <v>25</v>
      </c>
      <c r="J1382" s="16"/>
      <c r="K1382" s="16"/>
      <c r="L1382" s="16">
        <v>0</v>
      </c>
      <c r="M1382" s="16">
        <f t="shared" si="8"/>
        <v>3375.5</v>
      </c>
      <c r="N1382" s="16">
        <f t="shared" si="9"/>
        <v>51624.5</v>
      </c>
      <c r="O1382" s="16" t="s">
        <v>40</v>
      </c>
    </row>
    <row r="1383" spans="1:15" ht="16.5" x14ac:dyDescent="0.3">
      <c r="A1383" s="16" t="s">
        <v>2957</v>
      </c>
      <c r="B1383" s="16" t="s">
        <v>134</v>
      </c>
      <c r="C1383" s="16" t="s">
        <v>2621</v>
      </c>
      <c r="D1383" s="16" t="s">
        <v>2495</v>
      </c>
      <c r="E1383" s="16">
        <v>55000</v>
      </c>
      <c r="F1383" s="16">
        <v>3250.5</v>
      </c>
      <c r="G1383" s="16">
        <v>0</v>
      </c>
      <c r="H1383" s="16">
        <v>0</v>
      </c>
      <c r="I1383" s="16">
        <v>25</v>
      </c>
      <c r="J1383" s="16"/>
      <c r="K1383" s="16"/>
      <c r="L1383" s="16">
        <v>0</v>
      </c>
      <c r="M1383" s="16">
        <f t="shared" si="8"/>
        <v>3275.5</v>
      </c>
      <c r="N1383" s="16">
        <f t="shared" si="9"/>
        <v>51724.5</v>
      </c>
      <c r="O1383" s="16" t="s">
        <v>40</v>
      </c>
    </row>
    <row r="1384" spans="1:15" ht="16.5" x14ac:dyDescent="0.3">
      <c r="A1384" s="16" t="s">
        <v>2958</v>
      </c>
      <c r="B1384" s="16" t="s">
        <v>2677</v>
      </c>
      <c r="C1384" s="16" t="s">
        <v>2553</v>
      </c>
      <c r="D1384" s="16" t="s">
        <v>2495</v>
      </c>
      <c r="E1384" s="16">
        <v>55000</v>
      </c>
      <c r="F1384" s="16">
        <v>3250.5</v>
      </c>
      <c r="G1384" s="16">
        <v>0</v>
      </c>
      <c r="H1384" s="16">
        <v>0</v>
      </c>
      <c r="I1384" s="16">
        <v>25</v>
      </c>
      <c r="J1384" s="16"/>
      <c r="K1384" s="16"/>
      <c r="L1384" s="16">
        <v>4000</v>
      </c>
      <c r="M1384" s="16">
        <f t="shared" si="8"/>
        <v>7275.5</v>
      </c>
      <c r="N1384" s="16">
        <f t="shared" si="9"/>
        <v>47724.5</v>
      </c>
      <c r="O1384" s="16" t="s">
        <v>40</v>
      </c>
    </row>
    <row r="1385" spans="1:15" ht="16.5" x14ac:dyDescent="0.3">
      <c r="A1385" s="16" t="s">
        <v>2959</v>
      </c>
      <c r="B1385" s="16" t="s">
        <v>2960</v>
      </c>
      <c r="C1385" s="16" t="s">
        <v>2686</v>
      </c>
      <c r="D1385" s="16" t="s">
        <v>2495</v>
      </c>
      <c r="E1385" s="16">
        <v>55000</v>
      </c>
      <c r="F1385" s="16">
        <v>3250.5</v>
      </c>
      <c r="G1385" s="16">
        <v>2559.6799999999998</v>
      </c>
      <c r="H1385" s="16">
        <v>0</v>
      </c>
      <c r="I1385" s="16">
        <v>25</v>
      </c>
      <c r="J1385" s="16"/>
      <c r="K1385" s="16"/>
      <c r="L1385" s="16">
        <v>0</v>
      </c>
      <c r="M1385" s="16">
        <f t="shared" si="8"/>
        <v>5835.18</v>
      </c>
      <c r="N1385" s="16">
        <f t="shared" si="9"/>
        <v>49164.82</v>
      </c>
      <c r="O1385" s="16" t="s">
        <v>40</v>
      </c>
    </row>
    <row r="1386" spans="1:15" ht="16.5" x14ac:dyDescent="0.3">
      <c r="A1386" s="16" t="s">
        <v>2961</v>
      </c>
      <c r="B1386" s="16" t="s">
        <v>2719</v>
      </c>
      <c r="C1386" s="16" t="s">
        <v>2962</v>
      </c>
      <c r="D1386" s="16" t="s">
        <v>2495</v>
      </c>
      <c r="E1386" s="16">
        <v>55000</v>
      </c>
      <c r="F1386" s="16">
        <v>3250.5</v>
      </c>
      <c r="G1386" s="16">
        <v>2559.6799999999998</v>
      </c>
      <c r="H1386" s="16">
        <v>0</v>
      </c>
      <c r="I1386" s="16">
        <v>25</v>
      </c>
      <c r="J1386" s="16"/>
      <c r="K1386" s="16"/>
      <c r="L1386" s="16">
        <v>0</v>
      </c>
      <c r="M1386" s="16">
        <f t="shared" si="8"/>
        <v>5835.18</v>
      </c>
      <c r="N1386" s="16">
        <f t="shared" si="9"/>
        <v>49164.82</v>
      </c>
      <c r="O1386" s="16" t="s">
        <v>22</v>
      </c>
    </row>
    <row r="1387" spans="1:15" ht="16.5" x14ac:dyDescent="0.3">
      <c r="A1387" s="16" t="s">
        <v>2963</v>
      </c>
      <c r="B1387" s="16" t="s">
        <v>2689</v>
      </c>
      <c r="C1387" s="16" t="s">
        <v>2680</v>
      </c>
      <c r="D1387" s="16" t="s">
        <v>2495</v>
      </c>
      <c r="E1387" s="16">
        <v>55000</v>
      </c>
      <c r="F1387" s="16">
        <v>3250.5</v>
      </c>
      <c r="G1387" s="16">
        <v>2323.06</v>
      </c>
      <c r="H1387" s="16">
        <v>1677.45</v>
      </c>
      <c r="I1387" s="16">
        <v>25</v>
      </c>
      <c r="J1387" s="16"/>
      <c r="K1387" s="16"/>
      <c r="L1387" s="16">
        <v>0</v>
      </c>
      <c r="M1387" s="16">
        <f t="shared" si="8"/>
        <v>7276.0099999999993</v>
      </c>
      <c r="N1387" s="16">
        <f t="shared" si="9"/>
        <v>47723.99</v>
      </c>
      <c r="O1387" s="16" t="s">
        <v>22</v>
      </c>
    </row>
    <row r="1388" spans="1:15" ht="16.5" x14ac:dyDescent="0.3">
      <c r="A1388" s="16" t="s">
        <v>2964</v>
      </c>
      <c r="B1388" s="16" t="s">
        <v>2658</v>
      </c>
      <c r="C1388" s="16" t="s">
        <v>2604</v>
      </c>
      <c r="D1388" s="16" t="s">
        <v>2495</v>
      </c>
      <c r="E1388" s="16">
        <v>55000</v>
      </c>
      <c r="F1388" s="16">
        <v>3250.5</v>
      </c>
      <c r="G1388" s="16">
        <v>0</v>
      </c>
      <c r="H1388" s="16">
        <v>737.65</v>
      </c>
      <c r="I1388" s="16">
        <v>25</v>
      </c>
      <c r="J1388" s="16"/>
      <c r="K1388" s="16"/>
      <c r="L1388" s="16">
        <v>3000</v>
      </c>
      <c r="M1388" s="16">
        <f t="shared" si="8"/>
        <v>7013.15</v>
      </c>
      <c r="N1388" s="16">
        <f t="shared" si="9"/>
        <v>47986.85</v>
      </c>
      <c r="O1388" s="16" t="s">
        <v>22</v>
      </c>
    </row>
    <row r="1389" spans="1:15" ht="16.5" x14ac:dyDescent="0.3">
      <c r="A1389" s="16" t="s">
        <v>2965</v>
      </c>
      <c r="B1389" s="16" t="s">
        <v>127</v>
      </c>
      <c r="C1389" s="16" t="s">
        <v>2678</v>
      </c>
      <c r="D1389" s="16" t="s">
        <v>2495</v>
      </c>
      <c r="E1389" s="16">
        <v>55000</v>
      </c>
      <c r="F1389" s="16">
        <v>3250.5</v>
      </c>
      <c r="G1389" s="16">
        <v>2559.6799999999998</v>
      </c>
      <c r="H1389" s="16">
        <v>0</v>
      </c>
      <c r="I1389" s="16">
        <v>25</v>
      </c>
      <c r="J1389" s="16"/>
      <c r="K1389" s="16"/>
      <c r="L1389" s="16">
        <v>0</v>
      </c>
      <c r="M1389" s="16">
        <f t="shared" si="8"/>
        <v>5835.18</v>
      </c>
      <c r="N1389" s="16">
        <f t="shared" si="9"/>
        <v>49164.82</v>
      </c>
      <c r="O1389" s="16" t="s">
        <v>22</v>
      </c>
    </row>
    <row r="1390" spans="1:15" ht="16.5" x14ac:dyDescent="0.3">
      <c r="A1390" s="16" t="s">
        <v>2966</v>
      </c>
      <c r="B1390" s="16" t="s">
        <v>2809</v>
      </c>
      <c r="C1390" s="16" t="s">
        <v>2967</v>
      </c>
      <c r="D1390" s="16" t="s">
        <v>2495</v>
      </c>
      <c r="E1390" s="16">
        <v>55000</v>
      </c>
      <c r="F1390" s="16">
        <v>3250.5</v>
      </c>
      <c r="G1390" s="16">
        <v>0</v>
      </c>
      <c r="H1390" s="16">
        <v>100</v>
      </c>
      <c r="I1390" s="16">
        <v>25</v>
      </c>
      <c r="J1390" s="16"/>
      <c r="K1390" s="16"/>
      <c r="L1390" s="16">
        <v>0</v>
      </c>
      <c r="M1390" s="16">
        <f t="shared" si="8"/>
        <v>3375.5</v>
      </c>
      <c r="N1390" s="16">
        <f t="shared" si="9"/>
        <v>51624.5</v>
      </c>
      <c r="O1390" s="16" t="s">
        <v>22</v>
      </c>
    </row>
    <row r="1391" spans="1:15" ht="16.5" x14ac:dyDescent="0.3">
      <c r="A1391" s="16" t="s">
        <v>2968</v>
      </c>
      <c r="B1391" s="16" t="s">
        <v>2660</v>
      </c>
      <c r="C1391" s="16" t="s">
        <v>2661</v>
      </c>
      <c r="D1391" s="16" t="s">
        <v>2495</v>
      </c>
      <c r="E1391" s="16">
        <v>55000</v>
      </c>
      <c r="F1391" s="16">
        <v>3250.5</v>
      </c>
      <c r="G1391" s="16">
        <v>2559.6799999999998</v>
      </c>
      <c r="H1391" s="16">
        <v>0</v>
      </c>
      <c r="I1391" s="16">
        <v>25</v>
      </c>
      <c r="J1391" s="16"/>
      <c r="K1391" s="16"/>
      <c r="L1391" s="16">
        <v>0</v>
      </c>
      <c r="M1391" s="16">
        <f t="shared" si="8"/>
        <v>5835.18</v>
      </c>
      <c r="N1391" s="16">
        <f t="shared" si="9"/>
        <v>49164.82</v>
      </c>
      <c r="O1391" s="16" t="s">
        <v>22</v>
      </c>
    </row>
    <row r="1392" spans="1:15" ht="16.5" x14ac:dyDescent="0.3">
      <c r="A1392" s="16" t="s">
        <v>2969</v>
      </c>
      <c r="B1392" s="16" t="s">
        <v>649</v>
      </c>
      <c r="C1392" s="16" t="s">
        <v>2553</v>
      </c>
      <c r="D1392" s="16" t="s">
        <v>2495</v>
      </c>
      <c r="E1392" s="16">
        <v>55000</v>
      </c>
      <c r="F1392" s="16">
        <v>3250.5</v>
      </c>
      <c r="G1392" s="16">
        <v>0</v>
      </c>
      <c r="H1392" s="16">
        <v>1577.45</v>
      </c>
      <c r="I1392" s="16">
        <v>25</v>
      </c>
      <c r="J1392" s="16"/>
      <c r="K1392" s="16"/>
      <c r="L1392" s="16">
        <v>0</v>
      </c>
      <c r="M1392" s="16">
        <f t="shared" si="8"/>
        <v>4852.95</v>
      </c>
      <c r="N1392" s="16">
        <f t="shared" si="9"/>
        <v>50147.05</v>
      </c>
      <c r="O1392" s="16" t="s">
        <v>22</v>
      </c>
    </row>
    <row r="1393" spans="1:15" ht="16.5" x14ac:dyDescent="0.3">
      <c r="A1393" s="16" t="s">
        <v>2970</v>
      </c>
      <c r="B1393" s="16" t="s">
        <v>2689</v>
      </c>
      <c r="C1393" s="16" t="s">
        <v>2680</v>
      </c>
      <c r="D1393" s="16" t="s">
        <v>2495</v>
      </c>
      <c r="E1393" s="16">
        <v>55000</v>
      </c>
      <c r="F1393" s="16">
        <v>3250.5</v>
      </c>
      <c r="G1393" s="16">
        <v>2559.6799999999998</v>
      </c>
      <c r="H1393" s="16">
        <v>0</v>
      </c>
      <c r="I1393" s="16">
        <v>25</v>
      </c>
      <c r="J1393" s="16"/>
      <c r="K1393" s="16"/>
      <c r="L1393" s="16">
        <v>0</v>
      </c>
      <c r="M1393" s="16">
        <f t="shared" si="8"/>
        <v>5835.18</v>
      </c>
      <c r="N1393" s="16">
        <f t="shared" si="9"/>
        <v>49164.82</v>
      </c>
      <c r="O1393" s="16" t="s">
        <v>40</v>
      </c>
    </row>
    <row r="1394" spans="1:15" ht="16.5" x14ac:dyDescent="0.3">
      <c r="A1394" s="16" t="s">
        <v>2971</v>
      </c>
      <c r="B1394" s="16" t="s">
        <v>194</v>
      </c>
      <c r="C1394" s="16" t="s">
        <v>244</v>
      </c>
      <c r="D1394" s="16" t="s">
        <v>2495</v>
      </c>
      <c r="E1394" s="16">
        <v>55000</v>
      </c>
      <c r="F1394" s="16">
        <v>3250.5</v>
      </c>
      <c r="G1394" s="16">
        <v>2559.6799999999998</v>
      </c>
      <c r="H1394" s="16">
        <v>0</v>
      </c>
      <c r="I1394" s="16">
        <v>25</v>
      </c>
      <c r="J1394" s="16"/>
      <c r="K1394" s="16"/>
      <c r="L1394" s="16">
        <v>0</v>
      </c>
      <c r="M1394" s="16">
        <f t="shared" si="8"/>
        <v>5835.18</v>
      </c>
      <c r="N1394" s="16">
        <f t="shared" si="9"/>
        <v>49164.82</v>
      </c>
      <c r="O1394" s="16" t="s">
        <v>40</v>
      </c>
    </row>
    <row r="1395" spans="1:15" ht="16.5" x14ac:dyDescent="0.3">
      <c r="A1395" s="16" t="s">
        <v>2972</v>
      </c>
      <c r="B1395" s="16" t="s">
        <v>2830</v>
      </c>
      <c r="C1395" s="16" t="s">
        <v>561</v>
      </c>
      <c r="D1395" s="16" t="s">
        <v>2495</v>
      </c>
      <c r="E1395" s="16">
        <v>55000</v>
      </c>
      <c r="F1395" s="16">
        <v>3250.5</v>
      </c>
      <c r="G1395" s="16">
        <v>2559.6799999999998</v>
      </c>
      <c r="H1395" s="16">
        <v>0</v>
      </c>
      <c r="I1395" s="16">
        <v>25</v>
      </c>
      <c r="J1395" s="16"/>
      <c r="K1395" s="16"/>
      <c r="L1395" s="16">
        <v>0</v>
      </c>
      <c r="M1395" s="16">
        <f t="shared" si="8"/>
        <v>5835.18</v>
      </c>
      <c r="N1395" s="16">
        <f t="shared" si="9"/>
        <v>49164.82</v>
      </c>
      <c r="O1395" s="16" t="s">
        <v>22</v>
      </c>
    </row>
    <row r="1396" spans="1:15" ht="16.5" x14ac:dyDescent="0.3">
      <c r="A1396" s="16" t="s">
        <v>2973</v>
      </c>
      <c r="B1396" s="16" t="s">
        <v>2658</v>
      </c>
      <c r="C1396" s="16" t="s">
        <v>98</v>
      </c>
      <c r="D1396" s="16" t="s">
        <v>2495</v>
      </c>
      <c r="E1396" s="16">
        <v>55000</v>
      </c>
      <c r="F1396" s="16">
        <v>3250.5</v>
      </c>
      <c r="G1396" s="16">
        <v>2559.6799999999998</v>
      </c>
      <c r="H1396" s="16">
        <v>100</v>
      </c>
      <c r="I1396" s="16">
        <v>25</v>
      </c>
      <c r="J1396" s="16"/>
      <c r="K1396" s="16"/>
      <c r="L1396" s="16">
        <v>0</v>
      </c>
      <c r="M1396" s="16">
        <f t="shared" si="8"/>
        <v>5935.18</v>
      </c>
      <c r="N1396" s="16">
        <f t="shared" si="9"/>
        <v>49064.82</v>
      </c>
      <c r="O1396" s="16" t="s">
        <v>22</v>
      </c>
    </row>
    <row r="1397" spans="1:15" ht="16.5" x14ac:dyDescent="0.3">
      <c r="A1397" s="16" t="s">
        <v>2974</v>
      </c>
      <c r="B1397" s="16" t="s">
        <v>2660</v>
      </c>
      <c r="C1397" s="16" t="s">
        <v>2975</v>
      </c>
      <c r="D1397" s="16" t="s">
        <v>2495</v>
      </c>
      <c r="E1397" s="16">
        <v>55000</v>
      </c>
      <c r="F1397" s="16">
        <v>3250.5</v>
      </c>
      <c r="G1397" s="16">
        <v>2559.6799999999998</v>
      </c>
      <c r="H1397" s="16">
        <v>0</v>
      </c>
      <c r="I1397" s="16">
        <v>25</v>
      </c>
      <c r="J1397" s="16"/>
      <c r="K1397" s="16"/>
      <c r="L1397" s="16">
        <v>0</v>
      </c>
      <c r="M1397" s="16">
        <f t="shared" si="8"/>
        <v>5835.18</v>
      </c>
      <c r="N1397" s="16">
        <f t="shared" si="9"/>
        <v>49164.82</v>
      </c>
      <c r="O1397" s="16" t="s">
        <v>22</v>
      </c>
    </row>
    <row r="1398" spans="1:15" ht="16.5" x14ac:dyDescent="0.3">
      <c r="A1398" s="16" t="s">
        <v>2976</v>
      </c>
      <c r="B1398" s="16" t="s">
        <v>2521</v>
      </c>
      <c r="C1398" s="16" t="s">
        <v>2977</v>
      </c>
      <c r="D1398" s="16" t="s">
        <v>2495</v>
      </c>
      <c r="E1398" s="16">
        <v>55000</v>
      </c>
      <c r="F1398" s="16">
        <v>3250.5</v>
      </c>
      <c r="G1398" s="16">
        <v>0</v>
      </c>
      <c r="H1398" s="16">
        <v>100</v>
      </c>
      <c r="I1398" s="16">
        <v>25</v>
      </c>
      <c r="J1398" s="16"/>
      <c r="K1398" s="16"/>
      <c r="L1398" s="16">
        <v>0</v>
      </c>
      <c r="M1398" s="16">
        <f t="shared" si="8"/>
        <v>3375.5</v>
      </c>
      <c r="N1398" s="16">
        <f t="shared" si="9"/>
        <v>51624.5</v>
      </c>
      <c r="O1398" s="16" t="s">
        <v>22</v>
      </c>
    </row>
    <row r="1399" spans="1:15" ht="16.5" x14ac:dyDescent="0.3">
      <c r="A1399" s="16" t="s">
        <v>2978</v>
      </c>
      <c r="B1399" s="16" t="s">
        <v>2719</v>
      </c>
      <c r="C1399" s="16" t="s">
        <v>25</v>
      </c>
      <c r="D1399" s="16" t="s">
        <v>2495</v>
      </c>
      <c r="E1399" s="16">
        <v>55000</v>
      </c>
      <c r="F1399" s="16">
        <v>3250.5</v>
      </c>
      <c r="G1399" s="16">
        <v>2559.6799999999998</v>
      </c>
      <c r="H1399" s="16">
        <v>0</v>
      </c>
      <c r="I1399" s="16">
        <v>25</v>
      </c>
      <c r="J1399" s="16"/>
      <c r="K1399" s="16"/>
      <c r="L1399" s="16">
        <v>0</v>
      </c>
      <c r="M1399" s="16">
        <f t="shared" si="8"/>
        <v>5835.18</v>
      </c>
      <c r="N1399" s="16">
        <f t="shared" si="9"/>
        <v>49164.82</v>
      </c>
      <c r="O1399" s="16" t="s">
        <v>22</v>
      </c>
    </row>
    <row r="1400" spans="1:15" ht="16.5" x14ac:dyDescent="0.3">
      <c r="A1400" s="16" t="s">
        <v>2979</v>
      </c>
      <c r="B1400" s="16" t="s">
        <v>2809</v>
      </c>
      <c r="C1400" s="16" t="s">
        <v>160</v>
      </c>
      <c r="D1400" s="16" t="s">
        <v>2495</v>
      </c>
      <c r="E1400" s="16">
        <v>55000</v>
      </c>
      <c r="F1400" s="16">
        <v>3250.5</v>
      </c>
      <c r="G1400" s="16">
        <v>2559.6799999999998</v>
      </c>
      <c r="H1400" s="16">
        <v>0</v>
      </c>
      <c r="I1400" s="16">
        <v>25</v>
      </c>
      <c r="J1400" s="16"/>
      <c r="K1400" s="16"/>
      <c r="L1400" s="16">
        <v>0</v>
      </c>
      <c r="M1400" s="16">
        <f t="shared" si="8"/>
        <v>5835.18</v>
      </c>
      <c r="N1400" s="16">
        <f t="shared" si="9"/>
        <v>49164.82</v>
      </c>
      <c r="O1400" s="16" t="s">
        <v>22</v>
      </c>
    </row>
    <row r="1401" spans="1:15" ht="16.5" x14ac:dyDescent="0.3">
      <c r="A1401" s="16" t="s">
        <v>2980</v>
      </c>
      <c r="B1401" s="16" t="s">
        <v>2658</v>
      </c>
      <c r="C1401" s="16" t="s">
        <v>98</v>
      </c>
      <c r="D1401" s="16" t="s">
        <v>2495</v>
      </c>
      <c r="E1401" s="16">
        <v>55000</v>
      </c>
      <c r="F1401" s="16">
        <v>3250.5</v>
      </c>
      <c r="G1401" s="16">
        <v>0</v>
      </c>
      <c r="H1401" s="16">
        <v>100</v>
      </c>
      <c r="I1401" s="16">
        <v>25</v>
      </c>
      <c r="J1401" s="16"/>
      <c r="K1401" s="16"/>
      <c r="L1401" s="16">
        <v>0</v>
      </c>
      <c r="M1401" s="16">
        <f t="shared" si="8"/>
        <v>3375.5</v>
      </c>
      <c r="N1401" s="16">
        <f t="shared" si="9"/>
        <v>51624.5</v>
      </c>
      <c r="O1401" s="16" t="s">
        <v>22</v>
      </c>
    </row>
    <row r="1402" spans="1:15" ht="16.5" x14ac:dyDescent="0.3">
      <c r="A1402" s="16" t="s">
        <v>2981</v>
      </c>
      <c r="B1402" s="16" t="s">
        <v>340</v>
      </c>
      <c r="C1402" s="16" t="s">
        <v>282</v>
      </c>
      <c r="D1402" s="16" t="s">
        <v>2495</v>
      </c>
      <c r="E1402" s="16">
        <v>55000</v>
      </c>
      <c r="F1402" s="16">
        <v>3250.5</v>
      </c>
      <c r="G1402" s="16">
        <v>2559.6799999999998</v>
      </c>
      <c r="H1402" s="16">
        <v>0</v>
      </c>
      <c r="I1402" s="16">
        <v>25</v>
      </c>
      <c r="J1402" s="16"/>
      <c r="K1402" s="16"/>
      <c r="L1402" s="16">
        <v>0</v>
      </c>
      <c r="M1402" s="16">
        <f t="shared" si="8"/>
        <v>5835.18</v>
      </c>
      <c r="N1402" s="16">
        <f t="shared" si="9"/>
        <v>49164.82</v>
      </c>
      <c r="O1402" s="16" t="s">
        <v>40</v>
      </c>
    </row>
    <row r="1403" spans="1:15" ht="16.5" x14ac:dyDescent="0.3">
      <c r="A1403" s="16" t="s">
        <v>2982</v>
      </c>
      <c r="B1403" s="16" t="s">
        <v>2826</v>
      </c>
      <c r="C1403" s="16" t="s">
        <v>554</v>
      </c>
      <c r="D1403" s="16" t="s">
        <v>2495</v>
      </c>
      <c r="E1403" s="16">
        <v>55000</v>
      </c>
      <c r="F1403" s="16">
        <v>3250.5</v>
      </c>
      <c r="G1403" s="16">
        <v>2559.6799999999998</v>
      </c>
      <c r="H1403" s="16">
        <v>0</v>
      </c>
      <c r="I1403" s="16">
        <v>25</v>
      </c>
      <c r="J1403" s="16"/>
      <c r="K1403" s="16"/>
      <c r="L1403" s="16">
        <v>0</v>
      </c>
      <c r="M1403" s="16">
        <f t="shared" si="8"/>
        <v>5835.18</v>
      </c>
      <c r="N1403" s="16">
        <f t="shared" si="9"/>
        <v>49164.82</v>
      </c>
      <c r="O1403" s="16" t="s">
        <v>40</v>
      </c>
    </row>
    <row r="1404" spans="1:15" ht="16.5" x14ac:dyDescent="0.3">
      <c r="A1404" s="16" t="s">
        <v>2983</v>
      </c>
      <c r="B1404" s="16" t="s">
        <v>2677</v>
      </c>
      <c r="C1404" s="16" t="s">
        <v>2680</v>
      </c>
      <c r="D1404" s="16" t="s">
        <v>2495</v>
      </c>
      <c r="E1404" s="16">
        <v>55000</v>
      </c>
      <c r="F1404" s="16">
        <v>3250.5</v>
      </c>
      <c r="G1404" s="16">
        <v>0</v>
      </c>
      <c r="H1404" s="16">
        <v>100</v>
      </c>
      <c r="I1404" s="16">
        <v>25</v>
      </c>
      <c r="J1404" s="16"/>
      <c r="K1404" s="16"/>
      <c r="L1404" s="16">
        <v>0</v>
      </c>
      <c r="M1404" s="16">
        <f t="shared" si="8"/>
        <v>3375.5</v>
      </c>
      <c r="N1404" s="16">
        <f t="shared" si="9"/>
        <v>51624.5</v>
      </c>
      <c r="O1404" s="16" t="s">
        <v>40</v>
      </c>
    </row>
    <row r="1405" spans="1:15" ht="16.5" x14ac:dyDescent="0.3">
      <c r="A1405" s="16" t="s">
        <v>2984</v>
      </c>
      <c r="B1405" s="16" t="s">
        <v>2871</v>
      </c>
      <c r="C1405" s="16" t="s">
        <v>2818</v>
      </c>
      <c r="D1405" s="16" t="s">
        <v>2495</v>
      </c>
      <c r="E1405" s="16">
        <v>55000</v>
      </c>
      <c r="F1405" s="16">
        <v>3250.5</v>
      </c>
      <c r="G1405" s="16">
        <v>2559.6799999999998</v>
      </c>
      <c r="H1405" s="16">
        <v>0</v>
      </c>
      <c r="I1405" s="16">
        <v>25</v>
      </c>
      <c r="J1405" s="16"/>
      <c r="K1405" s="16"/>
      <c r="L1405" s="16">
        <v>0</v>
      </c>
      <c r="M1405" s="16">
        <f t="shared" si="8"/>
        <v>5835.18</v>
      </c>
      <c r="N1405" s="16">
        <f t="shared" si="9"/>
        <v>49164.82</v>
      </c>
      <c r="O1405" s="16" t="s">
        <v>40</v>
      </c>
    </row>
    <row r="1406" spans="1:15" ht="16.5" x14ac:dyDescent="0.3">
      <c r="A1406" s="16" t="s">
        <v>2985</v>
      </c>
      <c r="B1406" s="16" t="s">
        <v>2986</v>
      </c>
      <c r="C1406" s="16" t="s">
        <v>74</v>
      </c>
      <c r="D1406" s="16" t="s">
        <v>2495</v>
      </c>
      <c r="E1406" s="16">
        <v>55000</v>
      </c>
      <c r="F1406" s="16">
        <v>3250.5</v>
      </c>
      <c r="G1406" s="16">
        <v>2559.6799999999998</v>
      </c>
      <c r="H1406" s="16">
        <v>0</v>
      </c>
      <c r="I1406" s="16">
        <v>25</v>
      </c>
      <c r="J1406" s="16"/>
      <c r="K1406" s="16"/>
      <c r="L1406" s="16">
        <v>0</v>
      </c>
      <c r="M1406" s="16">
        <f t="shared" si="8"/>
        <v>5835.18</v>
      </c>
      <c r="N1406" s="16">
        <f t="shared" si="9"/>
        <v>49164.82</v>
      </c>
      <c r="O1406" s="16" t="s">
        <v>40</v>
      </c>
    </row>
    <row r="1407" spans="1:15" ht="16.5" x14ac:dyDescent="0.3">
      <c r="A1407" s="16" t="s">
        <v>2987</v>
      </c>
      <c r="B1407" s="16" t="s">
        <v>134</v>
      </c>
      <c r="C1407" s="16" t="s">
        <v>143</v>
      </c>
      <c r="D1407" s="16" t="s">
        <v>2495</v>
      </c>
      <c r="E1407" s="16">
        <v>55000</v>
      </c>
      <c r="F1407" s="16">
        <v>3250.5</v>
      </c>
      <c r="G1407" s="16">
        <v>0</v>
      </c>
      <c r="H1407" s="16">
        <v>100</v>
      </c>
      <c r="I1407" s="16">
        <v>25</v>
      </c>
      <c r="J1407" s="16"/>
      <c r="K1407" s="16"/>
      <c r="L1407" s="16">
        <v>0</v>
      </c>
      <c r="M1407" s="16">
        <f t="shared" si="8"/>
        <v>3375.5</v>
      </c>
      <c r="N1407" s="16">
        <f t="shared" si="9"/>
        <v>51624.5</v>
      </c>
      <c r="O1407" s="16" t="s">
        <v>40</v>
      </c>
    </row>
    <row r="1408" spans="1:15" ht="16.5" x14ac:dyDescent="0.3">
      <c r="A1408" s="16" t="s">
        <v>2988</v>
      </c>
      <c r="B1408" s="16" t="s">
        <v>181</v>
      </c>
      <c r="C1408" s="16" t="s">
        <v>2618</v>
      </c>
      <c r="D1408" s="16" t="s">
        <v>2495</v>
      </c>
      <c r="E1408" s="16">
        <v>55000</v>
      </c>
      <c r="F1408" s="16">
        <v>3250.5</v>
      </c>
      <c r="G1408" s="16">
        <v>0</v>
      </c>
      <c r="H1408" s="16">
        <v>1677.45</v>
      </c>
      <c r="I1408" s="16">
        <v>25</v>
      </c>
      <c r="J1408" s="16"/>
      <c r="K1408" s="16"/>
      <c r="L1408" s="16">
        <v>0</v>
      </c>
      <c r="M1408" s="16">
        <f t="shared" si="8"/>
        <v>4952.95</v>
      </c>
      <c r="N1408" s="16">
        <f t="shared" si="9"/>
        <v>50047.05</v>
      </c>
      <c r="O1408" s="16" t="s">
        <v>22</v>
      </c>
    </row>
    <row r="1409" spans="1:15" ht="16.5" x14ac:dyDescent="0.3">
      <c r="A1409" s="16" t="s">
        <v>2989</v>
      </c>
      <c r="B1409" s="16" t="s">
        <v>127</v>
      </c>
      <c r="C1409" s="16" t="s">
        <v>111</v>
      </c>
      <c r="D1409" s="16" t="s">
        <v>2495</v>
      </c>
      <c r="E1409" s="16">
        <v>55000</v>
      </c>
      <c r="F1409" s="16">
        <v>3250.5</v>
      </c>
      <c r="G1409" s="16">
        <v>2559.6799999999998</v>
      </c>
      <c r="H1409" s="16">
        <v>553.22</v>
      </c>
      <c r="I1409" s="16">
        <v>25</v>
      </c>
      <c r="J1409" s="16"/>
      <c r="K1409" s="16"/>
      <c r="L1409" s="16">
        <v>0</v>
      </c>
      <c r="M1409" s="16">
        <f t="shared" ref="M1409:M1472" si="10">+F1409+G1409+H1409+I1409+J1409+K1409+L1409</f>
        <v>6388.4000000000005</v>
      </c>
      <c r="N1409" s="16">
        <f t="shared" ref="N1409:N1472" si="11">+E1409-M1409</f>
        <v>48611.6</v>
      </c>
      <c r="O1409" s="16" t="s">
        <v>40</v>
      </c>
    </row>
    <row r="1410" spans="1:15" ht="16.5" x14ac:dyDescent="0.3">
      <c r="A1410" s="16" t="s">
        <v>2990</v>
      </c>
      <c r="B1410" s="16" t="s">
        <v>194</v>
      </c>
      <c r="C1410" s="16" t="s">
        <v>244</v>
      </c>
      <c r="D1410" s="16" t="s">
        <v>2495</v>
      </c>
      <c r="E1410" s="16">
        <v>55000</v>
      </c>
      <c r="F1410" s="16">
        <v>3250.5</v>
      </c>
      <c r="G1410" s="16">
        <v>2323.06</v>
      </c>
      <c r="H1410" s="16">
        <v>1757.45</v>
      </c>
      <c r="I1410" s="16">
        <v>25</v>
      </c>
      <c r="J1410" s="16"/>
      <c r="K1410" s="16"/>
      <c r="L1410" s="16">
        <v>0</v>
      </c>
      <c r="M1410" s="16">
        <f t="shared" si="10"/>
        <v>7356.0099999999993</v>
      </c>
      <c r="N1410" s="16">
        <f t="shared" si="11"/>
        <v>47643.99</v>
      </c>
      <c r="O1410" s="16" t="s">
        <v>40</v>
      </c>
    </row>
    <row r="1411" spans="1:15" ht="16.5" x14ac:dyDescent="0.3">
      <c r="A1411" s="16" t="s">
        <v>2991</v>
      </c>
      <c r="B1411" s="16" t="s">
        <v>2521</v>
      </c>
      <c r="C1411" s="16" t="s">
        <v>98</v>
      </c>
      <c r="D1411" s="16" t="s">
        <v>2495</v>
      </c>
      <c r="E1411" s="16">
        <v>55000</v>
      </c>
      <c r="F1411" s="16">
        <v>3250.5</v>
      </c>
      <c r="G1411" s="16">
        <v>0</v>
      </c>
      <c r="H1411" s="16">
        <v>100</v>
      </c>
      <c r="I1411" s="16">
        <v>25</v>
      </c>
      <c r="J1411" s="16"/>
      <c r="K1411" s="16"/>
      <c r="L1411" s="16">
        <v>0</v>
      </c>
      <c r="M1411" s="16">
        <f t="shared" si="10"/>
        <v>3375.5</v>
      </c>
      <c r="N1411" s="16">
        <f t="shared" si="11"/>
        <v>51624.5</v>
      </c>
      <c r="O1411" s="16" t="s">
        <v>22</v>
      </c>
    </row>
    <row r="1412" spans="1:15" ht="16.5" x14ac:dyDescent="0.3">
      <c r="A1412" s="16" t="s">
        <v>2992</v>
      </c>
      <c r="B1412" s="16" t="s">
        <v>507</v>
      </c>
      <c r="C1412" s="16" t="s">
        <v>25</v>
      </c>
      <c r="D1412" s="16" t="s">
        <v>2495</v>
      </c>
      <c r="E1412" s="16">
        <v>55000</v>
      </c>
      <c r="F1412" s="16">
        <v>3250.5</v>
      </c>
      <c r="G1412" s="16">
        <v>0</v>
      </c>
      <c r="H1412" s="16">
        <v>100</v>
      </c>
      <c r="I1412" s="16">
        <v>25</v>
      </c>
      <c r="J1412" s="16"/>
      <c r="K1412" s="16"/>
      <c r="L1412" s="16">
        <v>0</v>
      </c>
      <c r="M1412" s="16">
        <f t="shared" si="10"/>
        <v>3375.5</v>
      </c>
      <c r="N1412" s="16">
        <f t="shared" si="11"/>
        <v>51624.5</v>
      </c>
      <c r="O1412" s="16" t="s">
        <v>22</v>
      </c>
    </row>
    <row r="1413" spans="1:15" ht="16.5" x14ac:dyDescent="0.3">
      <c r="A1413" s="16" t="s">
        <v>2993</v>
      </c>
      <c r="B1413" s="16" t="s">
        <v>127</v>
      </c>
      <c r="C1413" s="16" t="s">
        <v>111</v>
      </c>
      <c r="D1413" s="16" t="s">
        <v>2495</v>
      </c>
      <c r="E1413" s="16">
        <v>55000</v>
      </c>
      <c r="F1413" s="16">
        <v>3250.5</v>
      </c>
      <c r="G1413" s="16">
        <v>2559.6799999999998</v>
      </c>
      <c r="H1413" s="16">
        <v>0</v>
      </c>
      <c r="I1413" s="16">
        <v>25</v>
      </c>
      <c r="J1413" s="16"/>
      <c r="K1413" s="16"/>
      <c r="L1413" s="16">
        <v>0</v>
      </c>
      <c r="M1413" s="16">
        <f t="shared" si="10"/>
        <v>5835.18</v>
      </c>
      <c r="N1413" s="16">
        <f t="shared" si="11"/>
        <v>49164.82</v>
      </c>
      <c r="O1413" s="16" t="s">
        <v>40</v>
      </c>
    </row>
    <row r="1414" spans="1:15" ht="16.5" x14ac:dyDescent="0.3">
      <c r="A1414" s="16" t="s">
        <v>2994</v>
      </c>
      <c r="B1414" s="16" t="s">
        <v>234</v>
      </c>
      <c r="C1414" s="16" t="s">
        <v>61</v>
      </c>
      <c r="D1414" s="16" t="s">
        <v>2495</v>
      </c>
      <c r="E1414" s="16">
        <v>55000</v>
      </c>
      <c r="F1414" s="16">
        <v>3250.5</v>
      </c>
      <c r="G1414" s="16">
        <v>0</v>
      </c>
      <c r="H1414" s="16">
        <v>1677.45</v>
      </c>
      <c r="I1414" s="16">
        <v>25</v>
      </c>
      <c r="J1414" s="16"/>
      <c r="K1414" s="16"/>
      <c r="L1414" s="16">
        <v>0</v>
      </c>
      <c r="M1414" s="16">
        <f t="shared" si="10"/>
        <v>4952.95</v>
      </c>
      <c r="N1414" s="16">
        <f t="shared" si="11"/>
        <v>50047.05</v>
      </c>
      <c r="O1414" s="16" t="s">
        <v>40</v>
      </c>
    </row>
    <row r="1415" spans="1:15" ht="16.5" x14ac:dyDescent="0.3">
      <c r="A1415" s="16" t="s">
        <v>2995</v>
      </c>
      <c r="B1415" s="16" t="s">
        <v>181</v>
      </c>
      <c r="C1415" s="16" t="s">
        <v>143</v>
      </c>
      <c r="D1415" s="16" t="s">
        <v>2495</v>
      </c>
      <c r="E1415" s="16">
        <v>55000</v>
      </c>
      <c r="F1415" s="16">
        <v>3250.5</v>
      </c>
      <c r="G1415" s="16">
        <v>0</v>
      </c>
      <c r="H1415" s="16">
        <v>100</v>
      </c>
      <c r="I1415" s="16">
        <v>25</v>
      </c>
      <c r="J1415" s="16"/>
      <c r="K1415" s="16"/>
      <c r="L1415" s="16">
        <v>0</v>
      </c>
      <c r="M1415" s="16">
        <f t="shared" si="10"/>
        <v>3375.5</v>
      </c>
      <c r="N1415" s="16">
        <f t="shared" si="11"/>
        <v>51624.5</v>
      </c>
      <c r="O1415" s="16" t="s">
        <v>40</v>
      </c>
    </row>
    <row r="1416" spans="1:15" ht="16.5" x14ac:dyDescent="0.3">
      <c r="A1416" s="16" t="s">
        <v>2996</v>
      </c>
      <c r="B1416" s="16" t="s">
        <v>163</v>
      </c>
      <c r="C1416" s="16" t="s">
        <v>160</v>
      </c>
      <c r="D1416" s="16" t="s">
        <v>2495</v>
      </c>
      <c r="E1416" s="16">
        <v>55000</v>
      </c>
      <c r="F1416" s="16">
        <v>3250.5</v>
      </c>
      <c r="G1416" s="16">
        <v>2559.6799999999998</v>
      </c>
      <c r="H1416" s="16">
        <v>0</v>
      </c>
      <c r="I1416" s="16">
        <v>25</v>
      </c>
      <c r="J1416" s="16"/>
      <c r="K1416" s="16"/>
      <c r="L1416" s="16">
        <v>0</v>
      </c>
      <c r="M1416" s="16">
        <f t="shared" si="10"/>
        <v>5835.18</v>
      </c>
      <c r="N1416" s="16">
        <f t="shared" si="11"/>
        <v>49164.82</v>
      </c>
      <c r="O1416" s="16" t="s">
        <v>40</v>
      </c>
    </row>
    <row r="1417" spans="1:15" ht="16.5" x14ac:dyDescent="0.3">
      <c r="A1417" s="16" t="s">
        <v>2997</v>
      </c>
      <c r="B1417" s="16" t="s">
        <v>2998</v>
      </c>
      <c r="C1417" s="16" t="s">
        <v>212</v>
      </c>
      <c r="D1417" s="16" t="s">
        <v>2495</v>
      </c>
      <c r="E1417" s="16">
        <v>55000</v>
      </c>
      <c r="F1417" s="16">
        <v>3250.5</v>
      </c>
      <c r="G1417" s="16">
        <v>2559.6799999999998</v>
      </c>
      <c r="H1417" s="16">
        <v>0</v>
      </c>
      <c r="I1417" s="16">
        <v>25</v>
      </c>
      <c r="J1417" s="16"/>
      <c r="K1417" s="16"/>
      <c r="L1417" s="16">
        <v>0</v>
      </c>
      <c r="M1417" s="16">
        <f t="shared" si="10"/>
        <v>5835.18</v>
      </c>
      <c r="N1417" s="16">
        <f t="shared" si="11"/>
        <v>49164.82</v>
      </c>
      <c r="O1417" s="16" t="s">
        <v>40</v>
      </c>
    </row>
    <row r="1418" spans="1:15" ht="16.5" x14ac:dyDescent="0.3">
      <c r="A1418" s="16" t="s">
        <v>2999</v>
      </c>
      <c r="B1418" s="16" t="s">
        <v>163</v>
      </c>
      <c r="C1418" s="16" t="s">
        <v>2604</v>
      </c>
      <c r="D1418" s="16" t="s">
        <v>2495</v>
      </c>
      <c r="E1418" s="16">
        <v>55000</v>
      </c>
      <c r="F1418" s="16">
        <v>3250.5</v>
      </c>
      <c r="G1418" s="16">
        <v>0</v>
      </c>
      <c r="H1418" s="16">
        <v>1677.45</v>
      </c>
      <c r="I1418" s="16">
        <v>25</v>
      </c>
      <c r="J1418" s="16"/>
      <c r="K1418" s="16"/>
      <c r="L1418" s="16">
        <v>0</v>
      </c>
      <c r="M1418" s="16">
        <f t="shared" si="10"/>
        <v>4952.95</v>
      </c>
      <c r="N1418" s="16">
        <f t="shared" si="11"/>
        <v>50047.05</v>
      </c>
      <c r="O1418" s="16" t="s">
        <v>22</v>
      </c>
    </row>
    <row r="1419" spans="1:15" ht="16.5" x14ac:dyDescent="0.3">
      <c r="A1419" s="16" t="s">
        <v>3000</v>
      </c>
      <c r="B1419" s="16" t="s">
        <v>134</v>
      </c>
      <c r="C1419" s="16" t="s">
        <v>2680</v>
      </c>
      <c r="D1419" s="16" t="s">
        <v>2495</v>
      </c>
      <c r="E1419" s="16">
        <v>55000</v>
      </c>
      <c r="F1419" s="16">
        <v>3250.5</v>
      </c>
      <c r="G1419" s="16">
        <v>2559.6799999999998</v>
      </c>
      <c r="H1419" s="16">
        <v>100</v>
      </c>
      <c r="I1419" s="16">
        <v>25</v>
      </c>
      <c r="J1419" s="16"/>
      <c r="K1419" s="16"/>
      <c r="L1419" s="16">
        <v>2500</v>
      </c>
      <c r="M1419" s="16">
        <f t="shared" si="10"/>
        <v>8435.18</v>
      </c>
      <c r="N1419" s="16">
        <f t="shared" si="11"/>
        <v>46564.82</v>
      </c>
      <c r="O1419" s="16" t="s">
        <v>40</v>
      </c>
    </row>
    <row r="1420" spans="1:15" ht="16.5" x14ac:dyDescent="0.3">
      <c r="A1420" s="16" t="s">
        <v>3001</v>
      </c>
      <c r="B1420" s="16" t="s">
        <v>2830</v>
      </c>
      <c r="C1420" s="16" t="s">
        <v>2553</v>
      </c>
      <c r="D1420" s="16" t="s">
        <v>2495</v>
      </c>
      <c r="E1420" s="16">
        <v>55000</v>
      </c>
      <c r="F1420" s="16">
        <v>3250.5</v>
      </c>
      <c r="G1420" s="16">
        <v>0</v>
      </c>
      <c r="H1420" s="16">
        <v>2426.77</v>
      </c>
      <c r="I1420" s="16">
        <v>25</v>
      </c>
      <c r="J1420" s="16"/>
      <c r="K1420" s="16"/>
      <c r="L1420" s="16">
        <v>0</v>
      </c>
      <c r="M1420" s="16">
        <f t="shared" si="10"/>
        <v>5702.27</v>
      </c>
      <c r="N1420" s="16">
        <f t="shared" si="11"/>
        <v>49297.729999999996</v>
      </c>
      <c r="O1420" s="16" t="s">
        <v>40</v>
      </c>
    </row>
    <row r="1421" spans="1:15" ht="16.5" x14ac:dyDescent="0.3">
      <c r="A1421" s="16" t="s">
        <v>3002</v>
      </c>
      <c r="B1421" s="16" t="s">
        <v>2809</v>
      </c>
      <c r="C1421" s="16" t="s">
        <v>2876</v>
      </c>
      <c r="D1421" s="16" t="s">
        <v>2495</v>
      </c>
      <c r="E1421" s="16">
        <v>55000</v>
      </c>
      <c r="F1421" s="16">
        <v>3250.5</v>
      </c>
      <c r="G1421" s="16">
        <v>0</v>
      </c>
      <c r="H1421" s="16">
        <v>113.75</v>
      </c>
      <c r="I1421" s="16">
        <v>25</v>
      </c>
      <c r="J1421" s="16"/>
      <c r="K1421" s="16"/>
      <c r="L1421" s="16">
        <v>0</v>
      </c>
      <c r="M1421" s="16">
        <f t="shared" si="10"/>
        <v>3389.25</v>
      </c>
      <c r="N1421" s="16">
        <f t="shared" si="11"/>
        <v>51610.75</v>
      </c>
      <c r="O1421" s="16" t="s">
        <v>22</v>
      </c>
    </row>
    <row r="1422" spans="1:15" ht="16.5" x14ac:dyDescent="0.3">
      <c r="A1422" s="16" t="s">
        <v>3003</v>
      </c>
      <c r="B1422" s="16" t="s">
        <v>2924</v>
      </c>
      <c r="C1422" s="16" t="s">
        <v>2512</v>
      </c>
      <c r="D1422" s="16" t="s">
        <v>2495</v>
      </c>
      <c r="E1422" s="16">
        <v>55000</v>
      </c>
      <c r="F1422" s="16">
        <v>3250.5</v>
      </c>
      <c r="G1422" s="16">
        <v>0</v>
      </c>
      <c r="H1422" s="16">
        <v>100</v>
      </c>
      <c r="I1422" s="16">
        <v>25</v>
      </c>
      <c r="J1422" s="16"/>
      <c r="K1422" s="16"/>
      <c r="L1422" s="16">
        <v>0</v>
      </c>
      <c r="M1422" s="16">
        <f t="shared" si="10"/>
        <v>3375.5</v>
      </c>
      <c r="N1422" s="16">
        <f t="shared" si="11"/>
        <v>51624.5</v>
      </c>
      <c r="O1422" s="16" t="s">
        <v>22</v>
      </c>
    </row>
    <row r="1423" spans="1:15" ht="16.5" x14ac:dyDescent="0.3">
      <c r="A1423" s="16" t="s">
        <v>3004</v>
      </c>
      <c r="B1423" s="16" t="s">
        <v>163</v>
      </c>
      <c r="C1423" s="16" t="s">
        <v>28</v>
      </c>
      <c r="D1423" s="16" t="s">
        <v>2495</v>
      </c>
      <c r="E1423" s="16">
        <v>55000</v>
      </c>
      <c r="F1423" s="16">
        <v>3250.5</v>
      </c>
      <c r="G1423" s="16">
        <v>2559.6799999999998</v>
      </c>
      <c r="H1423" s="16">
        <v>0</v>
      </c>
      <c r="I1423" s="16">
        <v>25</v>
      </c>
      <c r="J1423" s="16"/>
      <c r="K1423" s="16"/>
      <c r="L1423" s="16">
        <v>0</v>
      </c>
      <c r="M1423" s="16">
        <f t="shared" si="10"/>
        <v>5835.18</v>
      </c>
      <c r="N1423" s="16">
        <f t="shared" si="11"/>
        <v>49164.82</v>
      </c>
      <c r="O1423" s="16" t="s">
        <v>22</v>
      </c>
    </row>
    <row r="1424" spans="1:15" ht="16.5" x14ac:dyDescent="0.3">
      <c r="A1424" s="16" t="s">
        <v>3005</v>
      </c>
      <c r="B1424" s="16" t="s">
        <v>2660</v>
      </c>
      <c r="C1424" s="16" t="s">
        <v>2661</v>
      </c>
      <c r="D1424" s="16" t="s">
        <v>2495</v>
      </c>
      <c r="E1424" s="16">
        <v>55000</v>
      </c>
      <c r="F1424" s="16">
        <v>3250.5</v>
      </c>
      <c r="G1424" s="16">
        <v>2559.6799999999998</v>
      </c>
      <c r="H1424" s="16">
        <v>0</v>
      </c>
      <c r="I1424" s="16">
        <v>25</v>
      </c>
      <c r="J1424" s="16"/>
      <c r="K1424" s="16"/>
      <c r="L1424" s="16">
        <v>0</v>
      </c>
      <c r="M1424" s="16">
        <f t="shared" si="10"/>
        <v>5835.18</v>
      </c>
      <c r="N1424" s="16">
        <f t="shared" si="11"/>
        <v>49164.82</v>
      </c>
      <c r="O1424" s="16" t="s">
        <v>22</v>
      </c>
    </row>
    <row r="1425" spans="1:15" ht="16.5" x14ac:dyDescent="0.3">
      <c r="A1425" s="16" t="s">
        <v>3006</v>
      </c>
      <c r="B1425" s="16" t="s">
        <v>181</v>
      </c>
      <c r="C1425" s="16" t="s">
        <v>2876</v>
      </c>
      <c r="D1425" s="16" t="s">
        <v>2495</v>
      </c>
      <c r="E1425" s="16">
        <v>55000</v>
      </c>
      <c r="F1425" s="16">
        <v>3250.5</v>
      </c>
      <c r="G1425" s="16">
        <v>0</v>
      </c>
      <c r="H1425" s="16">
        <v>100</v>
      </c>
      <c r="I1425" s="16">
        <v>25</v>
      </c>
      <c r="J1425" s="16"/>
      <c r="K1425" s="16"/>
      <c r="L1425" s="16">
        <v>0</v>
      </c>
      <c r="M1425" s="16">
        <f t="shared" si="10"/>
        <v>3375.5</v>
      </c>
      <c r="N1425" s="16">
        <f t="shared" si="11"/>
        <v>51624.5</v>
      </c>
      <c r="O1425" s="16" t="s">
        <v>40</v>
      </c>
    </row>
    <row r="1426" spans="1:15" ht="16.5" x14ac:dyDescent="0.3">
      <c r="A1426" s="16" t="s">
        <v>3007</v>
      </c>
      <c r="B1426" s="16" t="s">
        <v>127</v>
      </c>
      <c r="C1426" s="16" t="s">
        <v>111</v>
      </c>
      <c r="D1426" s="16" t="s">
        <v>2495</v>
      </c>
      <c r="E1426" s="16">
        <v>55000</v>
      </c>
      <c r="F1426" s="16">
        <v>3250.5</v>
      </c>
      <c r="G1426" s="16">
        <v>2559.6799999999998</v>
      </c>
      <c r="H1426" s="16">
        <v>0</v>
      </c>
      <c r="I1426" s="16">
        <v>25</v>
      </c>
      <c r="J1426" s="16"/>
      <c r="K1426" s="16"/>
      <c r="L1426" s="16">
        <v>0</v>
      </c>
      <c r="M1426" s="16">
        <f t="shared" si="10"/>
        <v>5835.18</v>
      </c>
      <c r="N1426" s="16">
        <f t="shared" si="11"/>
        <v>49164.82</v>
      </c>
      <c r="O1426" s="16" t="s">
        <v>40</v>
      </c>
    </row>
    <row r="1427" spans="1:15" ht="16.5" x14ac:dyDescent="0.3">
      <c r="A1427" s="16" t="s">
        <v>3008</v>
      </c>
      <c r="B1427" s="16" t="s">
        <v>2998</v>
      </c>
      <c r="C1427" s="16" t="s">
        <v>212</v>
      </c>
      <c r="D1427" s="16" t="s">
        <v>2495</v>
      </c>
      <c r="E1427" s="16">
        <v>55000</v>
      </c>
      <c r="F1427" s="16">
        <v>3250.5</v>
      </c>
      <c r="G1427" s="16">
        <v>2559.6799999999998</v>
      </c>
      <c r="H1427" s="16">
        <v>0</v>
      </c>
      <c r="I1427" s="16">
        <v>25</v>
      </c>
      <c r="J1427" s="16"/>
      <c r="K1427" s="16"/>
      <c r="L1427" s="16">
        <v>0</v>
      </c>
      <c r="M1427" s="16">
        <f t="shared" si="10"/>
        <v>5835.18</v>
      </c>
      <c r="N1427" s="16">
        <f t="shared" si="11"/>
        <v>49164.82</v>
      </c>
      <c r="O1427" s="16" t="s">
        <v>22</v>
      </c>
    </row>
    <row r="1428" spans="1:15" ht="16.5" x14ac:dyDescent="0.3">
      <c r="A1428" s="16" t="s">
        <v>3009</v>
      </c>
      <c r="B1428" s="16" t="s">
        <v>2706</v>
      </c>
      <c r="C1428" s="16" t="s">
        <v>2707</v>
      </c>
      <c r="D1428" s="16" t="s">
        <v>2495</v>
      </c>
      <c r="E1428" s="16">
        <v>55000</v>
      </c>
      <c r="F1428" s="16">
        <v>3250.5</v>
      </c>
      <c r="G1428" s="16">
        <v>2559.6799999999998</v>
      </c>
      <c r="H1428" s="16">
        <v>1546.67</v>
      </c>
      <c r="I1428" s="16">
        <v>25</v>
      </c>
      <c r="J1428" s="16"/>
      <c r="K1428" s="16"/>
      <c r="L1428" s="16">
        <v>0</v>
      </c>
      <c r="M1428" s="16">
        <f t="shared" si="10"/>
        <v>7381.85</v>
      </c>
      <c r="N1428" s="16">
        <f t="shared" si="11"/>
        <v>47618.15</v>
      </c>
      <c r="O1428" s="16" t="s">
        <v>40</v>
      </c>
    </row>
    <row r="1429" spans="1:15" ht="16.5" x14ac:dyDescent="0.3">
      <c r="A1429" s="16" t="s">
        <v>3010</v>
      </c>
      <c r="B1429" s="16" t="s">
        <v>2879</v>
      </c>
      <c r="C1429" s="16" t="s">
        <v>2880</v>
      </c>
      <c r="D1429" s="16" t="s">
        <v>2495</v>
      </c>
      <c r="E1429" s="16">
        <v>55000</v>
      </c>
      <c r="F1429" s="16">
        <v>3250.5</v>
      </c>
      <c r="G1429" s="16">
        <v>2559.6799999999998</v>
      </c>
      <c r="H1429" s="16">
        <v>0</v>
      </c>
      <c r="I1429" s="16">
        <v>25</v>
      </c>
      <c r="J1429" s="16"/>
      <c r="K1429" s="16"/>
      <c r="L1429" s="16">
        <v>0</v>
      </c>
      <c r="M1429" s="16">
        <f t="shared" si="10"/>
        <v>5835.18</v>
      </c>
      <c r="N1429" s="16">
        <f t="shared" si="11"/>
        <v>49164.82</v>
      </c>
      <c r="O1429" s="16" t="s">
        <v>40</v>
      </c>
    </row>
    <row r="1430" spans="1:15" ht="16.5" x14ac:dyDescent="0.3">
      <c r="A1430" s="16" t="s">
        <v>3011</v>
      </c>
      <c r="B1430" s="16" t="s">
        <v>2986</v>
      </c>
      <c r="C1430" s="16" t="s">
        <v>2578</v>
      </c>
      <c r="D1430" s="16" t="s">
        <v>2495</v>
      </c>
      <c r="E1430" s="16">
        <v>55000</v>
      </c>
      <c r="F1430" s="16">
        <v>3250.5</v>
      </c>
      <c r="G1430" s="16">
        <v>2559.6799999999998</v>
      </c>
      <c r="H1430" s="16">
        <v>1498.64</v>
      </c>
      <c r="I1430" s="16">
        <v>25</v>
      </c>
      <c r="J1430" s="16"/>
      <c r="K1430" s="16"/>
      <c r="L1430" s="16">
        <v>0</v>
      </c>
      <c r="M1430" s="16">
        <f t="shared" si="10"/>
        <v>7333.8200000000006</v>
      </c>
      <c r="N1430" s="16">
        <f t="shared" si="11"/>
        <v>47666.18</v>
      </c>
      <c r="O1430" s="16" t="s">
        <v>40</v>
      </c>
    </row>
    <row r="1431" spans="1:15" ht="16.5" x14ac:dyDescent="0.3">
      <c r="A1431" s="16" t="s">
        <v>3012</v>
      </c>
      <c r="B1431" s="16" t="s">
        <v>168</v>
      </c>
      <c r="C1431" s="16" t="s">
        <v>2621</v>
      </c>
      <c r="D1431" s="16" t="s">
        <v>2495</v>
      </c>
      <c r="E1431" s="16">
        <v>55000</v>
      </c>
      <c r="F1431" s="16">
        <v>3250.5</v>
      </c>
      <c r="G1431" s="16">
        <v>2323.06</v>
      </c>
      <c r="H1431" s="16">
        <v>1677.45</v>
      </c>
      <c r="I1431" s="16">
        <v>25</v>
      </c>
      <c r="J1431" s="16"/>
      <c r="K1431" s="16"/>
      <c r="L1431" s="16">
        <v>0</v>
      </c>
      <c r="M1431" s="16">
        <f t="shared" si="10"/>
        <v>7276.0099999999993</v>
      </c>
      <c r="N1431" s="16">
        <f t="shared" si="11"/>
        <v>47723.99</v>
      </c>
      <c r="O1431" s="16" t="s">
        <v>22</v>
      </c>
    </row>
    <row r="1432" spans="1:15" ht="16.5" x14ac:dyDescent="0.3">
      <c r="A1432" s="16" t="s">
        <v>3013</v>
      </c>
      <c r="B1432" s="16" t="s">
        <v>127</v>
      </c>
      <c r="C1432" s="16" t="s">
        <v>2678</v>
      </c>
      <c r="D1432" s="16" t="s">
        <v>2495</v>
      </c>
      <c r="E1432" s="16">
        <v>55000</v>
      </c>
      <c r="F1432" s="16">
        <v>3250.5</v>
      </c>
      <c r="G1432" s="16">
        <v>2559.6799999999998</v>
      </c>
      <c r="H1432" s="16">
        <v>0</v>
      </c>
      <c r="I1432" s="16">
        <v>25</v>
      </c>
      <c r="J1432" s="16"/>
      <c r="K1432" s="16"/>
      <c r="L1432" s="16">
        <v>0</v>
      </c>
      <c r="M1432" s="16">
        <f t="shared" si="10"/>
        <v>5835.18</v>
      </c>
      <c r="N1432" s="16">
        <f t="shared" si="11"/>
        <v>49164.82</v>
      </c>
      <c r="O1432" s="16" t="s">
        <v>40</v>
      </c>
    </row>
    <row r="1433" spans="1:15" ht="16.5" x14ac:dyDescent="0.3">
      <c r="A1433" s="16" t="s">
        <v>3014</v>
      </c>
      <c r="B1433" s="16" t="s">
        <v>134</v>
      </c>
      <c r="C1433" s="16" t="s">
        <v>111</v>
      </c>
      <c r="D1433" s="16" t="s">
        <v>2495</v>
      </c>
      <c r="E1433" s="16">
        <v>55000</v>
      </c>
      <c r="F1433" s="16">
        <v>3250.5</v>
      </c>
      <c r="G1433" s="16">
        <v>2559.6799999999998</v>
      </c>
      <c r="H1433" s="16">
        <v>0</v>
      </c>
      <c r="I1433" s="16">
        <v>25</v>
      </c>
      <c r="J1433" s="16"/>
      <c r="K1433" s="16"/>
      <c r="L1433" s="16">
        <v>0</v>
      </c>
      <c r="M1433" s="16">
        <f t="shared" si="10"/>
        <v>5835.18</v>
      </c>
      <c r="N1433" s="16">
        <f t="shared" si="11"/>
        <v>49164.82</v>
      </c>
      <c r="O1433" s="16" t="s">
        <v>40</v>
      </c>
    </row>
    <row r="1434" spans="1:15" ht="16.5" x14ac:dyDescent="0.3">
      <c r="A1434" s="16" t="s">
        <v>3015</v>
      </c>
      <c r="B1434" s="16" t="s">
        <v>3016</v>
      </c>
      <c r="C1434" s="16" t="s">
        <v>2602</v>
      </c>
      <c r="D1434" s="16" t="s">
        <v>2495</v>
      </c>
      <c r="E1434" s="16">
        <v>55000</v>
      </c>
      <c r="F1434" s="16">
        <v>3250.5</v>
      </c>
      <c r="G1434" s="16">
        <v>2323.06</v>
      </c>
      <c r="H1434" s="16">
        <v>1757.45</v>
      </c>
      <c r="I1434" s="16">
        <v>25</v>
      </c>
      <c r="J1434" s="16"/>
      <c r="K1434" s="16"/>
      <c r="L1434" s="16">
        <v>5000</v>
      </c>
      <c r="M1434" s="16">
        <f t="shared" si="10"/>
        <v>12356.009999999998</v>
      </c>
      <c r="N1434" s="16">
        <f t="shared" si="11"/>
        <v>42643.990000000005</v>
      </c>
      <c r="O1434" s="16" t="s">
        <v>40</v>
      </c>
    </row>
    <row r="1435" spans="1:15" ht="16.5" x14ac:dyDescent="0.3">
      <c r="A1435" s="16" t="s">
        <v>3017</v>
      </c>
      <c r="B1435" s="16" t="s">
        <v>2658</v>
      </c>
      <c r="C1435" s="16" t="s">
        <v>2604</v>
      </c>
      <c r="D1435" s="16" t="s">
        <v>2495</v>
      </c>
      <c r="E1435" s="16">
        <v>55000</v>
      </c>
      <c r="F1435" s="16">
        <v>3250.5</v>
      </c>
      <c r="G1435" s="16">
        <v>2559.6799999999998</v>
      </c>
      <c r="H1435" s="16">
        <v>0</v>
      </c>
      <c r="I1435" s="16">
        <v>25</v>
      </c>
      <c r="J1435" s="16"/>
      <c r="K1435" s="16"/>
      <c r="L1435" s="16">
        <v>0</v>
      </c>
      <c r="M1435" s="16">
        <f t="shared" si="10"/>
        <v>5835.18</v>
      </c>
      <c r="N1435" s="16">
        <f t="shared" si="11"/>
        <v>49164.82</v>
      </c>
      <c r="O1435" s="16" t="s">
        <v>22</v>
      </c>
    </row>
    <row r="1436" spans="1:15" ht="16.5" x14ac:dyDescent="0.3">
      <c r="A1436" s="16" t="s">
        <v>3018</v>
      </c>
      <c r="B1436" s="16" t="s">
        <v>2521</v>
      </c>
      <c r="C1436" s="16" t="s">
        <v>2686</v>
      </c>
      <c r="D1436" s="16" t="s">
        <v>2495</v>
      </c>
      <c r="E1436" s="16">
        <v>50000</v>
      </c>
      <c r="F1436" s="16">
        <v>2955</v>
      </c>
      <c r="G1436" s="16">
        <v>1854</v>
      </c>
      <c r="H1436" s="16">
        <v>0</v>
      </c>
      <c r="I1436" s="16">
        <v>25</v>
      </c>
      <c r="J1436" s="16"/>
      <c r="K1436" s="16"/>
      <c r="L1436" s="16">
        <v>0</v>
      </c>
      <c r="M1436" s="16">
        <f t="shared" si="10"/>
        <v>4834</v>
      </c>
      <c r="N1436" s="16">
        <f t="shared" si="11"/>
        <v>45166</v>
      </c>
      <c r="O1436" s="16" t="s">
        <v>22</v>
      </c>
    </row>
    <row r="1437" spans="1:15" ht="16.5" x14ac:dyDescent="0.3">
      <c r="A1437" s="16" t="s">
        <v>3019</v>
      </c>
      <c r="B1437" s="16" t="s">
        <v>2660</v>
      </c>
      <c r="C1437" s="16" t="s">
        <v>2661</v>
      </c>
      <c r="D1437" s="16" t="s">
        <v>2495</v>
      </c>
      <c r="E1437" s="16">
        <v>50000</v>
      </c>
      <c r="F1437" s="16">
        <v>2955</v>
      </c>
      <c r="G1437" s="16">
        <v>1854</v>
      </c>
      <c r="H1437" s="16">
        <v>0</v>
      </c>
      <c r="I1437" s="16">
        <v>25</v>
      </c>
      <c r="J1437" s="16"/>
      <c r="K1437" s="16"/>
      <c r="L1437" s="16">
        <v>0</v>
      </c>
      <c r="M1437" s="16">
        <f t="shared" si="10"/>
        <v>4834</v>
      </c>
      <c r="N1437" s="16">
        <f t="shared" si="11"/>
        <v>45166</v>
      </c>
      <c r="O1437" s="16" t="s">
        <v>22</v>
      </c>
    </row>
    <row r="1438" spans="1:15" ht="16.5" x14ac:dyDescent="0.3">
      <c r="A1438" s="16" t="s">
        <v>3020</v>
      </c>
      <c r="B1438" s="16" t="s">
        <v>541</v>
      </c>
      <c r="C1438" s="16" t="s">
        <v>3021</v>
      </c>
      <c r="D1438" s="16" t="s">
        <v>2495</v>
      </c>
      <c r="E1438" s="16">
        <v>50000</v>
      </c>
      <c r="F1438" s="16">
        <v>2955</v>
      </c>
      <c r="G1438" s="16">
        <v>0</v>
      </c>
      <c r="H1438" s="16">
        <v>100</v>
      </c>
      <c r="I1438" s="16">
        <v>25</v>
      </c>
      <c r="J1438" s="16"/>
      <c r="K1438" s="16"/>
      <c r="L1438" s="16">
        <v>0</v>
      </c>
      <c r="M1438" s="16">
        <f t="shared" si="10"/>
        <v>3080</v>
      </c>
      <c r="N1438" s="16">
        <f t="shared" si="11"/>
        <v>46920</v>
      </c>
      <c r="O1438" s="16" t="s">
        <v>22</v>
      </c>
    </row>
    <row r="1439" spans="1:15" ht="16.5" x14ac:dyDescent="0.3">
      <c r="A1439" s="16" t="s">
        <v>3022</v>
      </c>
      <c r="B1439" s="16" t="s">
        <v>2658</v>
      </c>
      <c r="C1439" s="16" t="s">
        <v>2604</v>
      </c>
      <c r="D1439" s="16" t="s">
        <v>2495</v>
      </c>
      <c r="E1439" s="16">
        <v>50000</v>
      </c>
      <c r="F1439" s="16">
        <v>2955</v>
      </c>
      <c r="G1439" s="16">
        <v>0</v>
      </c>
      <c r="H1439" s="16">
        <v>1677.45</v>
      </c>
      <c r="I1439" s="16">
        <v>25</v>
      </c>
      <c r="J1439" s="16"/>
      <c r="K1439" s="16"/>
      <c r="L1439" s="16">
        <v>0</v>
      </c>
      <c r="M1439" s="16">
        <f t="shared" si="10"/>
        <v>4657.45</v>
      </c>
      <c r="N1439" s="16">
        <f t="shared" si="11"/>
        <v>45342.55</v>
      </c>
      <c r="O1439" s="16" t="s">
        <v>40</v>
      </c>
    </row>
    <row r="1440" spans="1:15" ht="16.5" x14ac:dyDescent="0.3">
      <c r="A1440" s="16" t="s">
        <v>3023</v>
      </c>
      <c r="B1440" s="16" t="s">
        <v>2777</v>
      </c>
      <c r="C1440" s="16" t="s">
        <v>2928</v>
      </c>
      <c r="D1440" s="16" t="s">
        <v>2495</v>
      </c>
      <c r="E1440" s="16">
        <v>50000</v>
      </c>
      <c r="F1440" s="16">
        <v>2955</v>
      </c>
      <c r="G1440" s="16">
        <v>0</v>
      </c>
      <c r="H1440" s="16">
        <v>1677.45</v>
      </c>
      <c r="I1440" s="16">
        <v>25</v>
      </c>
      <c r="J1440" s="16"/>
      <c r="K1440" s="16"/>
      <c r="L1440" s="16">
        <v>0</v>
      </c>
      <c r="M1440" s="16">
        <f t="shared" si="10"/>
        <v>4657.45</v>
      </c>
      <c r="N1440" s="16">
        <f t="shared" si="11"/>
        <v>45342.55</v>
      </c>
      <c r="O1440" s="16" t="s">
        <v>22</v>
      </c>
    </row>
    <row r="1441" spans="1:15" ht="16.5" x14ac:dyDescent="0.3">
      <c r="A1441" s="16" t="s">
        <v>3024</v>
      </c>
      <c r="B1441" s="16" t="s">
        <v>541</v>
      </c>
      <c r="C1441" s="16" t="s">
        <v>2928</v>
      </c>
      <c r="D1441" s="16" t="s">
        <v>2495</v>
      </c>
      <c r="E1441" s="16">
        <v>50000</v>
      </c>
      <c r="F1441" s="16">
        <v>2955</v>
      </c>
      <c r="G1441" s="16">
        <v>0</v>
      </c>
      <c r="H1441" s="16">
        <v>0</v>
      </c>
      <c r="I1441" s="16">
        <v>25</v>
      </c>
      <c r="J1441" s="16"/>
      <c r="K1441" s="16"/>
      <c r="L1441" s="16">
        <v>0</v>
      </c>
      <c r="M1441" s="16">
        <f t="shared" si="10"/>
        <v>2980</v>
      </c>
      <c r="N1441" s="16">
        <f t="shared" si="11"/>
        <v>47020</v>
      </c>
      <c r="O1441" s="16" t="s">
        <v>22</v>
      </c>
    </row>
    <row r="1442" spans="1:15" ht="16.5" x14ac:dyDescent="0.3">
      <c r="A1442" s="16" t="s">
        <v>3025</v>
      </c>
      <c r="B1442" s="16" t="s">
        <v>179</v>
      </c>
      <c r="C1442" s="16" t="s">
        <v>3026</v>
      </c>
      <c r="D1442" s="16" t="s">
        <v>2495</v>
      </c>
      <c r="E1442" s="16">
        <v>50000</v>
      </c>
      <c r="F1442" s="16">
        <v>2955</v>
      </c>
      <c r="G1442" s="16">
        <v>0</v>
      </c>
      <c r="H1442" s="16">
        <v>0</v>
      </c>
      <c r="I1442" s="16">
        <v>25</v>
      </c>
      <c r="J1442" s="16"/>
      <c r="K1442" s="16"/>
      <c r="L1442" s="16">
        <v>0</v>
      </c>
      <c r="M1442" s="16">
        <f t="shared" si="10"/>
        <v>2980</v>
      </c>
      <c r="N1442" s="16">
        <f t="shared" si="11"/>
        <v>47020</v>
      </c>
      <c r="O1442" s="16" t="s">
        <v>22</v>
      </c>
    </row>
    <row r="1443" spans="1:15" ht="16.5" x14ac:dyDescent="0.3">
      <c r="A1443" s="16" t="s">
        <v>3027</v>
      </c>
      <c r="B1443" s="16" t="s">
        <v>337</v>
      </c>
      <c r="C1443" s="16" t="s">
        <v>3028</v>
      </c>
      <c r="D1443" s="16" t="s">
        <v>2495</v>
      </c>
      <c r="E1443" s="16">
        <v>50000</v>
      </c>
      <c r="F1443" s="16">
        <v>2955</v>
      </c>
      <c r="G1443" s="16">
        <v>1854</v>
      </c>
      <c r="H1443" s="16">
        <v>553.22</v>
      </c>
      <c r="I1443" s="16">
        <v>25</v>
      </c>
      <c r="J1443" s="16"/>
      <c r="K1443" s="16"/>
      <c r="L1443" s="16">
        <v>0</v>
      </c>
      <c r="M1443" s="16">
        <f t="shared" si="10"/>
        <v>5387.22</v>
      </c>
      <c r="N1443" s="16">
        <f t="shared" si="11"/>
        <v>44612.78</v>
      </c>
      <c r="O1443" s="16" t="s">
        <v>40</v>
      </c>
    </row>
    <row r="1444" spans="1:15" ht="16.5" x14ac:dyDescent="0.3">
      <c r="A1444" s="16" t="s">
        <v>3029</v>
      </c>
      <c r="B1444" s="16" t="s">
        <v>2924</v>
      </c>
      <c r="C1444" s="16" t="s">
        <v>2644</v>
      </c>
      <c r="D1444" s="16" t="s">
        <v>2495</v>
      </c>
      <c r="E1444" s="16">
        <v>50000</v>
      </c>
      <c r="F1444" s="16">
        <v>2955</v>
      </c>
      <c r="G1444" s="16">
        <v>0</v>
      </c>
      <c r="H1444" s="16">
        <v>0</v>
      </c>
      <c r="I1444" s="16">
        <v>25</v>
      </c>
      <c r="J1444" s="16"/>
      <c r="K1444" s="16"/>
      <c r="L1444" s="16">
        <v>0</v>
      </c>
      <c r="M1444" s="16">
        <f t="shared" si="10"/>
        <v>2980</v>
      </c>
      <c r="N1444" s="16">
        <f t="shared" si="11"/>
        <v>47020</v>
      </c>
      <c r="O1444" s="16" t="s">
        <v>40</v>
      </c>
    </row>
    <row r="1445" spans="1:15" ht="16.5" x14ac:dyDescent="0.3">
      <c r="A1445" s="16" t="s">
        <v>3030</v>
      </c>
      <c r="B1445" s="16" t="s">
        <v>507</v>
      </c>
      <c r="C1445" s="16" t="s">
        <v>109</v>
      </c>
      <c r="D1445" s="16" t="s">
        <v>2495</v>
      </c>
      <c r="E1445" s="16">
        <v>50000</v>
      </c>
      <c r="F1445" s="16">
        <v>2955</v>
      </c>
      <c r="G1445" s="16">
        <v>1854</v>
      </c>
      <c r="H1445" s="16">
        <v>1727.54</v>
      </c>
      <c r="I1445" s="16">
        <v>25</v>
      </c>
      <c r="J1445" s="16"/>
      <c r="K1445" s="16"/>
      <c r="L1445" s="16">
        <v>0</v>
      </c>
      <c r="M1445" s="16">
        <f t="shared" si="10"/>
        <v>6561.54</v>
      </c>
      <c r="N1445" s="16">
        <f t="shared" si="11"/>
        <v>43438.46</v>
      </c>
      <c r="O1445" s="16" t="s">
        <v>22</v>
      </c>
    </row>
    <row r="1446" spans="1:15" ht="16.5" x14ac:dyDescent="0.3">
      <c r="A1446" s="16" t="s">
        <v>3031</v>
      </c>
      <c r="B1446" s="16" t="s">
        <v>179</v>
      </c>
      <c r="C1446" s="16" t="s">
        <v>1355</v>
      </c>
      <c r="D1446" s="16" t="s">
        <v>2495</v>
      </c>
      <c r="E1446" s="16">
        <v>50000</v>
      </c>
      <c r="F1446" s="16">
        <v>2955</v>
      </c>
      <c r="G1446" s="16">
        <v>0</v>
      </c>
      <c r="H1446" s="16">
        <v>0</v>
      </c>
      <c r="I1446" s="16">
        <v>25</v>
      </c>
      <c r="J1446" s="16"/>
      <c r="K1446" s="16"/>
      <c r="L1446" s="16">
        <v>0</v>
      </c>
      <c r="M1446" s="16">
        <f t="shared" si="10"/>
        <v>2980</v>
      </c>
      <c r="N1446" s="16">
        <f t="shared" si="11"/>
        <v>47020</v>
      </c>
      <c r="O1446" s="16" t="s">
        <v>40</v>
      </c>
    </row>
    <row r="1447" spans="1:15" ht="16.5" x14ac:dyDescent="0.3">
      <c r="A1447" s="16" t="s">
        <v>3032</v>
      </c>
      <c r="B1447" s="16" t="s">
        <v>127</v>
      </c>
      <c r="C1447" s="16" t="s">
        <v>111</v>
      </c>
      <c r="D1447" s="16" t="s">
        <v>2495</v>
      </c>
      <c r="E1447" s="16">
        <v>50000</v>
      </c>
      <c r="F1447" s="16">
        <v>2955</v>
      </c>
      <c r="G1447" s="16">
        <v>1854</v>
      </c>
      <c r="H1447" s="16">
        <v>0</v>
      </c>
      <c r="I1447" s="16">
        <v>25</v>
      </c>
      <c r="J1447" s="16"/>
      <c r="K1447" s="16"/>
      <c r="L1447" s="16">
        <v>0</v>
      </c>
      <c r="M1447" s="16">
        <f t="shared" si="10"/>
        <v>4834</v>
      </c>
      <c r="N1447" s="16">
        <f t="shared" si="11"/>
        <v>45166</v>
      </c>
      <c r="O1447" s="16" t="s">
        <v>22</v>
      </c>
    </row>
    <row r="1448" spans="1:15" ht="16.5" x14ac:dyDescent="0.3">
      <c r="A1448" s="16" t="s">
        <v>3033</v>
      </c>
      <c r="B1448" s="16" t="s">
        <v>163</v>
      </c>
      <c r="C1448" s="16" t="s">
        <v>160</v>
      </c>
      <c r="D1448" s="16" t="s">
        <v>2495</v>
      </c>
      <c r="E1448" s="16">
        <v>50000</v>
      </c>
      <c r="F1448" s="16">
        <v>2955</v>
      </c>
      <c r="G1448" s="16">
        <v>1854</v>
      </c>
      <c r="H1448" s="16">
        <v>3228.66</v>
      </c>
      <c r="I1448" s="16">
        <v>25</v>
      </c>
      <c r="J1448" s="16"/>
      <c r="K1448" s="16"/>
      <c r="L1448" s="16">
        <v>1500</v>
      </c>
      <c r="M1448" s="16">
        <f t="shared" si="10"/>
        <v>9562.66</v>
      </c>
      <c r="N1448" s="16">
        <f t="shared" si="11"/>
        <v>40437.339999999997</v>
      </c>
      <c r="O1448" s="16" t="s">
        <v>40</v>
      </c>
    </row>
    <row r="1449" spans="1:15" ht="16.5" x14ac:dyDescent="0.3">
      <c r="A1449" s="16" t="s">
        <v>3034</v>
      </c>
      <c r="B1449" s="16" t="s">
        <v>649</v>
      </c>
      <c r="C1449" s="16" t="s">
        <v>2628</v>
      </c>
      <c r="D1449" s="16" t="s">
        <v>2495</v>
      </c>
      <c r="E1449" s="16">
        <v>50000</v>
      </c>
      <c r="F1449" s="16">
        <v>2955</v>
      </c>
      <c r="G1449" s="16">
        <v>0</v>
      </c>
      <c r="H1449" s="16">
        <v>1714.33</v>
      </c>
      <c r="I1449" s="16">
        <v>25</v>
      </c>
      <c r="J1449" s="16"/>
      <c r="K1449" s="16"/>
      <c r="L1449" s="16">
        <v>0</v>
      </c>
      <c r="M1449" s="16">
        <f t="shared" si="10"/>
        <v>4694.33</v>
      </c>
      <c r="N1449" s="16">
        <f t="shared" si="11"/>
        <v>45305.67</v>
      </c>
      <c r="O1449" s="16" t="s">
        <v>22</v>
      </c>
    </row>
    <row r="1450" spans="1:15" ht="16.5" x14ac:dyDescent="0.3">
      <c r="A1450" s="16" t="s">
        <v>3035</v>
      </c>
      <c r="B1450" s="16" t="s">
        <v>234</v>
      </c>
      <c r="C1450" s="16" t="s">
        <v>2680</v>
      </c>
      <c r="D1450" s="16" t="s">
        <v>2495</v>
      </c>
      <c r="E1450" s="16">
        <v>50000</v>
      </c>
      <c r="F1450" s="16">
        <v>2955</v>
      </c>
      <c r="G1450" s="16">
        <v>0</v>
      </c>
      <c r="H1450" s="16">
        <v>100</v>
      </c>
      <c r="I1450" s="16">
        <v>25</v>
      </c>
      <c r="J1450" s="16"/>
      <c r="K1450" s="16"/>
      <c r="L1450" s="16">
        <v>0</v>
      </c>
      <c r="M1450" s="16">
        <f t="shared" si="10"/>
        <v>3080</v>
      </c>
      <c r="N1450" s="16">
        <f t="shared" si="11"/>
        <v>46920</v>
      </c>
      <c r="O1450" s="16" t="s">
        <v>40</v>
      </c>
    </row>
    <row r="1451" spans="1:15" ht="16.5" x14ac:dyDescent="0.3">
      <c r="A1451" s="16" t="s">
        <v>3036</v>
      </c>
      <c r="B1451" s="16" t="s">
        <v>337</v>
      </c>
      <c r="C1451" s="16" t="s">
        <v>3028</v>
      </c>
      <c r="D1451" s="16" t="s">
        <v>2495</v>
      </c>
      <c r="E1451" s="16">
        <v>50000</v>
      </c>
      <c r="F1451" s="16">
        <v>2955</v>
      </c>
      <c r="G1451" s="16">
        <v>1854</v>
      </c>
      <c r="H1451" s="16">
        <v>0</v>
      </c>
      <c r="I1451" s="16">
        <v>25</v>
      </c>
      <c r="J1451" s="16"/>
      <c r="K1451" s="16"/>
      <c r="L1451" s="16">
        <v>0</v>
      </c>
      <c r="M1451" s="16">
        <f t="shared" si="10"/>
        <v>4834</v>
      </c>
      <c r="N1451" s="16">
        <f t="shared" si="11"/>
        <v>45166</v>
      </c>
      <c r="O1451" s="16" t="s">
        <v>40</v>
      </c>
    </row>
    <row r="1452" spans="1:15" ht="16.5" x14ac:dyDescent="0.3">
      <c r="A1452" s="16" t="s">
        <v>3037</v>
      </c>
      <c r="B1452" s="16" t="s">
        <v>3038</v>
      </c>
      <c r="C1452" s="16" t="s">
        <v>70</v>
      </c>
      <c r="D1452" s="16" t="s">
        <v>2495</v>
      </c>
      <c r="E1452" s="16">
        <v>50000</v>
      </c>
      <c r="F1452" s="16">
        <v>2955</v>
      </c>
      <c r="G1452" s="16">
        <v>0</v>
      </c>
      <c r="H1452" s="16">
        <v>0</v>
      </c>
      <c r="I1452" s="16">
        <v>25</v>
      </c>
      <c r="J1452" s="16"/>
      <c r="K1452" s="16"/>
      <c r="L1452" s="16">
        <v>0</v>
      </c>
      <c r="M1452" s="16">
        <f t="shared" si="10"/>
        <v>2980</v>
      </c>
      <c r="N1452" s="16">
        <f t="shared" si="11"/>
        <v>47020</v>
      </c>
      <c r="O1452" s="16" t="s">
        <v>40</v>
      </c>
    </row>
    <row r="1453" spans="1:15" ht="16.5" x14ac:dyDescent="0.3">
      <c r="A1453" s="16" t="s">
        <v>3039</v>
      </c>
      <c r="B1453" s="16" t="s">
        <v>3040</v>
      </c>
      <c r="C1453" s="16" t="s">
        <v>3028</v>
      </c>
      <c r="D1453" s="16" t="s">
        <v>2495</v>
      </c>
      <c r="E1453" s="16">
        <v>50000</v>
      </c>
      <c r="F1453" s="16">
        <v>2955</v>
      </c>
      <c r="G1453" s="16">
        <v>0</v>
      </c>
      <c r="H1453" s="16">
        <v>1577.45</v>
      </c>
      <c r="I1453" s="16">
        <v>25</v>
      </c>
      <c r="J1453" s="16"/>
      <c r="K1453" s="16"/>
      <c r="L1453" s="16">
        <v>0</v>
      </c>
      <c r="M1453" s="16">
        <f t="shared" si="10"/>
        <v>4557.45</v>
      </c>
      <c r="N1453" s="16">
        <f t="shared" si="11"/>
        <v>45442.55</v>
      </c>
      <c r="O1453" s="16" t="s">
        <v>40</v>
      </c>
    </row>
    <row r="1454" spans="1:15" ht="16.5" x14ac:dyDescent="0.3">
      <c r="A1454" s="16" t="s">
        <v>3041</v>
      </c>
      <c r="B1454" s="16" t="s">
        <v>507</v>
      </c>
      <c r="C1454" s="16" t="s">
        <v>28</v>
      </c>
      <c r="D1454" s="16" t="s">
        <v>2495</v>
      </c>
      <c r="E1454" s="16">
        <v>50000</v>
      </c>
      <c r="F1454" s="16">
        <v>2955</v>
      </c>
      <c r="G1454" s="16">
        <v>1854</v>
      </c>
      <c r="H1454" s="16">
        <v>0</v>
      </c>
      <c r="I1454" s="16">
        <v>25</v>
      </c>
      <c r="J1454" s="16"/>
      <c r="K1454" s="16"/>
      <c r="L1454" s="16">
        <v>0</v>
      </c>
      <c r="M1454" s="16">
        <f t="shared" si="10"/>
        <v>4834</v>
      </c>
      <c r="N1454" s="16">
        <f t="shared" si="11"/>
        <v>45166</v>
      </c>
      <c r="O1454" s="16" t="s">
        <v>22</v>
      </c>
    </row>
    <row r="1455" spans="1:15" ht="16.5" x14ac:dyDescent="0.3">
      <c r="A1455" s="16" t="s">
        <v>3042</v>
      </c>
      <c r="B1455" s="16" t="s">
        <v>194</v>
      </c>
      <c r="C1455" s="16" t="s">
        <v>244</v>
      </c>
      <c r="D1455" s="16" t="s">
        <v>2495</v>
      </c>
      <c r="E1455" s="16">
        <v>50000</v>
      </c>
      <c r="F1455" s="16">
        <v>2955</v>
      </c>
      <c r="G1455" s="16">
        <v>0</v>
      </c>
      <c r="H1455" s="16">
        <v>100</v>
      </c>
      <c r="I1455" s="16">
        <v>25</v>
      </c>
      <c r="J1455" s="16"/>
      <c r="K1455" s="16"/>
      <c r="L1455" s="16">
        <v>0</v>
      </c>
      <c r="M1455" s="16">
        <f t="shared" si="10"/>
        <v>3080</v>
      </c>
      <c r="N1455" s="16">
        <f t="shared" si="11"/>
        <v>46920</v>
      </c>
      <c r="O1455" s="16" t="s">
        <v>40</v>
      </c>
    </row>
    <row r="1456" spans="1:15" ht="16.5" x14ac:dyDescent="0.3">
      <c r="A1456" s="16" t="s">
        <v>3043</v>
      </c>
      <c r="B1456" s="16" t="s">
        <v>163</v>
      </c>
      <c r="C1456" s="16" t="s">
        <v>282</v>
      </c>
      <c r="D1456" s="16" t="s">
        <v>2495</v>
      </c>
      <c r="E1456" s="16">
        <v>50000</v>
      </c>
      <c r="F1456" s="16">
        <v>2955</v>
      </c>
      <c r="G1456" s="16">
        <v>1854</v>
      </c>
      <c r="H1456" s="16">
        <v>0</v>
      </c>
      <c r="I1456" s="16">
        <v>25</v>
      </c>
      <c r="J1456" s="16"/>
      <c r="K1456" s="16"/>
      <c r="L1456" s="16">
        <v>0</v>
      </c>
      <c r="M1456" s="16">
        <f t="shared" si="10"/>
        <v>4834</v>
      </c>
      <c r="N1456" s="16">
        <f t="shared" si="11"/>
        <v>45166</v>
      </c>
      <c r="O1456" s="16" t="s">
        <v>22</v>
      </c>
    </row>
    <row r="1457" spans="1:15" ht="16.5" x14ac:dyDescent="0.3">
      <c r="A1457" s="16" t="s">
        <v>3044</v>
      </c>
      <c r="B1457" s="16" t="s">
        <v>234</v>
      </c>
      <c r="C1457" s="16" t="s">
        <v>25</v>
      </c>
      <c r="D1457" s="16" t="s">
        <v>2495</v>
      </c>
      <c r="E1457" s="16">
        <v>50000</v>
      </c>
      <c r="F1457" s="16">
        <v>2955</v>
      </c>
      <c r="G1457" s="16">
        <v>0</v>
      </c>
      <c r="H1457" s="16">
        <v>100</v>
      </c>
      <c r="I1457" s="16">
        <v>25</v>
      </c>
      <c r="J1457" s="16"/>
      <c r="K1457" s="16"/>
      <c r="L1457" s="16">
        <v>0</v>
      </c>
      <c r="M1457" s="16">
        <f t="shared" si="10"/>
        <v>3080</v>
      </c>
      <c r="N1457" s="16">
        <f t="shared" si="11"/>
        <v>46920</v>
      </c>
      <c r="O1457" s="16" t="s">
        <v>40</v>
      </c>
    </row>
    <row r="1458" spans="1:15" ht="16.5" x14ac:dyDescent="0.3">
      <c r="A1458" s="16" t="s">
        <v>3045</v>
      </c>
      <c r="B1458" s="16" t="s">
        <v>2620</v>
      </c>
      <c r="C1458" s="16" t="s">
        <v>51</v>
      </c>
      <c r="D1458" s="16" t="s">
        <v>2495</v>
      </c>
      <c r="E1458" s="16">
        <v>50000</v>
      </c>
      <c r="F1458" s="16">
        <v>2955</v>
      </c>
      <c r="G1458" s="16">
        <v>1854</v>
      </c>
      <c r="H1458" s="16">
        <v>100</v>
      </c>
      <c r="I1458" s="16">
        <v>25</v>
      </c>
      <c r="J1458" s="16"/>
      <c r="K1458" s="16"/>
      <c r="L1458" s="16">
        <v>995</v>
      </c>
      <c r="M1458" s="16">
        <f t="shared" si="10"/>
        <v>5929</v>
      </c>
      <c r="N1458" s="16">
        <f t="shared" si="11"/>
        <v>44071</v>
      </c>
      <c r="O1458" s="16" t="s">
        <v>40</v>
      </c>
    </row>
    <row r="1459" spans="1:15" ht="16.5" x14ac:dyDescent="0.3">
      <c r="A1459" s="16" t="s">
        <v>3046</v>
      </c>
      <c r="B1459" s="16" t="s">
        <v>2521</v>
      </c>
      <c r="C1459" s="16" t="s">
        <v>25</v>
      </c>
      <c r="D1459" s="16" t="s">
        <v>2495</v>
      </c>
      <c r="E1459" s="16">
        <v>50000</v>
      </c>
      <c r="F1459" s="16">
        <v>2955</v>
      </c>
      <c r="G1459" s="16">
        <v>1854</v>
      </c>
      <c r="H1459" s="16">
        <v>849.32</v>
      </c>
      <c r="I1459" s="16">
        <v>25</v>
      </c>
      <c r="J1459" s="16"/>
      <c r="K1459" s="16"/>
      <c r="L1459" s="16">
        <v>0</v>
      </c>
      <c r="M1459" s="16">
        <f t="shared" si="10"/>
        <v>5683.32</v>
      </c>
      <c r="N1459" s="16">
        <f t="shared" si="11"/>
        <v>44316.68</v>
      </c>
      <c r="O1459" s="16" t="s">
        <v>40</v>
      </c>
    </row>
    <row r="1460" spans="1:15" ht="16.5" x14ac:dyDescent="0.3">
      <c r="A1460" s="16" t="s">
        <v>3047</v>
      </c>
      <c r="B1460" s="16" t="s">
        <v>2677</v>
      </c>
      <c r="C1460" s="16" t="s">
        <v>2542</v>
      </c>
      <c r="D1460" s="16" t="s">
        <v>2495</v>
      </c>
      <c r="E1460" s="16">
        <v>50000</v>
      </c>
      <c r="F1460" s="16">
        <v>2955</v>
      </c>
      <c r="G1460" s="16">
        <v>0</v>
      </c>
      <c r="H1460" s="16">
        <v>100</v>
      </c>
      <c r="I1460" s="16">
        <v>25</v>
      </c>
      <c r="J1460" s="16"/>
      <c r="K1460" s="16"/>
      <c r="L1460" s="16">
        <v>2500</v>
      </c>
      <c r="M1460" s="16">
        <f t="shared" si="10"/>
        <v>5580</v>
      </c>
      <c r="N1460" s="16">
        <f t="shared" si="11"/>
        <v>44420</v>
      </c>
      <c r="O1460" s="16" t="s">
        <v>40</v>
      </c>
    </row>
    <row r="1461" spans="1:15" ht="16.5" x14ac:dyDescent="0.3">
      <c r="A1461" s="16" t="s">
        <v>3048</v>
      </c>
      <c r="B1461" s="16" t="s">
        <v>163</v>
      </c>
      <c r="C1461" s="16" t="s">
        <v>54</v>
      </c>
      <c r="D1461" s="16" t="s">
        <v>2495</v>
      </c>
      <c r="E1461" s="16">
        <v>50000</v>
      </c>
      <c r="F1461" s="16">
        <v>2955</v>
      </c>
      <c r="G1461" s="16">
        <v>1854</v>
      </c>
      <c r="H1461" s="16">
        <v>100</v>
      </c>
      <c r="I1461" s="16">
        <v>25</v>
      </c>
      <c r="J1461" s="16"/>
      <c r="K1461" s="16"/>
      <c r="L1461" s="16">
        <v>0</v>
      </c>
      <c r="M1461" s="16">
        <f t="shared" si="10"/>
        <v>4934</v>
      </c>
      <c r="N1461" s="16">
        <f t="shared" si="11"/>
        <v>45066</v>
      </c>
      <c r="O1461" s="16" t="s">
        <v>40</v>
      </c>
    </row>
    <row r="1462" spans="1:15" ht="16.5" x14ac:dyDescent="0.3">
      <c r="A1462" s="16" t="s">
        <v>3049</v>
      </c>
      <c r="B1462" s="16" t="s">
        <v>2772</v>
      </c>
      <c r="C1462" s="16" t="s">
        <v>2498</v>
      </c>
      <c r="D1462" s="16" t="s">
        <v>2495</v>
      </c>
      <c r="E1462" s="16">
        <v>46000</v>
      </c>
      <c r="F1462" s="16">
        <v>2718.6000000000004</v>
      </c>
      <c r="G1462" s="16">
        <v>1289.46</v>
      </c>
      <c r="H1462" s="16">
        <v>0</v>
      </c>
      <c r="I1462" s="16">
        <v>25</v>
      </c>
      <c r="J1462" s="16"/>
      <c r="K1462" s="16"/>
      <c r="L1462" s="16">
        <v>1500</v>
      </c>
      <c r="M1462" s="16">
        <f t="shared" si="10"/>
        <v>5533.06</v>
      </c>
      <c r="N1462" s="16">
        <f t="shared" si="11"/>
        <v>40466.94</v>
      </c>
      <c r="O1462" s="16" t="s">
        <v>22</v>
      </c>
    </row>
    <row r="1463" spans="1:15" ht="16.5" x14ac:dyDescent="0.3">
      <c r="A1463" s="16" t="s">
        <v>3050</v>
      </c>
      <c r="B1463" s="16" t="s">
        <v>194</v>
      </c>
      <c r="C1463" s="16" t="s">
        <v>244</v>
      </c>
      <c r="D1463" s="16" t="s">
        <v>2495</v>
      </c>
      <c r="E1463" s="16">
        <v>46000</v>
      </c>
      <c r="F1463" s="16">
        <v>2718.6000000000004</v>
      </c>
      <c r="G1463" s="16">
        <v>1289.46</v>
      </c>
      <c r="H1463" s="16">
        <v>100</v>
      </c>
      <c r="I1463" s="16">
        <v>25</v>
      </c>
      <c r="J1463" s="16"/>
      <c r="K1463" s="16"/>
      <c r="L1463" s="16">
        <v>0</v>
      </c>
      <c r="M1463" s="16">
        <f t="shared" si="10"/>
        <v>4133.0600000000004</v>
      </c>
      <c r="N1463" s="16">
        <f t="shared" si="11"/>
        <v>41866.94</v>
      </c>
      <c r="O1463" s="16" t="s">
        <v>40</v>
      </c>
    </row>
    <row r="1464" spans="1:15" ht="16.5" x14ac:dyDescent="0.3">
      <c r="A1464" s="16" t="s">
        <v>3051</v>
      </c>
      <c r="B1464" s="16" t="s">
        <v>3052</v>
      </c>
      <c r="C1464" s="16" t="s">
        <v>143</v>
      </c>
      <c r="D1464" s="16" t="s">
        <v>2495</v>
      </c>
      <c r="E1464" s="16">
        <v>46000</v>
      </c>
      <c r="F1464" s="16">
        <v>2718.6000000000004</v>
      </c>
      <c r="G1464" s="16">
        <v>1289.46</v>
      </c>
      <c r="H1464" s="16">
        <v>0</v>
      </c>
      <c r="I1464" s="16">
        <v>25</v>
      </c>
      <c r="J1464" s="16"/>
      <c r="K1464" s="16"/>
      <c r="L1464" s="16">
        <v>0</v>
      </c>
      <c r="M1464" s="16">
        <f t="shared" si="10"/>
        <v>4033.0600000000004</v>
      </c>
      <c r="N1464" s="16">
        <f t="shared" si="11"/>
        <v>41966.94</v>
      </c>
      <c r="O1464" s="16" t="s">
        <v>22</v>
      </c>
    </row>
    <row r="1465" spans="1:15" ht="16.5" x14ac:dyDescent="0.3">
      <c r="A1465" s="16" t="s">
        <v>3053</v>
      </c>
      <c r="B1465" s="16" t="s">
        <v>2909</v>
      </c>
      <c r="C1465" s="16" t="s">
        <v>143</v>
      </c>
      <c r="D1465" s="16" t="s">
        <v>2495</v>
      </c>
      <c r="E1465" s="16">
        <v>46000</v>
      </c>
      <c r="F1465" s="16">
        <v>2718.6000000000004</v>
      </c>
      <c r="G1465" s="16">
        <v>0</v>
      </c>
      <c r="H1465" s="16">
        <v>100</v>
      </c>
      <c r="I1465" s="16">
        <v>25</v>
      </c>
      <c r="J1465" s="16"/>
      <c r="K1465" s="16"/>
      <c r="L1465" s="16">
        <v>0</v>
      </c>
      <c r="M1465" s="16">
        <f t="shared" si="10"/>
        <v>2843.6000000000004</v>
      </c>
      <c r="N1465" s="16">
        <f t="shared" si="11"/>
        <v>43156.4</v>
      </c>
      <c r="O1465" s="16" t="s">
        <v>22</v>
      </c>
    </row>
    <row r="1466" spans="1:15" ht="16.5" x14ac:dyDescent="0.3">
      <c r="A1466" s="16" t="s">
        <v>3054</v>
      </c>
      <c r="B1466" s="16" t="s">
        <v>2772</v>
      </c>
      <c r="C1466" s="16" t="s">
        <v>2498</v>
      </c>
      <c r="D1466" s="16" t="s">
        <v>2495</v>
      </c>
      <c r="E1466" s="16">
        <v>46000</v>
      </c>
      <c r="F1466" s="16">
        <v>2718.6000000000004</v>
      </c>
      <c r="G1466" s="16">
        <v>1289.46</v>
      </c>
      <c r="H1466" s="16">
        <v>0</v>
      </c>
      <c r="I1466" s="16">
        <v>25</v>
      </c>
      <c r="J1466" s="16"/>
      <c r="K1466" s="16"/>
      <c r="L1466" s="16">
        <v>0</v>
      </c>
      <c r="M1466" s="16">
        <f t="shared" si="10"/>
        <v>4033.0600000000004</v>
      </c>
      <c r="N1466" s="16">
        <f t="shared" si="11"/>
        <v>41966.94</v>
      </c>
      <c r="O1466" s="16" t="s">
        <v>22</v>
      </c>
    </row>
    <row r="1467" spans="1:15" ht="16.5" x14ac:dyDescent="0.3">
      <c r="A1467" s="16" t="s">
        <v>3055</v>
      </c>
      <c r="B1467" s="16" t="s">
        <v>194</v>
      </c>
      <c r="C1467" s="16" t="s">
        <v>244</v>
      </c>
      <c r="D1467" s="16" t="s">
        <v>2495</v>
      </c>
      <c r="E1467" s="16">
        <v>46000</v>
      </c>
      <c r="F1467" s="16">
        <v>2718.6000000000004</v>
      </c>
      <c r="G1467" s="16">
        <v>1289.46</v>
      </c>
      <c r="H1467" s="16">
        <v>0</v>
      </c>
      <c r="I1467" s="16">
        <v>25</v>
      </c>
      <c r="J1467" s="16"/>
      <c r="K1467" s="16"/>
      <c r="L1467" s="16">
        <v>3000</v>
      </c>
      <c r="M1467" s="16">
        <f t="shared" si="10"/>
        <v>7033.06</v>
      </c>
      <c r="N1467" s="16">
        <f t="shared" si="11"/>
        <v>38966.94</v>
      </c>
      <c r="O1467" s="16" t="s">
        <v>40</v>
      </c>
    </row>
    <row r="1468" spans="1:15" ht="16.5" x14ac:dyDescent="0.3">
      <c r="A1468" s="16" t="s">
        <v>3056</v>
      </c>
      <c r="B1468" s="16" t="s">
        <v>2796</v>
      </c>
      <c r="C1468" s="16" t="s">
        <v>61</v>
      </c>
      <c r="D1468" s="16" t="s">
        <v>2495</v>
      </c>
      <c r="E1468" s="16">
        <v>46000</v>
      </c>
      <c r="F1468" s="16">
        <v>2718.6000000000004</v>
      </c>
      <c r="G1468" s="16">
        <v>1289.46</v>
      </c>
      <c r="H1468" s="16">
        <v>0</v>
      </c>
      <c r="I1468" s="16">
        <v>25</v>
      </c>
      <c r="J1468" s="16"/>
      <c r="K1468" s="16"/>
      <c r="L1468" s="16">
        <v>0</v>
      </c>
      <c r="M1468" s="16">
        <f t="shared" si="10"/>
        <v>4033.0600000000004</v>
      </c>
      <c r="N1468" s="16">
        <f t="shared" si="11"/>
        <v>41966.94</v>
      </c>
      <c r="O1468" s="16" t="s">
        <v>22</v>
      </c>
    </row>
    <row r="1469" spans="1:15" ht="16.5" x14ac:dyDescent="0.3">
      <c r="A1469" s="16" t="s">
        <v>3057</v>
      </c>
      <c r="B1469" s="16" t="s">
        <v>134</v>
      </c>
      <c r="C1469" s="16" t="s">
        <v>2542</v>
      </c>
      <c r="D1469" s="16" t="s">
        <v>2495</v>
      </c>
      <c r="E1469" s="16">
        <v>46000</v>
      </c>
      <c r="F1469" s="16">
        <v>2718.6000000000004</v>
      </c>
      <c r="G1469" s="16">
        <v>1289.46</v>
      </c>
      <c r="H1469" s="16">
        <v>0</v>
      </c>
      <c r="I1469" s="16">
        <v>25</v>
      </c>
      <c r="J1469" s="16"/>
      <c r="K1469" s="16"/>
      <c r="L1469" s="16">
        <v>5000</v>
      </c>
      <c r="M1469" s="16">
        <f t="shared" si="10"/>
        <v>9033.0600000000013</v>
      </c>
      <c r="N1469" s="16">
        <f t="shared" si="11"/>
        <v>36966.94</v>
      </c>
      <c r="O1469" s="16" t="s">
        <v>40</v>
      </c>
    </row>
    <row r="1470" spans="1:15" ht="16.5" x14ac:dyDescent="0.3">
      <c r="A1470" s="16" t="s">
        <v>3058</v>
      </c>
      <c r="B1470" s="16" t="s">
        <v>560</v>
      </c>
      <c r="C1470" s="16" t="s">
        <v>3059</v>
      </c>
      <c r="D1470" s="16" t="s">
        <v>2495</v>
      </c>
      <c r="E1470" s="16">
        <v>46000</v>
      </c>
      <c r="F1470" s="16">
        <v>2718.6000000000004</v>
      </c>
      <c r="G1470" s="16">
        <v>1289.46</v>
      </c>
      <c r="H1470" s="16">
        <v>0</v>
      </c>
      <c r="I1470" s="16">
        <v>25</v>
      </c>
      <c r="J1470" s="16"/>
      <c r="K1470" s="16"/>
      <c r="L1470" s="16">
        <v>0</v>
      </c>
      <c r="M1470" s="16">
        <f t="shared" si="10"/>
        <v>4033.0600000000004</v>
      </c>
      <c r="N1470" s="16">
        <f t="shared" si="11"/>
        <v>41966.94</v>
      </c>
      <c r="O1470" s="16" t="s">
        <v>22</v>
      </c>
    </row>
    <row r="1471" spans="1:15" ht="16.5" x14ac:dyDescent="0.3">
      <c r="A1471" s="16" t="s">
        <v>3060</v>
      </c>
      <c r="B1471" s="16" t="s">
        <v>163</v>
      </c>
      <c r="C1471" s="16" t="s">
        <v>2583</v>
      </c>
      <c r="D1471" s="16" t="s">
        <v>2495</v>
      </c>
      <c r="E1471" s="16">
        <v>46000</v>
      </c>
      <c r="F1471" s="16">
        <v>2718.6000000000004</v>
      </c>
      <c r="G1471" s="16">
        <v>0</v>
      </c>
      <c r="H1471" s="16">
        <v>1677.45</v>
      </c>
      <c r="I1471" s="16">
        <v>25</v>
      </c>
      <c r="J1471" s="16"/>
      <c r="K1471" s="16"/>
      <c r="L1471" s="16">
        <v>0</v>
      </c>
      <c r="M1471" s="16">
        <f t="shared" si="10"/>
        <v>4421.05</v>
      </c>
      <c r="N1471" s="16">
        <f t="shared" si="11"/>
        <v>41578.949999999997</v>
      </c>
      <c r="O1471" s="16" t="s">
        <v>40</v>
      </c>
    </row>
    <row r="1472" spans="1:15" ht="16.5" x14ac:dyDescent="0.3">
      <c r="A1472" s="16" t="s">
        <v>3061</v>
      </c>
      <c r="B1472" s="16" t="s">
        <v>2816</v>
      </c>
      <c r="C1472" s="16" t="s">
        <v>70</v>
      </c>
      <c r="D1472" s="16" t="s">
        <v>2495</v>
      </c>
      <c r="E1472" s="16">
        <v>46000</v>
      </c>
      <c r="F1472" s="16">
        <v>2718.6000000000004</v>
      </c>
      <c r="G1472" s="16">
        <v>0</v>
      </c>
      <c r="H1472" s="16">
        <v>4942.99</v>
      </c>
      <c r="I1472" s="16">
        <v>25</v>
      </c>
      <c r="J1472" s="16"/>
      <c r="K1472" s="16"/>
      <c r="L1472" s="16">
        <v>0</v>
      </c>
      <c r="M1472" s="16">
        <f t="shared" si="10"/>
        <v>7686.59</v>
      </c>
      <c r="N1472" s="16">
        <f t="shared" si="11"/>
        <v>38313.410000000003</v>
      </c>
      <c r="O1472" s="16" t="s">
        <v>40</v>
      </c>
    </row>
    <row r="1473" spans="1:15" ht="16.5" x14ac:dyDescent="0.3">
      <c r="A1473" s="16" t="s">
        <v>3062</v>
      </c>
      <c r="B1473" s="16" t="s">
        <v>134</v>
      </c>
      <c r="C1473" s="16" t="s">
        <v>25</v>
      </c>
      <c r="D1473" s="16" t="s">
        <v>2495</v>
      </c>
      <c r="E1473" s="16">
        <v>46000</v>
      </c>
      <c r="F1473" s="16">
        <v>2718.6000000000004</v>
      </c>
      <c r="G1473" s="16">
        <v>1289.46</v>
      </c>
      <c r="H1473" s="16">
        <v>0</v>
      </c>
      <c r="I1473" s="16">
        <v>25</v>
      </c>
      <c r="J1473" s="16"/>
      <c r="K1473" s="16"/>
      <c r="L1473" s="16">
        <v>0</v>
      </c>
      <c r="M1473" s="16">
        <f t="shared" ref="M1473:M1536" si="12">+F1473+G1473+H1473+I1473+J1473+K1473+L1473</f>
        <v>4033.0600000000004</v>
      </c>
      <c r="N1473" s="16">
        <f t="shared" ref="N1473:N1536" si="13">+E1473-M1473</f>
        <v>41966.94</v>
      </c>
      <c r="O1473" s="16" t="s">
        <v>40</v>
      </c>
    </row>
    <row r="1474" spans="1:15" ht="16.5" x14ac:dyDescent="0.3">
      <c r="A1474" s="16" t="s">
        <v>3063</v>
      </c>
      <c r="B1474" s="16" t="s">
        <v>507</v>
      </c>
      <c r="C1474" s="16" t="s">
        <v>56</v>
      </c>
      <c r="D1474" s="16" t="s">
        <v>2495</v>
      </c>
      <c r="E1474" s="16">
        <v>45000</v>
      </c>
      <c r="F1474" s="16">
        <v>2659.5</v>
      </c>
      <c r="G1474" s="16">
        <v>0</v>
      </c>
      <c r="H1474" s="16">
        <v>1677.45</v>
      </c>
      <c r="I1474" s="16">
        <v>25</v>
      </c>
      <c r="J1474" s="16"/>
      <c r="K1474" s="16"/>
      <c r="L1474" s="16">
        <v>0</v>
      </c>
      <c r="M1474" s="16">
        <f t="shared" si="12"/>
        <v>4361.95</v>
      </c>
      <c r="N1474" s="16">
        <f t="shared" si="13"/>
        <v>40638.050000000003</v>
      </c>
      <c r="O1474" s="16" t="s">
        <v>40</v>
      </c>
    </row>
    <row r="1475" spans="1:15" ht="16.5" x14ac:dyDescent="0.3">
      <c r="A1475" s="16" t="s">
        <v>3064</v>
      </c>
      <c r="B1475" s="16" t="s">
        <v>578</v>
      </c>
      <c r="C1475" s="16" t="s">
        <v>28</v>
      </c>
      <c r="D1475" s="16" t="s">
        <v>2495</v>
      </c>
      <c r="E1475" s="16">
        <v>45000</v>
      </c>
      <c r="F1475" s="16">
        <v>2659.5</v>
      </c>
      <c r="G1475" s="16">
        <v>1148.33</v>
      </c>
      <c r="H1475" s="16">
        <v>0</v>
      </c>
      <c r="I1475" s="16">
        <v>25</v>
      </c>
      <c r="J1475" s="16"/>
      <c r="K1475" s="16"/>
      <c r="L1475" s="16">
        <v>0</v>
      </c>
      <c r="M1475" s="16">
        <f t="shared" si="12"/>
        <v>3832.83</v>
      </c>
      <c r="N1475" s="16">
        <f t="shared" si="13"/>
        <v>41167.17</v>
      </c>
      <c r="O1475" s="16" t="s">
        <v>40</v>
      </c>
    </row>
    <row r="1476" spans="1:15" ht="16.5" x14ac:dyDescent="0.3">
      <c r="A1476" s="16" t="s">
        <v>3065</v>
      </c>
      <c r="B1476" s="16" t="s">
        <v>2830</v>
      </c>
      <c r="C1476" s="16" t="s">
        <v>561</v>
      </c>
      <c r="D1476" s="16" t="s">
        <v>2495</v>
      </c>
      <c r="E1476" s="16">
        <v>45000</v>
      </c>
      <c r="F1476" s="16">
        <v>2659.5</v>
      </c>
      <c r="G1476" s="16">
        <v>1148.33</v>
      </c>
      <c r="H1476" s="16">
        <v>100</v>
      </c>
      <c r="I1476" s="16">
        <v>25</v>
      </c>
      <c r="J1476" s="16"/>
      <c r="K1476" s="16"/>
      <c r="L1476" s="16">
        <v>0</v>
      </c>
      <c r="M1476" s="16">
        <f t="shared" si="12"/>
        <v>3932.83</v>
      </c>
      <c r="N1476" s="16">
        <f t="shared" si="13"/>
        <v>41067.17</v>
      </c>
      <c r="O1476" s="16" t="s">
        <v>40</v>
      </c>
    </row>
    <row r="1477" spans="1:15" ht="16.5" x14ac:dyDescent="0.3">
      <c r="A1477" s="16" t="s">
        <v>3066</v>
      </c>
      <c r="B1477" s="16" t="s">
        <v>2620</v>
      </c>
      <c r="C1477" s="16" t="s">
        <v>2696</v>
      </c>
      <c r="D1477" s="16" t="s">
        <v>2495</v>
      </c>
      <c r="E1477" s="16">
        <v>45000</v>
      </c>
      <c r="F1477" s="16">
        <v>2659.5</v>
      </c>
      <c r="G1477" s="16">
        <v>0</v>
      </c>
      <c r="H1477" s="16">
        <v>100</v>
      </c>
      <c r="I1477" s="16">
        <v>25</v>
      </c>
      <c r="J1477" s="16"/>
      <c r="K1477" s="16"/>
      <c r="L1477" s="16">
        <v>0</v>
      </c>
      <c r="M1477" s="16">
        <f t="shared" si="12"/>
        <v>2784.5</v>
      </c>
      <c r="N1477" s="16">
        <f t="shared" si="13"/>
        <v>42215.5</v>
      </c>
      <c r="O1477" s="16" t="s">
        <v>22</v>
      </c>
    </row>
    <row r="1478" spans="1:15" ht="16.5" x14ac:dyDescent="0.3">
      <c r="A1478" s="16" t="s">
        <v>3067</v>
      </c>
      <c r="B1478" s="16" t="s">
        <v>3068</v>
      </c>
      <c r="C1478" s="16" t="s">
        <v>70</v>
      </c>
      <c r="D1478" s="16" t="s">
        <v>2495</v>
      </c>
      <c r="E1478" s="16">
        <v>45000</v>
      </c>
      <c r="F1478" s="16">
        <v>2659.5</v>
      </c>
      <c r="G1478" s="16">
        <v>1148.33</v>
      </c>
      <c r="H1478" s="16">
        <v>0</v>
      </c>
      <c r="I1478" s="16">
        <v>25</v>
      </c>
      <c r="J1478" s="16"/>
      <c r="K1478" s="16"/>
      <c r="L1478" s="16">
        <v>0</v>
      </c>
      <c r="M1478" s="16">
        <f t="shared" si="12"/>
        <v>3832.83</v>
      </c>
      <c r="N1478" s="16">
        <f t="shared" si="13"/>
        <v>41167.17</v>
      </c>
      <c r="O1478" s="16" t="s">
        <v>40</v>
      </c>
    </row>
    <row r="1479" spans="1:15" ht="16.5" x14ac:dyDescent="0.3">
      <c r="A1479" s="16" t="s">
        <v>3069</v>
      </c>
      <c r="B1479" s="16" t="s">
        <v>163</v>
      </c>
      <c r="C1479" s="16" t="s">
        <v>282</v>
      </c>
      <c r="D1479" s="16" t="s">
        <v>2495</v>
      </c>
      <c r="E1479" s="16">
        <v>45000</v>
      </c>
      <c r="F1479" s="16">
        <v>2659.5</v>
      </c>
      <c r="G1479" s="16">
        <v>1148.33</v>
      </c>
      <c r="H1479" s="16">
        <v>0</v>
      </c>
      <c r="I1479" s="16">
        <v>25</v>
      </c>
      <c r="J1479" s="16"/>
      <c r="K1479" s="16"/>
      <c r="L1479" s="16">
        <v>0</v>
      </c>
      <c r="M1479" s="16">
        <f t="shared" si="12"/>
        <v>3832.83</v>
      </c>
      <c r="N1479" s="16">
        <f t="shared" si="13"/>
        <v>41167.17</v>
      </c>
      <c r="O1479" s="16" t="s">
        <v>22</v>
      </c>
    </row>
    <row r="1480" spans="1:15" ht="16.5" x14ac:dyDescent="0.3">
      <c r="A1480" s="16" t="s">
        <v>3070</v>
      </c>
      <c r="B1480" s="16" t="s">
        <v>2620</v>
      </c>
      <c r="C1480" s="16" t="s">
        <v>2696</v>
      </c>
      <c r="D1480" s="16" t="s">
        <v>2495</v>
      </c>
      <c r="E1480" s="16">
        <v>45000</v>
      </c>
      <c r="F1480" s="16">
        <v>2659.5</v>
      </c>
      <c r="G1480" s="16">
        <v>0</v>
      </c>
      <c r="H1480" s="16">
        <v>100</v>
      </c>
      <c r="I1480" s="16">
        <v>25</v>
      </c>
      <c r="J1480" s="16"/>
      <c r="K1480" s="16"/>
      <c r="L1480" s="16">
        <v>0</v>
      </c>
      <c r="M1480" s="16">
        <f t="shared" si="12"/>
        <v>2784.5</v>
      </c>
      <c r="N1480" s="16">
        <f t="shared" si="13"/>
        <v>42215.5</v>
      </c>
      <c r="O1480" s="16" t="s">
        <v>40</v>
      </c>
    </row>
    <row r="1481" spans="1:15" ht="16.5" x14ac:dyDescent="0.3">
      <c r="A1481" s="16" t="s">
        <v>3071</v>
      </c>
      <c r="B1481" s="16" t="s">
        <v>179</v>
      </c>
      <c r="C1481" s="16" t="s">
        <v>3072</v>
      </c>
      <c r="D1481" s="16" t="s">
        <v>2495</v>
      </c>
      <c r="E1481" s="16">
        <v>45000</v>
      </c>
      <c r="F1481" s="16">
        <v>2659.5</v>
      </c>
      <c r="G1481" s="16">
        <v>0</v>
      </c>
      <c r="H1481" s="16">
        <v>2997.28</v>
      </c>
      <c r="I1481" s="16">
        <v>25</v>
      </c>
      <c r="J1481" s="16"/>
      <c r="K1481" s="16"/>
      <c r="L1481" s="16">
        <v>0</v>
      </c>
      <c r="M1481" s="16">
        <f t="shared" si="12"/>
        <v>5681.7800000000007</v>
      </c>
      <c r="N1481" s="16">
        <f t="shared" si="13"/>
        <v>39318.22</v>
      </c>
      <c r="O1481" s="16" t="s">
        <v>22</v>
      </c>
    </row>
    <row r="1482" spans="1:15" ht="16.5" x14ac:dyDescent="0.3">
      <c r="A1482" s="16" t="s">
        <v>3073</v>
      </c>
      <c r="B1482" s="16" t="s">
        <v>3074</v>
      </c>
      <c r="C1482" s="16" t="s">
        <v>2644</v>
      </c>
      <c r="D1482" s="16" t="s">
        <v>2495</v>
      </c>
      <c r="E1482" s="16">
        <v>45000</v>
      </c>
      <c r="F1482" s="16">
        <v>2659.5</v>
      </c>
      <c r="G1482" s="16">
        <v>1148.33</v>
      </c>
      <c r="H1482" s="16">
        <v>0</v>
      </c>
      <c r="I1482" s="16">
        <v>25</v>
      </c>
      <c r="J1482" s="16"/>
      <c r="K1482" s="16"/>
      <c r="L1482" s="16">
        <v>0</v>
      </c>
      <c r="M1482" s="16">
        <f t="shared" si="12"/>
        <v>3832.83</v>
      </c>
      <c r="N1482" s="16">
        <f t="shared" si="13"/>
        <v>41167.17</v>
      </c>
      <c r="O1482" s="16" t="s">
        <v>22</v>
      </c>
    </row>
    <row r="1483" spans="1:15" ht="16.5" x14ac:dyDescent="0.3">
      <c r="A1483" s="16" t="s">
        <v>3075</v>
      </c>
      <c r="B1483" s="16" t="s">
        <v>3076</v>
      </c>
      <c r="C1483" s="16" t="s">
        <v>3077</v>
      </c>
      <c r="D1483" s="16" t="s">
        <v>2495</v>
      </c>
      <c r="E1483" s="16">
        <v>45000</v>
      </c>
      <c r="F1483" s="16">
        <v>2659.5</v>
      </c>
      <c r="G1483" s="16">
        <v>1148.33</v>
      </c>
      <c r="H1483" s="16">
        <v>0</v>
      </c>
      <c r="I1483" s="16">
        <v>25</v>
      </c>
      <c r="J1483" s="16"/>
      <c r="K1483" s="16"/>
      <c r="L1483" s="16">
        <v>0</v>
      </c>
      <c r="M1483" s="16">
        <f t="shared" si="12"/>
        <v>3832.83</v>
      </c>
      <c r="N1483" s="16">
        <f t="shared" si="13"/>
        <v>41167.17</v>
      </c>
      <c r="O1483" s="16" t="s">
        <v>40</v>
      </c>
    </row>
    <row r="1484" spans="1:15" ht="16.5" x14ac:dyDescent="0.3">
      <c r="A1484" s="16" t="s">
        <v>3078</v>
      </c>
      <c r="B1484" s="16" t="s">
        <v>2677</v>
      </c>
      <c r="C1484" s="16" t="s">
        <v>63</v>
      </c>
      <c r="D1484" s="16" t="s">
        <v>2495</v>
      </c>
      <c r="E1484" s="16">
        <v>45000</v>
      </c>
      <c r="F1484" s="16">
        <v>2659.5</v>
      </c>
      <c r="G1484" s="16">
        <v>0</v>
      </c>
      <c r="H1484" s="16">
        <v>1598.64</v>
      </c>
      <c r="I1484" s="16">
        <v>25</v>
      </c>
      <c r="J1484" s="16"/>
      <c r="K1484" s="16"/>
      <c r="L1484" s="16">
        <v>0</v>
      </c>
      <c r="M1484" s="16">
        <f t="shared" si="12"/>
        <v>4283.1400000000003</v>
      </c>
      <c r="N1484" s="16">
        <f t="shared" si="13"/>
        <v>40716.86</v>
      </c>
      <c r="O1484" s="16" t="s">
        <v>40</v>
      </c>
    </row>
    <row r="1485" spans="1:15" ht="16.5" x14ac:dyDescent="0.3">
      <c r="A1485" s="16" t="s">
        <v>3079</v>
      </c>
      <c r="B1485" s="16" t="s">
        <v>2826</v>
      </c>
      <c r="C1485" s="16" t="s">
        <v>2827</v>
      </c>
      <c r="D1485" s="16" t="s">
        <v>2495</v>
      </c>
      <c r="E1485" s="16">
        <v>45000</v>
      </c>
      <c r="F1485" s="16">
        <v>2659.5</v>
      </c>
      <c r="G1485" s="16">
        <v>1148.33</v>
      </c>
      <c r="H1485" s="16">
        <v>100</v>
      </c>
      <c r="I1485" s="16">
        <v>25</v>
      </c>
      <c r="J1485" s="16"/>
      <c r="K1485" s="16"/>
      <c r="L1485" s="16">
        <v>0</v>
      </c>
      <c r="M1485" s="16">
        <f t="shared" si="12"/>
        <v>3932.83</v>
      </c>
      <c r="N1485" s="16">
        <f t="shared" si="13"/>
        <v>41067.17</v>
      </c>
      <c r="O1485" s="16" t="s">
        <v>22</v>
      </c>
    </row>
    <row r="1486" spans="1:15" ht="16.5" x14ac:dyDescent="0.3">
      <c r="A1486" s="16" t="s">
        <v>3080</v>
      </c>
      <c r="B1486" s="16" t="s">
        <v>234</v>
      </c>
      <c r="C1486" s="16" t="s">
        <v>2519</v>
      </c>
      <c r="D1486" s="16" t="s">
        <v>2495</v>
      </c>
      <c r="E1486" s="16">
        <v>45000</v>
      </c>
      <c r="F1486" s="16">
        <v>2659.5</v>
      </c>
      <c r="G1486" s="16">
        <v>0</v>
      </c>
      <c r="H1486" s="16">
        <v>1677.45</v>
      </c>
      <c r="I1486" s="16">
        <v>25</v>
      </c>
      <c r="J1486" s="16"/>
      <c r="K1486" s="16"/>
      <c r="L1486" s="16">
        <v>0</v>
      </c>
      <c r="M1486" s="16">
        <f t="shared" si="12"/>
        <v>4361.95</v>
      </c>
      <c r="N1486" s="16">
        <f t="shared" si="13"/>
        <v>40638.050000000003</v>
      </c>
      <c r="O1486" s="16" t="s">
        <v>40</v>
      </c>
    </row>
    <row r="1487" spans="1:15" ht="16.5" x14ac:dyDescent="0.3">
      <c r="A1487" s="16" t="s">
        <v>3081</v>
      </c>
      <c r="B1487" s="16" t="s">
        <v>127</v>
      </c>
      <c r="C1487" s="16" t="s">
        <v>63</v>
      </c>
      <c r="D1487" s="16" t="s">
        <v>2495</v>
      </c>
      <c r="E1487" s="16">
        <v>45000</v>
      </c>
      <c r="F1487" s="16">
        <v>2659.5</v>
      </c>
      <c r="G1487" s="16">
        <v>1148.33</v>
      </c>
      <c r="H1487" s="16">
        <v>100</v>
      </c>
      <c r="I1487" s="16">
        <v>25</v>
      </c>
      <c r="J1487" s="16"/>
      <c r="K1487" s="16"/>
      <c r="L1487" s="16">
        <v>0</v>
      </c>
      <c r="M1487" s="16">
        <f t="shared" si="12"/>
        <v>3932.83</v>
      </c>
      <c r="N1487" s="16">
        <f t="shared" si="13"/>
        <v>41067.17</v>
      </c>
      <c r="O1487" s="16" t="s">
        <v>40</v>
      </c>
    </row>
    <row r="1488" spans="1:15" ht="16.5" x14ac:dyDescent="0.3">
      <c r="A1488" s="16" t="s">
        <v>3082</v>
      </c>
      <c r="B1488" s="16" t="s">
        <v>3083</v>
      </c>
      <c r="C1488" s="16" t="s">
        <v>25</v>
      </c>
      <c r="D1488" s="16" t="s">
        <v>2495</v>
      </c>
      <c r="E1488" s="16">
        <v>45000</v>
      </c>
      <c r="F1488" s="16">
        <v>2659.5</v>
      </c>
      <c r="G1488" s="16">
        <v>0</v>
      </c>
      <c r="H1488" s="16">
        <v>100</v>
      </c>
      <c r="I1488" s="16">
        <v>25</v>
      </c>
      <c r="J1488" s="16"/>
      <c r="K1488" s="16"/>
      <c r="L1488" s="16">
        <v>0</v>
      </c>
      <c r="M1488" s="16">
        <f t="shared" si="12"/>
        <v>2784.5</v>
      </c>
      <c r="N1488" s="16">
        <f t="shared" si="13"/>
        <v>42215.5</v>
      </c>
      <c r="O1488" s="16" t="s">
        <v>40</v>
      </c>
    </row>
    <row r="1489" spans="1:15" ht="16.5" x14ac:dyDescent="0.3">
      <c r="A1489" s="16" t="s">
        <v>3084</v>
      </c>
      <c r="B1489" s="16" t="s">
        <v>507</v>
      </c>
      <c r="C1489" s="16" t="s">
        <v>56</v>
      </c>
      <c r="D1489" s="16" t="s">
        <v>2495</v>
      </c>
      <c r="E1489" s="16">
        <v>45000</v>
      </c>
      <c r="F1489" s="16">
        <v>2659.5</v>
      </c>
      <c r="G1489" s="16">
        <v>675.09</v>
      </c>
      <c r="H1489" s="16">
        <v>3154.9</v>
      </c>
      <c r="I1489" s="16">
        <v>25</v>
      </c>
      <c r="J1489" s="16"/>
      <c r="K1489" s="16"/>
      <c r="L1489" s="16">
        <v>0</v>
      </c>
      <c r="M1489" s="16">
        <f t="shared" si="12"/>
        <v>6514.49</v>
      </c>
      <c r="N1489" s="16">
        <f t="shared" si="13"/>
        <v>38485.51</v>
      </c>
      <c r="O1489" s="16" t="s">
        <v>40</v>
      </c>
    </row>
    <row r="1490" spans="1:15" ht="16.5" x14ac:dyDescent="0.3">
      <c r="A1490" s="16" t="s">
        <v>3085</v>
      </c>
      <c r="B1490" s="16" t="s">
        <v>194</v>
      </c>
      <c r="C1490" s="16" t="s">
        <v>2628</v>
      </c>
      <c r="D1490" s="16" t="s">
        <v>2495</v>
      </c>
      <c r="E1490" s="16">
        <v>45000</v>
      </c>
      <c r="F1490" s="16">
        <v>2659.5</v>
      </c>
      <c r="G1490" s="16">
        <v>0</v>
      </c>
      <c r="H1490" s="16">
        <v>100</v>
      </c>
      <c r="I1490" s="16">
        <v>25</v>
      </c>
      <c r="J1490" s="16"/>
      <c r="K1490" s="16"/>
      <c r="L1490" s="16">
        <v>0</v>
      </c>
      <c r="M1490" s="16">
        <f t="shared" si="12"/>
        <v>2784.5</v>
      </c>
      <c r="N1490" s="16">
        <f t="shared" si="13"/>
        <v>42215.5</v>
      </c>
      <c r="O1490" s="16" t="s">
        <v>22</v>
      </c>
    </row>
    <row r="1491" spans="1:15" ht="16.5" x14ac:dyDescent="0.3">
      <c r="A1491" s="16" t="s">
        <v>3086</v>
      </c>
      <c r="B1491" s="16" t="s">
        <v>3087</v>
      </c>
      <c r="C1491" s="16" t="s">
        <v>2553</v>
      </c>
      <c r="D1491" s="16" t="s">
        <v>2495</v>
      </c>
      <c r="E1491" s="16">
        <v>45000</v>
      </c>
      <c r="F1491" s="16">
        <v>2659.5</v>
      </c>
      <c r="G1491" s="16">
        <v>0</v>
      </c>
      <c r="H1491" s="16">
        <v>749.32</v>
      </c>
      <c r="I1491" s="16">
        <v>25</v>
      </c>
      <c r="J1491" s="16"/>
      <c r="K1491" s="16"/>
      <c r="L1491" s="16">
        <v>0</v>
      </c>
      <c r="M1491" s="16">
        <f t="shared" si="12"/>
        <v>3433.82</v>
      </c>
      <c r="N1491" s="16">
        <f t="shared" si="13"/>
        <v>41566.18</v>
      </c>
      <c r="O1491" s="16" t="s">
        <v>40</v>
      </c>
    </row>
    <row r="1492" spans="1:15" ht="16.5" x14ac:dyDescent="0.3">
      <c r="A1492" s="16" t="s">
        <v>3088</v>
      </c>
      <c r="B1492" s="16" t="s">
        <v>3089</v>
      </c>
      <c r="C1492" s="16" t="s">
        <v>3090</v>
      </c>
      <c r="D1492" s="16" t="s">
        <v>2495</v>
      </c>
      <c r="E1492" s="16">
        <v>45000</v>
      </c>
      <c r="F1492" s="16">
        <v>2659.5</v>
      </c>
      <c r="G1492" s="16">
        <v>0</v>
      </c>
      <c r="H1492" s="16">
        <v>3254.9</v>
      </c>
      <c r="I1492" s="16">
        <v>25</v>
      </c>
      <c r="J1492" s="16"/>
      <c r="K1492" s="16"/>
      <c r="L1492" s="16">
        <v>0</v>
      </c>
      <c r="M1492" s="16">
        <f t="shared" si="12"/>
        <v>5939.4</v>
      </c>
      <c r="N1492" s="16">
        <f t="shared" si="13"/>
        <v>39060.6</v>
      </c>
      <c r="O1492" s="16" t="s">
        <v>40</v>
      </c>
    </row>
    <row r="1493" spans="1:15" ht="16.5" x14ac:dyDescent="0.3">
      <c r="A1493" s="16" t="s">
        <v>3091</v>
      </c>
      <c r="B1493" s="16" t="s">
        <v>3074</v>
      </c>
      <c r="C1493" s="16" t="s">
        <v>3092</v>
      </c>
      <c r="D1493" s="16" t="s">
        <v>2495</v>
      </c>
      <c r="E1493" s="16">
        <v>45000</v>
      </c>
      <c r="F1493" s="16">
        <v>2659.5</v>
      </c>
      <c r="G1493" s="16">
        <v>0</v>
      </c>
      <c r="H1493" s="16">
        <v>0</v>
      </c>
      <c r="I1493" s="16">
        <v>25</v>
      </c>
      <c r="J1493" s="16"/>
      <c r="K1493" s="16"/>
      <c r="L1493" s="16">
        <v>0</v>
      </c>
      <c r="M1493" s="16">
        <f t="shared" si="12"/>
        <v>2684.5</v>
      </c>
      <c r="N1493" s="16">
        <f t="shared" si="13"/>
        <v>42315.5</v>
      </c>
      <c r="O1493" s="16" t="s">
        <v>22</v>
      </c>
    </row>
    <row r="1494" spans="1:15" ht="16.5" x14ac:dyDescent="0.3">
      <c r="A1494" s="16" t="s">
        <v>3093</v>
      </c>
      <c r="B1494" s="16" t="s">
        <v>234</v>
      </c>
      <c r="C1494" s="16" t="s">
        <v>3094</v>
      </c>
      <c r="D1494" s="16" t="s">
        <v>2495</v>
      </c>
      <c r="E1494" s="16">
        <v>45000</v>
      </c>
      <c r="F1494" s="16">
        <v>2659.5</v>
      </c>
      <c r="G1494" s="16">
        <v>1148.33</v>
      </c>
      <c r="H1494" s="16">
        <v>0</v>
      </c>
      <c r="I1494" s="16">
        <v>25</v>
      </c>
      <c r="J1494" s="16"/>
      <c r="K1494" s="16"/>
      <c r="L1494" s="16">
        <v>0</v>
      </c>
      <c r="M1494" s="16">
        <f t="shared" si="12"/>
        <v>3832.83</v>
      </c>
      <c r="N1494" s="16">
        <f t="shared" si="13"/>
        <v>41167.17</v>
      </c>
      <c r="O1494" s="16" t="s">
        <v>22</v>
      </c>
    </row>
    <row r="1495" spans="1:15" ht="16.5" x14ac:dyDescent="0.3">
      <c r="A1495" s="16" t="s">
        <v>3095</v>
      </c>
      <c r="B1495" s="16" t="s">
        <v>168</v>
      </c>
      <c r="C1495" s="16" t="s">
        <v>2560</v>
      </c>
      <c r="D1495" s="16" t="s">
        <v>2495</v>
      </c>
      <c r="E1495" s="16">
        <v>45000</v>
      </c>
      <c r="F1495" s="16">
        <v>2659.5</v>
      </c>
      <c r="G1495" s="16">
        <v>0</v>
      </c>
      <c r="H1495" s="16">
        <v>100</v>
      </c>
      <c r="I1495" s="16">
        <v>25</v>
      </c>
      <c r="J1495" s="16"/>
      <c r="K1495" s="16"/>
      <c r="L1495" s="16">
        <v>0</v>
      </c>
      <c r="M1495" s="16">
        <f t="shared" si="12"/>
        <v>2784.5</v>
      </c>
      <c r="N1495" s="16">
        <f t="shared" si="13"/>
        <v>42215.5</v>
      </c>
      <c r="O1495" s="16" t="s">
        <v>22</v>
      </c>
    </row>
    <row r="1496" spans="1:15" ht="16.5" x14ac:dyDescent="0.3">
      <c r="A1496" s="16" t="s">
        <v>3096</v>
      </c>
      <c r="B1496" s="16" t="s">
        <v>3097</v>
      </c>
      <c r="C1496" s="16" t="s">
        <v>28</v>
      </c>
      <c r="D1496" s="16" t="s">
        <v>2495</v>
      </c>
      <c r="E1496" s="16">
        <v>45000</v>
      </c>
      <c r="F1496" s="16">
        <v>2659.5</v>
      </c>
      <c r="G1496" s="16">
        <v>0</v>
      </c>
      <c r="H1496" s="16">
        <v>0</v>
      </c>
      <c r="I1496" s="16">
        <v>25</v>
      </c>
      <c r="J1496" s="16"/>
      <c r="K1496" s="16"/>
      <c r="L1496" s="16">
        <v>0</v>
      </c>
      <c r="M1496" s="16">
        <f t="shared" si="12"/>
        <v>2684.5</v>
      </c>
      <c r="N1496" s="16">
        <f t="shared" si="13"/>
        <v>42315.5</v>
      </c>
      <c r="O1496" s="16" t="s">
        <v>40</v>
      </c>
    </row>
    <row r="1497" spans="1:15" ht="16.5" x14ac:dyDescent="0.3">
      <c r="A1497" s="16" t="s">
        <v>3098</v>
      </c>
      <c r="B1497" s="16" t="s">
        <v>507</v>
      </c>
      <c r="C1497" s="16" t="s">
        <v>56</v>
      </c>
      <c r="D1497" s="16" t="s">
        <v>2495</v>
      </c>
      <c r="E1497" s="16">
        <v>45000</v>
      </c>
      <c r="F1497" s="16">
        <v>2659.5</v>
      </c>
      <c r="G1497" s="16">
        <v>1148.33</v>
      </c>
      <c r="H1497" s="16">
        <v>1106.44</v>
      </c>
      <c r="I1497" s="16">
        <v>25</v>
      </c>
      <c r="J1497" s="16"/>
      <c r="K1497" s="16"/>
      <c r="L1497" s="16">
        <v>1350</v>
      </c>
      <c r="M1497" s="16">
        <f t="shared" si="12"/>
        <v>6289.27</v>
      </c>
      <c r="N1497" s="16">
        <f t="shared" si="13"/>
        <v>38710.729999999996</v>
      </c>
      <c r="O1497" s="16" t="s">
        <v>40</v>
      </c>
    </row>
    <row r="1498" spans="1:15" ht="16.5" x14ac:dyDescent="0.3">
      <c r="A1498" s="16" t="s">
        <v>3099</v>
      </c>
      <c r="B1498" s="16" t="s">
        <v>507</v>
      </c>
      <c r="C1498" s="16" t="s">
        <v>2624</v>
      </c>
      <c r="D1498" s="16" t="s">
        <v>2495</v>
      </c>
      <c r="E1498" s="16">
        <v>45000</v>
      </c>
      <c r="F1498" s="16">
        <v>2659.5</v>
      </c>
      <c r="G1498" s="16">
        <v>1148.33</v>
      </c>
      <c r="H1498" s="16">
        <v>0</v>
      </c>
      <c r="I1498" s="16">
        <v>25</v>
      </c>
      <c r="J1498" s="16"/>
      <c r="K1498" s="16"/>
      <c r="L1498" s="16">
        <v>0</v>
      </c>
      <c r="M1498" s="16">
        <f t="shared" si="12"/>
        <v>3832.83</v>
      </c>
      <c r="N1498" s="16">
        <f t="shared" si="13"/>
        <v>41167.17</v>
      </c>
      <c r="O1498" s="16" t="s">
        <v>40</v>
      </c>
    </row>
    <row r="1499" spans="1:15" ht="16.5" x14ac:dyDescent="0.3">
      <c r="A1499" s="16" t="s">
        <v>3100</v>
      </c>
      <c r="B1499" s="16" t="s">
        <v>340</v>
      </c>
      <c r="C1499" s="16" t="s">
        <v>282</v>
      </c>
      <c r="D1499" s="16" t="s">
        <v>2495</v>
      </c>
      <c r="E1499" s="16">
        <v>45000</v>
      </c>
      <c r="F1499" s="16">
        <v>2659.5</v>
      </c>
      <c r="G1499" s="16">
        <v>1148.33</v>
      </c>
      <c r="H1499" s="16">
        <v>1727.54</v>
      </c>
      <c r="I1499" s="16">
        <v>25</v>
      </c>
      <c r="J1499" s="16"/>
      <c r="K1499" s="16"/>
      <c r="L1499" s="16">
        <v>0</v>
      </c>
      <c r="M1499" s="16">
        <f t="shared" si="12"/>
        <v>5560.37</v>
      </c>
      <c r="N1499" s="16">
        <f t="shared" si="13"/>
        <v>39439.629999999997</v>
      </c>
      <c r="O1499" s="16" t="s">
        <v>40</v>
      </c>
    </row>
    <row r="1500" spans="1:15" ht="16.5" x14ac:dyDescent="0.3">
      <c r="A1500" s="16" t="s">
        <v>3101</v>
      </c>
      <c r="B1500" s="16" t="s">
        <v>3102</v>
      </c>
      <c r="C1500" s="16" t="s">
        <v>2732</v>
      </c>
      <c r="D1500" s="16" t="s">
        <v>2495</v>
      </c>
      <c r="E1500" s="16">
        <v>42000</v>
      </c>
      <c r="F1500" s="16">
        <v>2482.1999999999998</v>
      </c>
      <c r="G1500" s="16">
        <v>724.92</v>
      </c>
      <c r="H1500" s="16">
        <v>0</v>
      </c>
      <c r="I1500" s="16">
        <v>25</v>
      </c>
      <c r="J1500" s="16"/>
      <c r="K1500" s="16"/>
      <c r="L1500" s="16">
        <v>0</v>
      </c>
      <c r="M1500" s="16">
        <f t="shared" si="12"/>
        <v>3232.12</v>
      </c>
      <c r="N1500" s="16">
        <f t="shared" si="13"/>
        <v>38767.879999999997</v>
      </c>
      <c r="O1500" s="16" t="s">
        <v>40</v>
      </c>
    </row>
    <row r="1501" spans="1:15" ht="16.5" x14ac:dyDescent="0.3">
      <c r="A1501" s="16" t="s">
        <v>3103</v>
      </c>
      <c r="B1501" s="16" t="s">
        <v>168</v>
      </c>
      <c r="C1501" s="16" t="s">
        <v>109</v>
      </c>
      <c r="D1501" s="16" t="s">
        <v>2495</v>
      </c>
      <c r="E1501" s="16">
        <v>40000</v>
      </c>
      <c r="F1501" s="16">
        <v>2364</v>
      </c>
      <c r="G1501" s="16">
        <v>0</v>
      </c>
      <c r="H1501" s="16">
        <v>100</v>
      </c>
      <c r="I1501" s="16">
        <v>25</v>
      </c>
      <c r="J1501" s="16"/>
      <c r="K1501" s="16"/>
      <c r="L1501" s="16">
        <v>0</v>
      </c>
      <c r="M1501" s="16">
        <f t="shared" si="12"/>
        <v>2489</v>
      </c>
      <c r="N1501" s="16">
        <f t="shared" si="13"/>
        <v>37511</v>
      </c>
      <c r="O1501" s="16" t="s">
        <v>40</v>
      </c>
    </row>
    <row r="1502" spans="1:15" ht="16.5" x14ac:dyDescent="0.3">
      <c r="A1502" s="16" t="s">
        <v>3104</v>
      </c>
      <c r="B1502" s="16" t="s">
        <v>649</v>
      </c>
      <c r="C1502" s="16" t="s">
        <v>554</v>
      </c>
      <c r="D1502" s="16" t="s">
        <v>2495</v>
      </c>
      <c r="E1502" s="16">
        <v>40000</v>
      </c>
      <c r="F1502" s="16">
        <v>2364</v>
      </c>
      <c r="G1502" s="16">
        <v>0</v>
      </c>
      <c r="H1502" s="16">
        <v>100</v>
      </c>
      <c r="I1502" s="16">
        <v>25</v>
      </c>
      <c r="J1502" s="16"/>
      <c r="K1502" s="16"/>
      <c r="L1502" s="16">
        <v>0</v>
      </c>
      <c r="M1502" s="16">
        <f t="shared" si="12"/>
        <v>2489</v>
      </c>
      <c r="N1502" s="16">
        <f t="shared" si="13"/>
        <v>37511</v>
      </c>
      <c r="O1502" s="16" t="s">
        <v>40</v>
      </c>
    </row>
    <row r="1503" spans="1:15" ht="16.5" x14ac:dyDescent="0.3">
      <c r="A1503" s="16" t="s">
        <v>3105</v>
      </c>
      <c r="B1503" s="16" t="s">
        <v>3106</v>
      </c>
      <c r="C1503" s="16" t="s">
        <v>817</v>
      </c>
      <c r="D1503" s="16" t="s">
        <v>2495</v>
      </c>
      <c r="E1503" s="16">
        <v>40000</v>
      </c>
      <c r="F1503" s="16">
        <v>2364</v>
      </c>
      <c r="G1503" s="16">
        <v>0</v>
      </c>
      <c r="H1503" s="16">
        <v>100</v>
      </c>
      <c r="I1503" s="16">
        <v>25</v>
      </c>
      <c r="J1503" s="16"/>
      <c r="K1503" s="16"/>
      <c r="L1503" s="16">
        <v>2000</v>
      </c>
      <c r="M1503" s="16">
        <f t="shared" si="12"/>
        <v>4489</v>
      </c>
      <c r="N1503" s="16">
        <f t="shared" si="13"/>
        <v>35511</v>
      </c>
      <c r="O1503" s="16" t="s">
        <v>40</v>
      </c>
    </row>
    <row r="1504" spans="1:15" ht="16.5" x14ac:dyDescent="0.3">
      <c r="A1504" s="16" t="s">
        <v>3107</v>
      </c>
      <c r="B1504" s="16" t="s">
        <v>507</v>
      </c>
      <c r="C1504" s="16" t="s">
        <v>61</v>
      </c>
      <c r="D1504" s="16" t="s">
        <v>2495</v>
      </c>
      <c r="E1504" s="16">
        <v>40000</v>
      </c>
      <c r="F1504" s="16">
        <v>2364</v>
      </c>
      <c r="G1504" s="16">
        <v>442.65</v>
      </c>
      <c r="H1504" s="16">
        <v>0</v>
      </c>
      <c r="I1504" s="16">
        <v>25</v>
      </c>
      <c r="J1504" s="16"/>
      <c r="K1504" s="16"/>
      <c r="L1504" s="16">
        <v>0</v>
      </c>
      <c r="M1504" s="16">
        <f t="shared" si="12"/>
        <v>2831.65</v>
      </c>
      <c r="N1504" s="16">
        <f t="shared" si="13"/>
        <v>37168.35</v>
      </c>
      <c r="O1504" s="16" t="s">
        <v>22</v>
      </c>
    </row>
    <row r="1505" spans="1:15" ht="16.5" x14ac:dyDescent="0.3">
      <c r="A1505" s="16" t="s">
        <v>3108</v>
      </c>
      <c r="B1505" s="16" t="s">
        <v>649</v>
      </c>
      <c r="C1505" s="16" t="s">
        <v>244</v>
      </c>
      <c r="D1505" s="16" t="s">
        <v>2495</v>
      </c>
      <c r="E1505" s="16">
        <v>40000</v>
      </c>
      <c r="F1505" s="16">
        <v>2364</v>
      </c>
      <c r="G1505" s="16">
        <v>0</v>
      </c>
      <c r="H1505" s="16">
        <v>100</v>
      </c>
      <c r="I1505" s="16">
        <v>25</v>
      </c>
      <c r="J1505" s="16"/>
      <c r="K1505" s="16"/>
      <c r="L1505" s="16">
        <v>0</v>
      </c>
      <c r="M1505" s="16">
        <f t="shared" si="12"/>
        <v>2489</v>
      </c>
      <c r="N1505" s="16">
        <f t="shared" si="13"/>
        <v>37511</v>
      </c>
      <c r="O1505" s="16" t="s">
        <v>40</v>
      </c>
    </row>
    <row r="1506" spans="1:15" ht="16.5" x14ac:dyDescent="0.3">
      <c r="A1506" s="16" t="s">
        <v>3109</v>
      </c>
      <c r="B1506" s="16" t="s">
        <v>3110</v>
      </c>
      <c r="C1506" s="16" t="s">
        <v>2537</v>
      </c>
      <c r="D1506" s="16" t="s">
        <v>2495</v>
      </c>
      <c r="E1506" s="16">
        <v>40000</v>
      </c>
      <c r="F1506" s="16">
        <v>2364</v>
      </c>
      <c r="G1506" s="16">
        <v>0</v>
      </c>
      <c r="H1506" s="16">
        <v>100</v>
      </c>
      <c r="I1506" s="16">
        <v>25</v>
      </c>
      <c r="J1506" s="16"/>
      <c r="K1506" s="16"/>
      <c r="L1506" s="16">
        <v>1539.88</v>
      </c>
      <c r="M1506" s="16">
        <f t="shared" si="12"/>
        <v>4028.88</v>
      </c>
      <c r="N1506" s="16">
        <f t="shared" si="13"/>
        <v>35971.120000000003</v>
      </c>
      <c r="O1506" s="16" t="s">
        <v>22</v>
      </c>
    </row>
    <row r="1507" spans="1:15" ht="16.5" x14ac:dyDescent="0.3">
      <c r="A1507" s="16" t="s">
        <v>3111</v>
      </c>
      <c r="B1507" s="16" t="s">
        <v>2924</v>
      </c>
      <c r="C1507" s="16" t="s">
        <v>2644</v>
      </c>
      <c r="D1507" s="16" t="s">
        <v>2495</v>
      </c>
      <c r="E1507" s="16">
        <v>40000</v>
      </c>
      <c r="F1507" s="16">
        <v>2364</v>
      </c>
      <c r="G1507" s="16">
        <v>0</v>
      </c>
      <c r="H1507" s="16">
        <v>100</v>
      </c>
      <c r="I1507" s="16">
        <v>25</v>
      </c>
      <c r="J1507" s="16"/>
      <c r="K1507" s="16"/>
      <c r="L1507" s="16">
        <v>0</v>
      </c>
      <c r="M1507" s="16">
        <f t="shared" si="12"/>
        <v>2489</v>
      </c>
      <c r="N1507" s="16">
        <f t="shared" si="13"/>
        <v>37511</v>
      </c>
      <c r="O1507" s="16" t="s">
        <v>40</v>
      </c>
    </row>
    <row r="1508" spans="1:15" ht="16.5" x14ac:dyDescent="0.3">
      <c r="A1508" s="16" t="s">
        <v>3112</v>
      </c>
      <c r="B1508" s="16" t="s">
        <v>541</v>
      </c>
      <c r="C1508" s="16" t="s">
        <v>2928</v>
      </c>
      <c r="D1508" s="16" t="s">
        <v>2495</v>
      </c>
      <c r="E1508" s="16">
        <v>40000</v>
      </c>
      <c r="F1508" s="16">
        <v>2364</v>
      </c>
      <c r="G1508" s="16">
        <v>0</v>
      </c>
      <c r="H1508" s="16">
        <v>100</v>
      </c>
      <c r="I1508" s="16">
        <v>25</v>
      </c>
      <c r="J1508" s="16"/>
      <c r="K1508" s="16"/>
      <c r="L1508" s="16">
        <v>0</v>
      </c>
      <c r="M1508" s="16">
        <f t="shared" si="12"/>
        <v>2489</v>
      </c>
      <c r="N1508" s="16">
        <f t="shared" si="13"/>
        <v>37511</v>
      </c>
      <c r="O1508" s="16" t="s">
        <v>22</v>
      </c>
    </row>
    <row r="1509" spans="1:15" ht="16.5" x14ac:dyDescent="0.3">
      <c r="A1509" s="16" t="s">
        <v>3113</v>
      </c>
      <c r="B1509" s="16" t="s">
        <v>3114</v>
      </c>
      <c r="C1509" s="16" t="s">
        <v>3090</v>
      </c>
      <c r="D1509" s="16" t="s">
        <v>2495</v>
      </c>
      <c r="E1509" s="16">
        <v>40000</v>
      </c>
      <c r="F1509" s="16">
        <v>2364</v>
      </c>
      <c r="G1509" s="16">
        <v>0</v>
      </c>
      <c r="H1509" s="16">
        <v>100</v>
      </c>
      <c r="I1509" s="16">
        <v>25</v>
      </c>
      <c r="J1509" s="16"/>
      <c r="K1509" s="16"/>
      <c r="L1509" s="16">
        <v>0</v>
      </c>
      <c r="M1509" s="16">
        <f t="shared" si="12"/>
        <v>2489</v>
      </c>
      <c r="N1509" s="16">
        <f t="shared" si="13"/>
        <v>37511</v>
      </c>
      <c r="O1509" s="16" t="s">
        <v>22</v>
      </c>
    </row>
    <row r="1510" spans="1:15" ht="16.5" x14ac:dyDescent="0.3">
      <c r="A1510" s="16" t="s">
        <v>3115</v>
      </c>
      <c r="B1510" s="16" t="s">
        <v>2924</v>
      </c>
      <c r="C1510" s="16" t="s">
        <v>2644</v>
      </c>
      <c r="D1510" s="16" t="s">
        <v>2495</v>
      </c>
      <c r="E1510" s="16">
        <v>40000</v>
      </c>
      <c r="F1510" s="16">
        <v>2364</v>
      </c>
      <c r="G1510" s="16">
        <v>0</v>
      </c>
      <c r="H1510" s="16">
        <v>0</v>
      </c>
      <c r="I1510" s="16">
        <v>25</v>
      </c>
      <c r="J1510" s="16"/>
      <c r="K1510" s="16"/>
      <c r="L1510" s="16">
        <v>0</v>
      </c>
      <c r="M1510" s="16">
        <f t="shared" si="12"/>
        <v>2389</v>
      </c>
      <c r="N1510" s="16">
        <f t="shared" si="13"/>
        <v>37611</v>
      </c>
      <c r="O1510" s="16" t="s">
        <v>22</v>
      </c>
    </row>
    <row r="1511" spans="1:15" ht="16.5" x14ac:dyDescent="0.3">
      <c r="A1511" s="16" t="s">
        <v>3116</v>
      </c>
      <c r="B1511" s="16" t="s">
        <v>2924</v>
      </c>
      <c r="C1511" s="16" t="s">
        <v>2560</v>
      </c>
      <c r="D1511" s="16" t="s">
        <v>2495</v>
      </c>
      <c r="E1511" s="16">
        <v>40000</v>
      </c>
      <c r="F1511" s="16">
        <v>2364</v>
      </c>
      <c r="G1511" s="16">
        <v>0</v>
      </c>
      <c r="H1511" s="16">
        <v>100</v>
      </c>
      <c r="I1511" s="16">
        <v>25</v>
      </c>
      <c r="J1511" s="16"/>
      <c r="K1511" s="16"/>
      <c r="L1511" s="16">
        <v>0</v>
      </c>
      <c r="M1511" s="16">
        <f t="shared" si="12"/>
        <v>2489</v>
      </c>
      <c r="N1511" s="16">
        <f t="shared" si="13"/>
        <v>37511</v>
      </c>
      <c r="O1511" s="16" t="s">
        <v>40</v>
      </c>
    </row>
    <row r="1512" spans="1:15" ht="16.5" x14ac:dyDescent="0.3">
      <c r="A1512" s="16" t="s">
        <v>3117</v>
      </c>
      <c r="B1512" s="16" t="s">
        <v>3118</v>
      </c>
      <c r="C1512" s="16" t="s">
        <v>2703</v>
      </c>
      <c r="D1512" s="16" t="s">
        <v>2495</v>
      </c>
      <c r="E1512" s="16">
        <v>40000</v>
      </c>
      <c r="F1512" s="16">
        <v>2364</v>
      </c>
      <c r="G1512" s="16">
        <v>206.03</v>
      </c>
      <c r="H1512" s="16">
        <v>1577.45</v>
      </c>
      <c r="I1512" s="16">
        <v>25</v>
      </c>
      <c r="J1512" s="16"/>
      <c r="K1512" s="16"/>
      <c r="L1512" s="16">
        <v>0</v>
      </c>
      <c r="M1512" s="16">
        <f t="shared" si="12"/>
        <v>4172.4800000000005</v>
      </c>
      <c r="N1512" s="16">
        <f t="shared" si="13"/>
        <v>35827.519999999997</v>
      </c>
      <c r="O1512" s="16" t="s">
        <v>22</v>
      </c>
    </row>
    <row r="1513" spans="1:15" ht="16.5" x14ac:dyDescent="0.3">
      <c r="A1513" s="16" t="s">
        <v>3119</v>
      </c>
      <c r="B1513" s="16" t="s">
        <v>2924</v>
      </c>
      <c r="C1513" s="16" t="s">
        <v>2512</v>
      </c>
      <c r="D1513" s="16" t="s">
        <v>2495</v>
      </c>
      <c r="E1513" s="16">
        <v>40000</v>
      </c>
      <c r="F1513" s="16">
        <v>2364</v>
      </c>
      <c r="G1513" s="16">
        <v>0</v>
      </c>
      <c r="H1513" s="16">
        <v>3254.9</v>
      </c>
      <c r="I1513" s="16">
        <v>25</v>
      </c>
      <c r="J1513" s="16"/>
      <c r="K1513" s="16"/>
      <c r="L1513" s="16">
        <v>0</v>
      </c>
      <c r="M1513" s="16">
        <f t="shared" si="12"/>
        <v>5643.9</v>
      </c>
      <c r="N1513" s="16">
        <f t="shared" si="13"/>
        <v>34356.1</v>
      </c>
      <c r="O1513" s="16" t="s">
        <v>22</v>
      </c>
    </row>
    <row r="1514" spans="1:15" ht="16.5" x14ac:dyDescent="0.3">
      <c r="A1514" s="16" t="s">
        <v>3120</v>
      </c>
      <c r="B1514" s="16" t="s">
        <v>541</v>
      </c>
      <c r="C1514" s="16" t="s">
        <v>2703</v>
      </c>
      <c r="D1514" s="16" t="s">
        <v>2495</v>
      </c>
      <c r="E1514" s="16">
        <v>40000</v>
      </c>
      <c r="F1514" s="16">
        <v>2364</v>
      </c>
      <c r="G1514" s="16">
        <v>442.65</v>
      </c>
      <c r="H1514" s="16">
        <v>0</v>
      </c>
      <c r="I1514" s="16">
        <v>25</v>
      </c>
      <c r="J1514" s="16"/>
      <c r="K1514" s="16"/>
      <c r="L1514" s="16">
        <v>0</v>
      </c>
      <c r="M1514" s="16">
        <f t="shared" si="12"/>
        <v>2831.65</v>
      </c>
      <c r="N1514" s="16">
        <f t="shared" si="13"/>
        <v>37168.35</v>
      </c>
      <c r="O1514" s="16" t="s">
        <v>22</v>
      </c>
    </row>
    <row r="1515" spans="1:15" ht="16.5" x14ac:dyDescent="0.3">
      <c r="A1515" s="16" t="s">
        <v>3121</v>
      </c>
      <c r="B1515" s="16" t="s">
        <v>2924</v>
      </c>
      <c r="C1515" s="16" t="s">
        <v>2644</v>
      </c>
      <c r="D1515" s="16" t="s">
        <v>2495</v>
      </c>
      <c r="E1515" s="16">
        <v>40000</v>
      </c>
      <c r="F1515" s="16">
        <v>2364</v>
      </c>
      <c r="G1515" s="16">
        <v>0</v>
      </c>
      <c r="H1515" s="16">
        <v>0</v>
      </c>
      <c r="I1515" s="16">
        <v>25</v>
      </c>
      <c r="J1515" s="16"/>
      <c r="K1515" s="16"/>
      <c r="L1515" s="16">
        <v>0</v>
      </c>
      <c r="M1515" s="16">
        <f t="shared" si="12"/>
        <v>2389</v>
      </c>
      <c r="N1515" s="16">
        <f t="shared" si="13"/>
        <v>37611</v>
      </c>
      <c r="O1515" s="16" t="s">
        <v>22</v>
      </c>
    </row>
    <row r="1516" spans="1:15" ht="16.5" x14ac:dyDescent="0.3">
      <c r="A1516" s="16" t="s">
        <v>3122</v>
      </c>
      <c r="B1516" s="16" t="s">
        <v>2909</v>
      </c>
      <c r="C1516" s="16" t="s">
        <v>2589</v>
      </c>
      <c r="D1516" s="16" t="s">
        <v>2495</v>
      </c>
      <c r="E1516" s="16">
        <v>40000</v>
      </c>
      <c r="F1516" s="16">
        <v>2364</v>
      </c>
      <c r="G1516" s="16">
        <v>442.65</v>
      </c>
      <c r="H1516" s="16">
        <v>0</v>
      </c>
      <c r="I1516" s="16">
        <v>25</v>
      </c>
      <c r="J1516" s="16"/>
      <c r="K1516" s="16"/>
      <c r="L1516" s="16">
        <v>0</v>
      </c>
      <c r="M1516" s="16">
        <f t="shared" si="12"/>
        <v>2831.65</v>
      </c>
      <c r="N1516" s="16">
        <f t="shared" si="13"/>
        <v>37168.35</v>
      </c>
      <c r="O1516" s="16" t="s">
        <v>40</v>
      </c>
    </row>
    <row r="1517" spans="1:15" ht="16.5" x14ac:dyDescent="0.3">
      <c r="A1517" s="16" t="s">
        <v>3123</v>
      </c>
      <c r="B1517" s="16" t="s">
        <v>3124</v>
      </c>
      <c r="C1517" s="16" t="s">
        <v>2537</v>
      </c>
      <c r="D1517" s="16" t="s">
        <v>2495</v>
      </c>
      <c r="E1517" s="16">
        <v>40000</v>
      </c>
      <c r="F1517" s="16">
        <v>2364</v>
      </c>
      <c r="G1517" s="16">
        <v>442.65</v>
      </c>
      <c r="H1517" s="16">
        <v>100</v>
      </c>
      <c r="I1517" s="16">
        <v>25</v>
      </c>
      <c r="J1517" s="16"/>
      <c r="K1517" s="16"/>
      <c r="L1517" s="16">
        <v>0</v>
      </c>
      <c r="M1517" s="16">
        <f t="shared" si="12"/>
        <v>2931.65</v>
      </c>
      <c r="N1517" s="16">
        <f t="shared" si="13"/>
        <v>37068.35</v>
      </c>
      <c r="O1517" s="16" t="s">
        <v>22</v>
      </c>
    </row>
    <row r="1518" spans="1:15" ht="16.5" x14ac:dyDescent="0.3">
      <c r="A1518" s="16" t="s">
        <v>3125</v>
      </c>
      <c r="B1518" s="16" t="s">
        <v>2924</v>
      </c>
      <c r="C1518" s="16" t="s">
        <v>2644</v>
      </c>
      <c r="D1518" s="16" t="s">
        <v>2495</v>
      </c>
      <c r="E1518" s="16">
        <v>40000</v>
      </c>
      <c r="F1518" s="16">
        <v>2364</v>
      </c>
      <c r="G1518" s="16">
        <v>0</v>
      </c>
      <c r="H1518" s="16">
        <v>100</v>
      </c>
      <c r="I1518" s="16">
        <v>25</v>
      </c>
      <c r="J1518" s="16"/>
      <c r="K1518" s="16"/>
      <c r="L1518" s="16">
        <v>0</v>
      </c>
      <c r="M1518" s="16">
        <f t="shared" si="12"/>
        <v>2489</v>
      </c>
      <c r="N1518" s="16">
        <f t="shared" si="13"/>
        <v>37511</v>
      </c>
      <c r="O1518" s="16" t="s">
        <v>40</v>
      </c>
    </row>
    <row r="1519" spans="1:15" ht="16.5" x14ac:dyDescent="0.3">
      <c r="A1519" s="16" t="s">
        <v>3126</v>
      </c>
      <c r="B1519" s="16" t="s">
        <v>2924</v>
      </c>
      <c r="C1519" s="16" t="s">
        <v>2644</v>
      </c>
      <c r="D1519" s="16" t="s">
        <v>2495</v>
      </c>
      <c r="E1519" s="16">
        <v>40000</v>
      </c>
      <c r="F1519" s="16">
        <v>2364</v>
      </c>
      <c r="G1519" s="16">
        <v>0</v>
      </c>
      <c r="H1519" s="16">
        <v>0</v>
      </c>
      <c r="I1519" s="16">
        <v>25</v>
      </c>
      <c r="J1519" s="16"/>
      <c r="K1519" s="16"/>
      <c r="L1519" s="16">
        <v>0</v>
      </c>
      <c r="M1519" s="16">
        <f t="shared" si="12"/>
        <v>2389</v>
      </c>
      <c r="N1519" s="16">
        <f t="shared" si="13"/>
        <v>37611</v>
      </c>
      <c r="O1519" s="16" t="s">
        <v>22</v>
      </c>
    </row>
    <row r="1520" spans="1:15" ht="16.5" x14ac:dyDescent="0.3">
      <c r="A1520" s="16" t="s">
        <v>3127</v>
      </c>
      <c r="B1520" s="16" t="s">
        <v>3074</v>
      </c>
      <c r="C1520" s="16" t="s">
        <v>143</v>
      </c>
      <c r="D1520" s="16" t="s">
        <v>2495</v>
      </c>
      <c r="E1520" s="16">
        <v>40000</v>
      </c>
      <c r="F1520" s="16">
        <v>2364</v>
      </c>
      <c r="G1520" s="16">
        <v>442.65</v>
      </c>
      <c r="H1520" s="16">
        <v>0</v>
      </c>
      <c r="I1520" s="16">
        <v>25</v>
      </c>
      <c r="J1520" s="16"/>
      <c r="K1520" s="16"/>
      <c r="L1520" s="16">
        <v>0</v>
      </c>
      <c r="M1520" s="16">
        <f t="shared" si="12"/>
        <v>2831.65</v>
      </c>
      <c r="N1520" s="16">
        <f t="shared" si="13"/>
        <v>37168.35</v>
      </c>
      <c r="O1520" s="16" t="s">
        <v>22</v>
      </c>
    </row>
    <row r="1521" spans="1:15" ht="16.5" x14ac:dyDescent="0.3">
      <c r="A1521" s="16" t="s">
        <v>3128</v>
      </c>
      <c r="B1521" s="16" t="s">
        <v>3129</v>
      </c>
      <c r="C1521" s="16" t="s">
        <v>2707</v>
      </c>
      <c r="D1521" s="16" t="s">
        <v>2495</v>
      </c>
      <c r="E1521" s="16">
        <v>40000</v>
      </c>
      <c r="F1521" s="16">
        <v>2364</v>
      </c>
      <c r="G1521" s="16">
        <v>0</v>
      </c>
      <c r="H1521" s="16">
        <v>180</v>
      </c>
      <c r="I1521" s="16">
        <v>25</v>
      </c>
      <c r="J1521" s="16"/>
      <c r="K1521" s="16"/>
      <c r="L1521" s="16">
        <v>2000</v>
      </c>
      <c r="M1521" s="16">
        <f t="shared" si="12"/>
        <v>4569</v>
      </c>
      <c r="N1521" s="16">
        <f t="shared" si="13"/>
        <v>35431</v>
      </c>
      <c r="O1521" s="16" t="s">
        <v>22</v>
      </c>
    </row>
    <row r="1522" spans="1:15" ht="16.5" x14ac:dyDescent="0.3">
      <c r="A1522" s="16" t="s">
        <v>3130</v>
      </c>
      <c r="B1522" s="16" t="s">
        <v>507</v>
      </c>
      <c r="C1522" s="16" t="s">
        <v>109</v>
      </c>
      <c r="D1522" s="16" t="s">
        <v>2495</v>
      </c>
      <c r="E1522" s="16">
        <v>40000</v>
      </c>
      <c r="F1522" s="16">
        <v>2364</v>
      </c>
      <c r="G1522" s="16">
        <v>442.65</v>
      </c>
      <c r="H1522" s="16">
        <v>0</v>
      </c>
      <c r="I1522" s="16">
        <v>25</v>
      </c>
      <c r="J1522" s="16"/>
      <c r="K1522" s="16"/>
      <c r="L1522" s="16">
        <v>0</v>
      </c>
      <c r="M1522" s="16">
        <f t="shared" si="12"/>
        <v>2831.65</v>
      </c>
      <c r="N1522" s="16">
        <f t="shared" si="13"/>
        <v>37168.35</v>
      </c>
      <c r="O1522" s="16" t="s">
        <v>22</v>
      </c>
    </row>
    <row r="1523" spans="1:15" ht="16.5" x14ac:dyDescent="0.3">
      <c r="A1523" s="16" t="s">
        <v>3131</v>
      </c>
      <c r="B1523" s="16" t="s">
        <v>3118</v>
      </c>
      <c r="C1523" s="16" t="s">
        <v>2703</v>
      </c>
      <c r="D1523" s="16" t="s">
        <v>2495</v>
      </c>
      <c r="E1523" s="16">
        <v>40000</v>
      </c>
      <c r="F1523" s="16">
        <v>2364</v>
      </c>
      <c r="G1523" s="16">
        <v>442.65</v>
      </c>
      <c r="H1523" s="16">
        <v>0</v>
      </c>
      <c r="I1523" s="16">
        <v>25</v>
      </c>
      <c r="J1523" s="16"/>
      <c r="K1523" s="16"/>
      <c r="L1523" s="16">
        <v>0</v>
      </c>
      <c r="M1523" s="16">
        <f t="shared" si="12"/>
        <v>2831.65</v>
      </c>
      <c r="N1523" s="16">
        <f t="shared" si="13"/>
        <v>37168.35</v>
      </c>
      <c r="O1523" s="16" t="s">
        <v>22</v>
      </c>
    </row>
    <row r="1524" spans="1:15" ht="16.5" x14ac:dyDescent="0.3">
      <c r="A1524" s="16" t="s">
        <v>3132</v>
      </c>
      <c r="B1524" s="16" t="s">
        <v>2924</v>
      </c>
      <c r="C1524" s="16" t="s">
        <v>2560</v>
      </c>
      <c r="D1524" s="16" t="s">
        <v>2495</v>
      </c>
      <c r="E1524" s="16">
        <v>40000</v>
      </c>
      <c r="F1524" s="16">
        <v>2364</v>
      </c>
      <c r="G1524" s="16">
        <v>442.65</v>
      </c>
      <c r="H1524" s="16">
        <v>0</v>
      </c>
      <c r="I1524" s="16">
        <v>25</v>
      </c>
      <c r="J1524" s="16"/>
      <c r="K1524" s="16"/>
      <c r="L1524" s="16">
        <v>0</v>
      </c>
      <c r="M1524" s="16">
        <f t="shared" si="12"/>
        <v>2831.65</v>
      </c>
      <c r="N1524" s="16">
        <f t="shared" si="13"/>
        <v>37168.35</v>
      </c>
      <c r="O1524" s="16" t="s">
        <v>22</v>
      </c>
    </row>
    <row r="1525" spans="1:15" ht="16.5" x14ac:dyDescent="0.3">
      <c r="A1525" s="16" t="s">
        <v>3133</v>
      </c>
      <c r="B1525" s="16" t="s">
        <v>3118</v>
      </c>
      <c r="C1525" s="16" t="s">
        <v>2703</v>
      </c>
      <c r="D1525" s="16" t="s">
        <v>2495</v>
      </c>
      <c r="E1525" s="16">
        <v>40000</v>
      </c>
      <c r="F1525" s="16">
        <v>2364</v>
      </c>
      <c r="G1525" s="16">
        <v>442.65</v>
      </c>
      <c r="H1525" s="16">
        <v>0</v>
      </c>
      <c r="I1525" s="16">
        <v>25</v>
      </c>
      <c r="J1525" s="16"/>
      <c r="K1525" s="16"/>
      <c r="L1525" s="16">
        <v>0</v>
      </c>
      <c r="M1525" s="16">
        <f t="shared" si="12"/>
        <v>2831.65</v>
      </c>
      <c r="N1525" s="16">
        <f t="shared" si="13"/>
        <v>37168.35</v>
      </c>
      <c r="O1525" s="16" t="s">
        <v>22</v>
      </c>
    </row>
    <row r="1526" spans="1:15" ht="16.5" x14ac:dyDescent="0.3">
      <c r="A1526" s="16" t="s">
        <v>3134</v>
      </c>
      <c r="B1526" s="16" t="s">
        <v>3076</v>
      </c>
      <c r="C1526" s="16" t="s">
        <v>3077</v>
      </c>
      <c r="D1526" s="16" t="s">
        <v>2495</v>
      </c>
      <c r="E1526" s="16">
        <v>40000</v>
      </c>
      <c r="F1526" s="16">
        <v>2364</v>
      </c>
      <c r="G1526" s="16">
        <v>0</v>
      </c>
      <c r="H1526" s="16">
        <v>737.65</v>
      </c>
      <c r="I1526" s="16">
        <v>25</v>
      </c>
      <c r="J1526" s="16"/>
      <c r="K1526" s="16"/>
      <c r="L1526" s="16">
        <v>0</v>
      </c>
      <c r="M1526" s="16">
        <f t="shared" si="12"/>
        <v>3126.65</v>
      </c>
      <c r="N1526" s="16">
        <f t="shared" si="13"/>
        <v>36873.35</v>
      </c>
      <c r="O1526" s="16" t="s">
        <v>22</v>
      </c>
    </row>
    <row r="1527" spans="1:15" ht="16.5" x14ac:dyDescent="0.3">
      <c r="A1527" s="16" t="s">
        <v>3135</v>
      </c>
      <c r="B1527" s="16" t="s">
        <v>3136</v>
      </c>
      <c r="C1527" s="16" t="s">
        <v>2583</v>
      </c>
      <c r="D1527" s="16" t="s">
        <v>2495</v>
      </c>
      <c r="E1527" s="16">
        <v>40000</v>
      </c>
      <c r="F1527" s="16">
        <v>2364</v>
      </c>
      <c r="G1527" s="16">
        <v>0</v>
      </c>
      <c r="H1527" s="16">
        <v>100</v>
      </c>
      <c r="I1527" s="16">
        <v>25</v>
      </c>
      <c r="J1527" s="16"/>
      <c r="K1527" s="16"/>
      <c r="L1527" s="16">
        <v>1500</v>
      </c>
      <c r="M1527" s="16">
        <f t="shared" si="12"/>
        <v>3989</v>
      </c>
      <c r="N1527" s="16">
        <f t="shared" si="13"/>
        <v>36011</v>
      </c>
      <c r="O1527" s="16" t="s">
        <v>40</v>
      </c>
    </row>
    <row r="1528" spans="1:15" ht="16.5" x14ac:dyDescent="0.3">
      <c r="A1528" s="16" t="s">
        <v>3137</v>
      </c>
      <c r="B1528" s="16" t="s">
        <v>3124</v>
      </c>
      <c r="C1528" s="16" t="s">
        <v>111</v>
      </c>
      <c r="D1528" s="16" t="s">
        <v>2495</v>
      </c>
      <c r="E1528" s="16">
        <v>40000</v>
      </c>
      <c r="F1528" s="16">
        <v>2364</v>
      </c>
      <c r="G1528" s="16">
        <v>442.65</v>
      </c>
      <c r="H1528" s="16">
        <v>0</v>
      </c>
      <c r="I1528" s="16">
        <v>25</v>
      </c>
      <c r="J1528" s="16"/>
      <c r="K1528" s="16"/>
      <c r="L1528" s="16">
        <v>0</v>
      </c>
      <c r="M1528" s="16">
        <f t="shared" si="12"/>
        <v>2831.65</v>
      </c>
      <c r="N1528" s="16">
        <f t="shared" si="13"/>
        <v>37168.35</v>
      </c>
      <c r="O1528" s="16" t="s">
        <v>40</v>
      </c>
    </row>
    <row r="1529" spans="1:15" ht="16.5" x14ac:dyDescent="0.3">
      <c r="A1529" s="16" t="s">
        <v>3138</v>
      </c>
      <c r="B1529" s="16" t="s">
        <v>234</v>
      </c>
      <c r="C1529" s="16" t="s">
        <v>61</v>
      </c>
      <c r="D1529" s="16" t="s">
        <v>2495</v>
      </c>
      <c r="E1529" s="16">
        <v>40000</v>
      </c>
      <c r="F1529" s="16">
        <v>2364</v>
      </c>
      <c r="G1529" s="16">
        <v>0</v>
      </c>
      <c r="H1529" s="16">
        <v>1677.45</v>
      </c>
      <c r="I1529" s="16">
        <v>25</v>
      </c>
      <c r="J1529" s="16"/>
      <c r="K1529" s="16"/>
      <c r="L1529" s="16">
        <v>0</v>
      </c>
      <c r="M1529" s="16">
        <f t="shared" si="12"/>
        <v>4066.45</v>
      </c>
      <c r="N1529" s="16">
        <f t="shared" si="13"/>
        <v>35933.550000000003</v>
      </c>
      <c r="O1529" s="16" t="s">
        <v>40</v>
      </c>
    </row>
    <row r="1530" spans="1:15" ht="16.5" x14ac:dyDescent="0.3">
      <c r="A1530" s="16" t="s">
        <v>3139</v>
      </c>
      <c r="B1530" s="16" t="s">
        <v>2620</v>
      </c>
      <c r="C1530" s="16" t="s">
        <v>3140</v>
      </c>
      <c r="D1530" s="16" t="s">
        <v>2495</v>
      </c>
      <c r="E1530" s="16">
        <v>40000</v>
      </c>
      <c r="F1530" s="16">
        <v>2364</v>
      </c>
      <c r="G1530" s="16">
        <v>0</v>
      </c>
      <c r="H1530" s="16">
        <v>139</v>
      </c>
      <c r="I1530" s="16">
        <v>25</v>
      </c>
      <c r="J1530" s="16"/>
      <c r="K1530" s="16"/>
      <c r="L1530" s="16">
        <v>0</v>
      </c>
      <c r="M1530" s="16">
        <f t="shared" si="12"/>
        <v>2528</v>
      </c>
      <c r="N1530" s="16">
        <f t="shared" si="13"/>
        <v>37472</v>
      </c>
      <c r="O1530" s="16" t="s">
        <v>22</v>
      </c>
    </row>
    <row r="1531" spans="1:15" ht="16.5" x14ac:dyDescent="0.3">
      <c r="A1531" s="16" t="s">
        <v>3141</v>
      </c>
      <c r="B1531" s="16" t="s">
        <v>541</v>
      </c>
      <c r="C1531" s="16" t="s">
        <v>2703</v>
      </c>
      <c r="D1531" s="16" t="s">
        <v>2495</v>
      </c>
      <c r="E1531" s="16">
        <v>40000</v>
      </c>
      <c r="F1531" s="16">
        <v>2364</v>
      </c>
      <c r="G1531" s="16">
        <v>442.65</v>
      </c>
      <c r="H1531" s="16">
        <v>0</v>
      </c>
      <c r="I1531" s="16">
        <v>25</v>
      </c>
      <c r="J1531" s="16"/>
      <c r="K1531" s="16"/>
      <c r="L1531" s="16">
        <v>0</v>
      </c>
      <c r="M1531" s="16">
        <f t="shared" si="12"/>
        <v>2831.65</v>
      </c>
      <c r="N1531" s="16">
        <f t="shared" si="13"/>
        <v>37168.35</v>
      </c>
      <c r="O1531" s="16" t="s">
        <v>22</v>
      </c>
    </row>
    <row r="1532" spans="1:15" ht="16.5" x14ac:dyDescent="0.3">
      <c r="A1532" s="16" t="s">
        <v>3142</v>
      </c>
      <c r="B1532" s="16" t="s">
        <v>3143</v>
      </c>
      <c r="C1532" s="16" t="s">
        <v>2553</v>
      </c>
      <c r="D1532" s="16" t="s">
        <v>2495</v>
      </c>
      <c r="E1532" s="16">
        <v>40000</v>
      </c>
      <c r="F1532" s="16">
        <v>2364</v>
      </c>
      <c r="G1532" s="16">
        <v>0</v>
      </c>
      <c r="H1532" s="16">
        <v>0</v>
      </c>
      <c r="I1532" s="16">
        <v>25</v>
      </c>
      <c r="J1532" s="16"/>
      <c r="K1532" s="16"/>
      <c r="L1532" s="16">
        <v>0</v>
      </c>
      <c r="M1532" s="16">
        <f t="shared" si="12"/>
        <v>2389</v>
      </c>
      <c r="N1532" s="16">
        <f t="shared" si="13"/>
        <v>37611</v>
      </c>
      <c r="O1532" s="16" t="s">
        <v>40</v>
      </c>
    </row>
    <row r="1533" spans="1:15" ht="16.5" x14ac:dyDescent="0.3">
      <c r="A1533" s="16" t="s">
        <v>3144</v>
      </c>
      <c r="B1533" s="16" t="s">
        <v>2924</v>
      </c>
      <c r="C1533" s="16" t="s">
        <v>2560</v>
      </c>
      <c r="D1533" s="16" t="s">
        <v>2495</v>
      </c>
      <c r="E1533" s="16">
        <v>40000</v>
      </c>
      <c r="F1533" s="16">
        <v>2364</v>
      </c>
      <c r="G1533" s="16">
        <v>442.65</v>
      </c>
      <c r="H1533" s="16">
        <v>100</v>
      </c>
      <c r="I1533" s="16">
        <v>25</v>
      </c>
      <c r="J1533" s="16"/>
      <c r="K1533" s="16"/>
      <c r="L1533" s="16">
        <v>0</v>
      </c>
      <c r="M1533" s="16">
        <f t="shared" si="12"/>
        <v>2931.65</v>
      </c>
      <c r="N1533" s="16">
        <f t="shared" si="13"/>
        <v>37068.35</v>
      </c>
      <c r="O1533" s="16" t="s">
        <v>40</v>
      </c>
    </row>
    <row r="1534" spans="1:15" ht="16.5" x14ac:dyDescent="0.3">
      <c r="A1534" s="16" t="s">
        <v>3145</v>
      </c>
      <c r="B1534" s="16" t="s">
        <v>709</v>
      </c>
      <c r="C1534" s="16" t="s">
        <v>672</v>
      </c>
      <c r="D1534" s="16" t="s">
        <v>2495</v>
      </c>
      <c r="E1534" s="16">
        <v>40000</v>
      </c>
      <c r="F1534" s="16">
        <v>2364</v>
      </c>
      <c r="G1534" s="16">
        <v>442.65</v>
      </c>
      <c r="H1534" s="16">
        <v>0</v>
      </c>
      <c r="I1534" s="16">
        <v>25</v>
      </c>
      <c r="J1534" s="16"/>
      <c r="K1534" s="16"/>
      <c r="L1534" s="16">
        <v>0</v>
      </c>
      <c r="M1534" s="16">
        <f t="shared" si="12"/>
        <v>2831.65</v>
      </c>
      <c r="N1534" s="16">
        <f t="shared" si="13"/>
        <v>37168.35</v>
      </c>
      <c r="O1534" s="16" t="s">
        <v>22</v>
      </c>
    </row>
    <row r="1535" spans="1:15" ht="16.5" x14ac:dyDescent="0.3">
      <c r="A1535" s="16" t="s">
        <v>3146</v>
      </c>
      <c r="B1535" s="16" t="s">
        <v>2924</v>
      </c>
      <c r="C1535" s="16" t="s">
        <v>2644</v>
      </c>
      <c r="D1535" s="16" t="s">
        <v>2495</v>
      </c>
      <c r="E1535" s="16">
        <v>40000</v>
      </c>
      <c r="F1535" s="16">
        <v>2364</v>
      </c>
      <c r="G1535" s="16">
        <v>0</v>
      </c>
      <c r="H1535" s="16">
        <v>0</v>
      </c>
      <c r="I1535" s="16">
        <v>25</v>
      </c>
      <c r="J1535" s="16"/>
      <c r="K1535" s="16"/>
      <c r="L1535" s="16">
        <v>0</v>
      </c>
      <c r="M1535" s="16">
        <f t="shared" si="12"/>
        <v>2389</v>
      </c>
      <c r="N1535" s="16">
        <f t="shared" si="13"/>
        <v>37611</v>
      </c>
      <c r="O1535" s="16" t="s">
        <v>22</v>
      </c>
    </row>
    <row r="1536" spans="1:15" ht="16.5" x14ac:dyDescent="0.3">
      <c r="A1536" s="16" t="s">
        <v>3147</v>
      </c>
      <c r="B1536" s="16" t="s">
        <v>2924</v>
      </c>
      <c r="C1536" s="16" t="s">
        <v>2560</v>
      </c>
      <c r="D1536" s="16" t="s">
        <v>2495</v>
      </c>
      <c r="E1536" s="16">
        <v>40000</v>
      </c>
      <c r="F1536" s="16">
        <v>2364</v>
      </c>
      <c r="G1536" s="16">
        <v>0</v>
      </c>
      <c r="H1536" s="16">
        <v>100</v>
      </c>
      <c r="I1536" s="16">
        <v>25</v>
      </c>
      <c r="J1536" s="16"/>
      <c r="K1536" s="16"/>
      <c r="L1536" s="16">
        <v>0</v>
      </c>
      <c r="M1536" s="16">
        <f t="shared" si="12"/>
        <v>2489</v>
      </c>
      <c r="N1536" s="16">
        <f t="shared" si="13"/>
        <v>37511</v>
      </c>
      <c r="O1536" s="16" t="s">
        <v>22</v>
      </c>
    </row>
    <row r="1537" spans="1:15" ht="16.5" x14ac:dyDescent="0.3">
      <c r="A1537" s="16" t="s">
        <v>3148</v>
      </c>
      <c r="B1537" s="16" t="s">
        <v>3074</v>
      </c>
      <c r="C1537" s="16" t="s">
        <v>3092</v>
      </c>
      <c r="D1537" s="16" t="s">
        <v>2495</v>
      </c>
      <c r="E1537" s="16">
        <v>40000</v>
      </c>
      <c r="F1537" s="16">
        <v>2364</v>
      </c>
      <c r="G1537" s="16">
        <v>0</v>
      </c>
      <c r="H1537" s="16">
        <v>0</v>
      </c>
      <c r="I1537" s="16">
        <v>25</v>
      </c>
      <c r="J1537" s="16"/>
      <c r="K1537" s="16"/>
      <c r="L1537" s="16">
        <v>0</v>
      </c>
      <c r="M1537" s="16">
        <f t="shared" ref="M1537:M1600" si="14">+F1537+G1537+H1537+I1537+J1537+K1537+L1537</f>
        <v>2389</v>
      </c>
      <c r="N1537" s="16">
        <f t="shared" ref="N1537:N1600" si="15">+E1537-M1537</f>
        <v>37611</v>
      </c>
      <c r="O1537" s="16" t="s">
        <v>22</v>
      </c>
    </row>
    <row r="1538" spans="1:15" ht="16.5" x14ac:dyDescent="0.3">
      <c r="A1538" s="16" t="s">
        <v>3149</v>
      </c>
      <c r="B1538" s="16" t="s">
        <v>2924</v>
      </c>
      <c r="C1538" s="16" t="s">
        <v>2644</v>
      </c>
      <c r="D1538" s="16" t="s">
        <v>2495</v>
      </c>
      <c r="E1538" s="16">
        <v>40000</v>
      </c>
      <c r="F1538" s="16">
        <v>2364</v>
      </c>
      <c r="G1538" s="16">
        <v>442.65</v>
      </c>
      <c r="H1538" s="16">
        <v>100</v>
      </c>
      <c r="I1538" s="16">
        <v>25</v>
      </c>
      <c r="J1538" s="16"/>
      <c r="K1538" s="16"/>
      <c r="L1538" s="16">
        <v>0</v>
      </c>
      <c r="M1538" s="16">
        <f t="shared" si="14"/>
        <v>2931.65</v>
      </c>
      <c r="N1538" s="16">
        <f t="shared" si="15"/>
        <v>37068.35</v>
      </c>
      <c r="O1538" s="16" t="s">
        <v>40</v>
      </c>
    </row>
    <row r="1539" spans="1:15" ht="16.5" x14ac:dyDescent="0.3">
      <c r="A1539" s="16" t="s">
        <v>3150</v>
      </c>
      <c r="B1539" s="16" t="s">
        <v>541</v>
      </c>
      <c r="C1539" s="16" t="s">
        <v>2928</v>
      </c>
      <c r="D1539" s="16" t="s">
        <v>2495</v>
      </c>
      <c r="E1539" s="16">
        <v>40000</v>
      </c>
      <c r="F1539" s="16">
        <v>2364</v>
      </c>
      <c r="G1539" s="16">
        <v>442.65</v>
      </c>
      <c r="H1539" s="16">
        <v>0</v>
      </c>
      <c r="I1539" s="16">
        <v>25</v>
      </c>
      <c r="J1539" s="16"/>
      <c r="K1539" s="16"/>
      <c r="L1539" s="16">
        <v>0</v>
      </c>
      <c r="M1539" s="16">
        <f t="shared" si="14"/>
        <v>2831.65</v>
      </c>
      <c r="N1539" s="16">
        <f t="shared" si="15"/>
        <v>37168.35</v>
      </c>
      <c r="O1539" s="16" t="s">
        <v>22</v>
      </c>
    </row>
    <row r="1540" spans="1:15" ht="16.5" x14ac:dyDescent="0.3">
      <c r="A1540" s="16" t="s">
        <v>3151</v>
      </c>
      <c r="B1540" s="16" t="s">
        <v>2924</v>
      </c>
      <c r="C1540" s="16" t="s">
        <v>2560</v>
      </c>
      <c r="D1540" s="16" t="s">
        <v>2495</v>
      </c>
      <c r="E1540" s="16">
        <v>40000</v>
      </c>
      <c r="F1540" s="16">
        <v>2364</v>
      </c>
      <c r="G1540" s="16">
        <v>0</v>
      </c>
      <c r="H1540" s="16">
        <v>100</v>
      </c>
      <c r="I1540" s="16">
        <v>25</v>
      </c>
      <c r="J1540" s="16"/>
      <c r="K1540" s="16"/>
      <c r="L1540" s="16">
        <v>0</v>
      </c>
      <c r="M1540" s="16">
        <f t="shared" si="14"/>
        <v>2489</v>
      </c>
      <c r="N1540" s="16">
        <f t="shared" si="15"/>
        <v>37511</v>
      </c>
      <c r="O1540" s="16" t="s">
        <v>22</v>
      </c>
    </row>
    <row r="1541" spans="1:15" ht="16.5" x14ac:dyDescent="0.3">
      <c r="A1541" s="16" t="s">
        <v>3152</v>
      </c>
      <c r="B1541" s="16" t="s">
        <v>649</v>
      </c>
      <c r="C1541" s="16" t="s">
        <v>554</v>
      </c>
      <c r="D1541" s="16" t="s">
        <v>2495</v>
      </c>
      <c r="E1541" s="16">
        <v>40000</v>
      </c>
      <c r="F1541" s="16">
        <v>2364</v>
      </c>
      <c r="G1541" s="16">
        <v>206.03</v>
      </c>
      <c r="H1541" s="16">
        <v>1577.45</v>
      </c>
      <c r="I1541" s="16">
        <v>25</v>
      </c>
      <c r="J1541" s="16"/>
      <c r="K1541" s="16"/>
      <c r="L1541" s="16">
        <v>0</v>
      </c>
      <c r="M1541" s="16">
        <f t="shared" si="14"/>
        <v>4172.4800000000005</v>
      </c>
      <c r="N1541" s="16">
        <f t="shared" si="15"/>
        <v>35827.519999999997</v>
      </c>
      <c r="O1541" s="16" t="s">
        <v>22</v>
      </c>
    </row>
    <row r="1542" spans="1:15" ht="16.5" x14ac:dyDescent="0.3">
      <c r="A1542" s="16" t="s">
        <v>3153</v>
      </c>
      <c r="B1542" s="16" t="s">
        <v>649</v>
      </c>
      <c r="C1542" s="16" t="s">
        <v>244</v>
      </c>
      <c r="D1542" s="16" t="s">
        <v>2495</v>
      </c>
      <c r="E1542" s="16">
        <v>40000</v>
      </c>
      <c r="F1542" s="16">
        <v>2364</v>
      </c>
      <c r="G1542" s="16">
        <v>442.65</v>
      </c>
      <c r="H1542" s="16">
        <v>0</v>
      </c>
      <c r="I1542" s="16">
        <v>25</v>
      </c>
      <c r="J1542" s="16"/>
      <c r="K1542" s="16"/>
      <c r="L1542" s="16">
        <v>0</v>
      </c>
      <c r="M1542" s="16">
        <f t="shared" si="14"/>
        <v>2831.65</v>
      </c>
      <c r="N1542" s="16">
        <f t="shared" si="15"/>
        <v>37168.35</v>
      </c>
      <c r="O1542" s="16" t="s">
        <v>22</v>
      </c>
    </row>
    <row r="1543" spans="1:15" ht="16.5" x14ac:dyDescent="0.3">
      <c r="A1543" s="16" t="s">
        <v>3154</v>
      </c>
      <c r="B1543" s="16" t="s">
        <v>2924</v>
      </c>
      <c r="C1543" s="16" t="s">
        <v>2644</v>
      </c>
      <c r="D1543" s="16" t="s">
        <v>2495</v>
      </c>
      <c r="E1543" s="16">
        <v>40000</v>
      </c>
      <c r="F1543" s="16">
        <v>2364</v>
      </c>
      <c r="G1543" s="16">
        <v>442.65</v>
      </c>
      <c r="H1543" s="16">
        <v>100</v>
      </c>
      <c r="I1543" s="16">
        <v>25</v>
      </c>
      <c r="J1543" s="16"/>
      <c r="K1543" s="16"/>
      <c r="L1543" s="16">
        <v>0</v>
      </c>
      <c r="M1543" s="16">
        <f t="shared" si="14"/>
        <v>2931.65</v>
      </c>
      <c r="N1543" s="16">
        <f t="shared" si="15"/>
        <v>37068.35</v>
      </c>
      <c r="O1543" s="16" t="s">
        <v>22</v>
      </c>
    </row>
    <row r="1544" spans="1:15" ht="16.5" x14ac:dyDescent="0.3">
      <c r="A1544" s="16" t="s">
        <v>3155</v>
      </c>
      <c r="B1544" s="16" t="s">
        <v>168</v>
      </c>
      <c r="C1544" s="16" t="s">
        <v>2621</v>
      </c>
      <c r="D1544" s="16" t="s">
        <v>2495</v>
      </c>
      <c r="E1544" s="16">
        <v>40000</v>
      </c>
      <c r="F1544" s="16">
        <v>2364</v>
      </c>
      <c r="G1544" s="16">
        <v>0</v>
      </c>
      <c r="H1544" s="16">
        <v>1577.45</v>
      </c>
      <c r="I1544" s="16">
        <v>25</v>
      </c>
      <c r="J1544" s="16"/>
      <c r="K1544" s="16"/>
      <c r="L1544" s="16">
        <v>0</v>
      </c>
      <c r="M1544" s="16">
        <f t="shared" si="14"/>
        <v>3966.45</v>
      </c>
      <c r="N1544" s="16">
        <f t="shared" si="15"/>
        <v>36033.550000000003</v>
      </c>
      <c r="O1544" s="16" t="s">
        <v>22</v>
      </c>
    </row>
    <row r="1545" spans="1:15" ht="16.5" x14ac:dyDescent="0.3">
      <c r="A1545" s="16" t="s">
        <v>3156</v>
      </c>
      <c r="B1545" s="16" t="s">
        <v>2924</v>
      </c>
      <c r="C1545" s="16" t="s">
        <v>2644</v>
      </c>
      <c r="D1545" s="16" t="s">
        <v>2495</v>
      </c>
      <c r="E1545" s="16">
        <v>40000</v>
      </c>
      <c r="F1545" s="16">
        <v>2364</v>
      </c>
      <c r="G1545" s="16">
        <v>0</v>
      </c>
      <c r="H1545" s="16">
        <v>100</v>
      </c>
      <c r="I1545" s="16">
        <v>25</v>
      </c>
      <c r="J1545" s="16"/>
      <c r="K1545" s="16"/>
      <c r="L1545" s="16">
        <v>0</v>
      </c>
      <c r="M1545" s="16">
        <f t="shared" si="14"/>
        <v>2489</v>
      </c>
      <c r="N1545" s="16">
        <f t="shared" si="15"/>
        <v>37511</v>
      </c>
      <c r="O1545" s="16" t="s">
        <v>22</v>
      </c>
    </row>
    <row r="1546" spans="1:15" ht="16.5" x14ac:dyDescent="0.3">
      <c r="A1546" s="16" t="s">
        <v>3157</v>
      </c>
      <c r="B1546" s="16" t="s">
        <v>649</v>
      </c>
      <c r="C1546" s="16" t="s">
        <v>244</v>
      </c>
      <c r="D1546" s="16" t="s">
        <v>2495</v>
      </c>
      <c r="E1546" s="16">
        <v>40000</v>
      </c>
      <c r="F1546" s="16">
        <v>2364</v>
      </c>
      <c r="G1546" s="16">
        <v>442.65</v>
      </c>
      <c r="H1546" s="16">
        <v>0</v>
      </c>
      <c r="I1546" s="16">
        <v>25</v>
      </c>
      <c r="J1546" s="16"/>
      <c r="K1546" s="16"/>
      <c r="L1546" s="16">
        <v>0</v>
      </c>
      <c r="M1546" s="16">
        <f t="shared" si="14"/>
        <v>2831.65</v>
      </c>
      <c r="N1546" s="16">
        <f t="shared" si="15"/>
        <v>37168.35</v>
      </c>
      <c r="O1546" s="16" t="s">
        <v>22</v>
      </c>
    </row>
    <row r="1547" spans="1:15" ht="16.5" x14ac:dyDescent="0.3">
      <c r="A1547" s="16" t="s">
        <v>3158</v>
      </c>
      <c r="B1547" s="16" t="s">
        <v>2924</v>
      </c>
      <c r="C1547" s="16" t="s">
        <v>2644</v>
      </c>
      <c r="D1547" s="16" t="s">
        <v>2495</v>
      </c>
      <c r="E1547" s="16">
        <v>40000</v>
      </c>
      <c r="F1547" s="16">
        <v>2364</v>
      </c>
      <c r="G1547" s="16">
        <v>442.65</v>
      </c>
      <c r="H1547" s="16">
        <v>100</v>
      </c>
      <c r="I1547" s="16">
        <v>25</v>
      </c>
      <c r="J1547" s="16"/>
      <c r="K1547" s="16"/>
      <c r="L1547" s="16">
        <v>0</v>
      </c>
      <c r="M1547" s="16">
        <f t="shared" si="14"/>
        <v>2931.65</v>
      </c>
      <c r="N1547" s="16">
        <f t="shared" si="15"/>
        <v>37068.35</v>
      </c>
      <c r="O1547" s="16" t="s">
        <v>22</v>
      </c>
    </row>
    <row r="1548" spans="1:15" ht="16.5" x14ac:dyDescent="0.3">
      <c r="A1548" s="16" t="s">
        <v>3159</v>
      </c>
      <c r="B1548" s="16" t="s">
        <v>2924</v>
      </c>
      <c r="C1548" s="16" t="s">
        <v>2644</v>
      </c>
      <c r="D1548" s="16" t="s">
        <v>2495</v>
      </c>
      <c r="E1548" s="16">
        <v>40000</v>
      </c>
      <c r="F1548" s="16">
        <v>2364</v>
      </c>
      <c r="G1548" s="16">
        <v>0</v>
      </c>
      <c r="H1548" s="16">
        <v>0</v>
      </c>
      <c r="I1548" s="16">
        <v>25</v>
      </c>
      <c r="J1548" s="16"/>
      <c r="K1548" s="16"/>
      <c r="L1548" s="16">
        <v>0</v>
      </c>
      <c r="M1548" s="16">
        <f t="shared" si="14"/>
        <v>2389</v>
      </c>
      <c r="N1548" s="16">
        <f t="shared" si="15"/>
        <v>37611</v>
      </c>
      <c r="O1548" s="16" t="s">
        <v>22</v>
      </c>
    </row>
    <row r="1549" spans="1:15" ht="16.5" x14ac:dyDescent="0.3">
      <c r="A1549" s="16" t="s">
        <v>3160</v>
      </c>
      <c r="B1549" s="16" t="s">
        <v>3074</v>
      </c>
      <c r="C1549" s="16" t="s">
        <v>25</v>
      </c>
      <c r="D1549" s="16" t="s">
        <v>2495</v>
      </c>
      <c r="E1549" s="16">
        <v>40000</v>
      </c>
      <c r="F1549" s="16">
        <v>2364</v>
      </c>
      <c r="G1549" s="16">
        <v>442.65</v>
      </c>
      <c r="H1549" s="16">
        <v>0</v>
      </c>
      <c r="I1549" s="16">
        <v>25</v>
      </c>
      <c r="J1549" s="16"/>
      <c r="K1549" s="16"/>
      <c r="L1549" s="16">
        <v>0</v>
      </c>
      <c r="M1549" s="16">
        <f t="shared" si="14"/>
        <v>2831.65</v>
      </c>
      <c r="N1549" s="16">
        <f t="shared" si="15"/>
        <v>37168.35</v>
      </c>
      <c r="O1549" s="16" t="s">
        <v>22</v>
      </c>
    </row>
    <row r="1550" spans="1:15" ht="16.5" x14ac:dyDescent="0.3">
      <c r="A1550" s="16" t="s">
        <v>3161</v>
      </c>
      <c r="B1550" s="16" t="s">
        <v>649</v>
      </c>
      <c r="C1550" s="16" t="s">
        <v>554</v>
      </c>
      <c r="D1550" s="16" t="s">
        <v>2495</v>
      </c>
      <c r="E1550" s="16">
        <v>40000</v>
      </c>
      <c r="F1550" s="16">
        <v>2364</v>
      </c>
      <c r="G1550" s="16">
        <v>0</v>
      </c>
      <c r="H1550" s="16">
        <v>1577.45</v>
      </c>
      <c r="I1550" s="16">
        <v>25</v>
      </c>
      <c r="J1550" s="16"/>
      <c r="K1550" s="16"/>
      <c r="L1550" s="16">
        <v>0</v>
      </c>
      <c r="M1550" s="16">
        <f t="shared" si="14"/>
        <v>3966.45</v>
      </c>
      <c r="N1550" s="16">
        <f t="shared" si="15"/>
        <v>36033.550000000003</v>
      </c>
      <c r="O1550" s="16" t="s">
        <v>40</v>
      </c>
    </row>
    <row r="1551" spans="1:15" ht="16.5" x14ac:dyDescent="0.3">
      <c r="A1551" s="16" t="s">
        <v>3162</v>
      </c>
      <c r="B1551" s="16" t="s">
        <v>2909</v>
      </c>
      <c r="C1551" s="16" t="s">
        <v>143</v>
      </c>
      <c r="D1551" s="16" t="s">
        <v>2495</v>
      </c>
      <c r="E1551" s="16">
        <v>40000</v>
      </c>
      <c r="F1551" s="16">
        <v>2364</v>
      </c>
      <c r="G1551" s="16">
        <v>442.65</v>
      </c>
      <c r="H1551" s="16">
        <v>0</v>
      </c>
      <c r="I1551" s="16">
        <v>25</v>
      </c>
      <c r="J1551" s="16"/>
      <c r="K1551" s="16"/>
      <c r="L1551" s="16">
        <v>0</v>
      </c>
      <c r="M1551" s="16">
        <f t="shared" si="14"/>
        <v>2831.65</v>
      </c>
      <c r="N1551" s="16">
        <f t="shared" si="15"/>
        <v>37168.35</v>
      </c>
      <c r="O1551" s="16" t="s">
        <v>40</v>
      </c>
    </row>
    <row r="1552" spans="1:15" ht="16.5" x14ac:dyDescent="0.3">
      <c r="A1552" s="16" t="s">
        <v>3163</v>
      </c>
      <c r="B1552" s="16" t="s">
        <v>2924</v>
      </c>
      <c r="C1552" s="16" t="s">
        <v>2560</v>
      </c>
      <c r="D1552" s="16" t="s">
        <v>2495</v>
      </c>
      <c r="E1552" s="16">
        <v>40000</v>
      </c>
      <c r="F1552" s="16">
        <v>2364</v>
      </c>
      <c r="G1552" s="16">
        <v>442.65</v>
      </c>
      <c r="H1552" s="16">
        <v>0</v>
      </c>
      <c r="I1552" s="16">
        <v>25</v>
      </c>
      <c r="J1552" s="16"/>
      <c r="K1552" s="16"/>
      <c r="L1552" s="16">
        <v>0</v>
      </c>
      <c r="M1552" s="16">
        <f t="shared" si="14"/>
        <v>2831.65</v>
      </c>
      <c r="N1552" s="16">
        <f t="shared" si="15"/>
        <v>37168.35</v>
      </c>
      <c r="O1552" s="16" t="s">
        <v>40</v>
      </c>
    </row>
    <row r="1553" spans="1:15" ht="16.5" x14ac:dyDescent="0.3">
      <c r="A1553" s="16" t="s">
        <v>3164</v>
      </c>
      <c r="B1553" s="16" t="s">
        <v>3068</v>
      </c>
      <c r="C1553" s="16" t="s">
        <v>2818</v>
      </c>
      <c r="D1553" s="16" t="s">
        <v>2495</v>
      </c>
      <c r="E1553" s="16">
        <v>40000</v>
      </c>
      <c r="F1553" s="16">
        <v>2364</v>
      </c>
      <c r="G1553" s="16">
        <v>0</v>
      </c>
      <c r="H1553" s="16">
        <v>0</v>
      </c>
      <c r="I1553" s="16">
        <v>25</v>
      </c>
      <c r="J1553" s="16"/>
      <c r="K1553" s="16"/>
      <c r="L1553" s="16">
        <v>0</v>
      </c>
      <c r="M1553" s="16">
        <f t="shared" si="14"/>
        <v>2389</v>
      </c>
      <c r="N1553" s="16">
        <f t="shared" si="15"/>
        <v>37611</v>
      </c>
      <c r="O1553" s="16" t="s">
        <v>40</v>
      </c>
    </row>
    <row r="1554" spans="1:15" ht="16.5" x14ac:dyDescent="0.3">
      <c r="A1554" s="16" t="s">
        <v>3165</v>
      </c>
      <c r="B1554" s="16" t="s">
        <v>2924</v>
      </c>
      <c r="C1554" s="16" t="s">
        <v>2644</v>
      </c>
      <c r="D1554" s="16" t="s">
        <v>2495</v>
      </c>
      <c r="E1554" s="16">
        <v>40000</v>
      </c>
      <c r="F1554" s="16">
        <v>2364</v>
      </c>
      <c r="G1554" s="16">
        <v>442.65</v>
      </c>
      <c r="H1554" s="16">
        <v>0</v>
      </c>
      <c r="I1554" s="16">
        <v>25</v>
      </c>
      <c r="J1554" s="16"/>
      <c r="K1554" s="16"/>
      <c r="L1554" s="16">
        <v>0</v>
      </c>
      <c r="M1554" s="16">
        <f t="shared" si="14"/>
        <v>2831.65</v>
      </c>
      <c r="N1554" s="16">
        <f t="shared" si="15"/>
        <v>37168.35</v>
      </c>
      <c r="O1554" s="16" t="s">
        <v>22</v>
      </c>
    </row>
    <row r="1555" spans="1:15" ht="16.5" x14ac:dyDescent="0.3">
      <c r="A1555" s="16" t="s">
        <v>3166</v>
      </c>
      <c r="B1555" s="16" t="s">
        <v>2924</v>
      </c>
      <c r="C1555" s="16" t="s">
        <v>2644</v>
      </c>
      <c r="D1555" s="16" t="s">
        <v>2495</v>
      </c>
      <c r="E1555" s="16">
        <v>40000</v>
      </c>
      <c r="F1555" s="16">
        <v>2364</v>
      </c>
      <c r="G1555" s="16">
        <v>0</v>
      </c>
      <c r="H1555" s="16">
        <v>100</v>
      </c>
      <c r="I1555" s="16">
        <v>25</v>
      </c>
      <c r="J1555" s="16"/>
      <c r="K1555" s="16"/>
      <c r="L1555" s="16">
        <v>0</v>
      </c>
      <c r="M1555" s="16">
        <f t="shared" si="14"/>
        <v>2489</v>
      </c>
      <c r="N1555" s="16">
        <f t="shared" si="15"/>
        <v>37511</v>
      </c>
      <c r="O1555" s="16" t="s">
        <v>22</v>
      </c>
    </row>
    <row r="1556" spans="1:15" ht="16.5" x14ac:dyDescent="0.3">
      <c r="A1556" s="16" t="s">
        <v>3167</v>
      </c>
      <c r="B1556" s="16" t="s">
        <v>2924</v>
      </c>
      <c r="C1556" s="16" t="s">
        <v>2644</v>
      </c>
      <c r="D1556" s="16" t="s">
        <v>2495</v>
      </c>
      <c r="E1556" s="16">
        <v>40000</v>
      </c>
      <c r="F1556" s="16">
        <v>2364</v>
      </c>
      <c r="G1556" s="16">
        <v>0</v>
      </c>
      <c r="H1556" s="16">
        <v>100</v>
      </c>
      <c r="I1556" s="16">
        <v>25</v>
      </c>
      <c r="J1556" s="16"/>
      <c r="K1556" s="16"/>
      <c r="L1556" s="16">
        <v>0</v>
      </c>
      <c r="M1556" s="16">
        <f t="shared" si="14"/>
        <v>2489</v>
      </c>
      <c r="N1556" s="16">
        <f t="shared" si="15"/>
        <v>37511</v>
      </c>
      <c r="O1556" s="16" t="s">
        <v>40</v>
      </c>
    </row>
    <row r="1557" spans="1:15" ht="16.5" x14ac:dyDescent="0.3">
      <c r="A1557" s="16" t="s">
        <v>3168</v>
      </c>
      <c r="B1557" s="16" t="s">
        <v>541</v>
      </c>
      <c r="C1557" s="16" t="s">
        <v>2928</v>
      </c>
      <c r="D1557" s="16" t="s">
        <v>2495</v>
      </c>
      <c r="E1557" s="16">
        <v>40000</v>
      </c>
      <c r="F1557" s="16">
        <v>2364</v>
      </c>
      <c r="G1557" s="16">
        <v>0</v>
      </c>
      <c r="H1557" s="16">
        <v>100</v>
      </c>
      <c r="I1557" s="16">
        <v>25</v>
      </c>
      <c r="J1557" s="16"/>
      <c r="K1557" s="16"/>
      <c r="L1557" s="16">
        <v>0</v>
      </c>
      <c r="M1557" s="16">
        <f t="shared" si="14"/>
        <v>2489</v>
      </c>
      <c r="N1557" s="16">
        <f t="shared" si="15"/>
        <v>37511</v>
      </c>
      <c r="O1557" s="16" t="s">
        <v>40</v>
      </c>
    </row>
    <row r="1558" spans="1:15" ht="16.5" x14ac:dyDescent="0.3">
      <c r="A1558" s="16" t="s">
        <v>3169</v>
      </c>
      <c r="B1558" s="16" t="s">
        <v>649</v>
      </c>
      <c r="C1558" s="16" t="s">
        <v>2628</v>
      </c>
      <c r="D1558" s="16" t="s">
        <v>2495</v>
      </c>
      <c r="E1558" s="16">
        <v>40000</v>
      </c>
      <c r="F1558" s="16">
        <v>2364</v>
      </c>
      <c r="G1558" s="16">
        <v>0</v>
      </c>
      <c r="H1558" s="16">
        <v>0</v>
      </c>
      <c r="I1558" s="16">
        <v>25</v>
      </c>
      <c r="J1558" s="16"/>
      <c r="K1558" s="16"/>
      <c r="L1558" s="16">
        <v>0</v>
      </c>
      <c r="M1558" s="16">
        <f t="shared" si="14"/>
        <v>2389</v>
      </c>
      <c r="N1558" s="16">
        <f t="shared" si="15"/>
        <v>37611</v>
      </c>
      <c r="O1558" s="16" t="s">
        <v>40</v>
      </c>
    </row>
    <row r="1559" spans="1:15" ht="16.5" x14ac:dyDescent="0.3">
      <c r="A1559" s="16" t="s">
        <v>3170</v>
      </c>
      <c r="B1559" s="16" t="s">
        <v>3171</v>
      </c>
      <c r="C1559" s="16" t="s">
        <v>554</v>
      </c>
      <c r="D1559" s="16" t="s">
        <v>2495</v>
      </c>
      <c r="E1559" s="16">
        <v>40000</v>
      </c>
      <c r="F1559" s="16">
        <v>2364</v>
      </c>
      <c r="G1559" s="16">
        <v>0</v>
      </c>
      <c r="H1559" s="16">
        <v>100</v>
      </c>
      <c r="I1559" s="16">
        <v>25</v>
      </c>
      <c r="J1559" s="16"/>
      <c r="K1559" s="16"/>
      <c r="L1559" s="16">
        <v>0</v>
      </c>
      <c r="M1559" s="16">
        <f t="shared" si="14"/>
        <v>2489</v>
      </c>
      <c r="N1559" s="16">
        <f t="shared" si="15"/>
        <v>37511</v>
      </c>
      <c r="O1559" s="16" t="s">
        <v>40</v>
      </c>
    </row>
    <row r="1560" spans="1:15" ht="16.5" x14ac:dyDescent="0.3">
      <c r="A1560" s="16" t="s">
        <v>3172</v>
      </c>
      <c r="B1560" s="16" t="s">
        <v>3129</v>
      </c>
      <c r="C1560" s="16" t="s">
        <v>2827</v>
      </c>
      <c r="D1560" s="16" t="s">
        <v>2495</v>
      </c>
      <c r="E1560" s="16">
        <v>40000</v>
      </c>
      <c r="F1560" s="16">
        <v>2364</v>
      </c>
      <c r="G1560" s="16">
        <v>442.65</v>
      </c>
      <c r="H1560" s="16">
        <v>1546.67</v>
      </c>
      <c r="I1560" s="16">
        <v>25</v>
      </c>
      <c r="J1560" s="16"/>
      <c r="K1560" s="16"/>
      <c r="L1560" s="16">
        <v>0</v>
      </c>
      <c r="M1560" s="16">
        <f t="shared" si="14"/>
        <v>4378.32</v>
      </c>
      <c r="N1560" s="16">
        <f t="shared" si="15"/>
        <v>35621.68</v>
      </c>
      <c r="O1560" s="16" t="s">
        <v>40</v>
      </c>
    </row>
    <row r="1561" spans="1:15" ht="16.5" x14ac:dyDescent="0.3">
      <c r="A1561" s="16" t="s">
        <v>3173</v>
      </c>
      <c r="B1561" s="16" t="s">
        <v>3074</v>
      </c>
      <c r="C1561" s="16" t="s">
        <v>3174</v>
      </c>
      <c r="D1561" s="16" t="s">
        <v>2495</v>
      </c>
      <c r="E1561" s="16">
        <v>40000</v>
      </c>
      <c r="F1561" s="16">
        <v>2364</v>
      </c>
      <c r="G1561" s="16">
        <v>442.65</v>
      </c>
      <c r="H1561" s="16">
        <v>100</v>
      </c>
      <c r="I1561" s="16">
        <v>25</v>
      </c>
      <c r="J1561" s="16"/>
      <c r="K1561" s="16"/>
      <c r="L1561" s="16">
        <v>0</v>
      </c>
      <c r="M1561" s="16">
        <f t="shared" si="14"/>
        <v>2931.65</v>
      </c>
      <c r="N1561" s="16">
        <f t="shared" si="15"/>
        <v>37068.35</v>
      </c>
      <c r="O1561" s="16" t="s">
        <v>40</v>
      </c>
    </row>
    <row r="1562" spans="1:15" ht="16.5" x14ac:dyDescent="0.3">
      <c r="A1562" s="16" t="s">
        <v>3175</v>
      </c>
      <c r="B1562" s="16" t="s">
        <v>2924</v>
      </c>
      <c r="C1562" s="16" t="s">
        <v>2644</v>
      </c>
      <c r="D1562" s="16" t="s">
        <v>2495</v>
      </c>
      <c r="E1562" s="16">
        <v>40000</v>
      </c>
      <c r="F1562" s="16">
        <v>2364</v>
      </c>
      <c r="G1562" s="16">
        <v>0</v>
      </c>
      <c r="H1562" s="16">
        <v>100</v>
      </c>
      <c r="I1562" s="16">
        <v>25</v>
      </c>
      <c r="J1562" s="16"/>
      <c r="K1562" s="16"/>
      <c r="L1562" s="16">
        <v>0</v>
      </c>
      <c r="M1562" s="16">
        <f t="shared" si="14"/>
        <v>2489</v>
      </c>
      <c r="N1562" s="16">
        <f t="shared" si="15"/>
        <v>37511</v>
      </c>
      <c r="O1562" s="16" t="s">
        <v>22</v>
      </c>
    </row>
    <row r="1563" spans="1:15" ht="16.5" x14ac:dyDescent="0.3">
      <c r="A1563" s="16" t="s">
        <v>3176</v>
      </c>
      <c r="B1563" s="16" t="s">
        <v>541</v>
      </c>
      <c r="C1563" s="16" t="s">
        <v>2732</v>
      </c>
      <c r="D1563" s="16" t="s">
        <v>2495</v>
      </c>
      <c r="E1563" s="16">
        <v>40000</v>
      </c>
      <c r="F1563" s="16">
        <v>2364</v>
      </c>
      <c r="G1563" s="16">
        <v>0</v>
      </c>
      <c r="H1563" s="16">
        <v>100</v>
      </c>
      <c r="I1563" s="16">
        <v>25</v>
      </c>
      <c r="J1563" s="16"/>
      <c r="K1563" s="16"/>
      <c r="L1563" s="16">
        <v>0</v>
      </c>
      <c r="M1563" s="16">
        <f t="shared" si="14"/>
        <v>2489</v>
      </c>
      <c r="N1563" s="16">
        <f t="shared" si="15"/>
        <v>37511</v>
      </c>
      <c r="O1563" s="16" t="s">
        <v>40</v>
      </c>
    </row>
    <row r="1564" spans="1:15" ht="16.5" x14ac:dyDescent="0.3">
      <c r="A1564" s="16" t="s">
        <v>3177</v>
      </c>
      <c r="B1564" s="16" t="s">
        <v>3178</v>
      </c>
      <c r="C1564" s="16" t="s">
        <v>2578</v>
      </c>
      <c r="D1564" s="16" t="s">
        <v>2495</v>
      </c>
      <c r="E1564" s="16">
        <v>40000</v>
      </c>
      <c r="F1564" s="16">
        <v>2364</v>
      </c>
      <c r="G1564" s="16">
        <v>0</v>
      </c>
      <c r="H1564" s="16">
        <v>1577.45</v>
      </c>
      <c r="I1564" s="16">
        <v>25</v>
      </c>
      <c r="J1564" s="16"/>
      <c r="K1564" s="16"/>
      <c r="L1564" s="16">
        <v>0</v>
      </c>
      <c r="M1564" s="16">
        <f t="shared" si="14"/>
        <v>3966.45</v>
      </c>
      <c r="N1564" s="16">
        <f t="shared" si="15"/>
        <v>36033.550000000003</v>
      </c>
      <c r="O1564" s="16" t="s">
        <v>22</v>
      </c>
    </row>
    <row r="1565" spans="1:15" ht="16.5" x14ac:dyDescent="0.3">
      <c r="A1565" s="16" t="s">
        <v>3179</v>
      </c>
      <c r="B1565" s="16" t="s">
        <v>507</v>
      </c>
      <c r="C1565" s="16" t="s">
        <v>143</v>
      </c>
      <c r="D1565" s="16" t="s">
        <v>2495</v>
      </c>
      <c r="E1565" s="16">
        <v>40000</v>
      </c>
      <c r="F1565" s="16">
        <v>2364</v>
      </c>
      <c r="G1565" s="16">
        <v>442.65</v>
      </c>
      <c r="H1565" s="16">
        <v>553.22</v>
      </c>
      <c r="I1565" s="16">
        <v>25</v>
      </c>
      <c r="J1565" s="16"/>
      <c r="K1565" s="16"/>
      <c r="L1565" s="16">
        <v>0</v>
      </c>
      <c r="M1565" s="16">
        <f t="shared" si="14"/>
        <v>3384.87</v>
      </c>
      <c r="N1565" s="16">
        <f t="shared" si="15"/>
        <v>36615.129999999997</v>
      </c>
      <c r="O1565" s="16" t="s">
        <v>22</v>
      </c>
    </row>
    <row r="1566" spans="1:15" ht="16.5" x14ac:dyDescent="0.3">
      <c r="A1566" s="16" t="s">
        <v>3180</v>
      </c>
      <c r="B1566" s="16" t="s">
        <v>2830</v>
      </c>
      <c r="C1566" s="16" t="s">
        <v>561</v>
      </c>
      <c r="D1566" s="16" t="s">
        <v>2495</v>
      </c>
      <c r="E1566" s="16">
        <v>40000</v>
      </c>
      <c r="F1566" s="16">
        <v>2364</v>
      </c>
      <c r="G1566" s="16">
        <v>442.65</v>
      </c>
      <c r="H1566" s="16">
        <v>100</v>
      </c>
      <c r="I1566" s="16">
        <v>25</v>
      </c>
      <c r="J1566" s="16"/>
      <c r="K1566" s="16"/>
      <c r="L1566" s="16">
        <v>0</v>
      </c>
      <c r="M1566" s="16">
        <f t="shared" si="14"/>
        <v>2931.65</v>
      </c>
      <c r="N1566" s="16">
        <f t="shared" si="15"/>
        <v>37068.35</v>
      </c>
      <c r="O1566" s="16" t="s">
        <v>22</v>
      </c>
    </row>
    <row r="1567" spans="1:15" ht="16.5" x14ac:dyDescent="0.3">
      <c r="A1567" s="16" t="s">
        <v>3181</v>
      </c>
      <c r="B1567" s="16" t="s">
        <v>2924</v>
      </c>
      <c r="C1567" s="16" t="s">
        <v>25</v>
      </c>
      <c r="D1567" s="16" t="s">
        <v>2495</v>
      </c>
      <c r="E1567" s="16">
        <v>40000</v>
      </c>
      <c r="F1567" s="16">
        <v>2364</v>
      </c>
      <c r="G1567" s="16">
        <v>0</v>
      </c>
      <c r="H1567" s="16">
        <v>0</v>
      </c>
      <c r="I1567" s="16">
        <v>25</v>
      </c>
      <c r="J1567" s="16"/>
      <c r="K1567" s="16"/>
      <c r="L1567" s="16">
        <v>0</v>
      </c>
      <c r="M1567" s="16">
        <f t="shared" si="14"/>
        <v>2389</v>
      </c>
      <c r="N1567" s="16">
        <f t="shared" si="15"/>
        <v>37611</v>
      </c>
      <c r="O1567" s="16" t="s">
        <v>40</v>
      </c>
    </row>
    <row r="1568" spans="1:15" ht="16.5" x14ac:dyDescent="0.3">
      <c r="A1568" s="16" t="s">
        <v>3182</v>
      </c>
      <c r="B1568" s="16" t="s">
        <v>649</v>
      </c>
      <c r="C1568" s="16" t="s">
        <v>244</v>
      </c>
      <c r="D1568" s="16" t="s">
        <v>2495</v>
      </c>
      <c r="E1568" s="16">
        <v>40000</v>
      </c>
      <c r="F1568" s="16">
        <v>2364</v>
      </c>
      <c r="G1568" s="16">
        <v>442.65</v>
      </c>
      <c r="H1568" s="16">
        <v>100</v>
      </c>
      <c r="I1568" s="16">
        <v>25</v>
      </c>
      <c r="J1568" s="16"/>
      <c r="K1568" s="16"/>
      <c r="L1568" s="16">
        <v>0</v>
      </c>
      <c r="M1568" s="16">
        <f t="shared" si="14"/>
        <v>2931.65</v>
      </c>
      <c r="N1568" s="16">
        <f t="shared" si="15"/>
        <v>37068.35</v>
      </c>
      <c r="O1568" s="16" t="s">
        <v>22</v>
      </c>
    </row>
    <row r="1569" spans="1:15" ht="16.5" x14ac:dyDescent="0.3">
      <c r="A1569" s="16" t="s">
        <v>3183</v>
      </c>
      <c r="B1569" s="16" t="s">
        <v>2924</v>
      </c>
      <c r="C1569" s="16" t="s">
        <v>2560</v>
      </c>
      <c r="D1569" s="16" t="s">
        <v>2495</v>
      </c>
      <c r="E1569" s="16">
        <v>40000</v>
      </c>
      <c r="F1569" s="16">
        <v>2364</v>
      </c>
      <c r="G1569" s="16">
        <v>206.03</v>
      </c>
      <c r="H1569" s="16">
        <v>1577.45</v>
      </c>
      <c r="I1569" s="16">
        <v>25</v>
      </c>
      <c r="J1569" s="16"/>
      <c r="K1569" s="16"/>
      <c r="L1569" s="16">
        <v>0</v>
      </c>
      <c r="M1569" s="16">
        <f t="shared" si="14"/>
        <v>4172.4800000000005</v>
      </c>
      <c r="N1569" s="16">
        <f t="shared" si="15"/>
        <v>35827.519999999997</v>
      </c>
      <c r="O1569" s="16" t="s">
        <v>40</v>
      </c>
    </row>
    <row r="1570" spans="1:15" ht="16.5" x14ac:dyDescent="0.3">
      <c r="A1570" s="16" t="s">
        <v>3184</v>
      </c>
      <c r="B1570" s="16" t="s">
        <v>234</v>
      </c>
      <c r="C1570" s="16" t="s">
        <v>61</v>
      </c>
      <c r="D1570" s="16" t="s">
        <v>2495</v>
      </c>
      <c r="E1570" s="16">
        <v>40000</v>
      </c>
      <c r="F1570" s="16">
        <v>2364</v>
      </c>
      <c r="G1570" s="16">
        <v>0</v>
      </c>
      <c r="H1570" s="16">
        <v>1677.45</v>
      </c>
      <c r="I1570" s="16">
        <v>25</v>
      </c>
      <c r="J1570" s="16"/>
      <c r="K1570" s="16"/>
      <c r="L1570" s="16">
        <v>2294.13</v>
      </c>
      <c r="M1570" s="16">
        <f t="shared" si="14"/>
        <v>6360.58</v>
      </c>
      <c r="N1570" s="16">
        <f t="shared" si="15"/>
        <v>33639.42</v>
      </c>
      <c r="O1570" s="16" t="s">
        <v>40</v>
      </c>
    </row>
    <row r="1571" spans="1:15" ht="16.5" x14ac:dyDescent="0.3">
      <c r="A1571" s="16" t="s">
        <v>3185</v>
      </c>
      <c r="B1571" s="16" t="s">
        <v>234</v>
      </c>
      <c r="C1571" s="16" t="s">
        <v>2519</v>
      </c>
      <c r="D1571" s="16" t="s">
        <v>2495</v>
      </c>
      <c r="E1571" s="16">
        <v>40000</v>
      </c>
      <c r="F1571" s="16">
        <v>2364</v>
      </c>
      <c r="G1571" s="16">
        <v>442.65</v>
      </c>
      <c r="H1571" s="16">
        <v>100</v>
      </c>
      <c r="I1571" s="16">
        <v>25</v>
      </c>
      <c r="J1571" s="16"/>
      <c r="K1571" s="16"/>
      <c r="L1571" s="16">
        <v>0</v>
      </c>
      <c r="M1571" s="16">
        <f t="shared" si="14"/>
        <v>2931.65</v>
      </c>
      <c r="N1571" s="16">
        <f t="shared" si="15"/>
        <v>37068.35</v>
      </c>
      <c r="O1571" s="16" t="s">
        <v>40</v>
      </c>
    </row>
    <row r="1572" spans="1:15" ht="16.5" x14ac:dyDescent="0.3">
      <c r="A1572" s="16" t="s">
        <v>3186</v>
      </c>
      <c r="B1572" s="16" t="s">
        <v>3143</v>
      </c>
      <c r="C1572" s="16" t="s">
        <v>2553</v>
      </c>
      <c r="D1572" s="16" t="s">
        <v>2495</v>
      </c>
      <c r="E1572" s="16">
        <v>40000</v>
      </c>
      <c r="F1572" s="16">
        <v>2364</v>
      </c>
      <c r="G1572" s="16">
        <v>0</v>
      </c>
      <c r="H1572" s="16">
        <v>0</v>
      </c>
      <c r="I1572" s="16">
        <v>25</v>
      </c>
      <c r="J1572" s="16"/>
      <c r="K1572" s="16"/>
      <c r="L1572" s="16">
        <v>0</v>
      </c>
      <c r="M1572" s="16">
        <f t="shared" si="14"/>
        <v>2389</v>
      </c>
      <c r="N1572" s="16">
        <f t="shared" si="15"/>
        <v>37611</v>
      </c>
      <c r="O1572" s="16" t="s">
        <v>40</v>
      </c>
    </row>
    <row r="1573" spans="1:15" ht="16.5" x14ac:dyDescent="0.3">
      <c r="A1573" s="16" t="s">
        <v>3187</v>
      </c>
      <c r="B1573" s="16" t="s">
        <v>507</v>
      </c>
      <c r="C1573" s="16" t="s">
        <v>2693</v>
      </c>
      <c r="D1573" s="16" t="s">
        <v>2495</v>
      </c>
      <c r="E1573" s="16">
        <v>40000</v>
      </c>
      <c r="F1573" s="16">
        <v>2364</v>
      </c>
      <c r="G1573" s="16">
        <v>442.65</v>
      </c>
      <c r="H1573" s="16">
        <v>0</v>
      </c>
      <c r="I1573" s="16">
        <v>25</v>
      </c>
      <c r="J1573" s="16"/>
      <c r="K1573" s="16"/>
      <c r="L1573" s="16">
        <v>0</v>
      </c>
      <c r="M1573" s="16">
        <f t="shared" si="14"/>
        <v>2831.65</v>
      </c>
      <c r="N1573" s="16">
        <f t="shared" si="15"/>
        <v>37168.35</v>
      </c>
      <c r="O1573" s="16" t="s">
        <v>22</v>
      </c>
    </row>
    <row r="1574" spans="1:15" ht="16.5" x14ac:dyDescent="0.3">
      <c r="A1574" s="16" t="s">
        <v>3188</v>
      </c>
      <c r="B1574" s="16" t="s">
        <v>541</v>
      </c>
      <c r="C1574" s="16" t="s">
        <v>2928</v>
      </c>
      <c r="D1574" s="16" t="s">
        <v>2495</v>
      </c>
      <c r="E1574" s="16">
        <v>40000</v>
      </c>
      <c r="F1574" s="16">
        <v>2364</v>
      </c>
      <c r="G1574" s="16">
        <v>0</v>
      </c>
      <c r="H1574" s="16">
        <v>100</v>
      </c>
      <c r="I1574" s="16">
        <v>25</v>
      </c>
      <c r="J1574" s="16"/>
      <c r="K1574" s="16"/>
      <c r="L1574" s="16">
        <v>0</v>
      </c>
      <c r="M1574" s="16">
        <f t="shared" si="14"/>
        <v>2489</v>
      </c>
      <c r="N1574" s="16">
        <f t="shared" si="15"/>
        <v>37511</v>
      </c>
      <c r="O1574" s="16" t="s">
        <v>22</v>
      </c>
    </row>
    <row r="1575" spans="1:15" ht="16.5" x14ac:dyDescent="0.3">
      <c r="A1575" s="16" t="s">
        <v>3189</v>
      </c>
      <c r="B1575" s="16" t="s">
        <v>507</v>
      </c>
      <c r="C1575" s="16" t="s">
        <v>2644</v>
      </c>
      <c r="D1575" s="16" t="s">
        <v>2495</v>
      </c>
      <c r="E1575" s="16">
        <v>40000</v>
      </c>
      <c r="F1575" s="16">
        <v>2364</v>
      </c>
      <c r="G1575" s="16">
        <v>0</v>
      </c>
      <c r="H1575" s="16">
        <v>100</v>
      </c>
      <c r="I1575" s="16">
        <v>25</v>
      </c>
      <c r="J1575" s="16"/>
      <c r="K1575" s="16"/>
      <c r="L1575" s="16">
        <v>0</v>
      </c>
      <c r="M1575" s="16">
        <f t="shared" si="14"/>
        <v>2489</v>
      </c>
      <c r="N1575" s="16">
        <f t="shared" si="15"/>
        <v>37511</v>
      </c>
      <c r="O1575" s="16" t="s">
        <v>22</v>
      </c>
    </row>
    <row r="1576" spans="1:15" ht="16.5" x14ac:dyDescent="0.3">
      <c r="A1576" s="16" t="s">
        <v>3190</v>
      </c>
      <c r="B1576" s="16" t="s">
        <v>2924</v>
      </c>
      <c r="C1576" s="16" t="s">
        <v>2644</v>
      </c>
      <c r="D1576" s="16" t="s">
        <v>2495</v>
      </c>
      <c r="E1576" s="16">
        <v>40000</v>
      </c>
      <c r="F1576" s="16">
        <v>2364</v>
      </c>
      <c r="G1576" s="16">
        <v>0</v>
      </c>
      <c r="H1576" s="16">
        <v>0</v>
      </c>
      <c r="I1576" s="16">
        <v>25</v>
      </c>
      <c r="J1576" s="16"/>
      <c r="K1576" s="16"/>
      <c r="L1576" s="16">
        <v>0</v>
      </c>
      <c r="M1576" s="16">
        <f t="shared" si="14"/>
        <v>2389</v>
      </c>
      <c r="N1576" s="16">
        <f t="shared" si="15"/>
        <v>37611</v>
      </c>
      <c r="O1576" s="16" t="s">
        <v>22</v>
      </c>
    </row>
    <row r="1577" spans="1:15" ht="16.5" x14ac:dyDescent="0.3">
      <c r="A1577" s="16" t="s">
        <v>3191</v>
      </c>
      <c r="B1577" s="16" t="s">
        <v>2924</v>
      </c>
      <c r="C1577" s="16" t="s">
        <v>2560</v>
      </c>
      <c r="D1577" s="16" t="s">
        <v>2495</v>
      </c>
      <c r="E1577" s="16">
        <v>40000</v>
      </c>
      <c r="F1577" s="16">
        <v>2364</v>
      </c>
      <c r="G1577" s="16">
        <v>0</v>
      </c>
      <c r="H1577" s="16">
        <v>100</v>
      </c>
      <c r="I1577" s="16">
        <v>25</v>
      </c>
      <c r="J1577" s="16"/>
      <c r="K1577" s="16"/>
      <c r="L1577" s="16">
        <v>0</v>
      </c>
      <c r="M1577" s="16">
        <f t="shared" si="14"/>
        <v>2489</v>
      </c>
      <c r="N1577" s="16">
        <f t="shared" si="15"/>
        <v>37511</v>
      </c>
      <c r="O1577" s="16" t="s">
        <v>40</v>
      </c>
    </row>
    <row r="1578" spans="1:15" ht="16.5" x14ac:dyDescent="0.3">
      <c r="A1578" s="16" t="s">
        <v>3192</v>
      </c>
      <c r="B1578" s="16" t="s">
        <v>2924</v>
      </c>
      <c r="C1578" s="16" t="s">
        <v>2644</v>
      </c>
      <c r="D1578" s="16" t="s">
        <v>2495</v>
      </c>
      <c r="E1578" s="16">
        <v>40000</v>
      </c>
      <c r="F1578" s="16">
        <v>2364</v>
      </c>
      <c r="G1578" s="16">
        <v>442.65</v>
      </c>
      <c r="H1578" s="16">
        <v>100</v>
      </c>
      <c r="I1578" s="16">
        <v>25</v>
      </c>
      <c r="J1578" s="16"/>
      <c r="K1578" s="16"/>
      <c r="L1578" s="16">
        <v>0</v>
      </c>
      <c r="M1578" s="16">
        <f t="shared" si="14"/>
        <v>2931.65</v>
      </c>
      <c r="N1578" s="16">
        <f t="shared" si="15"/>
        <v>37068.35</v>
      </c>
      <c r="O1578" s="16" t="s">
        <v>22</v>
      </c>
    </row>
    <row r="1579" spans="1:15" ht="16.5" x14ac:dyDescent="0.3">
      <c r="A1579" s="16" t="s">
        <v>3193</v>
      </c>
      <c r="B1579" s="16" t="s">
        <v>3136</v>
      </c>
      <c r="C1579" s="16" t="s">
        <v>2583</v>
      </c>
      <c r="D1579" s="16" t="s">
        <v>2495</v>
      </c>
      <c r="E1579" s="16">
        <v>40000</v>
      </c>
      <c r="F1579" s="16">
        <v>2364</v>
      </c>
      <c r="G1579" s="16">
        <v>0</v>
      </c>
      <c r="H1579" s="16">
        <v>100</v>
      </c>
      <c r="I1579" s="16">
        <v>25</v>
      </c>
      <c r="J1579" s="16"/>
      <c r="K1579" s="16"/>
      <c r="L1579" s="16">
        <v>0</v>
      </c>
      <c r="M1579" s="16">
        <f t="shared" si="14"/>
        <v>2489</v>
      </c>
      <c r="N1579" s="16">
        <f t="shared" si="15"/>
        <v>37511</v>
      </c>
      <c r="O1579" s="16" t="s">
        <v>22</v>
      </c>
    </row>
    <row r="1580" spans="1:15" ht="16.5" x14ac:dyDescent="0.3">
      <c r="A1580" s="16" t="s">
        <v>3194</v>
      </c>
      <c r="B1580" s="16" t="s">
        <v>2909</v>
      </c>
      <c r="C1580" s="16" t="s">
        <v>2539</v>
      </c>
      <c r="D1580" s="16" t="s">
        <v>2495</v>
      </c>
      <c r="E1580" s="16">
        <v>40000</v>
      </c>
      <c r="F1580" s="16">
        <v>2364</v>
      </c>
      <c r="G1580" s="16">
        <v>442.65</v>
      </c>
      <c r="H1580" s="16">
        <v>0</v>
      </c>
      <c r="I1580" s="16">
        <v>25</v>
      </c>
      <c r="J1580" s="16"/>
      <c r="K1580" s="16"/>
      <c r="L1580" s="16">
        <v>0</v>
      </c>
      <c r="M1580" s="16">
        <f t="shared" si="14"/>
        <v>2831.65</v>
      </c>
      <c r="N1580" s="16">
        <f t="shared" si="15"/>
        <v>37168.35</v>
      </c>
      <c r="O1580" s="16" t="s">
        <v>22</v>
      </c>
    </row>
    <row r="1581" spans="1:15" ht="16.5" x14ac:dyDescent="0.3">
      <c r="A1581" s="16" t="s">
        <v>3195</v>
      </c>
      <c r="B1581" s="16" t="s">
        <v>2909</v>
      </c>
      <c r="C1581" s="16" t="s">
        <v>2952</v>
      </c>
      <c r="D1581" s="16" t="s">
        <v>2495</v>
      </c>
      <c r="E1581" s="16">
        <v>40000</v>
      </c>
      <c r="F1581" s="16">
        <v>2364</v>
      </c>
      <c r="G1581" s="16">
        <v>442.65</v>
      </c>
      <c r="H1581" s="16">
        <v>0</v>
      </c>
      <c r="I1581" s="16">
        <v>25</v>
      </c>
      <c r="J1581" s="16"/>
      <c r="K1581" s="16"/>
      <c r="L1581" s="16">
        <v>0</v>
      </c>
      <c r="M1581" s="16">
        <f t="shared" si="14"/>
        <v>2831.65</v>
      </c>
      <c r="N1581" s="16">
        <f t="shared" si="15"/>
        <v>37168.35</v>
      </c>
      <c r="O1581" s="16" t="s">
        <v>22</v>
      </c>
    </row>
    <row r="1582" spans="1:15" ht="16.5" x14ac:dyDescent="0.3">
      <c r="A1582" s="16" t="s">
        <v>3196</v>
      </c>
      <c r="B1582" s="16" t="s">
        <v>2924</v>
      </c>
      <c r="C1582" s="16" t="s">
        <v>2560</v>
      </c>
      <c r="D1582" s="16" t="s">
        <v>2495</v>
      </c>
      <c r="E1582" s="16">
        <v>40000</v>
      </c>
      <c r="F1582" s="16">
        <v>2364</v>
      </c>
      <c r="G1582" s="16">
        <v>0</v>
      </c>
      <c r="H1582" s="16">
        <v>100</v>
      </c>
      <c r="I1582" s="16">
        <v>25</v>
      </c>
      <c r="J1582" s="16"/>
      <c r="K1582" s="16"/>
      <c r="L1582" s="16">
        <v>0</v>
      </c>
      <c r="M1582" s="16">
        <f t="shared" si="14"/>
        <v>2489</v>
      </c>
      <c r="N1582" s="16">
        <f t="shared" si="15"/>
        <v>37511</v>
      </c>
      <c r="O1582" s="16" t="s">
        <v>22</v>
      </c>
    </row>
    <row r="1583" spans="1:15" ht="16.5" x14ac:dyDescent="0.3">
      <c r="A1583" s="16" t="s">
        <v>3197</v>
      </c>
      <c r="B1583" s="16" t="s">
        <v>2924</v>
      </c>
      <c r="C1583" s="16" t="s">
        <v>2644</v>
      </c>
      <c r="D1583" s="16" t="s">
        <v>2495</v>
      </c>
      <c r="E1583" s="16">
        <v>40000</v>
      </c>
      <c r="F1583" s="16">
        <v>2364</v>
      </c>
      <c r="G1583" s="16">
        <v>0</v>
      </c>
      <c r="H1583" s="16">
        <v>100</v>
      </c>
      <c r="I1583" s="16">
        <v>25</v>
      </c>
      <c r="J1583" s="16"/>
      <c r="K1583" s="16"/>
      <c r="L1583" s="16">
        <v>0</v>
      </c>
      <c r="M1583" s="16">
        <f t="shared" si="14"/>
        <v>2489</v>
      </c>
      <c r="N1583" s="16">
        <f t="shared" si="15"/>
        <v>37511</v>
      </c>
      <c r="O1583" s="16" t="s">
        <v>22</v>
      </c>
    </row>
    <row r="1584" spans="1:15" ht="16.5" x14ac:dyDescent="0.3">
      <c r="A1584" s="16" t="s">
        <v>3198</v>
      </c>
      <c r="B1584" s="16" t="s">
        <v>3110</v>
      </c>
      <c r="C1584" s="16" t="s">
        <v>2537</v>
      </c>
      <c r="D1584" s="16" t="s">
        <v>2495</v>
      </c>
      <c r="E1584" s="16">
        <v>40000</v>
      </c>
      <c r="F1584" s="16">
        <v>2364</v>
      </c>
      <c r="G1584" s="16">
        <v>0</v>
      </c>
      <c r="H1584" s="16">
        <v>100</v>
      </c>
      <c r="I1584" s="16">
        <v>25</v>
      </c>
      <c r="J1584" s="16"/>
      <c r="K1584" s="16"/>
      <c r="L1584" s="16">
        <v>0</v>
      </c>
      <c r="M1584" s="16">
        <f t="shared" si="14"/>
        <v>2489</v>
      </c>
      <c r="N1584" s="16">
        <f t="shared" si="15"/>
        <v>37511</v>
      </c>
      <c r="O1584" s="16" t="s">
        <v>22</v>
      </c>
    </row>
    <row r="1585" spans="1:15" ht="16.5" x14ac:dyDescent="0.3">
      <c r="A1585" s="16" t="s">
        <v>3199</v>
      </c>
      <c r="B1585" s="16" t="s">
        <v>2620</v>
      </c>
      <c r="C1585" s="16" t="s">
        <v>3140</v>
      </c>
      <c r="D1585" s="16" t="s">
        <v>2495</v>
      </c>
      <c r="E1585" s="16">
        <v>40000</v>
      </c>
      <c r="F1585" s="16">
        <v>2364</v>
      </c>
      <c r="G1585" s="16">
        <v>0</v>
      </c>
      <c r="H1585" s="16">
        <v>3328.66</v>
      </c>
      <c r="I1585" s="16">
        <v>25</v>
      </c>
      <c r="J1585" s="16"/>
      <c r="K1585" s="16"/>
      <c r="L1585" s="16">
        <v>0</v>
      </c>
      <c r="M1585" s="16">
        <f t="shared" si="14"/>
        <v>5717.66</v>
      </c>
      <c r="N1585" s="16">
        <f t="shared" si="15"/>
        <v>34282.339999999997</v>
      </c>
      <c r="O1585" s="16" t="s">
        <v>22</v>
      </c>
    </row>
    <row r="1586" spans="1:15" ht="16.5" x14ac:dyDescent="0.3">
      <c r="A1586" s="16" t="s">
        <v>3200</v>
      </c>
      <c r="B1586" s="16" t="s">
        <v>2924</v>
      </c>
      <c r="C1586" s="16" t="s">
        <v>2512</v>
      </c>
      <c r="D1586" s="16" t="s">
        <v>2495</v>
      </c>
      <c r="E1586" s="16">
        <v>40000</v>
      </c>
      <c r="F1586" s="16">
        <v>2364</v>
      </c>
      <c r="G1586" s="16">
        <v>0</v>
      </c>
      <c r="H1586" s="16">
        <v>100</v>
      </c>
      <c r="I1586" s="16">
        <v>25</v>
      </c>
      <c r="J1586" s="16"/>
      <c r="K1586" s="16"/>
      <c r="L1586" s="16">
        <v>0</v>
      </c>
      <c r="M1586" s="16">
        <f t="shared" si="14"/>
        <v>2489</v>
      </c>
      <c r="N1586" s="16">
        <f t="shared" si="15"/>
        <v>37511</v>
      </c>
      <c r="O1586" s="16" t="s">
        <v>22</v>
      </c>
    </row>
    <row r="1587" spans="1:15" ht="16.5" x14ac:dyDescent="0.3">
      <c r="A1587" s="16" t="s">
        <v>3201</v>
      </c>
      <c r="B1587" s="16" t="s">
        <v>2924</v>
      </c>
      <c r="C1587" s="16" t="s">
        <v>2644</v>
      </c>
      <c r="D1587" s="16" t="s">
        <v>2495</v>
      </c>
      <c r="E1587" s="16">
        <v>40000</v>
      </c>
      <c r="F1587" s="16">
        <v>2364</v>
      </c>
      <c r="G1587" s="16">
        <v>442.65</v>
      </c>
      <c r="H1587" s="16">
        <v>0</v>
      </c>
      <c r="I1587" s="16">
        <v>25</v>
      </c>
      <c r="J1587" s="16"/>
      <c r="K1587" s="16"/>
      <c r="L1587" s="16">
        <v>0</v>
      </c>
      <c r="M1587" s="16">
        <f t="shared" si="14"/>
        <v>2831.65</v>
      </c>
      <c r="N1587" s="16">
        <f t="shared" si="15"/>
        <v>37168.35</v>
      </c>
      <c r="O1587" s="16" t="s">
        <v>22</v>
      </c>
    </row>
    <row r="1588" spans="1:15" ht="16.5" x14ac:dyDescent="0.3">
      <c r="A1588" s="16" t="s">
        <v>3202</v>
      </c>
      <c r="B1588" s="16" t="s">
        <v>2924</v>
      </c>
      <c r="C1588" s="16" t="s">
        <v>2644</v>
      </c>
      <c r="D1588" s="16" t="s">
        <v>2495</v>
      </c>
      <c r="E1588" s="16">
        <v>40000</v>
      </c>
      <c r="F1588" s="16">
        <v>2364</v>
      </c>
      <c r="G1588" s="16">
        <v>0</v>
      </c>
      <c r="H1588" s="16">
        <v>100</v>
      </c>
      <c r="I1588" s="16">
        <v>25</v>
      </c>
      <c r="J1588" s="16"/>
      <c r="K1588" s="16"/>
      <c r="L1588" s="16">
        <v>0</v>
      </c>
      <c r="M1588" s="16">
        <f t="shared" si="14"/>
        <v>2489</v>
      </c>
      <c r="N1588" s="16">
        <f t="shared" si="15"/>
        <v>37511</v>
      </c>
      <c r="O1588" s="16" t="s">
        <v>22</v>
      </c>
    </row>
    <row r="1589" spans="1:15" ht="16.5" x14ac:dyDescent="0.3">
      <c r="A1589" s="16" t="s">
        <v>3203</v>
      </c>
      <c r="B1589" s="16" t="s">
        <v>2924</v>
      </c>
      <c r="C1589" s="16" t="s">
        <v>2537</v>
      </c>
      <c r="D1589" s="16" t="s">
        <v>2495</v>
      </c>
      <c r="E1589" s="16">
        <v>40000</v>
      </c>
      <c r="F1589" s="16">
        <v>2364</v>
      </c>
      <c r="G1589" s="16">
        <v>0</v>
      </c>
      <c r="H1589" s="16">
        <v>100</v>
      </c>
      <c r="I1589" s="16">
        <v>25</v>
      </c>
      <c r="J1589" s="16"/>
      <c r="K1589" s="16"/>
      <c r="L1589" s="16">
        <v>0</v>
      </c>
      <c r="M1589" s="16">
        <f t="shared" si="14"/>
        <v>2489</v>
      </c>
      <c r="N1589" s="16">
        <f t="shared" si="15"/>
        <v>37511</v>
      </c>
      <c r="O1589" s="16" t="s">
        <v>40</v>
      </c>
    </row>
    <row r="1590" spans="1:15" ht="16.5" x14ac:dyDescent="0.3">
      <c r="A1590" s="16" t="s">
        <v>3204</v>
      </c>
      <c r="B1590" s="16" t="s">
        <v>2924</v>
      </c>
      <c r="C1590" s="16" t="s">
        <v>2644</v>
      </c>
      <c r="D1590" s="16" t="s">
        <v>2495</v>
      </c>
      <c r="E1590" s="16">
        <v>40000</v>
      </c>
      <c r="F1590" s="16">
        <v>2364</v>
      </c>
      <c r="G1590" s="16">
        <v>442.65</v>
      </c>
      <c r="H1590" s="16">
        <v>100</v>
      </c>
      <c r="I1590" s="16">
        <v>25</v>
      </c>
      <c r="J1590" s="16"/>
      <c r="K1590" s="16"/>
      <c r="L1590" s="16">
        <v>0</v>
      </c>
      <c r="M1590" s="16">
        <f t="shared" si="14"/>
        <v>2931.65</v>
      </c>
      <c r="N1590" s="16">
        <f t="shared" si="15"/>
        <v>37068.35</v>
      </c>
      <c r="O1590" s="16" t="s">
        <v>40</v>
      </c>
    </row>
    <row r="1591" spans="1:15" ht="16.5" x14ac:dyDescent="0.3">
      <c r="A1591" s="16" t="s">
        <v>3205</v>
      </c>
      <c r="B1591" s="16" t="s">
        <v>194</v>
      </c>
      <c r="C1591" s="16" t="s">
        <v>2553</v>
      </c>
      <c r="D1591" s="16" t="s">
        <v>2495</v>
      </c>
      <c r="E1591" s="16">
        <v>40000</v>
      </c>
      <c r="F1591" s="16">
        <v>2364</v>
      </c>
      <c r="G1591" s="16">
        <v>0</v>
      </c>
      <c r="H1591" s="16">
        <v>100</v>
      </c>
      <c r="I1591" s="16">
        <v>25</v>
      </c>
      <c r="J1591" s="16"/>
      <c r="K1591" s="16"/>
      <c r="L1591" s="16">
        <v>0</v>
      </c>
      <c r="M1591" s="16">
        <f t="shared" si="14"/>
        <v>2489</v>
      </c>
      <c r="N1591" s="16">
        <f t="shared" si="15"/>
        <v>37511</v>
      </c>
      <c r="O1591" s="16" t="s">
        <v>40</v>
      </c>
    </row>
    <row r="1592" spans="1:15" ht="16.5" x14ac:dyDescent="0.3">
      <c r="A1592" s="16" t="s">
        <v>3206</v>
      </c>
      <c r="B1592" s="16" t="s">
        <v>3207</v>
      </c>
      <c r="C1592" s="16" t="s">
        <v>2527</v>
      </c>
      <c r="D1592" s="16" t="s">
        <v>2495</v>
      </c>
      <c r="E1592" s="16">
        <v>40000</v>
      </c>
      <c r="F1592" s="16">
        <v>2364</v>
      </c>
      <c r="G1592" s="16">
        <v>0</v>
      </c>
      <c r="H1592" s="16">
        <v>100</v>
      </c>
      <c r="I1592" s="16">
        <v>25</v>
      </c>
      <c r="J1592" s="16"/>
      <c r="K1592" s="16"/>
      <c r="L1592" s="16">
        <v>0</v>
      </c>
      <c r="M1592" s="16">
        <f t="shared" si="14"/>
        <v>2489</v>
      </c>
      <c r="N1592" s="16">
        <f t="shared" si="15"/>
        <v>37511</v>
      </c>
      <c r="O1592" s="16" t="s">
        <v>22</v>
      </c>
    </row>
    <row r="1593" spans="1:15" ht="16.5" x14ac:dyDescent="0.3">
      <c r="A1593" s="16" t="s">
        <v>3208</v>
      </c>
      <c r="B1593" s="16" t="s">
        <v>3110</v>
      </c>
      <c r="C1593" s="16" t="s">
        <v>2537</v>
      </c>
      <c r="D1593" s="16" t="s">
        <v>2495</v>
      </c>
      <c r="E1593" s="16">
        <v>40000</v>
      </c>
      <c r="F1593" s="16">
        <v>2364</v>
      </c>
      <c r="G1593" s="16">
        <v>0</v>
      </c>
      <c r="H1593" s="16">
        <v>100</v>
      </c>
      <c r="I1593" s="16">
        <v>25</v>
      </c>
      <c r="J1593" s="16"/>
      <c r="K1593" s="16"/>
      <c r="L1593" s="16">
        <v>0</v>
      </c>
      <c r="M1593" s="16">
        <f t="shared" si="14"/>
        <v>2489</v>
      </c>
      <c r="N1593" s="16">
        <f t="shared" si="15"/>
        <v>37511</v>
      </c>
      <c r="O1593" s="16" t="s">
        <v>22</v>
      </c>
    </row>
    <row r="1594" spans="1:15" ht="16.5" x14ac:dyDescent="0.3">
      <c r="A1594" s="16" t="s">
        <v>3209</v>
      </c>
      <c r="B1594" s="16" t="s">
        <v>3110</v>
      </c>
      <c r="C1594" s="16" t="s">
        <v>2537</v>
      </c>
      <c r="D1594" s="16" t="s">
        <v>2495</v>
      </c>
      <c r="E1594" s="16">
        <v>40000</v>
      </c>
      <c r="F1594" s="16">
        <v>2364</v>
      </c>
      <c r="G1594" s="16">
        <v>0</v>
      </c>
      <c r="H1594" s="16">
        <v>100</v>
      </c>
      <c r="I1594" s="16">
        <v>25</v>
      </c>
      <c r="J1594" s="16"/>
      <c r="K1594" s="16"/>
      <c r="L1594" s="16">
        <v>0</v>
      </c>
      <c r="M1594" s="16">
        <f t="shared" si="14"/>
        <v>2489</v>
      </c>
      <c r="N1594" s="16">
        <f t="shared" si="15"/>
        <v>37511</v>
      </c>
      <c r="O1594" s="16" t="s">
        <v>40</v>
      </c>
    </row>
    <row r="1595" spans="1:15" ht="16.5" x14ac:dyDescent="0.3">
      <c r="A1595" s="16" t="s">
        <v>3210</v>
      </c>
      <c r="B1595" s="16" t="s">
        <v>3074</v>
      </c>
      <c r="C1595" s="16" t="s">
        <v>3211</v>
      </c>
      <c r="D1595" s="16" t="s">
        <v>2495</v>
      </c>
      <c r="E1595" s="16">
        <v>40000</v>
      </c>
      <c r="F1595" s="16">
        <v>2364</v>
      </c>
      <c r="G1595" s="16">
        <v>0</v>
      </c>
      <c r="H1595" s="16">
        <v>0</v>
      </c>
      <c r="I1595" s="16">
        <v>25</v>
      </c>
      <c r="J1595" s="16"/>
      <c r="K1595" s="16"/>
      <c r="L1595" s="16">
        <v>0</v>
      </c>
      <c r="M1595" s="16">
        <f t="shared" si="14"/>
        <v>2389</v>
      </c>
      <c r="N1595" s="16">
        <f t="shared" si="15"/>
        <v>37611</v>
      </c>
      <c r="O1595" s="16" t="s">
        <v>22</v>
      </c>
    </row>
    <row r="1596" spans="1:15" ht="16.5" x14ac:dyDescent="0.3">
      <c r="A1596" s="16" t="s">
        <v>3212</v>
      </c>
      <c r="B1596" s="16" t="s">
        <v>2677</v>
      </c>
      <c r="C1596" s="16" t="s">
        <v>25</v>
      </c>
      <c r="D1596" s="16" t="s">
        <v>2495</v>
      </c>
      <c r="E1596" s="16">
        <v>40000</v>
      </c>
      <c r="F1596" s="16">
        <v>2364</v>
      </c>
      <c r="G1596" s="16">
        <v>0</v>
      </c>
      <c r="H1596" s="16">
        <v>100</v>
      </c>
      <c r="I1596" s="16">
        <v>25</v>
      </c>
      <c r="J1596" s="16"/>
      <c r="K1596" s="16"/>
      <c r="L1596" s="16">
        <v>0</v>
      </c>
      <c r="M1596" s="16">
        <f t="shared" si="14"/>
        <v>2489</v>
      </c>
      <c r="N1596" s="16">
        <f t="shared" si="15"/>
        <v>37511</v>
      </c>
      <c r="O1596" s="16" t="s">
        <v>40</v>
      </c>
    </row>
    <row r="1597" spans="1:15" ht="16.5" x14ac:dyDescent="0.3">
      <c r="A1597" s="16" t="s">
        <v>3213</v>
      </c>
      <c r="B1597" s="16" t="s">
        <v>3097</v>
      </c>
      <c r="C1597" s="16" t="s">
        <v>56</v>
      </c>
      <c r="D1597" s="16" t="s">
        <v>2495</v>
      </c>
      <c r="E1597" s="16">
        <v>40000</v>
      </c>
      <c r="F1597" s="16">
        <v>2364</v>
      </c>
      <c r="G1597" s="16">
        <v>0</v>
      </c>
      <c r="H1597" s="16">
        <v>1598.64</v>
      </c>
      <c r="I1597" s="16">
        <v>25</v>
      </c>
      <c r="J1597" s="16"/>
      <c r="K1597" s="16"/>
      <c r="L1597" s="16">
        <v>0</v>
      </c>
      <c r="M1597" s="16">
        <f t="shared" si="14"/>
        <v>3987.6400000000003</v>
      </c>
      <c r="N1597" s="16">
        <f t="shared" si="15"/>
        <v>36012.36</v>
      </c>
      <c r="O1597" s="16" t="s">
        <v>40</v>
      </c>
    </row>
    <row r="1598" spans="1:15" ht="16.5" x14ac:dyDescent="0.3">
      <c r="A1598" s="16" t="s">
        <v>3214</v>
      </c>
      <c r="B1598" s="16" t="s">
        <v>340</v>
      </c>
      <c r="C1598" s="16" t="s">
        <v>282</v>
      </c>
      <c r="D1598" s="16" t="s">
        <v>2495</v>
      </c>
      <c r="E1598" s="16">
        <v>40000</v>
      </c>
      <c r="F1598" s="16">
        <v>2364</v>
      </c>
      <c r="G1598" s="16">
        <v>0</v>
      </c>
      <c r="H1598" s="16">
        <v>100</v>
      </c>
      <c r="I1598" s="16">
        <v>25</v>
      </c>
      <c r="J1598" s="16"/>
      <c r="K1598" s="16"/>
      <c r="L1598" s="16">
        <v>0</v>
      </c>
      <c r="M1598" s="16">
        <f t="shared" si="14"/>
        <v>2489</v>
      </c>
      <c r="N1598" s="16">
        <f t="shared" si="15"/>
        <v>37511</v>
      </c>
      <c r="O1598" s="16" t="s">
        <v>40</v>
      </c>
    </row>
    <row r="1599" spans="1:15" ht="16.5" x14ac:dyDescent="0.3">
      <c r="A1599" s="16" t="s">
        <v>3215</v>
      </c>
      <c r="B1599" s="16" t="s">
        <v>134</v>
      </c>
      <c r="C1599" s="16" t="s">
        <v>61</v>
      </c>
      <c r="D1599" s="16" t="s">
        <v>2495</v>
      </c>
      <c r="E1599" s="16">
        <v>40000</v>
      </c>
      <c r="F1599" s="16">
        <v>2364</v>
      </c>
      <c r="G1599" s="16">
        <v>0</v>
      </c>
      <c r="H1599" s="16">
        <v>0</v>
      </c>
      <c r="I1599" s="16">
        <v>25</v>
      </c>
      <c r="J1599" s="16"/>
      <c r="K1599" s="16"/>
      <c r="L1599" s="16">
        <v>0</v>
      </c>
      <c r="M1599" s="16">
        <f t="shared" si="14"/>
        <v>2389</v>
      </c>
      <c r="N1599" s="16">
        <f t="shared" si="15"/>
        <v>37611</v>
      </c>
      <c r="O1599" s="16" t="s">
        <v>22</v>
      </c>
    </row>
    <row r="1600" spans="1:15" ht="16.5" x14ac:dyDescent="0.3">
      <c r="A1600" s="16" t="s">
        <v>3216</v>
      </c>
      <c r="B1600" s="16" t="s">
        <v>2924</v>
      </c>
      <c r="C1600" s="16" t="s">
        <v>2644</v>
      </c>
      <c r="D1600" s="16" t="s">
        <v>2495</v>
      </c>
      <c r="E1600" s="16">
        <v>40000</v>
      </c>
      <c r="F1600" s="16">
        <v>2364</v>
      </c>
      <c r="G1600" s="16">
        <v>442.65</v>
      </c>
      <c r="H1600" s="16">
        <v>100</v>
      </c>
      <c r="I1600" s="16">
        <v>25</v>
      </c>
      <c r="J1600" s="16"/>
      <c r="K1600" s="16"/>
      <c r="L1600" s="16">
        <v>0</v>
      </c>
      <c r="M1600" s="16">
        <f t="shared" si="14"/>
        <v>2931.65</v>
      </c>
      <c r="N1600" s="16">
        <f t="shared" si="15"/>
        <v>37068.35</v>
      </c>
      <c r="O1600" s="16" t="s">
        <v>22</v>
      </c>
    </row>
    <row r="1601" spans="1:15" ht="16.5" x14ac:dyDescent="0.3">
      <c r="A1601" s="16" t="s">
        <v>3217</v>
      </c>
      <c r="B1601" s="16" t="s">
        <v>2924</v>
      </c>
      <c r="C1601" s="16" t="s">
        <v>2560</v>
      </c>
      <c r="D1601" s="16" t="s">
        <v>2495</v>
      </c>
      <c r="E1601" s="16">
        <v>40000</v>
      </c>
      <c r="F1601" s="16">
        <v>2364</v>
      </c>
      <c r="G1601" s="16">
        <v>0</v>
      </c>
      <c r="H1601" s="16">
        <v>0</v>
      </c>
      <c r="I1601" s="16">
        <v>25</v>
      </c>
      <c r="J1601" s="16"/>
      <c r="K1601" s="16"/>
      <c r="L1601" s="16">
        <v>0</v>
      </c>
      <c r="M1601" s="16">
        <f t="shared" ref="M1601:M1654" si="16">+F1601+G1601+H1601+I1601+J1601+K1601+L1601</f>
        <v>2389</v>
      </c>
      <c r="N1601" s="16">
        <f t="shared" ref="N1601:N1654" si="17">+E1601-M1601</f>
        <v>37611</v>
      </c>
      <c r="O1601" s="16" t="s">
        <v>40</v>
      </c>
    </row>
    <row r="1602" spans="1:15" ht="16.5" x14ac:dyDescent="0.3">
      <c r="A1602" s="16" t="s">
        <v>3218</v>
      </c>
      <c r="B1602" s="16" t="s">
        <v>2924</v>
      </c>
      <c r="C1602" s="16" t="s">
        <v>2560</v>
      </c>
      <c r="D1602" s="16" t="s">
        <v>2495</v>
      </c>
      <c r="E1602" s="16">
        <v>40000</v>
      </c>
      <c r="F1602" s="16">
        <v>2364</v>
      </c>
      <c r="G1602" s="16">
        <v>0</v>
      </c>
      <c r="H1602" s="16">
        <v>0</v>
      </c>
      <c r="I1602" s="16">
        <v>25</v>
      </c>
      <c r="J1602" s="16"/>
      <c r="K1602" s="16"/>
      <c r="L1602" s="16">
        <v>0</v>
      </c>
      <c r="M1602" s="16">
        <f t="shared" si="16"/>
        <v>2389</v>
      </c>
      <c r="N1602" s="16">
        <f t="shared" si="17"/>
        <v>37611</v>
      </c>
      <c r="O1602" s="16" t="s">
        <v>22</v>
      </c>
    </row>
    <row r="1603" spans="1:15" ht="16.5" x14ac:dyDescent="0.3">
      <c r="A1603" s="16" t="s">
        <v>3219</v>
      </c>
      <c r="B1603" s="16" t="s">
        <v>3110</v>
      </c>
      <c r="C1603" s="16" t="s">
        <v>2537</v>
      </c>
      <c r="D1603" s="16" t="s">
        <v>2495</v>
      </c>
      <c r="E1603" s="16">
        <v>40000</v>
      </c>
      <c r="F1603" s="16">
        <v>2364</v>
      </c>
      <c r="G1603" s="16">
        <v>0</v>
      </c>
      <c r="H1603" s="16">
        <v>737.65</v>
      </c>
      <c r="I1603" s="16">
        <v>25</v>
      </c>
      <c r="J1603" s="16"/>
      <c r="K1603" s="16"/>
      <c r="L1603" s="16">
        <v>0</v>
      </c>
      <c r="M1603" s="16">
        <f t="shared" si="16"/>
        <v>3126.65</v>
      </c>
      <c r="N1603" s="16">
        <f t="shared" si="17"/>
        <v>36873.35</v>
      </c>
      <c r="O1603" s="16" t="s">
        <v>22</v>
      </c>
    </row>
    <row r="1604" spans="1:15" ht="16.5" x14ac:dyDescent="0.3">
      <c r="A1604" s="16" t="s">
        <v>3220</v>
      </c>
      <c r="B1604" s="16" t="s">
        <v>3221</v>
      </c>
      <c r="C1604" s="16" t="s">
        <v>143</v>
      </c>
      <c r="D1604" s="16" t="s">
        <v>2495</v>
      </c>
      <c r="E1604" s="16">
        <v>40000</v>
      </c>
      <c r="F1604" s="16">
        <v>2364</v>
      </c>
      <c r="G1604" s="16">
        <v>442.65</v>
      </c>
      <c r="H1604" s="16">
        <v>0</v>
      </c>
      <c r="I1604" s="16">
        <v>25</v>
      </c>
      <c r="J1604" s="16"/>
      <c r="K1604" s="16"/>
      <c r="L1604" s="16">
        <v>0</v>
      </c>
      <c r="M1604" s="16">
        <f t="shared" si="16"/>
        <v>2831.65</v>
      </c>
      <c r="N1604" s="16">
        <f t="shared" si="17"/>
        <v>37168.35</v>
      </c>
      <c r="O1604" s="16" t="s">
        <v>22</v>
      </c>
    </row>
    <row r="1605" spans="1:15" ht="16.5" x14ac:dyDescent="0.3">
      <c r="A1605" s="16" t="s">
        <v>3222</v>
      </c>
      <c r="B1605" s="16" t="s">
        <v>2924</v>
      </c>
      <c r="C1605" s="16" t="s">
        <v>109</v>
      </c>
      <c r="D1605" s="16" t="s">
        <v>2495</v>
      </c>
      <c r="E1605" s="16">
        <v>40000</v>
      </c>
      <c r="F1605" s="16">
        <v>2364</v>
      </c>
      <c r="G1605" s="16">
        <v>0</v>
      </c>
      <c r="H1605" s="16">
        <v>0</v>
      </c>
      <c r="I1605" s="16">
        <v>25</v>
      </c>
      <c r="J1605" s="16"/>
      <c r="K1605" s="16"/>
      <c r="L1605" s="16">
        <v>0</v>
      </c>
      <c r="M1605" s="16">
        <f t="shared" si="16"/>
        <v>2389</v>
      </c>
      <c r="N1605" s="16">
        <f t="shared" si="17"/>
        <v>37611</v>
      </c>
      <c r="O1605" s="16" t="s">
        <v>22</v>
      </c>
    </row>
    <row r="1606" spans="1:15" ht="16.5" x14ac:dyDescent="0.3">
      <c r="A1606" s="16" t="s">
        <v>3223</v>
      </c>
      <c r="B1606" s="16" t="s">
        <v>3106</v>
      </c>
      <c r="C1606" s="16" t="s">
        <v>817</v>
      </c>
      <c r="D1606" s="16" t="s">
        <v>2495</v>
      </c>
      <c r="E1606" s="16">
        <v>40000</v>
      </c>
      <c r="F1606" s="16">
        <v>2364</v>
      </c>
      <c r="G1606" s="16">
        <v>0</v>
      </c>
      <c r="H1606" s="16">
        <v>100</v>
      </c>
      <c r="I1606" s="16">
        <v>25</v>
      </c>
      <c r="J1606" s="16"/>
      <c r="K1606" s="16"/>
      <c r="L1606" s="16">
        <v>2712.61</v>
      </c>
      <c r="M1606" s="16">
        <f t="shared" si="16"/>
        <v>5201.6100000000006</v>
      </c>
      <c r="N1606" s="16">
        <f t="shared" si="17"/>
        <v>34798.39</v>
      </c>
      <c r="O1606" s="16" t="s">
        <v>40</v>
      </c>
    </row>
    <row r="1607" spans="1:15" ht="16.5" x14ac:dyDescent="0.3">
      <c r="A1607" s="16" t="s">
        <v>3224</v>
      </c>
      <c r="B1607" s="16" t="s">
        <v>3074</v>
      </c>
      <c r="C1607" s="16" t="s">
        <v>143</v>
      </c>
      <c r="D1607" s="16" t="s">
        <v>2495</v>
      </c>
      <c r="E1607" s="16">
        <v>40000</v>
      </c>
      <c r="F1607" s="16">
        <v>2364</v>
      </c>
      <c r="G1607" s="16">
        <v>442.65</v>
      </c>
      <c r="H1607" s="16">
        <v>0</v>
      </c>
      <c r="I1607" s="16">
        <v>25</v>
      </c>
      <c r="J1607" s="16"/>
      <c r="K1607" s="16"/>
      <c r="L1607" s="16">
        <v>0</v>
      </c>
      <c r="M1607" s="16">
        <f t="shared" si="16"/>
        <v>2831.65</v>
      </c>
      <c r="N1607" s="16">
        <f t="shared" si="17"/>
        <v>37168.35</v>
      </c>
      <c r="O1607" s="16" t="s">
        <v>40</v>
      </c>
    </row>
    <row r="1608" spans="1:15" ht="16.5" x14ac:dyDescent="0.3">
      <c r="A1608" s="16" t="s">
        <v>3225</v>
      </c>
      <c r="B1608" s="16" t="s">
        <v>3226</v>
      </c>
      <c r="C1608" s="16" t="s">
        <v>3227</v>
      </c>
      <c r="D1608" s="16" t="s">
        <v>2495</v>
      </c>
      <c r="E1608" s="16">
        <v>39000</v>
      </c>
      <c r="F1608" s="16">
        <v>2304.8999999999996</v>
      </c>
      <c r="G1608" s="16">
        <v>301.52</v>
      </c>
      <c r="H1608" s="16">
        <v>0</v>
      </c>
      <c r="I1608" s="16">
        <v>25</v>
      </c>
      <c r="J1608" s="16"/>
      <c r="K1608" s="16"/>
      <c r="L1608" s="16">
        <v>0</v>
      </c>
      <c r="M1608" s="16">
        <f t="shared" si="16"/>
        <v>2631.4199999999996</v>
      </c>
      <c r="N1608" s="16">
        <f t="shared" si="17"/>
        <v>36368.58</v>
      </c>
      <c r="O1608" s="16" t="s">
        <v>22</v>
      </c>
    </row>
    <row r="1609" spans="1:15" ht="16.5" x14ac:dyDescent="0.3">
      <c r="A1609" s="16" t="s">
        <v>3228</v>
      </c>
      <c r="B1609" s="16" t="s">
        <v>3110</v>
      </c>
      <c r="C1609" s="16" t="s">
        <v>2537</v>
      </c>
      <c r="D1609" s="16" t="s">
        <v>2495</v>
      </c>
      <c r="E1609" s="16">
        <v>35500</v>
      </c>
      <c r="F1609" s="16">
        <v>2098.0500000000002</v>
      </c>
      <c r="G1609" s="16">
        <v>0</v>
      </c>
      <c r="H1609" s="16">
        <v>100</v>
      </c>
      <c r="I1609" s="16">
        <v>25</v>
      </c>
      <c r="J1609" s="16"/>
      <c r="K1609" s="16"/>
      <c r="L1609" s="16">
        <v>0</v>
      </c>
      <c r="M1609" s="16">
        <f t="shared" si="16"/>
        <v>2223.0500000000002</v>
      </c>
      <c r="N1609" s="16">
        <f t="shared" si="17"/>
        <v>33276.949999999997</v>
      </c>
      <c r="O1609" s="16" t="s">
        <v>40</v>
      </c>
    </row>
    <row r="1610" spans="1:15" ht="16.5" x14ac:dyDescent="0.3">
      <c r="A1610" s="16" t="s">
        <v>3229</v>
      </c>
      <c r="B1610" s="16" t="s">
        <v>3110</v>
      </c>
      <c r="C1610" s="16" t="s">
        <v>2537</v>
      </c>
      <c r="D1610" s="16" t="s">
        <v>2495</v>
      </c>
      <c r="E1610" s="16">
        <v>35500</v>
      </c>
      <c r="F1610" s="16">
        <v>2098.0500000000002</v>
      </c>
      <c r="G1610" s="16">
        <v>0</v>
      </c>
      <c r="H1610" s="16">
        <v>100</v>
      </c>
      <c r="I1610" s="16">
        <v>25</v>
      </c>
      <c r="J1610" s="16"/>
      <c r="K1610" s="16"/>
      <c r="L1610" s="16">
        <v>0</v>
      </c>
      <c r="M1610" s="16">
        <f t="shared" si="16"/>
        <v>2223.0500000000002</v>
      </c>
      <c r="N1610" s="16">
        <f t="shared" si="17"/>
        <v>33276.949999999997</v>
      </c>
      <c r="O1610" s="16" t="s">
        <v>22</v>
      </c>
    </row>
    <row r="1611" spans="1:15" ht="16.5" x14ac:dyDescent="0.3">
      <c r="A1611" s="16" t="s">
        <v>3230</v>
      </c>
      <c r="B1611" s="16" t="s">
        <v>3110</v>
      </c>
      <c r="C1611" s="16" t="s">
        <v>2537</v>
      </c>
      <c r="D1611" s="16" t="s">
        <v>2495</v>
      </c>
      <c r="E1611" s="16">
        <v>35500</v>
      </c>
      <c r="F1611" s="16">
        <v>2098.0500000000002</v>
      </c>
      <c r="G1611" s="16">
        <v>0</v>
      </c>
      <c r="H1611" s="16">
        <v>100</v>
      </c>
      <c r="I1611" s="16">
        <v>25</v>
      </c>
      <c r="J1611" s="16"/>
      <c r="K1611" s="16"/>
      <c r="L1611" s="16">
        <v>0</v>
      </c>
      <c r="M1611" s="16">
        <f t="shared" si="16"/>
        <v>2223.0500000000002</v>
      </c>
      <c r="N1611" s="16">
        <f t="shared" si="17"/>
        <v>33276.949999999997</v>
      </c>
      <c r="O1611" s="16" t="s">
        <v>40</v>
      </c>
    </row>
    <row r="1612" spans="1:15" ht="16.5" x14ac:dyDescent="0.3">
      <c r="A1612" s="16" t="s">
        <v>3231</v>
      </c>
      <c r="B1612" s="16" t="s">
        <v>3110</v>
      </c>
      <c r="C1612" s="16" t="s">
        <v>2537</v>
      </c>
      <c r="D1612" s="16" t="s">
        <v>2495</v>
      </c>
      <c r="E1612" s="16">
        <v>35500</v>
      </c>
      <c r="F1612" s="16">
        <v>2098.0500000000002</v>
      </c>
      <c r="G1612" s="16">
        <v>0</v>
      </c>
      <c r="H1612" s="16">
        <v>100</v>
      </c>
      <c r="I1612" s="16">
        <v>25</v>
      </c>
      <c r="J1612" s="16"/>
      <c r="K1612" s="16"/>
      <c r="L1612" s="16">
        <v>0</v>
      </c>
      <c r="M1612" s="16">
        <f t="shared" si="16"/>
        <v>2223.0500000000002</v>
      </c>
      <c r="N1612" s="16">
        <f t="shared" si="17"/>
        <v>33276.949999999997</v>
      </c>
      <c r="O1612" s="16" t="s">
        <v>22</v>
      </c>
    </row>
    <row r="1613" spans="1:15" ht="16.5" x14ac:dyDescent="0.3">
      <c r="A1613" s="16" t="s">
        <v>3232</v>
      </c>
      <c r="B1613" s="16" t="s">
        <v>541</v>
      </c>
      <c r="C1613" s="16" t="s">
        <v>2928</v>
      </c>
      <c r="D1613" s="16" t="s">
        <v>2495</v>
      </c>
      <c r="E1613" s="16">
        <v>35500</v>
      </c>
      <c r="F1613" s="16">
        <v>2098.0500000000002</v>
      </c>
      <c r="G1613" s="16">
        <v>0</v>
      </c>
      <c r="H1613" s="16">
        <v>100</v>
      </c>
      <c r="I1613" s="16">
        <v>25</v>
      </c>
      <c r="J1613" s="16"/>
      <c r="K1613" s="16"/>
      <c r="L1613" s="16">
        <v>0</v>
      </c>
      <c r="M1613" s="16">
        <f t="shared" si="16"/>
        <v>2223.0500000000002</v>
      </c>
      <c r="N1613" s="16">
        <f t="shared" si="17"/>
        <v>33276.949999999997</v>
      </c>
      <c r="O1613" s="16" t="s">
        <v>22</v>
      </c>
    </row>
    <row r="1614" spans="1:15" ht="16.5" x14ac:dyDescent="0.3">
      <c r="A1614" s="16" t="s">
        <v>3233</v>
      </c>
      <c r="B1614" s="16" t="s">
        <v>3110</v>
      </c>
      <c r="C1614" s="16" t="s">
        <v>2537</v>
      </c>
      <c r="D1614" s="16" t="s">
        <v>2495</v>
      </c>
      <c r="E1614" s="16">
        <v>35500</v>
      </c>
      <c r="F1614" s="16">
        <v>2098.0500000000002</v>
      </c>
      <c r="G1614" s="16">
        <v>0</v>
      </c>
      <c r="H1614" s="16">
        <v>100</v>
      </c>
      <c r="I1614" s="16">
        <v>25</v>
      </c>
      <c r="J1614" s="16"/>
      <c r="K1614" s="16"/>
      <c r="L1614" s="16">
        <v>0</v>
      </c>
      <c r="M1614" s="16">
        <f t="shared" si="16"/>
        <v>2223.0500000000002</v>
      </c>
      <c r="N1614" s="16">
        <f t="shared" si="17"/>
        <v>33276.949999999997</v>
      </c>
      <c r="O1614" s="16" t="s">
        <v>22</v>
      </c>
    </row>
    <row r="1615" spans="1:15" ht="16.5" x14ac:dyDescent="0.3">
      <c r="A1615" s="16" t="s">
        <v>3234</v>
      </c>
      <c r="B1615" s="16" t="s">
        <v>3110</v>
      </c>
      <c r="C1615" s="16" t="s">
        <v>2537</v>
      </c>
      <c r="D1615" s="16" t="s">
        <v>2495</v>
      </c>
      <c r="E1615" s="16">
        <v>35500</v>
      </c>
      <c r="F1615" s="16">
        <v>2098.0500000000002</v>
      </c>
      <c r="G1615" s="16">
        <v>0</v>
      </c>
      <c r="H1615" s="16">
        <v>100</v>
      </c>
      <c r="I1615" s="16">
        <v>25</v>
      </c>
      <c r="J1615" s="16"/>
      <c r="K1615" s="16"/>
      <c r="L1615" s="16">
        <v>3000</v>
      </c>
      <c r="M1615" s="16">
        <f t="shared" si="16"/>
        <v>5223.05</v>
      </c>
      <c r="N1615" s="16">
        <f t="shared" si="17"/>
        <v>30276.95</v>
      </c>
      <c r="O1615" s="16" t="s">
        <v>40</v>
      </c>
    </row>
    <row r="1616" spans="1:15" ht="16.5" x14ac:dyDescent="0.3">
      <c r="A1616" s="16" t="s">
        <v>3235</v>
      </c>
      <c r="B1616" s="16" t="s">
        <v>3110</v>
      </c>
      <c r="C1616" s="16" t="s">
        <v>2537</v>
      </c>
      <c r="D1616" s="16" t="s">
        <v>2495</v>
      </c>
      <c r="E1616" s="16">
        <v>35500</v>
      </c>
      <c r="F1616" s="16">
        <v>2098.0500000000002</v>
      </c>
      <c r="G1616" s="16">
        <v>0</v>
      </c>
      <c r="H1616" s="16">
        <v>100</v>
      </c>
      <c r="I1616" s="16">
        <v>25</v>
      </c>
      <c r="J1616" s="16"/>
      <c r="K1616" s="16"/>
      <c r="L1616" s="16">
        <v>0</v>
      </c>
      <c r="M1616" s="16">
        <f t="shared" si="16"/>
        <v>2223.0500000000002</v>
      </c>
      <c r="N1616" s="16">
        <f t="shared" si="17"/>
        <v>33276.949999999997</v>
      </c>
      <c r="O1616" s="16" t="s">
        <v>40</v>
      </c>
    </row>
    <row r="1617" spans="1:15" ht="16.5" x14ac:dyDescent="0.3">
      <c r="A1617" s="16" t="s">
        <v>3236</v>
      </c>
      <c r="B1617" s="16" t="s">
        <v>3226</v>
      </c>
      <c r="C1617" s="16" t="s">
        <v>109</v>
      </c>
      <c r="D1617" s="16" t="s">
        <v>2495</v>
      </c>
      <c r="E1617" s="16">
        <v>35000</v>
      </c>
      <c r="F1617" s="16">
        <v>2068.5</v>
      </c>
      <c r="G1617" s="16">
        <v>0</v>
      </c>
      <c r="H1617" s="16">
        <v>100</v>
      </c>
      <c r="I1617" s="16">
        <v>25</v>
      </c>
      <c r="J1617" s="16"/>
      <c r="K1617" s="16"/>
      <c r="L1617" s="16">
        <v>0</v>
      </c>
      <c r="M1617" s="16">
        <f t="shared" si="16"/>
        <v>2193.5</v>
      </c>
      <c r="N1617" s="16">
        <f t="shared" si="17"/>
        <v>32806.5</v>
      </c>
      <c r="O1617" s="16" t="s">
        <v>40</v>
      </c>
    </row>
    <row r="1618" spans="1:15" ht="16.5" x14ac:dyDescent="0.3">
      <c r="A1618" s="16" t="s">
        <v>3237</v>
      </c>
      <c r="B1618" s="16" t="s">
        <v>168</v>
      </c>
      <c r="C1618" s="16" t="s">
        <v>3140</v>
      </c>
      <c r="D1618" s="16" t="s">
        <v>2495</v>
      </c>
      <c r="E1618" s="16">
        <v>35000</v>
      </c>
      <c r="F1618" s="16">
        <v>2068.5</v>
      </c>
      <c r="G1618" s="16">
        <v>0</v>
      </c>
      <c r="H1618" s="16">
        <v>39</v>
      </c>
      <c r="I1618" s="16">
        <v>25</v>
      </c>
      <c r="J1618" s="16"/>
      <c r="K1618" s="16"/>
      <c r="L1618" s="16">
        <v>0</v>
      </c>
      <c r="M1618" s="16">
        <f t="shared" si="16"/>
        <v>2132.5</v>
      </c>
      <c r="N1618" s="16">
        <f t="shared" si="17"/>
        <v>32867.5</v>
      </c>
      <c r="O1618" s="16" t="s">
        <v>40</v>
      </c>
    </row>
    <row r="1619" spans="1:15" ht="16.5" x14ac:dyDescent="0.3">
      <c r="A1619" s="16" t="s">
        <v>3238</v>
      </c>
      <c r="B1619" s="16" t="s">
        <v>2909</v>
      </c>
      <c r="C1619" s="16" t="s">
        <v>2589</v>
      </c>
      <c r="D1619" s="16" t="s">
        <v>2495</v>
      </c>
      <c r="E1619" s="16">
        <v>35000</v>
      </c>
      <c r="F1619" s="16">
        <v>2068.5</v>
      </c>
      <c r="G1619" s="16">
        <v>0</v>
      </c>
      <c r="H1619" s="16">
        <v>0</v>
      </c>
      <c r="I1619" s="16">
        <v>25</v>
      </c>
      <c r="J1619" s="16"/>
      <c r="K1619" s="16"/>
      <c r="L1619" s="16">
        <v>0</v>
      </c>
      <c r="M1619" s="16">
        <f t="shared" si="16"/>
        <v>2093.5</v>
      </c>
      <c r="N1619" s="16">
        <f t="shared" si="17"/>
        <v>32906.5</v>
      </c>
      <c r="O1619" s="16" t="s">
        <v>22</v>
      </c>
    </row>
    <row r="1620" spans="1:15" ht="16.5" x14ac:dyDescent="0.3">
      <c r="A1620" s="16" t="s">
        <v>3239</v>
      </c>
      <c r="B1620" s="16" t="s">
        <v>3124</v>
      </c>
      <c r="C1620" s="16" t="s">
        <v>2876</v>
      </c>
      <c r="D1620" s="16" t="s">
        <v>2495</v>
      </c>
      <c r="E1620" s="16">
        <v>35000</v>
      </c>
      <c r="F1620" s="16">
        <v>2068.5</v>
      </c>
      <c r="G1620" s="16">
        <v>0</v>
      </c>
      <c r="H1620" s="16">
        <v>1577.45</v>
      </c>
      <c r="I1620" s="16">
        <v>25</v>
      </c>
      <c r="J1620" s="16"/>
      <c r="K1620" s="16"/>
      <c r="L1620" s="16">
        <v>0</v>
      </c>
      <c r="M1620" s="16">
        <f t="shared" si="16"/>
        <v>3670.95</v>
      </c>
      <c r="N1620" s="16">
        <f t="shared" si="17"/>
        <v>31329.05</v>
      </c>
      <c r="O1620" s="16" t="s">
        <v>40</v>
      </c>
    </row>
    <row r="1621" spans="1:15" ht="16.5" x14ac:dyDescent="0.3">
      <c r="A1621" s="16" t="s">
        <v>3240</v>
      </c>
      <c r="B1621" s="16" t="s">
        <v>507</v>
      </c>
      <c r="C1621" s="16" t="s">
        <v>109</v>
      </c>
      <c r="D1621" s="16" t="s">
        <v>2495</v>
      </c>
      <c r="E1621" s="16">
        <v>35000</v>
      </c>
      <c r="F1621" s="16">
        <v>2068.5</v>
      </c>
      <c r="G1621" s="16">
        <v>0</v>
      </c>
      <c r="H1621" s="16">
        <v>0</v>
      </c>
      <c r="I1621" s="16">
        <v>25</v>
      </c>
      <c r="J1621" s="16"/>
      <c r="K1621" s="16"/>
      <c r="L1621" s="16">
        <v>0</v>
      </c>
      <c r="M1621" s="16">
        <f t="shared" si="16"/>
        <v>2093.5</v>
      </c>
      <c r="N1621" s="16">
        <f t="shared" si="17"/>
        <v>32906.5</v>
      </c>
      <c r="O1621" s="16" t="s">
        <v>40</v>
      </c>
    </row>
    <row r="1622" spans="1:15" ht="16.5" x14ac:dyDescent="0.3">
      <c r="A1622" s="16" t="s">
        <v>3241</v>
      </c>
      <c r="B1622" s="16" t="s">
        <v>3124</v>
      </c>
      <c r="C1622" s="16" t="s">
        <v>2621</v>
      </c>
      <c r="D1622" s="16" t="s">
        <v>2495</v>
      </c>
      <c r="E1622" s="16">
        <v>35000</v>
      </c>
      <c r="F1622" s="16">
        <v>2068.5</v>
      </c>
      <c r="G1622" s="16">
        <v>0</v>
      </c>
      <c r="H1622" s="16">
        <v>0</v>
      </c>
      <c r="I1622" s="16">
        <v>25</v>
      </c>
      <c r="J1622" s="16"/>
      <c r="K1622" s="16"/>
      <c r="L1622" s="16">
        <v>0</v>
      </c>
      <c r="M1622" s="16">
        <f t="shared" si="16"/>
        <v>2093.5</v>
      </c>
      <c r="N1622" s="16">
        <f t="shared" si="17"/>
        <v>32906.5</v>
      </c>
      <c r="O1622" s="16" t="s">
        <v>22</v>
      </c>
    </row>
    <row r="1623" spans="1:15" ht="16.5" x14ac:dyDescent="0.3">
      <c r="A1623" s="16" t="s">
        <v>3242</v>
      </c>
      <c r="B1623" s="16" t="s">
        <v>3243</v>
      </c>
      <c r="C1623" s="16" t="s">
        <v>109</v>
      </c>
      <c r="D1623" s="16" t="s">
        <v>2495</v>
      </c>
      <c r="E1623" s="16">
        <v>35000</v>
      </c>
      <c r="F1623" s="16">
        <v>2068.5</v>
      </c>
      <c r="G1623" s="16">
        <v>0</v>
      </c>
      <c r="H1623" s="16">
        <v>100</v>
      </c>
      <c r="I1623" s="16">
        <v>25</v>
      </c>
      <c r="J1623" s="16"/>
      <c r="K1623" s="16"/>
      <c r="L1623" s="16">
        <v>0</v>
      </c>
      <c r="M1623" s="16">
        <f t="shared" si="16"/>
        <v>2193.5</v>
      </c>
      <c r="N1623" s="16">
        <f t="shared" si="17"/>
        <v>32806.5</v>
      </c>
      <c r="O1623" s="16" t="s">
        <v>22</v>
      </c>
    </row>
    <row r="1624" spans="1:15" ht="16.5" x14ac:dyDescent="0.3">
      <c r="A1624" s="16" t="s">
        <v>3244</v>
      </c>
      <c r="B1624" s="16" t="s">
        <v>3245</v>
      </c>
      <c r="C1624" s="16" t="s">
        <v>2537</v>
      </c>
      <c r="D1624" s="16" t="s">
        <v>2495</v>
      </c>
      <c r="E1624" s="16">
        <v>35000</v>
      </c>
      <c r="F1624" s="16">
        <v>2068.5</v>
      </c>
      <c r="G1624" s="16">
        <v>0</v>
      </c>
      <c r="H1624" s="16">
        <v>0</v>
      </c>
      <c r="I1624" s="16">
        <v>25</v>
      </c>
      <c r="J1624" s="16"/>
      <c r="K1624" s="16"/>
      <c r="L1624" s="16">
        <v>0</v>
      </c>
      <c r="M1624" s="16">
        <f t="shared" si="16"/>
        <v>2093.5</v>
      </c>
      <c r="N1624" s="16">
        <f t="shared" si="17"/>
        <v>32906.5</v>
      </c>
      <c r="O1624" s="16" t="s">
        <v>22</v>
      </c>
    </row>
    <row r="1625" spans="1:15" ht="16.5" x14ac:dyDescent="0.3">
      <c r="A1625" s="16" t="s">
        <v>3246</v>
      </c>
      <c r="B1625" s="16" t="s">
        <v>3245</v>
      </c>
      <c r="C1625" s="16" t="s">
        <v>2644</v>
      </c>
      <c r="D1625" s="16" t="s">
        <v>2495</v>
      </c>
      <c r="E1625" s="16">
        <v>35000</v>
      </c>
      <c r="F1625" s="16">
        <v>2068.5</v>
      </c>
      <c r="G1625" s="16">
        <v>0</v>
      </c>
      <c r="H1625" s="16">
        <v>0</v>
      </c>
      <c r="I1625" s="16">
        <v>25</v>
      </c>
      <c r="J1625" s="16"/>
      <c r="K1625" s="16"/>
      <c r="L1625" s="16">
        <v>0</v>
      </c>
      <c r="M1625" s="16">
        <f t="shared" si="16"/>
        <v>2093.5</v>
      </c>
      <c r="N1625" s="16">
        <f t="shared" si="17"/>
        <v>32906.5</v>
      </c>
      <c r="O1625" s="16" t="s">
        <v>22</v>
      </c>
    </row>
    <row r="1626" spans="1:15" ht="16.5" x14ac:dyDescent="0.3">
      <c r="A1626" s="16" t="s">
        <v>3247</v>
      </c>
      <c r="B1626" s="16" t="s">
        <v>507</v>
      </c>
      <c r="C1626" s="16" t="s">
        <v>2827</v>
      </c>
      <c r="D1626" s="16" t="s">
        <v>2495</v>
      </c>
      <c r="E1626" s="16">
        <v>35000</v>
      </c>
      <c r="F1626" s="16">
        <v>2068.5</v>
      </c>
      <c r="G1626" s="16">
        <v>0</v>
      </c>
      <c r="H1626" s="16">
        <v>0</v>
      </c>
      <c r="I1626" s="16">
        <v>25</v>
      </c>
      <c r="J1626" s="16"/>
      <c r="K1626" s="16"/>
      <c r="L1626" s="16">
        <v>0</v>
      </c>
      <c r="M1626" s="16">
        <f t="shared" si="16"/>
        <v>2093.5</v>
      </c>
      <c r="N1626" s="16">
        <f t="shared" si="17"/>
        <v>32906.5</v>
      </c>
      <c r="O1626" s="16" t="s">
        <v>40</v>
      </c>
    </row>
    <row r="1627" spans="1:15" ht="16.5" x14ac:dyDescent="0.3">
      <c r="A1627" s="16" t="s">
        <v>3248</v>
      </c>
      <c r="B1627" s="16" t="s">
        <v>3129</v>
      </c>
      <c r="C1627" s="16" t="s">
        <v>2628</v>
      </c>
      <c r="D1627" s="16" t="s">
        <v>2495</v>
      </c>
      <c r="E1627" s="16">
        <v>35000</v>
      </c>
      <c r="F1627" s="16">
        <v>2068.5</v>
      </c>
      <c r="G1627" s="16">
        <v>0</v>
      </c>
      <c r="H1627" s="16">
        <v>100</v>
      </c>
      <c r="I1627" s="16">
        <v>25</v>
      </c>
      <c r="J1627" s="16"/>
      <c r="K1627" s="16"/>
      <c r="L1627" s="16">
        <v>0</v>
      </c>
      <c r="M1627" s="16">
        <f t="shared" si="16"/>
        <v>2193.5</v>
      </c>
      <c r="N1627" s="16">
        <f t="shared" si="17"/>
        <v>32806.5</v>
      </c>
      <c r="O1627" s="16" t="s">
        <v>22</v>
      </c>
    </row>
    <row r="1628" spans="1:15" ht="16.5" x14ac:dyDescent="0.3">
      <c r="A1628" s="16" t="s">
        <v>3249</v>
      </c>
      <c r="B1628" s="16" t="s">
        <v>3136</v>
      </c>
      <c r="C1628" s="16" t="s">
        <v>2583</v>
      </c>
      <c r="D1628" s="16" t="s">
        <v>2495</v>
      </c>
      <c r="E1628" s="16">
        <v>35000</v>
      </c>
      <c r="F1628" s="16">
        <v>2068.5</v>
      </c>
      <c r="G1628" s="16">
        <v>0</v>
      </c>
      <c r="H1628" s="16">
        <v>1677.45</v>
      </c>
      <c r="I1628" s="16">
        <v>25</v>
      </c>
      <c r="J1628" s="16"/>
      <c r="K1628" s="16"/>
      <c r="L1628" s="16">
        <v>0</v>
      </c>
      <c r="M1628" s="16">
        <f t="shared" si="16"/>
        <v>3770.95</v>
      </c>
      <c r="N1628" s="16">
        <f t="shared" si="17"/>
        <v>31229.05</v>
      </c>
      <c r="O1628" s="16" t="s">
        <v>40</v>
      </c>
    </row>
    <row r="1629" spans="1:15" ht="16.5" x14ac:dyDescent="0.3">
      <c r="A1629" s="16" t="s">
        <v>3250</v>
      </c>
      <c r="B1629" s="16" t="s">
        <v>649</v>
      </c>
      <c r="C1629" s="16" t="s">
        <v>2628</v>
      </c>
      <c r="D1629" s="16" t="s">
        <v>2495</v>
      </c>
      <c r="E1629" s="16">
        <v>35000</v>
      </c>
      <c r="F1629" s="16">
        <v>2068.5</v>
      </c>
      <c r="G1629" s="16">
        <v>0</v>
      </c>
      <c r="H1629" s="16">
        <v>100</v>
      </c>
      <c r="I1629" s="16">
        <v>25</v>
      </c>
      <c r="J1629" s="16"/>
      <c r="K1629" s="16"/>
      <c r="L1629" s="16">
        <v>0</v>
      </c>
      <c r="M1629" s="16">
        <f t="shared" si="16"/>
        <v>2193.5</v>
      </c>
      <c r="N1629" s="16">
        <f t="shared" si="17"/>
        <v>32806.5</v>
      </c>
      <c r="O1629" s="16" t="s">
        <v>22</v>
      </c>
    </row>
    <row r="1630" spans="1:15" ht="16.5" x14ac:dyDescent="0.3">
      <c r="A1630" s="16" t="s">
        <v>3251</v>
      </c>
      <c r="B1630" s="16" t="s">
        <v>507</v>
      </c>
      <c r="C1630" s="16" t="s">
        <v>56</v>
      </c>
      <c r="D1630" s="16" t="s">
        <v>2495</v>
      </c>
      <c r="E1630" s="16">
        <v>35000</v>
      </c>
      <c r="F1630" s="16">
        <v>2068.5</v>
      </c>
      <c r="G1630" s="16">
        <v>0</v>
      </c>
      <c r="H1630" s="16">
        <v>100</v>
      </c>
      <c r="I1630" s="16">
        <v>25</v>
      </c>
      <c r="J1630" s="16"/>
      <c r="K1630" s="16"/>
      <c r="L1630" s="16">
        <v>0</v>
      </c>
      <c r="M1630" s="16">
        <f t="shared" si="16"/>
        <v>2193.5</v>
      </c>
      <c r="N1630" s="16">
        <f t="shared" si="17"/>
        <v>32806.5</v>
      </c>
      <c r="O1630" s="16" t="s">
        <v>40</v>
      </c>
    </row>
    <row r="1631" spans="1:15" ht="16.5" x14ac:dyDescent="0.3">
      <c r="A1631" s="16" t="s">
        <v>3252</v>
      </c>
      <c r="B1631" s="16" t="s">
        <v>3243</v>
      </c>
      <c r="C1631" s="16" t="s">
        <v>109</v>
      </c>
      <c r="D1631" s="16" t="s">
        <v>2495</v>
      </c>
      <c r="E1631" s="16">
        <v>35000</v>
      </c>
      <c r="F1631" s="16">
        <v>2068.5</v>
      </c>
      <c r="G1631" s="16">
        <v>0</v>
      </c>
      <c r="H1631" s="16">
        <v>100</v>
      </c>
      <c r="I1631" s="16">
        <v>25</v>
      </c>
      <c r="J1631" s="16"/>
      <c r="K1631" s="16"/>
      <c r="L1631" s="16">
        <v>0</v>
      </c>
      <c r="M1631" s="16">
        <f t="shared" si="16"/>
        <v>2193.5</v>
      </c>
      <c r="N1631" s="16">
        <f t="shared" si="17"/>
        <v>32806.5</v>
      </c>
      <c r="O1631" s="16" t="s">
        <v>22</v>
      </c>
    </row>
    <row r="1632" spans="1:15" ht="16.5" x14ac:dyDescent="0.3">
      <c r="A1632" s="16" t="s">
        <v>3253</v>
      </c>
      <c r="B1632" s="16" t="s">
        <v>2909</v>
      </c>
      <c r="C1632" s="16" t="s">
        <v>2644</v>
      </c>
      <c r="D1632" s="16" t="s">
        <v>2495</v>
      </c>
      <c r="E1632" s="16">
        <v>35000</v>
      </c>
      <c r="F1632" s="16">
        <v>2068.5</v>
      </c>
      <c r="G1632" s="16">
        <v>0</v>
      </c>
      <c r="H1632" s="16">
        <v>0</v>
      </c>
      <c r="I1632" s="16">
        <v>25</v>
      </c>
      <c r="J1632" s="16"/>
      <c r="K1632" s="16"/>
      <c r="L1632" s="16">
        <v>0</v>
      </c>
      <c r="M1632" s="16">
        <f t="shared" si="16"/>
        <v>2093.5</v>
      </c>
      <c r="N1632" s="16">
        <f t="shared" si="17"/>
        <v>32906.5</v>
      </c>
      <c r="O1632" s="16" t="s">
        <v>40</v>
      </c>
    </row>
    <row r="1633" spans="1:15" ht="16.5" x14ac:dyDescent="0.3">
      <c r="A1633" s="16" t="s">
        <v>3254</v>
      </c>
      <c r="B1633" s="16" t="s">
        <v>649</v>
      </c>
      <c r="C1633" s="16" t="s">
        <v>554</v>
      </c>
      <c r="D1633" s="16" t="s">
        <v>2495</v>
      </c>
      <c r="E1633" s="16">
        <v>35000</v>
      </c>
      <c r="F1633" s="16">
        <v>2068.5</v>
      </c>
      <c r="G1633" s="16">
        <v>0</v>
      </c>
      <c r="H1633" s="16">
        <v>1577.45</v>
      </c>
      <c r="I1633" s="16">
        <v>25</v>
      </c>
      <c r="J1633" s="16"/>
      <c r="K1633" s="16"/>
      <c r="L1633" s="16">
        <v>0</v>
      </c>
      <c r="M1633" s="16">
        <f t="shared" si="16"/>
        <v>3670.95</v>
      </c>
      <c r="N1633" s="16">
        <f t="shared" si="17"/>
        <v>31329.05</v>
      </c>
      <c r="O1633" s="16" t="s">
        <v>40</v>
      </c>
    </row>
    <row r="1634" spans="1:15" ht="16.5" x14ac:dyDescent="0.3">
      <c r="A1634" s="16" t="s">
        <v>3255</v>
      </c>
      <c r="B1634" s="16" t="s">
        <v>507</v>
      </c>
      <c r="C1634" s="16" t="s">
        <v>175</v>
      </c>
      <c r="D1634" s="16" t="s">
        <v>2495</v>
      </c>
      <c r="E1634" s="16">
        <v>33000</v>
      </c>
      <c r="F1634" s="16">
        <v>1950.3000000000002</v>
      </c>
      <c r="G1634" s="16">
        <v>0</v>
      </c>
      <c r="H1634" s="16">
        <v>0</v>
      </c>
      <c r="I1634" s="16">
        <v>25</v>
      </c>
      <c r="J1634" s="16"/>
      <c r="K1634" s="16"/>
      <c r="L1634" s="16">
        <v>0</v>
      </c>
      <c r="M1634" s="16">
        <f t="shared" si="16"/>
        <v>1975.3000000000002</v>
      </c>
      <c r="N1634" s="16">
        <f t="shared" si="17"/>
        <v>31024.7</v>
      </c>
      <c r="O1634" s="16" t="s">
        <v>22</v>
      </c>
    </row>
    <row r="1635" spans="1:15" ht="16.5" x14ac:dyDescent="0.3">
      <c r="A1635" s="16" t="s">
        <v>3256</v>
      </c>
      <c r="B1635" s="16" t="s">
        <v>2954</v>
      </c>
      <c r="C1635" s="16" t="s">
        <v>2720</v>
      </c>
      <c r="D1635" s="16" t="s">
        <v>2495</v>
      </c>
      <c r="E1635" s="16">
        <v>30000</v>
      </c>
      <c r="F1635" s="16">
        <v>1773</v>
      </c>
      <c r="G1635" s="16">
        <v>0</v>
      </c>
      <c r="H1635" s="16">
        <v>0</v>
      </c>
      <c r="I1635" s="16">
        <v>25</v>
      </c>
      <c r="J1635" s="16"/>
      <c r="K1635" s="16"/>
      <c r="L1635" s="16">
        <v>0</v>
      </c>
      <c r="M1635" s="16">
        <f t="shared" si="16"/>
        <v>1798</v>
      </c>
      <c r="N1635" s="16">
        <f t="shared" si="17"/>
        <v>28202</v>
      </c>
      <c r="O1635" s="16" t="s">
        <v>22</v>
      </c>
    </row>
    <row r="1636" spans="1:15" ht="16.5" x14ac:dyDescent="0.3">
      <c r="A1636" s="16" t="s">
        <v>3257</v>
      </c>
      <c r="B1636" s="16" t="s">
        <v>2954</v>
      </c>
      <c r="C1636" s="16" t="s">
        <v>2720</v>
      </c>
      <c r="D1636" s="16" t="s">
        <v>2495</v>
      </c>
      <c r="E1636" s="16">
        <v>30000</v>
      </c>
      <c r="F1636" s="16">
        <v>1773</v>
      </c>
      <c r="G1636" s="16">
        <v>0</v>
      </c>
      <c r="H1636" s="16">
        <v>0</v>
      </c>
      <c r="I1636" s="16">
        <v>25</v>
      </c>
      <c r="J1636" s="16"/>
      <c r="K1636" s="16"/>
      <c r="L1636" s="16">
        <v>0</v>
      </c>
      <c r="M1636" s="16">
        <f t="shared" si="16"/>
        <v>1798</v>
      </c>
      <c r="N1636" s="16">
        <f t="shared" si="17"/>
        <v>28202</v>
      </c>
      <c r="O1636" s="16" t="s">
        <v>22</v>
      </c>
    </row>
    <row r="1637" spans="1:15" ht="16.5" x14ac:dyDescent="0.3">
      <c r="A1637" s="16" t="s">
        <v>3258</v>
      </c>
      <c r="B1637" s="16" t="s">
        <v>3124</v>
      </c>
      <c r="C1637" s="16" t="s">
        <v>2523</v>
      </c>
      <c r="D1637" s="16" t="s">
        <v>2495</v>
      </c>
      <c r="E1637" s="16">
        <v>30000</v>
      </c>
      <c r="F1637" s="16">
        <v>1773</v>
      </c>
      <c r="G1637" s="16">
        <v>0</v>
      </c>
      <c r="H1637" s="16">
        <v>0</v>
      </c>
      <c r="I1637" s="16">
        <v>25</v>
      </c>
      <c r="J1637" s="16"/>
      <c r="K1637" s="16"/>
      <c r="L1637" s="16">
        <v>0</v>
      </c>
      <c r="M1637" s="16">
        <f t="shared" si="16"/>
        <v>1798</v>
      </c>
      <c r="N1637" s="16">
        <f t="shared" si="17"/>
        <v>28202</v>
      </c>
      <c r="O1637" s="16" t="s">
        <v>22</v>
      </c>
    </row>
    <row r="1638" spans="1:15" ht="16.5" x14ac:dyDescent="0.3">
      <c r="A1638" s="16" t="s">
        <v>3259</v>
      </c>
      <c r="B1638" s="16" t="s">
        <v>2954</v>
      </c>
      <c r="C1638" s="16" t="s">
        <v>2624</v>
      </c>
      <c r="D1638" s="16" t="s">
        <v>2495</v>
      </c>
      <c r="E1638" s="16">
        <v>30000</v>
      </c>
      <c r="F1638" s="16">
        <v>1773</v>
      </c>
      <c r="G1638" s="16">
        <v>0</v>
      </c>
      <c r="H1638" s="16">
        <v>0</v>
      </c>
      <c r="I1638" s="16">
        <v>25</v>
      </c>
      <c r="J1638" s="16"/>
      <c r="K1638" s="16"/>
      <c r="L1638" s="16">
        <v>0</v>
      </c>
      <c r="M1638" s="16">
        <f t="shared" si="16"/>
        <v>1798</v>
      </c>
      <c r="N1638" s="16">
        <f t="shared" si="17"/>
        <v>28202</v>
      </c>
      <c r="O1638" s="16" t="s">
        <v>40</v>
      </c>
    </row>
    <row r="1639" spans="1:15" ht="16.5" x14ac:dyDescent="0.3">
      <c r="A1639" s="16" t="s">
        <v>3260</v>
      </c>
      <c r="B1639" s="16" t="s">
        <v>2954</v>
      </c>
      <c r="C1639" s="16" t="s">
        <v>2720</v>
      </c>
      <c r="D1639" s="16" t="s">
        <v>2495</v>
      </c>
      <c r="E1639" s="16">
        <v>30000</v>
      </c>
      <c r="F1639" s="16">
        <v>1773</v>
      </c>
      <c r="G1639" s="16">
        <v>0</v>
      </c>
      <c r="H1639" s="16">
        <v>1614.33</v>
      </c>
      <c r="I1639" s="16">
        <v>25</v>
      </c>
      <c r="J1639" s="16"/>
      <c r="K1639" s="16"/>
      <c r="L1639" s="16">
        <v>0</v>
      </c>
      <c r="M1639" s="16">
        <f t="shared" si="16"/>
        <v>3412.33</v>
      </c>
      <c r="N1639" s="16">
        <f t="shared" si="17"/>
        <v>26587.67</v>
      </c>
      <c r="O1639" s="16" t="s">
        <v>40</v>
      </c>
    </row>
    <row r="1640" spans="1:15" ht="16.5" x14ac:dyDescent="0.3">
      <c r="A1640" s="16" t="s">
        <v>3261</v>
      </c>
      <c r="B1640" s="16" t="s">
        <v>2924</v>
      </c>
      <c r="C1640" s="16" t="s">
        <v>2560</v>
      </c>
      <c r="D1640" s="16" t="s">
        <v>2495</v>
      </c>
      <c r="E1640" s="16">
        <v>30000</v>
      </c>
      <c r="F1640" s="16">
        <v>1773</v>
      </c>
      <c r="G1640" s="16">
        <v>0</v>
      </c>
      <c r="H1640" s="16">
        <v>100</v>
      </c>
      <c r="I1640" s="16">
        <v>25</v>
      </c>
      <c r="J1640" s="16"/>
      <c r="K1640" s="16"/>
      <c r="L1640" s="16">
        <v>0</v>
      </c>
      <c r="M1640" s="16">
        <f t="shared" si="16"/>
        <v>1898</v>
      </c>
      <c r="N1640" s="16">
        <f t="shared" si="17"/>
        <v>28102</v>
      </c>
      <c r="O1640" s="16" t="s">
        <v>22</v>
      </c>
    </row>
    <row r="1641" spans="1:15" ht="16.5" x14ac:dyDescent="0.3">
      <c r="A1641" s="16" t="s">
        <v>3262</v>
      </c>
      <c r="B1641" s="16" t="s">
        <v>2954</v>
      </c>
      <c r="C1641" s="16" t="s">
        <v>2624</v>
      </c>
      <c r="D1641" s="16" t="s">
        <v>2495</v>
      </c>
      <c r="E1641" s="16">
        <v>30000</v>
      </c>
      <c r="F1641" s="16">
        <v>1773</v>
      </c>
      <c r="G1641" s="16">
        <v>0</v>
      </c>
      <c r="H1641" s="16">
        <v>0</v>
      </c>
      <c r="I1641" s="16">
        <v>25</v>
      </c>
      <c r="J1641" s="16"/>
      <c r="K1641" s="16"/>
      <c r="L1641" s="16">
        <v>0</v>
      </c>
      <c r="M1641" s="16">
        <f t="shared" si="16"/>
        <v>1798</v>
      </c>
      <c r="N1641" s="16">
        <f t="shared" si="17"/>
        <v>28202</v>
      </c>
      <c r="O1641" s="16" t="s">
        <v>40</v>
      </c>
    </row>
    <row r="1642" spans="1:15" ht="16.5" x14ac:dyDescent="0.3">
      <c r="A1642" s="16" t="s">
        <v>3263</v>
      </c>
      <c r="B1642" s="16" t="s">
        <v>2954</v>
      </c>
      <c r="C1642" s="16" t="s">
        <v>2962</v>
      </c>
      <c r="D1642" s="16" t="s">
        <v>2495</v>
      </c>
      <c r="E1642" s="16">
        <v>30000</v>
      </c>
      <c r="F1642" s="16">
        <v>1773</v>
      </c>
      <c r="G1642" s="16">
        <v>0</v>
      </c>
      <c r="H1642" s="16">
        <v>0</v>
      </c>
      <c r="I1642" s="16">
        <v>25</v>
      </c>
      <c r="J1642" s="16"/>
      <c r="K1642" s="16"/>
      <c r="L1642" s="16">
        <v>0</v>
      </c>
      <c r="M1642" s="16">
        <f t="shared" si="16"/>
        <v>1798</v>
      </c>
      <c r="N1642" s="16">
        <f t="shared" si="17"/>
        <v>28202</v>
      </c>
      <c r="O1642" s="16" t="s">
        <v>40</v>
      </c>
    </row>
    <row r="1643" spans="1:15" ht="16.5" x14ac:dyDescent="0.3">
      <c r="A1643" s="16" t="s">
        <v>3264</v>
      </c>
      <c r="B1643" s="16" t="s">
        <v>3124</v>
      </c>
      <c r="C1643" s="16" t="s">
        <v>2523</v>
      </c>
      <c r="D1643" s="16" t="s">
        <v>2495</v>
      </c>
      <c r="E1643" s="16">
        <v>30000</v>
      </c>
      <c r="F1643" s="16">
        <v>1773</v>
      </c>
      <c r="G1643" s="16">
        <v>0</v>
      </c>
      <c r="H1643" s="16">
        <v>0</v>
      </c>
      <c r="I1643" s="16">
        <v>25</v>
      </c>
      <c r="J1643" s="16"/>
      <c r="K1643" s="16"/>
      <c r="L1643" s="16">
        <v>0</v>
      </c>
      <c r="M1643" s="16">
        <f t="shared" si="16"/>
        <v>1798</v>
      </c>
      <c r="N1643" s="16">
        <f t="shared" si="17"/>
        <v>28202</v>
      </c>
      <c r="O1643" s="16" t="s">
        <v>22</v>
      </c>
    </row>
    <row r="1644" spans="1:15" ht="16.5" x14ac:dyDescent="0.3">
      <c r="A1644" s="16" t="s">
        <v>3265</v>
      </c>
      <c r="B1644" s="16" t="s">
        <v>2954</v>
      </c>
      <c r="C1644" s="16" t="s">
        <v>2720</v>
      </c>
      <c r="D1644" s="16" t="s">
        <v>2495</v>
      </c>
      <c r="E1644" s="16">
        <v>30000</v>
      </c>
      <c r="F1644" s="16">
        <v>1773</v>
      </c>
      <c r="G1644" s="16">
        <v>0</v>
      </c>
      <c r="H1644" s="16">
        <v>0</v>
      </c>
      <c r="I1644" s="16">
        <v>25</v>
      </c>
      <c r="J1644" s="16"/>
      <c r="K1644" s="16"/>
      <c r="L1644" s="16">
        <v>0</v>
      </c>
      <c r="M1644" s="16">
        <f t="shared" si="16"/>
        <v>1798</v>
      </c>
      <c r="N1644" s="16">
        <f t="shared" si="17"/>
        <v>28202</v>
      </c>
      <c r="O1644" s="16" t="s">
        <v>40</v>
      </c>
    </row>
    <row r="1645" spans="1:15" ht="16.5" x14ac:dyDescent="0.3">
      <c r="A1645" s="16" t="s">
        <v>3266</v>
      </c>
      <c r="B1645" s="16" t="s">
        <v>2909</v>
      </c>
      <c r="C1645" s="16" t="s">
        <v>143</v>
      </c>
      <c r="D1645" s="16" t="s">
        <v>2495</v>
      </c>
      <c r="E1645" s="16">
        <v>30000</v>
      </c>
      <c r="F1645" s="16">
        <v>1773</v>
      </c>
      <c r="G1645" s="16">
        <v>0</v>
      </c>
      <c r="H1645" s="16">
        <v>0</v>
      </c>
      <c r="I1645" s="16">
        <v>25</v>
      </c>
      <c r="J1645" s="16"/>
      <c r="K1645" s="16"/>
      <c r="L1645" s="16">
        <v>0</v>
      </c>
      <c r="M1645" s="16">
        <f t="shared" si="16"/>
        <v>1798</v>
      </c>
      <c r="N1645" s="16">
        <f t="shared" si="17"/>
        <v>28202</v>
      </c>
      <c r="O1645" s="16" t="s">
        <v>40</v>
      </c>
    </row>
    <row r="1646" spans="1:15" ht="16.5" x14ac:dyDescent="0.3">
      <c r="A1646" s="16" t="s">
        <v>3267</v>
      </c>
      <c r="B1646" s="16" t="s">
        <v>541</v>
      </c>
      <c r="C1646" s="16" t="s">
        <v>2928</v>
      </c>
      <c r="D1646" s="16" t="s">
        <v>2495</v>
      </c>
      <c r="E1646" s="16">
        <v>30000</v>
      </c>
      <c r="F1646" s="16">
        <v>1773</v>
      </c>
      <c r="G1646" s="16">
        <v>0</v>
      </c>
      <c r="H1646" s="16">
        <v>0</v>
      </c>
      <c r="I1646" s="16">
        <v>25</v>
      </c>
      <c r="J1646" s="16"/>
      <c r="K1646" s="16"/>
      <c r="L1646" s="16">
        <v>0</v>
      </c>
      <c r="M1646" s="16">
        <f t="shared" si="16"/>
        <v>1798</v>
      </c>
      <c r="N1646" s="16">
        <f t="shared" si="17"/>
        <v>28202</v>
      </c>
      <c r="O1646" s="16" t="s">
        <v>22</v>
      </c>
    </row>
    <row r="1647" spans="1:15" ht="16.5" x14ac:dyDescent="0.3">
      <c r="A1647" s="16" t="s">
        <v>3268</v>
      </c>
      <c r="B1647" s="16" t="s">
        <v>507</v>
      </c>
      <c r="C1647" s="16" t="s">
        <v>2551</v>
      </c>
      <c r="D1647" s="16" t="s">
        <v>2495</v>
      </c>
      <c r="E1647" s="16">
        <v>26250</v>
      </c>
      <c r="F1647" s="16">
        <v>1551.38</v>
      </c>
      <c r="G1647" s="16">
        <v>0</v>
      </c>
      <c r="H1647" s="16">
        <v>0</v>
      </c>
      <c r="I1647" s="16">
        <v>25</v>
      </c>
      <c r="J1647" s="16"/>
      <c r="K1647" s="16"/>
      <c r="L1647" s="16">
        <v>4101.3100000000004</v>
      </c>
      <c r="M1647" s="16">
        <f t="shared" si="16"/>
        <v>5677.6900000000005</v>
      </c>
      <c r="N1647" s="16">
        <f t="shared" si="17"/>
        <v>20572.309999999998</v>
      </c>
      <c r="O1647" s="16" t="s">
        <v>22</v>
      </c>
    </row>
    <row r="1648" spans="1:15" ht="16.5" x14ac:dyDescent="0.3">
      <c r="A1648" s="16" t="s">
        <v>3269</v>
      </c>
      <c r="B1648" s="16" t="s">
        <v>3074</v>
      </c>
      <c r="C1648" s="16" t="s">
        <v>2644</v>
      </c>
      <c r="D1648" s="16" t="s">
        <v>2495</v>
      </c>
      <c r="E1648" s="16">
        <v>25000</v>
      </c>
      <c r="F1648" s="16">
        <v>1477.5</v>
      </c>
      <c r="G1648" s="16">
        <v>0</v>
      </c>
      <c r="H1648" s="16">
        <v>0</v>
      </c>
      <c r="I1648" s="16">
        <v>25</v>
      </c>
      <c r="J1648" s="16"/>
      <c r="K1648" s="16"/>
      <c r="L1648" s="16">
        <v>5000</v>
      </c>
      <c r="M1648" s="16">
        <f t="shared" si="16"/>
        <v>6502.5</v>
      </c>
      <c r="N1648" s="16">
        <f t="shared" si="17"/>
        <v>18497.5</v>
      </c>
      <c r="O1648" s="16" t="s">
        <v>22</v>
      </c>
    </row>
    <row r="1649" spans="1:15" ht="16.5" x14ac:dyDescent="0.3">
      <c r="A1649" s="16" t="s">
        <v>3270</v>
      </c>
      <c r="B1649" s="16" t="s">
        <v>3171</v>
      </c>
      <c r="C1649" s="16" t="s">
        <v>2827</v>
      </c>
      <c r="D1649" s="16" t="s">
        <v>2495</v>
      </c>
      <c r="E1649" s="16">
        <v>25000</v>
      </c>
      <c r="F1649" s="16">
        <v>1477.5</v>
      </c>
      <c r="G1649" s="16">
        <v>0</v>
      </c>
      <c r="H1649" s="16">
        <v>0</v>
      </c>
      <c r="I1649" s="16">
        <v>25</v>
      </c>
      <c r="J1649" s="16"/>
      <c r="K1649" s="16"/>
      <c r="L1649" s="16">
        <v>0</v>
      </c>
      <c r="M1649" s="16">
        <f t="shared" si="16"/>
        <v>1502.5</v>
      </c>
      <c r="N1649" s="16">
        <f t="shared" si="17"/>
        <v>23497.5</v>
      </c>
      <c r="O1649" s="16" t="s">
        <v>22</v>
      </c>
    </row>
    <row r="1650" spans="1:15" ht="16.5" x14ac:dyDescent="0.3">
      <c r="A1650" s="16" t="s">
        <v>3271</v>
      </c>
      <c r="B1650" s="16" t="s">
        <v>3171</v>
      </c>
      <c r="C1650" s="16" t="s">
        <v>2827</v>
      </c>
      <c r="D1650" s="16" t="s">
        <v>2495</v>
      </c>
      <c r="E1650" s="16">
        <v>25000</v>
      </c>
      <c r="F1650" s="16">
        <v>1477.5</v>
      </c>
      <c r="G1650" s="16">
        <v>0</v>
      </c>
      <c r="H1650" s="16">
        <v>0</v>
      </c>
      <c r="I1650" s="16">
        <v>25</v>
      </c>
      <c r="J1650" s="16"/>
      <c r="K1650" s="16"/>
      <c r="L1650" s="16">
        <v>0</v>
      </c>
      <c r="M1650" s="16">
        <f t="shared" si="16"/>
        <v>1502.5</v>
      </c>
      <c r="N1650" s="16">
        <f t="shared" si="17"/>
        <v>23497.5</v>
      </c>
      <c r="O1650" s="16" t="s">
        <v>22</v>
      </c>
    </row>
    <row r="1651" spans="1:15" ht="16.5" x14ac:dyDescent="0.3">
      <c r="A1651" s="16" t="s">
        <v>3272</v>
      </c>
      <c r="B1651" s="16" t="s">
        <v>578</v>
      </c>
      <c r="C1651" s="16" t="s">
        <v>28</v>
      </c>
      <c r="D1651" s="16" t="s">
        <v>2495</v>
      </c>
      <c r="E1651" s="16">
        <v>25000</v>
      </c>
      <c r="F1651" s="16">
        <v>1477.5</v>
      </c>
      <c r="G1651" s="16">
        <v>0</v>
      </c>
      <c r="H1651" s="16">
        <v>0</v>
      </c>
      <c r="I1651" s="16">
        <v>25</v>
      </c>
      <c r="J1651" s="16"/>
      <c r="K1651" s="16"/>
      <c r="L1651" s="16">
        <v>0</v>
      </c>
      <c r="M1651" s="16">
        <f t="shared" si="16"/>
        <v>1502.5</v>
      </c>
      <c r="N1651" s="16">
        <f t="shared" si="17"/>
        <v>23497.5</v>
      </c>
      <c r="O1651" s="16" t="s">
        <v>40</v>
      </c>
    </row>
    <row r="1652" spans="1:15" ht="16.5" x14ac:dyDescent="0.3">
      <c r="A1652" s="16" t="s">
        <v>3273</v>
      </c>
      <c r="B1652" s="16" t="s">
        <v>3074</v>
      </c>
      <c r="C1652" s="16" t="s">
        <v>2644</v>
      </c>
      <c r="D1652" s="16" t="s">
        <v>2495</v>
      </c>
      <c r="E1652" s="16">
        <v>25000</v>
      </c>
      <c r="F1652" s="16">
        <v>1477.5</v>
      </c>
      <c r="G1652" s="16">
        <v>0</v>
      </c>
      <c r="H1652" s="16">
        <v>0</v>
      </c>
      <c r="I1652" s="16">
        <v>25</v>
      </c>
      <c r="J1652" s="16"/>
      <c r="K1652" s="16"/>
      <c r="L1652" s="16">
        <v>3000</v>
      </c>
      <c r="M1652" s="16">
        <f t="shared" si="16"/>
        <v>4502.5</v>
      </c>
      <c r="N1652" s="16">
        <f t="shared" si="17"/>
        <v>20497.5</v>
      </c>
      <c r="O1652" s="16" t="s">
        <v>22</v>
      </c>
    </row>
    <row r="1653" spans="1:15" ht="16.5" x14ac:dyDescent="0.3">
      <c r="A1653" s="16" t="s">
        <v>3274</v>
      </c>
      <c r="B1653" s="16" t="s">
        <v>3074</v>
      </c>
      <c r="C1653" s="16" t="s">
        <v>2644</v>
      </c>
      <c r="D1653" s="16" t="s">
        <v>2495</v>
      </c>
      <c r="E1653" s="16">
        <v>25000</v>
      </c>
      <c r="F1653" s="16">
        <v>1477.5</v>
      </c>
      <c r="G1653" s="16">
        <v>0</v>
      </c>
      <c r="H1653" s="16">
        <v>0</v>
      </c>
      <c r="I1653" s="16">
        <v>25</v>
      </c>
      <c r="J1653" s="16"/>
      <c r="K1653" s="16"/>
      <c r="L1653" s="16">
        <v>0</v>
      </c>
      <c r="M1653" s="16">
        <f t="shared" si="16"/>
        <v>1502.5</v>
      </c>
      <c r="N1653" s="16">
        <f t="shared" si="17"/>
        <v>23497.5</v>
      </c>
      <c r="O1653" s="16" t="s">
        <v>40</v>
      </c>
    </row>
    <row r="1654" spans="1:15" ht="16.5" x14ac:dyDescent="0.3">
      <c r="A1654" s="16" t="s">
        <v>3275</v>
      </c>
      <c r="B1654" s="16" t="s">
        <v>3074</v>
      </c>
      <c r="C1654" s="16" t="s">
        <v>2644</v>
      </c>
      <c r="D1654" s="16" t="s">
        <v>2495</v>
      </c>
      <c r="E1654" s="16">
        <v>25000</v>
      </c>
      <c r="F1654" s="16">
        <v>1477.5</v>
      </c>
      <c r="G1654" s="16">
        <v>0</v>
      </c>
      <c r="H1654" s="16">
        <v>0</v>
      </c>
      <c r="I1654" s="16">
        <v>25</v>
      </c>
      <c r="J1654" s="16"/>
      <c r="K1654" s="16"/>
      <c r="L1654" s="16">
        <v>2000</v>
      </c>
      <c r="M1654" s="16">
        <f t="shared" si="16"/>
        <v>3502.5</v>
      </c>
      <c r="N1654" s="16">
        <f t="shared" si="17"/>
        <v>21497.5</v>
      </c>
      <c r="O1654" s="16" t="s">
        <v>40</v>
      </c>
    </row>
    <row r="1655" spans="1:15" s="18" customFormat="1" ht="15.75" x14ac:dyDescent="0.25">
      <c r="E1655" s="18">
        <f>SUM(E11:E1654)</f>
        <v>84972427.159999996</v>
      </c>
      <c r="F1655" s="18">
        <f t="shared" ref="F1655:N1655" si="18">SUM(F11:F1654)</f>
        <v>4996805.7499999935</v>
      </c>
      <c r="G1655" s="18">
        <f t="shared" si="18"/>
        <v>4952815.3200000105</v>
      </c>
      <c r="H1655" s="18">
        <f t="shared" si="18"/>
        <v>731707.52999999956</v>
      </c>
      <c r="I1655" s="18">
        <f t="shared" si="18"/>
        <v>41100</v>
      </c>
      <c r="J1655" s="18">
        <f t="shared" si="18"/>
        <v>0</v>
      </c>
      <c r="K1655" s="18">
        <f t="shared" si="18"/>
        <v>0</v>
      </c>
      <c r="L1655" s="18">
        <f t="shared" si="18"/>
        <v>484825.91999999993</v>
      </c>
      <c r="M1655" s="18">
        <f t="shared" si="18"/>
        <v>11207254.520000078</v>
      </c>
      <c r="N1655" s="18">
        <f t="shared" si="18"/>
        <v>73765172.639999911</v>
      </c>
      <c r="O1655" s="18" t="s">
        <v>3276</v>
      </c>
    </row>
    <row r="1658" spans="1:15" customFormat="1" x14ac:dyDescent="0.25"/>
    <row r="1659" spans="1:15" customFormat="1" ht="15.75" x14ac:dyDescent="0.25">
      <c r="A1659" s="9"/>
      <c r="B1659" s="19" t="s">
        <v>3277</v>
      </c>
      <c r="C1659" s="9"/>
      <c r="D1659" s="9"/>
      <c r="E1659" s="17"/>
      <c r="F1659" s="17"/>
      <c r="G1659" s="17"/>
      <c r="H1659" s="17"/>
      <c r="I1659" s="17"/>
      <c r="J1659" s="17"/>
      <c r="K1659" s="17"/>
      <c r="L1659" s="17"/>
      <c r="M1659" s="20"/>
      <c r="N1659" s="20"/>
      <c r="O1659" s="9"/>
    </row>
    <row r="1660" spans="1:15" customFormat="1" ht="15.75" x14ac:dyDescent="0.25">
      <c r="A1660" s="19"/>
      <c r="B1660" s="21" t="s">
        <v>3278</v>
      </c>
      <c r="C1660" s="22"/>
      <c r="D1660" s="23"/>
      <c r="E1660" s="23"/>
      <c r="F1660" s="24"/>
      <c r="G1660" s="23"/>
      <c r="H1660" s="25"/>
      <c r="I1660" s="23"/>
      <c r="J1660" s="25"/>
      <c r="K1660" s="23"/>
      <c r="L1660" s="22" t="s">
        <v>3279</v>
      </c>
      <c r="M1660" s="23"/>
    </row>
    <row r="1661" spans="1:15" customFormat="1" ht="15.75" x14ac:dyDescent="0.25">
      <c r="A1661" s="21"/>
      <c r="B1661" s="19" t="s">
        <v>3280</v>
      </c>
      <c r="C1661" s="26"/>
      <c r="D1661" s="23"/>
      <c r="E1661" s="23"/>
      <c r="F1661" s="24"/>
      <c r="G1661" s="23"/>
      <c r="H1661" s="23"/>
      <c r="I1661" s="23"/>
      <c r="J1661" s="23"/>
      <c r="K1661" s="23"/>
      <c r="L1661" s="26" t="s">
        <v>3281</v>
      </c>
      <c r="M1661" s="23"/>
    </row>
    <row r="1662" spans="1:15" customFormat="1" x14ac:dyDescent="0.25">
      <c r="E1662" s="6"/>
      <c r="F1662" s="6"/>
      <c r="G1662" s="6"/>
      <c r="H1662" s="6"/>
      <c r="I1662" s="6"/>
      <c r="J1662" s="6"/>
      <c r="K1662" s="6"/>
      <c r="L1662" s="27" t="s">
        <v>3282</v>
      </c>
      <c r="M1662" s="6"/>
      <c r="N1662" s="6"/>
    </row>
    <row r="1663" spans="1:15" customFormat="1" x14ac:dyDescent="0.25"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5" customFormat="1" x14ac:dyDescent="0.25"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5:14" customFormat="1" x14ac:dyDescent="0.25"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5:14" customFormat="1" x14ac:dyDescent="0.25"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5:14" customFormat="1" x14ac:dyDescent="0.25"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</sheetData>
  <mergeCells count="3">
    <mergeCell ref="A2:O2"/>
    <mergeCell ref="A4:O4"/>
    <mergeCell ref="A6:O6"/>
  </mergeCells>
  <conditionalFormatting sqref="A10">
    <cfRule type="duplicateValues" dxfId="0" priority="1"/>
  </conditionalFormatting>
  <pageMargins left="0.25" right="0.25" top="0.75" bottom="0.75" header="0.3" footer="0.3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Nómina emp. fijos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2023-09-08T15:52:23Z</cp:lastPrinted>
  <dcterms:created xsi:type="dcterms:W3CDTF">2023-08-29T18:52:47Z</dcterms:created>
  <dcterms:modified xsi:type="dcterms:W3CDTF">2023-09-11T15:32:58Z</dcterms:modified>
</cp:coreProperties>
</file>