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PUBLICIONES OFICIALES-JULIO-2024\ejecucion julio\NOMINA JULIO 2024\"/>
    </mc:Choice>
  </mc:AlternateContent>
  <xr:revisionPtr revIDLastSave="0" documentId="13_ncr:1_{DC58B51A-C6F0-4163-A127-E12414166E3F}" xr6:coauthVersionLast="47" xr6:coauthVersionMax="47" xr10:uidLastSave="{00000000-0000-0000-0000-000000000000}"/>
  <bookViews>
    <workbookView xWindow="-120" yWindow="-120" windowWidth="29040" windowHeight="15840" firstSheet="1" activeTab="1" xr2:uid="{F311E94A-B58F-46A3-8FB4-E0DCC6DFAF9C}"/>
  </bookViews>
  <sheets>
    <sheet name="Hoja1" sheetId="1" state="hidden" r:id="rId1"/>
    <sheet name="NÓMINA CONTRAT.JULIO 2024" sheetId="15" r:id="rId2"/>
    <sheet name="DSR" sheetId="12" state="hidden" r:id="rId3"/>
    <sheet name="EVENTUAL" sheetId="3" state="hidden" r:id="rId4"/>
    <sheet name="HUMANIZACION" sheetId="6" state="hidden" r:id="rId5"/>
    <sheet name="HRSFM" sheetId="9" state="hidden" r:id="rId6"/>
    <sheet name="Hoja13" sheetId="13" state="hidden" r:id="rId7"/>
    <sheet name="Hoja14" sheetId="14" state="hidden" r:id="rId8"/>
    <sheet name="Hoja10" sheetId="10" state="hidden" r:id="rId9"/>
    <sheet name="Hoja11" sheetId="11" state="hidden" r:id="rId10"/>
    <sheet name="Hoja7" sheetId="7" state="hidden" r:id="rId11"/>
    <sheet name="Hoja8" sheetId="8" state="hidden" r:id="rId12"/>
    <sheet name="Hoja4" sheetId="4" state="hidden" r:id="rId13"/>
    <sheet name="Hoja5" sheetId="5" state="hidden" r:id="rId14"/>
  </sheets>
  <definedNames>
    <definedName name="_xlnm._FilterDatabase" localSheetId="2" hidden="1">DSR!$A$9:$Q$9</definedName>
    <definedName name="_xlnm._FilterDatabase" localSheetId="3" hidden="1">EVENTUAL!$A$9:$Q$9</definedName>
    <definedName name="_xlnm._FilterDatabase" localSheetId="0" hidden="1">Hoja1!$A$9:$Q$9</definedName>
    <definedName name="_xlnm._FilterDatabase" localSheetId="8" hidden="1">Hoja10!$A$1:$AG$1</definedName>
    <definedName name="_xlnm._FilterDatabase" localSheetId="7" hidden="1">Hoja14!$A$1:$AG$1</definedName>
    <definedName name="_xlnm._FilterDatabase" localSheetId="12" hidden="1">Hoja4!$A$1:$AG$1</definedName>
    <definedName name="_xlnm._FilterDatabase" localSheetId="10" hidden="1">Hoja7!$A$1:$AG$1</definedName>
    <definedName name="_xlnm._FilterDatabase" localSheetId="5" hidden="1">HRSFM!$A$9:$Q$9</definedName>
    <definedName name="_xlnm._FilterDatabase" localSheetId="4" hidden="1">HUMANIZACION!$A$9:$Q$9</definedName>
    <definedName name="_xlnm._FilterDatabase" localSheetId="1" hidden="1">'NÓMINA CONTRAT.JULIO 2024'!$A$9:$Q$9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5" i="15" l="1"/>
  <c r="I205" i="15"/>
  <c r="J205" i="15"/>
  <c r="K205" i="15"/>
  <c r="L205" i="15"/>
  <c r="M205" i="15"/>
  <c r="N205" i="15"/>
  <c r="O205" i="15"/>
  <c r="P205" i="15"/>
  <c r="G205" i="15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N209" i="1"/>
  <c r="M209" i="1"/>
  <c r="L209" i="1"/>
  <c r="K209" i="1"/>
  <c r="J209" i="1"/>
  <c r="I209" i="1"/>
  <c r="H209" i="1"/>
  <c r="G209" i="1"/>
  <c r="O28" i="1"/>
  <c r="P28" i="1" s="1"/>
  <c r="O27" i="1"/>
  <c r="P27" i="1" s="1"/>
  <c r="O19" i="1"/>
  <c r="P19" i="1" s="1"/>
  <c r="O10" i="1"/>
  <c r="P10" i="1" s="1"/>
  <c r="O17" i="1"/>
  <c r="P17" i="1" s="1"/>
  <c r="O16" i="1"/>
  <c r="P16" i="1" s="1"/>
  <c r="O11" i="1"/>
  <c r="P11" i="1" s="1"/>
  <c r="O15" i="1"/>
  <c r="P15" i="1" s="1"/>
  <c r="O14" i="1"/>
  <c r="P14" i="1" s="1"/>
  <c r="O13" i="1"/>
  <c r="P13" i="1" s="1"/>
  <c r="O26" i="1"/>
  <c r="P26" i="1" s="1"/>
  <c r="O25" i="1"/>
  <c r="P25" i="1" s="1"/>
  <c r="O24" i="1"/>
  <c r="P24" i="1" s="1"/>
  <c r="O18" i="1"/>
  <c r="P18" i="1" s="1"/>
  <c r="O12" i="1"/>
  <c r="P12" i="1" s="1"/>
  <c r="O23" i="1"/>
  <c r="P23" i="1" s="1"/>
  <c r="O22" i="1"/>
  <c r="P22" i="1" s="1"/>
  <c r="O21" i="1"/>
  <c r="P21" i="1" s="1"/>
  <c r="O20" i="1"/>
  <c r="O209" i="1" l="1"/>
  <c r="P20" i="1"/>
  <c r="P209" i="1" s="1"/>
</calcChain>
</file>

<file path=xl/sharedStrings.xml><?xml version="1.0" encoding="utf-8"?>
<sst xmlns="http://schemas.openxmlformats.org/spreadsheetml/2006/main" count="6578" uniqueCount="575">
  <si>
    <t>Ministerio de la Vivienda Habitat y Edificaciones (MIVHED)</t>
  </si>
  <si>
    <t>Reporte de Nómina Definitiva</t>
  </si>
  <si>
    <t>EMPLEADOS CONTRATADOS JUNIO 2024</t>
  </si>
  <si>
    <t>Nombre</t>
  </si>
  <si>
    <t>Puesto</t>
  </si>
  <si>
    <t>Departamento o Direccion</t>
  </si>
  <si>
    <t>Estatus</t>
  </si>
  <si>
    <t>Fecha de Inicio</t>
  </si>
  <si>
    <t>Fecha de Termino</t>
  </si>
  <si>
    <t>Sueldo Nómina JUNIO 2024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</si>
  <si>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</si>
  <si>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</si>
  <si>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</si>
  <si>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</si>
  <si>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</si>
  <si>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</si>
  <si>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</si>
  <si>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</si>
  <si>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</si>
  <si>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</si>
  <si>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MARLENE ALEXANDRA SANCHEZ BENCOSME</t>
  </si>
  <si>
    <t>CONSULTORA DISEÑO GASES MED</t>
  </si>
  <si>
    <t>DIRECCION JURIDICA</t>
  </si>
  <si>
    <t>PERSONAL CONTRATADO</t>
  </si>
  <si>
    <t>FEMENINO</t>
  </si>
  <si>
    <t>CESAR FEDERICO LARANCUENT NUÑEZ</t>
  </si>
  <si>
    <t>DIRECTOR</t>
  </si>
  <si>
    <t>HUMANIZACION SISTEMA PENITENCIARIO</t>
  </si>
  <si>
    <t>MASCULINO</t>
  </si>
  <si>
    <t>FABIEN ALAIN NOEL DE LENGAIGNE DU CH</t>
  </si>
  <si>
    <t>CONSULTOR LOGISTICO DE TRANSP</t>
  </si>
  <si>
    <t>VICTOR RAFAEL VENTURA MOREL</t>
  </si>
  <si>
    <t>CONSULTOR DISEÑO CONTRA INCEND</t>
  </si>
  <si>
    <t>CARLOS FIDEL GUZMAN GALAN</t>
  </si>
  <si>
    <t>ENCARGADO (A)</t>
  </si>
  <si>
    <t>HOSPITAL REGIONAL SFM</t>
  </si>
  <si>
    <t>CARLOS JOEL BAEZ CANALDA</t>
  </si>
  <si>
    <t>ENCARGADO DE PROYECTO</t>
  </si>
  <si>
    <t>DOMINICANA SE RECONSTRUYE</t>
  </si>
  <si>
    <t>FRANCISCO ABIGAIL SENA SENA</t>
  </si>
  <si>
    <t>ANDERSON JOSE DUARTE GARCIA</t>
  </si>
  <si>
    <t>AGRIMENSOR</t>
  </si>
  <si>
    <t>JONATHAN RODRIGUEZ ENCARNACION</t>
  </si>
  <si>
    <t>ASESOR DE LITIGIOS</t>
  </si>
  <si>
    <t>DESPACHO DEL MINISTRO</t>
  </si>
  <si>
    <t>CARMEN GUILLERMINA TILLMAN GERMOSO</t>
  </si>
  <si>
    <t>COORDINADOR (A) TECNICO (A)</t>
  </si>
  <si>
    <t>ABDIEL REYNALDO GALVEZ PRIMAVERA</t>
  </si>
  <si>
    <t>INGENIERO SUPERVISOR</t>
  </si>
  <si>
    <t>ADALGISA FRIAS MUÑOZ</t>
  </si>
  <si>
    <t>ANA GABRIELA PEREZ LANTIGUA</t>
  </si>
  <si>
    <t>INGENIERO/SUPERVISOR</t>
  </si>
  <si>
    <t>ANABEL HERRERA CONTRERAS</t>
  </si>
  <si>
    <t>ARIEL FELIPE GARCIA CEBALLOS</t>
  </si>
  <si>
    <t>FIDIAS WLADIMIR LENDOF MERCADO</t>
  </si>
  <si>
    <t>ASESOR DE COMUNICACIONES</t>
  </si>
  <si>
    <t>DIRECCION DE COMUNICACIONES</t>
  </si>
  <si>
    <t>ARNALDO JOSE VARGAS SANCHEZ</t>
  </si>
  <si>
    <t>AWILDA EMILIA ISAAC RODRIGUEZ</t>
  </si>
  <si>
    <t>BERNARDO ROMAN CASTILLO</t>
  </si>
  <si>
    <t>BRAULIO ALEXANDER MANZANILLO JIMENEZ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</si>
  <si>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</si>
  <si>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</si>
  <si>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</si>
  <si>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</si>
  <si>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</si>
  <si>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</si>
  <si>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</si>
  <si>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</si>
  <si>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</si>
  <si>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</si>
  <si>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</si>
  <si>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ESTHER ANTONIA MONTERO ABREU</t>
  </si>
  <si>
    <t>LUIS ELIAS PEREZ MINIÑO</t>
  </si>
  <si>
    <t>ASESOR DE COMPRAS Y CONTRATACI</t>
  </si>
  <si>
    <t>SUB-DIRECTORES GENERALES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</si>
  <si>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</si>
  <si>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</si>
  <si>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</si>
  <si>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</si>
  <si>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</si>
  <si>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</si>
  <si>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</si>
  <si>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</si>
  <si>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HYPATIA PENELOPE GUZMAN DE JESUS</t>
  </si>
  <si>
    <t>ISAURI POLANCO</t>
  </si>
  <si>
    <t>CHRISTIAN ALBERTO MOLINA ESTEVEZ</t>
  </si>
  <si>
    <t>ASESOR GESTION FIDUCIARIA</t>
  </si>
  <si>
    <t>JANIRA SONEIRY BAUTISTA DE JESUS</t>
  </si>
  <si>
    <t>JESUS ALBERTO HERNANDEZ HUBIERES</t>
  </si>
  <si>
    <t>JONATHAN LUNA MERCADO</t>
  </si>
  <si>
    <t>JORGE ADONI LUCIANO PAZ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</si>
  <si>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</si>
  <si>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</si>
  <si>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</si>
  <si>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</si>
  <si>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</si>
  <si>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JOSE ENRIQUE LOIS MALKUN</t>
  </si>
  <si>
    <t>ASESOR FINANCIERO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</si>
  <si>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</si>
  <si>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</si>
  <si>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</si>
  <si>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</si>
  <si>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</si>
  <si>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</si>
  <si>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</si>
  <si>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</si>
  <si>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</si>
  <si>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</si>
  <si>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CESAR AMADEO PERALTA GOMEZ</t>
  </si>
  <si>
    <t>ASESOR</t>
  </si>
  <si>
    <t>LEONALDO OSORIA PAYANO</t>
  </si>
  <si>
    <t>LLUBERQUI MERCEDES FIGUEREO DOTEL</t>
  </si>
  <si>
    <t>LUIS ALBERTO MATOS ESPINAL</t>
  </si>
  <si>
    <t>LUIS ANDRES MONTILLA BERROA</t>
  </si>
  <si>
    <t>LUIS ENRIQUE ACOSTA JAVIER</t>
  </si>
  <si>
    <t>MARCOS FRANCISCO VASQUEZ FERMIN</t>
  </si>
  <si>
    <t>MARGARITA CECILIA GOMEZ TEJADA</t>
  </si>
  <si>
    <t>JOHNATHAN MIQUEO ARACENA</t>
  </si>
  <si>
    <t>ASESOR LEGAL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</si>
  <si>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</si>
  <si>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</si>
  <si>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</si>
  <si>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</si>
  <si>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</si>
  <si>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</si>
  <si>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SAMUEL MOQUETE DE LA CRUZ</t>
  </si>
  <si>
    <t>ASESOR (A) DERECHO LABORAL</t>
  </si>
  <si>
    <t>NATANAEL AURELIO GUZMAN CRUZ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</si>
  <si>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</si>
  <si>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</si>
  <si>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</si>
  <si>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</si>
  <si>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</si>
  <si>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</si>
  <si>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PEDRO JAVIER ADAMES FIGUEREO</t>
  </si>
  <si>
    <t>RADELKI REYES GARCIA</t>
  </si>
  <si>
    <t>RAFAEL ANTONIO MATOS PEREZ</t>
  </si>
  <si>
    <t>RAMON HILARIO PERALTA FERMIN</t>
  </si>
  <si>
    <t>MANUEL AUGUSTO JIMENEZ GUERRERO</t>
  </si>
  <si>
    <t>ASESOR DE DISEÑO ARQUITECTONIC</t>
  </si>
  <si>
    <t>VICEMINISTERIO DE CONSTRUCCION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</si>
  <si>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</si>
  <si>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</si>
  <si>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</si>
  <si>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</si>
  <si>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</si>
  <si>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CARLOS ALBERTO HENRIQUEZ MARTE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</si>
  <si>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</si>
  <si>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</si>
  <si>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</si>
  <si>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</si>
  <si>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</si>
  <si>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</si>
  <si>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WILKIN ASCANIO TERRERO FERNANDEZ</t>
  </si>
  <si>
    <t>WILKIN BIENVENIDO HERNANDEZ PIMENTEL</t>
  </si>
  <si>
    <t>YADIRA LISBEL BATISTA MONTILLA</t>
  </si>
  <si>
    <t>JOEL IRISARIS PAULINO CASTELLANOS</t>
  </si>
  <si>
    <t>VICEMINISTERIO DE POLITICAS Y PLANF.DE V</t>
  </si>
  <si>
    <t>YANIRKYS MONTERO FELIZ</t>
  </si>
  <si>
    <t>YONATAN NELSON URE¥A TAPIA</t>
  </si>
  <si>
    <t>YORYI HERNAN MESA DE LA ROSA</t>
  </si>
  <si>
    <t>YOSAYRA DE PEÑA CEDENO</t>
  </si>
  <si>
    <t>RAFAEL MANUEL CASTILLO REYNA</t>
  </si>
  <si>
    <t>ASESOR (A) MIGRACION SISTEMA B</t>
  </si>
  <si>
    <t>VICEMINISTERIO DE NORMAS, REGLAMENTOS Y</t>
  </si>
  <si>
    <t>YULEISIS SANTANA PEREZ</t>
  </si>
  <si>
    <t>JOSE MIGUEL OTAÑEZ MORALES</t>
  </si>
  <si>
    <t>COORDINADOR</t>
  </si>
  <si>
    <t>DEPARTAMENTO DE COMUNICACIONES</t>
  </si>
  <si>
    <t>LEONARDO SANTIAGO ROSADO DIAZ</t>
  </si>
  <si>
    <t>ASESOR DE DESPACHO</t>
  </si>
  <si>
    <t>LUZ AURORA ORTIZ RIVERA</t>
  </si>
  <si>
    <t>COORDINADOR (A) JURIDICO (A)</t>
  </si>
  <si>
    <t>LUIS RAMON GARZON VARGAS</t>
  </si>
  <si>
    <t>MIGUEL ANTONIO ORTIZ DE LEON</t>
  </si>
  <si>
    <t>SUPERVISOR DE OBRA</t>
  </si>
  <si>
    <t>ELVIN TEOFILO DEL ROSARIO BUSI</t>
  </si>
  <si>
    <t>INGENIERO (A) DE PRESUPUESTO</t>
  </si>
  <si>
    <t>CANDIDA AMELIA ALMANZAR PEÑA</t>
  </si>
  <si>
    <t>ARQUITECTO(A) I</t>
  </si>
  <si>
    <t>FRANKLIN RAFAEL ROSARIO ROSARIO</t>
  </si>
  <si>
    <t>INGENIERO (A) ELECTRICO</t>
  </si>
  <si>
    <t>GERLYN RAVEL GARCIA ESTRELLA</t>
  </si>
  <si>
    <t>JOSE MIGUEL SANCHEZ CASADO</t>
  </si>
  <si>
    <t>ARNULFO ALEXANDER DE LOS SANTOS RIVE</t>
  </si>
  <si>
    <t>TECNICO BIOMEDICO</t>
  </si>
  <si>
    <t>JORGE JOSE CUEVAS FERNANDEZ</t>
  </si>
  <si>
    <t>NIULBIN GRISELDA MANZUETA DE LA CRUZ</t>
  </si>
  <si>
    <t>ANALISTA DE CONTROL Y SEGURIDA</t>
  </si>
  <si>
    <t>FABIO ALEXANDER CABRAL GUERRERO</t>
  </si>
  <si>
    <t>RITA MARGARITA MARTINEZ RIOS</t>
  </si>
  <si>
    <t>INGENIERO (A) CIVIL</t>
  </si>
  <si>
    <t>ANTONIO ISMAEL BALDERA RODRIGUEZ</t>
  </si>
  <si>
    <t>ASESOR (A) DE RELACIONES PUBLI</t>
  </si>
  <si>
    <t>IMER ULISES RAMIREZ DIAZ</t>
  </si>
  <si>
    <t>COMUNICACIONES</t>
  </si>
  <si>
    <t>ALEJANDRO ARIAS OVANDO</t>
  </si>
  <si>
    <t>AGRIMENSOR (A)</t>
  </si>
  <si>
    <t>ANGEL MIGUEL DE LOS SANTOS GUERRERO</t>
  </si>
  <si>
    <t>MARIA DEL CARMEN ESPINOSA BRITO</t>
  </si>
  <si>
    <t>SUBCOORDINADOR (A)</t>
  </si>
  <si>
    <t>WASCAR JARMER MEDINA GARCIA</t>
  </si>
  <si>
    <t>ELEUDY RADHAMES SIME ABREU</t>
  </si>
  <si>
    <t>JOSUE GARCIA GIL</t>
  </si>
  <si>
    <t>WILSON MANUEL SANCHEZ MANZANO</t>
  </si>
  <si>
    <t>FAUSTO EMMANUEL BATISTA MELENDEZ</t>
  </si>
  <si>
    <t>ASESOR DE SEGURIDAD Y MONITORE</t>
  </si>
  <si>
    <t>DIRECCION DE TECNOLOGIA DE LA INFORMACIO</t>
  </si>
  <si>
    <t>WELINTON MAYOVANEX PEREZ CRUZ</t>
  </si>
  <si>
    <t>OFICINA INVIVIENDA</t>
  </si>
  <si>
    <t>BIENVENIDO ANDRES TORIBIO GUZMAN</t>
  </si>
  <si>
    <t>KARLA FRANCHESKA MEDINA GONZALEZ</t>
  </si>
  <si>
    <t>ORELYS ESTRELLA GOMEZ</t>
  </si>
  <si>
    <t>DAVID GABRIEL GONZALEZ AVILA</t>
  </si>
  <si>
    <t>AUXILIAR TECNICO</t>
  </si>
  <si>
    <t>NIOVEL BENZANT PEREZ</t>
  </si>
  <si>
    <t>WILLIAN DARIO FELIZ MATOS</t>
  </si>
  <si>
    <t>TECNICO DE PROYETOS</t>
  </si>
  <si>
    <t>PEDRO LIVINIO TORRES</t>
  </si>
  <si>
    <t>TECNICO (A) DE PROYECTOS</t>
  </si>
  <si>
    <t>JOSE ELIAS PEREYRA MENDOZA</t>
  </si>
  <si>
    <t>LISBETH MARTINA CABRAL PEREZ</t>
  </si>
  <si>
    <t>HENDERSON GARCIA CALCAÑO</t>
  </si>
  <si>
    <t>TECNICO ADMINISTRATIVO</t>
  </si>
  <si>
    <t>MILAGROS ROSSE PEÑA MATOS</t>
  </si>
  <si>
    <t>MARIA ISABEL JIMENEZ VILLA</t>
  </si>
  <si>
    <t>ASESORA</t>
  </si>
  <si>
    <t>NATASHA NIKOLE HERNAIZ SEGURA</t>
  </si>
  <si>
    <t>RODRIGO MIGUEL DA SILVA LOPES</t>
  </si>
  <si>
    <t>ASESOR TECNICO</t>
  </si>
  <si>
    <t>ALCENIO ALCINA SANTANA</t>
  </si>
  <si>
    <t>PINTOR</t>
  </si>
  <si>
    <t>ANIBAL CAMACHO ARIAS</t>
  </si>
  <si>
    <t>ESMELIN GONZALEZ CUEVAS</t>
  </si>
  <si>
    <t>ALBANIL</t>
  </si>
  <si>
    <t>HOLMAN CAMACHO ARIAS</t>
  </si>
  <si>
    <t>JOSE ALEXANDER REYES DE LA CRUZ</t>
  </si>
  <si>
    <t>JOSE MIGUEL ENRIQUE CRISOSTOMO</t>
  </si>
  <si>
    <t>JUAN CONCEPCION ZALAZAR</t>
  </si>
  <si>
    <t>LEONIDAS DIAZ GARCIA</t>
  </si>
  <si>
    <t>CARPINTERO</t>
  </si>
  <si>
    <t>MARINO JOSE PERALTA</t>
  </si>
  <si>
    <t>NATANAEL CACERES FLORENTINO</t>
  </si>
  <si>
    <t>NATANAEL SEGURA TESE</t>
  </si>
  <si>
    <t>RAMON ANTONIO FERNANDEZ ABREU</t>
  </si>
  <si>
    <t>WANDER DIONELIS MELO</t>
  </si>
  <si>
    <t>YORDAN RAMIREZ</t>
  </si>
  <si>
    <t>EDWARD BATISTA VILLANUEVA</t>
  </si>
  <si>
    <t>EDWARD DE JESUS BROZOBAN PIMENTEL</t>
  </si>
  <si>
    <t>FELIPE DE JESUS GOMEZ</t>
  </si>
  <si>
    <t>FRANCISCO DE LEON DE LEON</t>
  </si>
  <si>
    <t>FRANCISCO DE OLEO</t>
  </si>
  <si>
    <t>GONZALES AMADOR ZABALA</t>
  </si>
  <si>
    <t>JESUS MARIA MELIS</t>
  </si>
  <si>
    <t>JONATHAN ROSARIO MORALES</t>
  </si>
  <si>
    <t>JUAN LUIS MARTINEZ REYES</t>
  </si>
  <si>
    <t>JUAN MARCELINO DE JESUS GUEVARA</t>
  </si>
  <si>
    <t>PROSPERO MANUEL CASTRO</t>
  </si>
  <si>
    <t>ROMEN DANIEL ARIAS BAEZ</t>
  </si>
  <si>
    <t>CHOFER I</t>
  </si>
  <si>
    <t>VLADIMIR GERARDO</t>
  </si>
  <si>
    <t>YOSAIRY ESTHER POLANCO</t>
  </si>
  <si>
    <t>YUNIOR HERIBERTO TAVERA TAVAREZ</t>
  </si>
  <si>
    <t>EMEREGILDO ARIAS</t>
  </si>
  <si>
    <t>JESUS JAVIER</t>
  </si>
  <si>
    <t>ELECTRICISTA</t>
  </si>
  <si>
    <t>CARLOS MANUEL BAUTISTA DUARTE</t>
  </si>
  <si>
    <t>CLAUDIO SALAS</t>
  </si>
  <si>
    <t>AYUDANTE DE OBRA</t>
  </si>
  <si>
    <t>ELIAS FELIZ PEREZ</t>
  </si>
  <si>
    <t>FABIO FAÑA SUAZO</t>
  </si>
  <si>
    <t>FEDERICO SUERO DE LA ROSA</t>
  </si>
  <si>
    <t>PLOMERO</t>
  </si>
  <si>
    <t>HECTOR MERCEDES MOREL</t>
  </si>
  <si>
    <t>JESUS ALBERTO GERMAN</t>
  </si>
  <si>
    <t>JOSE ALBERTO MERCEDES PAYANO</t>
  </si>
  <si>
    <t>JOSE ANTONIO UREÑA CASTILLO</t>
  </si>
  <si>
    <t>ABEL AMALIO OLMOS GERMAN</t>
  </si>
  <si>
    <t>DARVID JIMENEZ PEREZ</t>
  </si>
  <si>
    <t>AYUDANTE</t>
  </si>
  <si>
    <t>LUIS EDUARDO REYNOSO ROSARIO</t>
  </si>
  <si>
    <t>VICTOR ELIAS ELIAS SANCHEZ</t>
  </si>
  <si>
    <t>JOSE DOLORES MAÑON CASTRO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</si>
  <si>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</si>
  <si>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</si>
  <si>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</si>
  <si>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</si>
  <si>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</si>
  <si>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</si>
  <si>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</si>
  <si>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</si>
  <si>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</si>
  <si>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</si>
  <si>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</si>
  <si>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</si>
  <si>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</si>
  <si>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</si>
  <si>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</si>
  <si>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</si>
  <si>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</si>
  <si>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</si>
  <si>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</si>
  <si>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</si>
  <si>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</si>
  <si>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</si>
  <si>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</si>
  <si>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</si>
  <si>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</si>
  <si>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</si>
  <si>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</si>
  <si>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</si>
  <si>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</si>
  <si>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</si>
  <si>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</si>
  <si>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</si>
  <si>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</si>
  <si>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</si>
  <si>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</si>
  <si>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</si>
  <si>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</si>
  <si>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</si>
  <si>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</si>
  <si>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0001</t>
  </si>
  <si>
    <t>20240725</t>
  </si>
  <si>
    <t>0000000000</t>
  </si>
  <si>
    <t>98</t>
  </si>
  <si>
    <t>99</t>
  </si>
  <si>
    <t>9999</t>
  </si>
  <si>
    <t>4.5.07</t>
  </si>
  <si>
    <t>2.1.1.2.09</t>
  </si>
  <si>
    <t>PAGO CARACT EVENTUAL JULIO 24</t>
  </si>
  <si>
    <t>00117660050</t>
  </si>
  <si>
    <t>101010106</t>
  </si>
  <si>
    <t>CA</t>
  </si>
  <si>
    <t>00114511553</t>
  </si>
  <si>
    <t>00113380034</t>
  </si>
  <si>
    <t>00117608620</t>
  </si>
  <si>
    <t>00113962740</t>
  </si>
  <si>
    <t>05700155913</t>
  </si>
  <si>
    <t>05900166264</t>
  </si>
  <si>
    <t>00112398227</t>
  </si>
  <si>
    <t>00113482137</t>
  </si>
  <si>
    <t>00111462156</t>
  </si>
  <si>
    <t>00109461137</t>
  </si>
  <si>
    <t>LISA MARIE CAMPOS MENDEZ</t>
  </si>
  <si>
    <t>ANALISTA PROYECTOS</t>
  </si>
  <si>
    <t>40217310768</t>
  </si>
  <si>
    <t>DIRECCION DE RECURSOS HUMANOS</t>
  </si>
  <si>
    <t>ALFREDO LUIS TORRES VELASQUEZ</t>
  </si>
  <si>
    <t>ESPECIALISTA  IMPLEMENT SISTEM</t>
  </si>
  <si>
    <t>03104768829</t>
  </si>
  <si>
    <t>DEPARTAMENTO DE TECNOLOGIA DE LA INFORMA</t>
  </si>
  <si>
    <t>CESAR ANTONIO RAMIREZ CORDONES</t>
  </si>
  <si>
    <t>40249405792</t>
  </si>
  <si>
    <t>JONATHAN MENDEZ CROUSET</t>
  </si>
  <si>
    <t>00112052048</t>
  </si>
  <si>
    <t>ERYKA YECENIA MARMOLEJOS DE LA CRUZ</t>
  </si>
  <si>
    <t>ESPECIALISTA CREDITOS Y COBRO</t>
  </si>
  <si>
    <t>00115073561</t>
  </si>
  <si>
    <t>DEPTO DE CREDITOS Y COBROS</t>
  </si>
  <si>
    <t>00112046214</t>
  </si>
  <si>
    <t>00101372761</t>
  </si>
  <si>
    <t>00100288133</t>
  </si>
  <si>
    <t>00118666262</t>
  </si>
  <si>
    <t>22500414937</t>
  </si>
  <si>
    <t>00105326201</t>
  </si>
  <si>
    <t>00116187402</t>
  </si>
  <si>
    <t>00117918839</t>
  </si>
  <si>
    <t>00116204512</t>
  </si>
  <si>
    <t>00100057926</t>
  </si>
  <si>
    <t>03400433482</t>
  </si>
  <si>
    <t>12100016067</t>
  </si>
  <si>
    <t>43014946200SEG. VIDA, CES. E I</t>
  </si>
  <si>
    <t>43014945400SEGURIDAD SOCIAL</t>
  </si>
  <si>
    <t>43014945400APORTE SEG. FAMILIA</t>
  </si>
  <si>
    <t>49999998400IMPUESTO SOBRE LA R</t>
  </si>
  <si>
    <t>Suma de totaling</t>
  </si>
  <si>
    <t>TSS</t>
  </si>
  <si>
    <t>10</t>
  </si>
  <si>
    <t>1.4.04</t>
  </si>
  <si>
    <t>PAGO HUM SIST PEN. JULIO 2024</t>
  </si>
  <si>
    <t>40211912346</t>
  </si>
  <si>
    <t>HUMANIZACION DEL SISTEMA PENITENCIARIO</t>
  </si>
  <si>
    <t>ESPECIALISTA</t>
  </si>
  <si>
    <t>22300616822</t>
  </si>
  <si>
    <t>00400117545</t>
  </si>
  <si>
    <t>00106001068</t>
  </si>
  <si>
    <t>40250506827</t>
  </si>
  <si>
    <t>40227225337</t>
  </si>
  <si>
    <t>40242729586</t>
  </si>
  <si>
    <t>00106002090</t>
  </si>
  <si>
    <t>02800972461</t>
  </si>
  <si>
    <t>00800287286</t>
  </si>
  <si>
    <t>00105426704</t>
  </si>
  <si>
    <t>00201224540</t>
  </si>
  <si>
    <t>05400315643</t>
  </si>
  <si>
    <t>00107344707</t>
  </si>
  <si>
    <t>00114719867</t>
  </si>
  <si>
    <t>00100672138</t>
  </si>
  <si>
    <t>00110278371</t>
  </si>
  <si>
    <t>00113234967</t>
  </si>
  <si>
    <t>00105123905</t>
  </si>
  <si>
    <t>HUMANIZACION DEL SISTEMA PENITENCIARIO D</t>
  </si>
  <si>
    <t>00101705689</t>
  </si>
  <si>
    <t>00101943587</t>
  </si>
  <si>
    <t>00100566710</t>
  </si>
  <si>
    <t>40239256072</t>
  </si>
  <si>
    <t>40232122941</t>
  </si>
  <si>
    <t>09400232444</t>
  </si>
  <si>
    <t>40218290035</t>
  </si>
  <si>
    <t>40221401892</t>
  </si>
  <si>
    <t>00108336728</t>
  </si>
  <si>
    <t>43014945400SFS SALUD PADRES</t>
  </si>
  <si>
    <t>10186442700SEGURO COMPLEMENTAR</t>
  </si>
  <si>
    <t>40151645400SEGURO COMPLEMENTAR</t>
  </si>
  <si>
    <t>SEGUROS</t>
  </si>
  <si>
    <t>03</t>
  </si>
  <si>
    <t>06</t>
  </si>
  <si>
    <t>4.2.99</t>
  </si>
  <si>
    <t>PAGO HOSP REG SFM JULIO 2024</t>
  </si>
  <si>
    <t>40225515325</t>
  </si>
  <si>
    <t>HOSPITAL SAN VICENTE DE PAUL SFM</t>
  </si>
  <si>
    <t>05601748360</t>
  </si>
  <si>
    <t>00118181361</t>
  </si>
  <si>
    <t>40229582610</t>
  </si>
  <si>
    <t>DIVISION DE DISENO DEPROYECTOS</t>
  </si>
  <si>
    <t>40200474282</t>
  </si>
  <si>
    <t>40253358994</t>
  </si>
  <si>
    <t>00117630855</t>
  </si>
  <si>
    <t>PGO PERS TEMP DSR JULIO 24</t>
  </si>
  <si>
    <t>43014946200SEGURO FUNERARIO</t>
  </si>
  <si>
    <t>40215390044</t>
  </si>
  <si>
    <t>00500364690</t>
  </si>
  <si>
    <t>13100005803</t>
  </si>
  <si>
    <t>01000000180</t>
  </si>
  <si>
    <t>03105367902</t>
  </si>
  <si>
    <t>01200973475</t>
  </si>
  <si>
    <t>40225289061</t>
  </si>
  <si>
    <t>00104260377</t>
  </si>
  <si>
    <t>40224627287</t>
  </si>
  <si>
    <t>40224173878</t>
  </si>
  <si>
    <t>02301394645</t>
  </si>
  <si>
    <t>07200116981</t>
  </si>
  <si>
    <t>02500469479</t>
  </si>
  <si>
    <t>00118523257</t>
  </si>
  <si>
    <t>40229460486</t>
  </si>
  <si>
    <t>03400529982</t>
  </si>
  <si>
    <t>40222658466</t>
  </si>
  <si>
    <t>40225559190</t>
  </si>
  <si>
    <t>22300206897</t>
  </si>
  <si>
    <t>05401338743</t>
  </si>
  <si>
    <t>07700071983</t>
  </si>
  <si>
    <t>40225312897</t>
  </si>
  <si>
    <t>40212914630</t>
  </si>
  <si>
    <t>06400242795</t>
  </si>
  <si>
    <t>01200020061</t>
  </si>
  <si>
    <t>00113147698</t>
  </si>
  <si>
    <t>00104260328</t>
  </si>
  <si>
    <t>01300456082</t>
  </si>
  <si>
    <t>00116903675</t>
  </si>
  <si>
    <t>40222313690</t>
  </si>
  <si>
    <t>11300038665</t>
  </si>
  <si>
    <t>09300588382</t>
  </si>
  <si>
    <t>00110039021</t>
  </si>
  <si>
    <t>00105757181</t>
  </si>
  <si>
    <t>00112966288</t>
  </si>
  <si>
    <t>00800058547</t>
  </si>
  <si>
    <t>03100393051</t>
  </si>
  <si>
    <t>10800024688</t>
  </si>
  <si>
    <t>40240493110</t>
  </si>
  <si>
    <t>04900719156</t>
  </si>
  <si>
    <t>40220291070</t>
  </si>
  <si>
    <t>00104951561</t>
  </si>
  <si>
    <t>00104563648</t>
  </si>
  <si>
    <t>01600102832</t>
  </si>
  <si>
    <t>11900013043</t>
  </si>
  <si>
    <t>00104236625</t>
  </si>
  <si>
    <t>07100496277</t>
  </si>
  <si>
    <t>06500425019</t>
  </si>
  <si>
    <t>06500319139</t>
  </si>
  <si>
    <t>22301593954</t>
  </si>
  <si>
    <t>40222697167</t>
  </si>
  <si>
    <t>00106272750</t>
  </si>
  <si>
    <t>40220912709</t>
  </si>
  <si>
    <t>40224004461</t>
  </si>
  <si>
    <t>02600076760</t>
  </si>
  <si>
    <t>40233500376</t>
  </si>
  <si>
    <t>06500415853</t>
  </si>
  <si>
    <t>40220976183</t>
  </si>
  <si>
    <t>00110708864</t>
  </si>
  <si>
    <t>00111925392</t>
  </si>
  <si>
    <t>04800757181</t>
  </si>
  <si>
    <t>07100574271</t>
  </si>
  <si>
    <t>01001062734</t>
  </si>
  <si>
    <t>00114091929</t>
  </si>
  <si>
    <t>03103413476</t>
  </si>
  <si>
    <t>01200995270</t>
  </si>
  <si>
    <t>00117677393</t>
  </si>
  <si>
    <t>00116270448</t>
  </si>
  <si>
    <t>40220843219</t>
  </si>
  <si>
    <t>00104330444</t>
  </si>
  <si>
    <t>09300597565</t>
  </si>
  <si>
    <t>02800257293</t>
  </si>
  <si>
    <t>01000944312</t>
  </si>
  <si>
    <t>09300626166</t>
  </si>
  <si>
    <t>04702023641</t>
  </si>
  <si>
    <t>00111114393</t>
  </si>
  <si>
    <t>10600067713</t>
  </si>
  <si>
    <t>00111221834</t>
  </si>
  <si>
    <t>00113592711</t>
  </si>
  <si>
    <t>03101170417</t>
  </si>
  <si>
    <t>40225995709</t>
  </si>
  <si>
    <t>40220124008</t>
  </si>
  <si>
    <t>02601360734</t>
  </si>
  <si>
    <t>04100161472</t>
  </si>
  <si>
    <t>07100458673</t>
  </si>
  <si>
    <t>05400451224</t>
  </si>
  <si>
    <t>00116511429</t>
  </si>
  <si>
    <t>05401199624</t>
  </si>
  <si>
    <t>00500350475</t>
  </si>
  <si>
    <t>00118816305</t>
  </si>
  <si>
    <t>00101487536</t>
  </si>
  <si>
    <t>09300698868</t>
  </si>
  <si>
    <t>02600893990</t>
  </si>
  <si>
    <t>07100395750</t>
  </si>
  <si>
    <t>40200633648</t>
  </si>
  <si>
    <t>40213227198</t>
  </si>
  <si>
    <t>02700446566</t>
  </si>
  <si>
    <t>01200673596</t>
  </si>
  <si>
    <t>00100712587</t>
  </si>
  <si>
    <t>08100119406</t>
  </si>
  <si>
    <t>04400219418</t>
  </si>
  <si>
    <t>02700262906</t>
  </si>
  <si>
    <t>06600239682</t>
  </si>
  <si>
    <t>00118801521</t>
  </si>
  <si>
    <t>00106280514</t>
  </si>
  <si>
    <t>40220766253</t>
  </si>
  <si>
    <t>01800684993</t>
  </si>
  <si>
    <t>22500275510</t>
  </si>
  <si>
    <t>04600392874</t>
  </si>
  <si>
    <t>01600167942</t>
  </si>
  <si>
    <t>01000926624</t>
  </si>
  <si>
    <t>03400442095</t>
  </si>
  <si>
    <t>00117100438</t>
  </si>
  <si>
    <t>40225139514</t>
  </si>
  <si>
    <t>00110193091</t>
  </si>
  <si>
    <t>40226042287</t>
  </si>
  <si>
    <t>01200954897</t>
  </si>
  <si>
    <t>40225769377</t>
  </si>
  <si>
    <t>22300597766</t>
  </si>
  <si>
    <t>02500435181</t>
  </si>
  <si>
    <t>22301733212</t>
  </si>
  <si>
    <t>13200009010</t>
  </si>
  <si>
    <t>01200764593</t>
  </si>
  <si>
    <t>01200764833</t>
  </si>
  <si>
    <t>07600188630</t>
  </si>
  <si>
    <t>40225699962</t>
  </si>
  <si>
    <t>YONATAN NELSON UREÑA TAPIA</t>
  </si>
  <si>
    <t>02301461584</t>
  </si>
  <si>
    <t>40235168701</t>
  </si>
  <si>
    <t>01201163365</t>
  </si>
  <si>
    <t>00116730763</t>
  </si>
  <si>
    <t>01001135423</t>
  </si>
  <si>
    <t>03100528870</t>
  </si>
  <si>
    <t>32</t>
  </si>
  <si>
    <t>4.1.01</t>
  </si>
  <si>
    <t>2.1.1.2.08</t>
  </si>
  <si>
    <t>PROYECTO DOMINICANA SE RECONSTRUYE</t>
  </si>
  <si>
    <t xml:space="preserve"> </t>
  </si>
  <si>
    <t>EMPLEADOS CONTRATADOS JULIO 2024</t>
  </si>
  <si>
    <t>Sueldo Nómina Julio 2024</t>
  </si>
  <si>
    <t>Lic. Juan Luis Julia Calac</t>
  </si>
  <si>
    <t>Viceministro Administrativo y Financiero</t>
  </si>
  <si>
    <t>Encargada Dpto. de Registro Control y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</si>
</sst>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164" fontId="1" fillId="0" borderId="0" xfId="1" applyFont="1" applyBorder="1"/>
    <xf numFmtId="0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/>
    <xf numFmtId="14" fontId="1" fillId="0" borderId="0" xfId="1" applyNumberFormat="1" applyFont="1" applyBorder="1" applyAlignment="1">
      <alignment horizontal="right"/>
    </xf>
    <xf numFmtId="164" fontId="1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wrapText="1"/>
    </xf>
    <xf numFmtId="14" fontId="4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/>
    </xf>
    <xf numFmtId="164" fontId="3" fillId="0" borderId="0" xfId="1" applyFont="1" applyFill="1" applyBorder="1"/>
    <xf numFmtId="16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4" fontId="1" fillId="0" borderId="0" xfId="1" applyNumberFormat="1" applyFont="1" applyFill="1" applyBorder="1" applyAlignment="1">
      <alignment wrapText="1"/>
    </xf>
    <xf numFmtId="14" fontId="1" fillId="0" borderId="0" xfId="1" applyNumberFormat="1" applyFont="1" applyFill="1" applyBorder="1" applyAlignment="1">
      <alignment horizontal="right" wrapText="1"/>
    </xf>
    <xf numFmtId="164" fontId="6" fillId="0" borderId="0" xfId="1" applyFont="1" applyFill="1" applyBorder="1"/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center"/>
    </xf>
    <xf numFmtId="164" fontId="0" fillId="0" borderId="0" xfId="1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1" applyFont="1" applyFill="1"/>
    <xf numFmtId="164" fontId="0" fillId="0" borderId="0" xfId="1" applyFont="1" applyFill="1" applyAlignment="1">
      <alignment horizontal="center"/>
    </xf>
    <xf numFmtId="14" fontId="8" fillId="0" borderId="0" xfId="0" applyNumberFormat="1" applyFont="1"/>
    <xf numFmtId="164" fontId="1" fillId="0" borderId="0" xfId="1" applyFont="1" applyFill="1"/>
    <xf numFmtId="165" fontId="8" fillId="0" borderId="0" xfId="1" applyNumberFormat="1" applyFont="1" applyFill="1"/>
    <xf numFmtId="14" fontId="8" fillId="0" borderId="0" xfId="1" applyNumberFormat="1" applyFont="1" applyFill="1"/>
    <xf numFmtId="14" fontId="1" fillId="0" borderId="0" xfId="1" applyNumberFormat="1" applyFont="1" applyFill="1" applyBorder="1" applyAlignment="1"/>
    <xf numFmtId="14" fontId="1" fillId="0" borderId="0" xfId="1" applyNumberFormat="1" applyFont="1" applyFill="1" applyBorder="1" applyAlignment="1">
      <alignment horizontal="right"/>
    </xf>
    <xf numFmtId="14" fontId="0" fillId="0" borderId="0" xfId="1" applyNumberFormat="1" applyFont="1" applyFill="1"/>
    <xf numFmtId="164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center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8" fillId="3" borderId="0" xfId="1" applyFont="1" applyFill="1" applyAlignment="1">
      <alignment horizontal="center"/>
    </xf>
    <xf numFmtId="164" fontId="8" fillId="3" borderId="0" xfId="1" applyFont="1" applyFill="1"/>
    <xf numFmtId="164" fontId="10" fillId="3" borderId="0" xfId="1" applyFont="1" applyFill="1"/>
    <xf numFmtId="164" fontId="8" fillId="3" borderId="0" xfId="1" applyFont="1" applyFill="1" applyBorder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0" fontId="0" fillId="0" borderId="0" xfId="0" pivotButton="1"/>
    <xf numFmtId="164" fontId="0" fillId="0" borderId="0" xfId="1" applyFont="1"/>
    <xf numFmtId="164" fontId="0" fillId="0" borderId="0" xfId="1" pivotButton="1" applyFont="1"/>
    <xf numFmtId="164" fontId="0" fillId="0" borderId="0" xfId="0" applyNumberFormat="1"/>
    <xf numFmtId="164" fontId="5" fillId="0" borderId="0" xfId="1" applyFont="1" applyFill="1" applyBorder="1"/>
    <xf numFmtId="164" fontId="12" fillId="0" borderId="0" xfId="1" applyFont="1" applyFill="1" applyBorder="1"/>
    <xf numFmtId="14" fontId="13" fillId="2" borderId="0" xfId="1" applyNumberFormat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right" vertical="center" wrapText="1"/>
    </xf>
    <xf numFmtId="164" fontId="12" fillId="2" borderId="0" xfId="1" applyFont="1" applyFill="1" applyBorder="1" applyAlignment="1">
      <alignment horizontal="center" vertical="center" wrapText="1"/>
    </xf>
    <xf numFmtId="164" fontId="1" fillId="0" borderId="0" xfId="1" applyFont="1"/>
    <xf numFmtId="14" fontId="1" fillId="0" borderId="0" xfId="1" applyNumberFormat="1" applyFont="1" applyFill="1"/>
    <xf numFmtId="164" fontId="2" fillId="0" borderId="0" xfId="1" applyFont="1" applyBorder="1" applyAlignment="1">
      <alignment horizontal="center"/>
    </xf>
    <xf numFmtId="164" fontId="8" fillId="0" borderId="0" xfId="1" applyFont="1" applyAlignment="1">
      <alignment horizontal="right"/>
    </xf>
    <xf numFmtId="164" fontId="8" fillId="3" borderId="0" xfId="1" applyFont="1" applyFill="1" applyAlignment="1">
      <alignment horizontal="righ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737419</xdr:colOff>
      <xdr:row>0</xdr:row>
      <xdr:rowOff>138266</xdr:rowOff>
    </xdr:from>
    <xdr:to>
      <xdr:col>0</xdr:col>
      <xdr:colOff>2181532</xdr:colOff>
      <xdr:row>6</xdr:row>
      <xdr:rowOff>82484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1EB1D9-E4F1-5741-DD57-06CA1DD58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19" y="138266"/>
          <a:ext cx="1444113" cy="128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EB92-34F7-4E7D-8BFC-6CD74F0175C3}">
  <dimension ref="A1:Q219"/>
  <sheetViews>
    <sheetView topLeftCell="A154" workbookViewId="0">
      <selection activeCell="C180" sqref="C180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x14ac:dyDescent="0.25">
      <c r="A10" s="23" t="s">
        <v>195</v>
      </c>
      <c r="B10" s="23" t="s">
        <v>110</v>
      </c>
      <c r="C10" s="23" t="s">
        <v>196</v>
      </c>
      <c r="D10" s="24" t="s">
        <v>23</v>
      </c>
      <c r="E10" s="25">
        <v>45292</v>
      </c>
      <c r="F10" s="30">
        <v>45473</v>
      </c>
      <c r="G10" s="23">
        <v>70000</v>
      </c>
      <c r="H10" s="23">
        <v>4137</v>
      </c>
      <c r="I10" s="23">
        <v>5368.45</v>
      </c>
      <c r="J10" s="23">
        <v>0</v>
      </c>
      <c r="K10" s="23">
        <v>25</v>
      </c>
      <c r="L10" s="26">
        <v>0</v>
      </c>
      <c r="M10" s="26">
        <v>0</v>
      </c>
      <c r="N10" s="26">
        <v>0</v>
      </c>
      <c r="O10" s="26">
        <f t="shared" ref="O10:O34" si="0">SUM(H10:N10)</f>
        <v>9530.4500000000007</v>
      </c>
      <c r="P10" s="26">
        <f t="shared" ref="P10:P34" si="1">+G10-O10</f>
        <v>60469.55</v>
      </c>
      <c r="Q10" s="26" t="s">
        <v>28</v>
      </c>
    </row>
    <row r="11" spans="1:17" x14ac:dyDescent="0.25">
      <c r="A11" s="23" t="s">
        <v>167</v>
      </c>
      <c r="B11" s="23" t="s">
        <v>168</v>
      </c>
      <c r="C11" s="23" t="s">
        <v>169</v>
      </c>
      <c r="D11" s="24" t="s">
        <v>23</v>
      </c>
      <c r="E11" s="25">
        <v>45383</v>
      </c>
      <c r="F11" s="25">
        <v>45565</v>
      </c>
      <c r="G11" s="23">
        <v>90000</v>
      </c>
      <c r="H11" s="23">
        <v>5319</v>
      </c>
      <c r="I11" s="23">
        <v>9753.19</v>
      </c>
      <c r="J11" s="23">
        <v>0</v>
      </c>
      <c r="K11" s="23">
        <v>25</v>
      </c>
      <c r="L11" s="26">
        <v>0</v>
      </c>
      <c r="M11" s="26">
        <v>0</v>
      </c>
      <c r="N11" s="26">
        <v>0</v>
      </c>
      <c r="O11" s="26">
        <f t="shared" si="0"/>
        <v>15097.19</v>
      </c>
      <c r="P11" s="26">
        <f t="shared" si="1"/>
        <v>74902.81</v>
      </c>
      <c r="Q11" s="26" t="s">
        <v>28</v>
      </c>
    </row>
    <row r="12" spans="1:17" x14ac:dyDescent="0.25">
      <c r="A12" s="23" t="s">
        <v>42</v>
      </c>
      <c r="B12" s="23" t="s">
        <v>43</v>
      </c>
      <c r="C12" s="23" t="s">
        <v>44</v>
      </c>
      <c r="D12" s="24" t="s">
        <v>23</v>
      </c>
      <c r="E12" s="30">
        <v>45352</v>
      </c>
      <c r="F12" s="30">
        <v>45535</v>
      </c>
      <c r="G12" s="23">
        <v>100000</v>
      </c>
      <c r="H12" s="23">
        <v>5910</v>
      </c>
      <c r="I12" s="23">
        <v>12105.44</v>
      </c>
      <c r="J12" s="23">
        <v>0</v>
      </c>
      <c r="K12" s="23">
        <v>25</v>
      </c>
      <c r="L12" s="26">
        <v>0</v>
      </c>
      <c r="M12" s="26">
        <v>0</v>
      </c>
      <c r="N12" s="26">
        <v>0</v>
      </c>
      <c r="O12" s="26">
        <f t="shared" si="0"/>
        <v>18040.440000000002</v>
      </c>
      <c r="P12" s="26">
        <f t="shared" si="1"/>
        <v>81959.56</v>
      </c>
      <c r="Q12" s="26" t="s">
        <v>28</v>
      </c>
    </row>
    <row r="13" spans="1:17" x14ac:dyDescent="0.25">
      <c r="A13" s="23" t="s">
        <v>118</v>
      </c>
      <c r="B13" s="23" t="s">
        <v>119</v>
      </c>
      <c r="C13" s="23" t="s">
        <v>44</v>
      </c>
      <c r="D13" s="24" t="s">
        <v>23</v>
      </c>
      <c r="E13" s="30">
        <v>45323</v>
      </c>
      <c r="F13" s="30">
        <v>45504</v>
      </c>
      <c r="G13" s="23">
        <v>200000</v>
      </c>
      <c r="H13" s="23">
        <v>11623.16</v>
      </c>
      <c r="I13" s="23">
        <v>35677.15</v>
      </c>
      <c r="J13" s="23">
        <v>0</v>
      </c>
      <c r="K13" s="23">
        <v>25</v>
      </c>
      <c r="L13" s="26">
        <v>0</v>
      </c>
      <c r="M13" s="26">
        <v>0</v>
      </c>
      <c r="N13" s="26">
        <v>0</v>
      </c>
      <c r="O13" s="26">
        <f t="shared" si="0"/>
        <v>47325.31</v>
      </c>
      <c r="P13" s="26">
        <f t="shared" si="1"/>
        <v>152674.69</v>
      </c>
      <c r="Q13" s="26" t="s">
        <v>28</v>
      </c>
    </row>
    <row r="14" spans="1:17" x14ac:dyDescent="0.25">
      <c r="A14" s="23" t="s">
        <v>126</v>
      </c>
      <c r="B14" s="23" t="s">
        <v>127</v>
      </c>
      <c r="C14" s="23" t="s">
        <v>44</v>
      </c>
      <c r="D14" s="24" t="s">
        <v>23</v>
      </c>
      <c r="E14" s="30">
        <v>45352</v>
      </c>
      <c r="F14" s="30">
        <v>45535</v>
      </c>
      <c r="G14" s="23">
        <v>200000</v>
      </c>
      <c r="H14" s="23">
        <v>11623.16</v>
      </c>
      <c r="I14" s="23">
        <v>35677.15</v>
      </c>
      <c r="J14" s="23">
        <v>0</v>
      </c>
      <c r="K14" s="23">
        <v>25</v>
      </c>
      <c r="L14" s="26">
        <v>0</v>
      </c>
      <c r="M14" s="26">
        <v>0</v>
      </c>
      <c r="N14" s="26">
        <v>0</v>
      </c>
      <c r="O14" s="26">
        <f t="shared" si="0"/>
        <v>47325.31</v>
      </c>
      <c r="P14" s="26">
        <f t="shared" si="1"/>
        <v>152674.69</v>
      </c>
      <c r="Q14" s="26" t="s">
        <v>28</v>
      </c>
    </row>
    <row r="15" spans="1:17" x14ac:dyDescent="0.25">
      <c r="A15" s="23" t="s">
        <v>147</v>
      </c>
      <c r="B15" s="23" t="s">
        <v>110</v>
      </c>
      <c r="C15" s="23" t="s">
        <v>44</v>
      </c>
      <c r="D15" s="24" t="s">
        <v>23</v>
      </c>
      <c r="E15" s="25">
        <v>45292</v>
      </c>
      <c r="F15" s="30">
        <v>45473</v>
      </c>
      <c r="G15" s="23">
        <v>150000</v>
      </c>
      <c r="H15" s="23">
        <v>8865</v>
      </c>
      <c r="I15" s="23">
        <v>23866.69</v>
      </c>
      <c r="J15" s="23">
        <v>0</v>
      </c>
      <c r="K15" s="23">
        <v>25</v>
      </c>
      <c r="L15" s="26">
        <v>0</v>
      </c>
      <c r="M15" s="26">
        <v>0</v>
      </c>
      <c r="N15" s="26">
        <v>0</v>
      </c>
      <c r="O15" s="26">
        <f t="shared" si="0"/>
        <v>32756.69</v>
      </c>
      <c r="P15" s="26">
        <f t="shared" si="1"/>
        <v>117243.31</v>
      </c>
      <c r="Q15" s="26" t="s">
        <v>28</v>
      </c>
    </row>
    <row r="16" spans="1:17" x14ac:dyDescent="0.25">
      <c r="A16" s="23" t="s">
        <v>170</v>
      </c>
      <c r="B16" s="23" t="s">
        <v>171</v>
      </c>
      <c r="C16" s="23" t="s">
        <v>44</v>
      </c>
      <c r="D16" s="24" t="s">
        <v>23</v>
      </c>
      <c r="E16" s="30">
        <v>45352</v>
      </c>
      <c r="F16" s="30">
        <v>45535</v>
      </c>
      <c r="G16" s="23">
        <v>90000</v>
      </c>
      <c r="H16" s="23">
        <v>5319</v>
      </c>
      <c r="I16" s="23">
        <v>9753.19</v>
      </c>
      <c r="J16" s="23">
        <v>0</v>
      </c>
      <c r="K16" s="23">
        <v>25</v>
      </c>
      <c r="L16" s="26">
        <v>0</v>
      </c>
      <c r="M16" s="26">
        <v>0</v>
      </c>
      <c r="N16" s="26">
        <v>0</v>
      </c>
      <c r="O16" s="26">
        <f t="shared" si="0"/>
        <v>15097.19</v>
      </c>
      <c r="P16" s="26">
        <f t="shared" si="1"/>
        <v>74902.81</v>
      </c>
      <c r="Q16" s="26" t="s">
        <v>28</v>
      </c>
    </row>
    <row r="17" spans="1:17" x14ac:dyDescent="0.25">
      <c r="A17" s="23" t="s">
        <v>193</v>
      </c>
      <c r="B17" s="23" t="s">
        <v>194</v>
      </c>
      <c r="C17" s="23" t="s">
        <v>44</v>
      </c>
      <c r="D17" s="24" t="s">
        <v>23</v>
      </c>
      <c r="E17" s="30">
        <v>45352</v>
      </c>
      <c r="F17" s="30">
        <v>45535</v>
      </c>
      <c r="G17" s="23">
        <v>70000</v>
      </c>
      <c r="H17" s="23">
        <v>4137</v>
      </c>
      <c r="I17" s="23">
        <v>5368.45</v>
      </c>
      <c r="J17" s="23">
        <v>0</v>
      </c>
      <c r="K17" s="23">
        <v>25</v>
      </c>
      <c r="L17" s="26">
        <v>0</v>
      </c>
      <c r="M17" s="26">
        <v>0</v>
      </c>
      <c r="N17" s="26">
        <v>0</v>
      </c>
      <c r="O17" s="26">
        <f t="shared" si="0"/>
        <v>9530.4500000000007</v>
      </c>
      <c r="P17" s="26">
        <f t="shared" si="1"/>
        <v>60469.55</v>
      </c>
      <c r="Q17" s="26" t="s">
        <v>28</v>
      </c>
    </row>
    <row r="18" spans="1:17" x14ac:dyDescent="0.25">
      <c r="A18" s="23" t="s">
        <v>54</v>
      </c>
      <c r="B18" s="23" t="s">
        <v>55</v>
      </c>
      <c r="C18" s="23" t="s">
        <v>56</v>
      </c>
      <c r="D18" s="24" t="s">
        <v>23</v>
      </c>
      <c r="E18" s="30">
        <v>45352</v>
      </c>
      <c r="F18" s="30">
        <v>45535</v>
      </c>
      <c r="G18" s="23">
        <v>200000</v>
      </c>
      <c r="H18" s="23">
        <v>11623.16</v>
      </c>
      <c r="I18" s="23">
        <v>35677.15</v>
      </c>
      <c r="J18" s="23">
        <v>0</v>
      </c>
      <c r="K18" s="23">
        <v>25</v>
      </c>
      <c r="L18" s="26">
        <v>0</v>
      </c>
      <c r="M18" s="26">
        <v>0</v>
      </c>
      <c r="N18" s="26">
        <v>0</v>
      </c>
      <c r="O18" s="26">
        <f t="shared" si="0"/>
        <v>47325.31</v>
      </c>
      <c r="P18" s="26">
        <f t="shared" si="1"/>
        <v>152674.69</v>
      </c>
      <c r="Q18" s="26" t="s">
        <v>28</v>
      </c>
    </row>
    <row r="19" spans="1:17" x14ac:dyDescent="0.25">
      <c r="A19" s="23" t="s">
        <v>206</v>
      </c>
      <c r="B19" s="23" t="s">
        <v>207</v>
      </c>
      <c r="C19" s="23" t="s">
        <v>208</v>
      </c>
      <c r="D19" s="24" t="s">
        <v>23</v>
      </c>
      <c r="E19" s="30">
        <v>45413</v>
      </c>
      <c r="F19" s="30">
        <v>45504</v>
      </c>
      <c r="G19" s="23">
        <v>125000</v>
      </c>
      <c r="H19" s="23">
        <v>7387.5</v>
      </c>
      <c r="I19" s="23">
        <v>17986.060000000001</v>
      </c>
      <c r="J19" s="23">
        <v>0</v>
      </c>
      <c r="K19" s="23">
        <v>25</v>
      </c>
      <c r="L19" s="26">
        <v>0</v>
      </c>
      <c r="M19" s="26">
        <v>0</v>
      </c>
      <c r="N19" s="26">
        <v>0</v>
      </c>
      <c r="O19" s="26">
        <f t="shared" si="0"/>
        <v>25398.560000000001</v>
      </c>
      <c r="P19" s="26">
        <f t="shared" si="1"/>
        <v>99601.44</v>
      </c>
      <c r="Q19" s="26" t="s">
        <v>28</v>
      </c>
    </row>
    <row r="20" spans="1:17" x14ac:dyDescent="0.25">
      <c r="A20" s="23" t="s">
        <v>20</v>
      </c>
      <c r="B20" s="23" t="s">
        <v>21</v>
      </c>
      <c r="C20" s="23" t="s">
        <v>22</v>
      </c>
      <c r="D20" s="24" t="s">
        <v>23</v>
      </c>
      <c r="E20" s="25">
        <v>45383</v>
      </c>
      <c r="F20" s="25">
        <v>45565</v>
      </c>
      <c r="G20" s="23">
        <v>220000</v>
      </c>
      <c r="H20" s="23">
        <v>12197.16</v>
      </c>
      <c r="I20" s="23">
        <v>40533.65</v>
      </c>
      <c r="J20" s="23">
        <v>0</v>
      </c>
      <c r="K20" s="23">
        <v>25</v>
      </c>
      <c r="L20" s="26">
        <v>0</v>
      </c>
      <c r="M20" s="26">
        <v>0</v>
      </c>
      <c r="N20" s="26">
        <v>0</v>
      </c>
      <c r="O20" s="26">
        <f t="shared" si="0"/>
        <v>52755.81</v>
      </c>
      <c r="P20" s="26">
        <f t="shared" si="1"/>
        <v>167244.19</v>
      </c>
      <c r="Q20" s="26" t="s">
        <v>24</v>
      </c>
    </row>
    <row r="21" spans="1:17" x14ac:dyDescent="0.25">
      <c r="A21" s="23" t="s">
        <v>29</v>
      </c>
      <c r="B21" s="23" t="s">
        <v>30</v>
      </c>
      <c r="C21" s="23" t="s">
        <v>22</v>
      </c>
      <c r="D21" s="24" t="s">
        <v>23</v>
      </c>
      <c r="E21" s="25">
        <v>45292</v>
      </c>
      <c r="F21" s="30">
        <v>45473</v>
      </c>
      <c r="G21" s="23">
        <v>200000</v>
      </c>
      <c r="H21" s="23">
        <v>11623.16</v>
      </c>
      <c r="I21" s="23">
        <v>35677.15</v>
      </c>
      <c r="J21" s="23">
        <v>0</v>
      </c>
      <c r="K21" s="23">
        <v>25</v>
      </c>
      <c r="L21" s="26">
        <v>0</v>
      </c>
      <c r="M21" s="26">
        <v>0</v>
      </c>
      <c r="N21" s="26">
        <v>0</v>
      </c>
      <c r="O21" s="26">
        <f t="shared" si="0"/>
        <v>47325.31</v>
      </c>
      <c r="P21" s="26">
        <f t="shared" si="1"/>
        <v>152674.69</v>
      </c>
      <c r="Q21" s="26" t="s">
        <v>28</v>
      </c>
    </row>
    <row r="22" spans="1:17" x14ac:dyDescent="0.25">
      <c r="A22" s="23" t="s">
        <v>31</v>
      </c>
      <c r="B22" s="23" t="s">
        <v>32</v>
      </c>
      <c r="C22" s="23" t="s">
        <v>22</v>
      </c>
      <c r="D22" s="24" t="s">
        <v>23</v>
      </c>
      <c r="E22" s="25">
        <v>45383</v>
      </c>
      <c r="F22" s="25">
        <v>45565</v>
      </c>
      <c r="G22" s="23">
        <v>183314</v>
      </c>
      <c r="H22" s="23">
        <v>10833.86</v>
      </c>
      <c r="I22" s="23">
        <v>31702.97</v>
      </c>
      <c r="J22" s="23">
        <v>0</v>
      </c>
      <c r="K22" s="23">
        <v>25</v>
      </c>
      <c r="L22" s="26">
        <v>0</v>
      </c>
      <c r="M22" s="26">
        <v>0</v>
      </c>
      <c r="N22" s="26">
        <v>0</v>
      </c>
      <c r="O22" s="26">
        <f t="shared" si="0"/>
        <v>42561.83</v>
      </c>
      <c r="P22" s="26">
        <f t="shared" si="1"/>
        <v>140752.16999999998</v>
      </c>
      <c r="Q22" s="26" t="s">
        <v>28</v>
      </c>
    </row>
    <row r="23" spans="1:17" x14ac:dyDescent="0.25">
      <c r="A23" s="23" t="s">
        <v>40</v>
      </c>
      <c r="B23" s="23" t="s">
        <v>41</v>
      </c>
      <c r="C23" s="23" t="s">
        <v>22</v>
      </c>
      <c r="D23" s="24" t="s">
        <v>23</v>
      </c>
      <c r="E23" s="25">
        <v>45383</v>
      </c>
      <c r="F23" s="25">
        <v>45565</v>
      </c>
      <c r="G23" s="23">
        <v>150000</v>
      </c>
      <c r="H23" s="23">
        <v>8865</v>
      </c>
      <c r="I23" s="23">
        <v>23866.69</v>
      </c>
      <c r="J23" s="23">
        <v>0</v>
      </c>
      <c r="K23" s="23">
        <v>25</v>
      </c>
      <c r="L23" s="26">
        <v>0</v>
      </c>
      <c r="M23" s="26">
        <v>0</v>
      </c>
      <c r="N23" s="26">
        <v>0</v>
      </c>
      <c r="O23" s="26">
        <f t="shared" si="0"/>
        <v>32756.69</v>
      </c>
      <c r="P23" s="26">
        <f t="shared" si="1"/>
        <v>117243.31</v>
      </c>
      <c r="Q23" s="26" t="s">
        <v>28</v>
      </c>
    </row>
    <row r="24" spans="1:17" x14ac:dyDescent="0.25">
      <c r="A24" s="23" t="s">
        <v>86</v>
      </c>
      <c r="B24" s="23" t="s">
        <v>87</v>
      </c>
      <c r="C24" s="23" t="s">
        <v>22</v>
      </c>
      <c r="D24" s="24" t="s">
        <v>23</v>
      </c>
      <c r="E24" s="25">
        <v>45383</v>
      </c>
      <c r="F24" s="25">
        <v>45565</v>
      </c>
      <c r="G24" s="23">
        <v>229200</v>
      </c>
      <c r="H24" s="23">
        <v>12461.2</v>
      </c>
      <c r="I24" s="23">
        <v>42767.64</v>
      </c>
      <c r="J24" s="23">
        <v>0</v>
      </c>
      <c r="K24" s="23">
        <v>25</v>
      </c>
      <c r="L24" s="26">
        <v>0</v>
      </c>
      <c r="M24" s="26">
        <v>0</v>
      </c>
      <c r="N24" s="26">
        <v>0</v>
      </c>
      <c r="O24" s="26">
        <f t="shared" si="0"/>
        <v>55253.84</v>
      </c>
      <c r="P24" s="26">
        <f t="shared" si="1"/>
        <v>173946.16</v>
      </c>
      <c r="Q24" s="26" t="s">
        <v>28</v>
      </c>
    </row>
    <row r="25" spans="1:17" x14ac:dyDescent="0.25">
      <c r="A25" s="23" t="s">
        <v>97</v>
      </c>
      <c r="B25" s="23" t="s">
        <v>98</v>
      </c>
      <c r="C25" s="23" t="s">
        <v>22</v>
      </c>
      <c r="D25" s="24" t="s">
        <v>23</v>
      </c>
      <c r="E25" s="25">
        <v>45292</v>
      </c>
      <c r="F25" s="30">
        <v>45473</v>
      </c>
      <c r="G25" s="23">
        <v>200000</v>
      </c>
      <c r="H25" s="23">
        <v>11623.16</v>
      </c>
      <c r="I25" s="23">
        <v>35677.15</v>
      </c>
      <c r="J25" s="23">
        <v>0</v>
      </c>
      <c r="K25" s="23">
        <v>25</v>
      </c>
      <c r="L25" s="26">
        <v>0</v>
      </c>
      <c r="M25" s="26">
        <v>0</v>
      </c>
      <c r="N25" s="26">
        <v>0</v>
      </c>
      <c r="O25" s="26">
        <f t="shared" si="0"/>
        <v>47325.31</v>
      </c>
      <c r="P25" s="26">
        <f t="shared" si="1"/>
        <v>152674.69</v>
      </c>
      <c r="Q25" s="26" t="s">
        <v>28</v>
      </c>
    </row>
    <row r="26" spans="1:17" x14ac:dyDescent="0.25">
      <c r="A26" s="23" t="s">
        <v>109</v>
      </c>
      <c r="B26" s="23" t="s">
        <v>110</v>
      </c>
      <c r="C26" s="23" t="s">
        <v>22</v>
      </c>
      <c r="D26" s="24" t="s">
        <v>23</v>
      </c>
      <c r="E26" s="25">
        <v>45383</v>
      </c>
      <c r="F26" s="25">
        <v>45565</v>
      </c>
      <c r="G26" s="23">
        <v>200000</v>
      </c>
      <c r="H26" s="23">
        <v>11623.16</v>
      </c>
      <c r="I26" s="23">
        <v>35677.15</v>
      </c>
      <c r="J26" s="23">
        <v>0</v>
      </c>
      <c r="K26" s="23">
        <v>25</v>
      </c>
      <c r="L26" s="26">
        <v>0</v>
      </c>
      <c r="M26" s="26">
        <v>0</v>
      </c>
      <c r="N26" s="26">
        <v>0</v>
      </c>
      <c r="O26" s="26">
        <f t="shared" si="0"/>
        <v>47325.31</v>
      </c>
      <c r="P26" s="26">
        <f t="shared" si="1"/>
        <v>152674.69</v>
      </c>
      <c r="Q26" s="26" t="s">
        <v>28</v>
      </c>
    </row>
    <row r="27" spans="1:17" x14ac:dyDescent="0.25">
      <c r="A27" s="23" t="s">
        <v>226</v>
      </c>
      <c r="B27" s="23" t="s">
        <v>227</v>
      </c>
      <c r="C27" s="23" t="s">
        <v>22</v>
      </c>
      <c r="D27" s="24" t="s">
        <v>23</v>
      </c>
      <c r="E27" s="25">
        <v>45413</v>
      </c>
      <c r="F27" s="25">
        <v>45596</v>
      </c>
      <c r="G27" s="23">
        <v>45000</v>
      </c>
      <c r="H27" s="23">
        <v>2659.5</v>
      </c>
      <c r="I27" s="23">
        <v>1148.33</v>
      </c>
      <c r="J27" s="23">
        <v>0</v>
      </c>
      <c r="K27" s="23">
        <v>25</v>
      </c>
      <c r="L27" s="26">
        <v>0</v>
      </c>
      <c r="M27" s="26">
        <v>0</v>
      </c>
      <c r="N27" s="26">
        <v>0</v>
      </c>
      <c r="O27" s="26">
        <f t="shared" si="0"/>
        <v>3832.83</v>
      </c>
      <c r="P27" s="26">
        <f t="shared" si="1"/>
        <v>41167.17</v>
      </c>
      <c r="Q27" s="26" t="s">
        <v>24</v>
      </c>
    </row>
    <row r="28" spans="1:17" x14ac:dyDescent="0.25">
      <c r="A28" s="23" t="s">
        <v>229</v>
      </c>
      <c r="B28" s="23" t="s">
        <v>230</v>
      </c>
      <c r="C28" s="23" t="s">
        <v>22</v>
      </c>
      <c r="D28" s="24" t="s">
        <v>23</v>
      </c>
      <c r="E28" s="30">
        <v>45413</v>
      </c>
      <c r="F28" s="30">
        <v>45504</v>
      </c>
      <c r="G28" s="23">
        <v>40000</v>
      </c>
      <c r="H28" s="23">
        <v>2364</v>
      </c>
      <c r="I28" s="23">
        <v>442.65</v>
      </c>
      <c r="J28" s="23">
        <v>0</v>
      </c>
      <c r="K28" s="23">
        <v>25</v>
      </c>
      <c r="L28" s="26">
        <v>0</v>
      </c>
      <c r="M28" s="26">
        <v>0</v>
      </c>
      <c r="N28" s="26">
        <v>0</v>
      </c>
      <c r="O28" s="26">
        <f t="shared" si="0"/>
        <v>2831.65</v>
      </c>
      <c r="P28" s="26">
        <f t="shared" si="1"/>
        <v>37168.35</v>
      </c>
      <c r="Q28" s="26" t="s">
        <v>28</v>
      </c>
    </row>
    <row r="29" spans="1:17" x14ac:dyDescent="0.25">
      <c r="A29" s="23" t="s">
        <v>209</v>
      </c>
      <c r="B29" s="23" t="s">
        <v>119</v>
      </c>
      <c r="C29" s="23" t="s">
        <v>210</v>
      </c>
      <c r="D29" s="24" t="s">
        <v>23</v>
      </c>
      <c r="E29" s="30">
        <v>45444</v>
      </c>
      <c r="F29" s="30">
        <v>45626</v>
      </c>
      <c r="G29" s="23">
        <v>65000</v>
      </c>
      <c r="H29" s="23">
        <v>3841.5</v>
      </c>
      <c r="I29" s="23">
        <v>4427.55</v>
      </c>
      <c r="J29" s="23">
        <v>0</v>
      </c>
      <c r="K29" s="23">
        <v>25</v>
      </c>
      <c r="L29" s="26">
        <v>0</v>
      </c>
      <c r="M29" s="26">
        <v>0</v>
      </c>
      <c r="N29" s="26">
        <v>0</v>
      </c>
      <c r="O29" s="26">
        <f t="shared" si="0"/>
        <v>8294.0499999999993</v>
      </c>
      <c r="P29" s="26">
        <f t="shared" si="1"/>
        <v>56705.95</v>
      </c>
      <c r="Q29" s="26" t="s">
        <v>28</v>
      </c>
    </row>
    <row r="30" spans="1:17" x14ac:dyDescent="0.25">
      <c r="A30" s="23" t="s">
        <v>73</v>
      </c>
      <c r="B30" s="23" t="s">
        <v>74</v>
      </c>
      <c r="C30" s="23" t="s">
        <v>75</v>
      </c>
      <c r="D30" s="24" t="s">
        <v>23</v>
      </c>
      <c r="E30" s="25">
        <v>45383</v>
      </c>
      <c r="F30" s="25">
        <v>45565</v>
      </c>
      <c r="G30" s="23">
        <v>150000</v>
      </c>
      <c r="H30" s="23">
        <v>8865</v>
      </c>
      <c r="I30" s="23">
        <v>23866.69</v>
      </c>
      <c r="J30" s="23">
        <v>0</v>
      </c>
      <c r="K30" s="23">
        <v>25</v>
      </c>
      <c r="L30" s="26">
        <v>0</v>
      </c>
      <c r="M30" s="26">
        <v>0</v>
      </c>
      <c r="N30" s="26">
        <v>0</v>
      </c>
      <c r="O30" s="26">
        <f t="shared" si="0"/>
        <v>32756.69</v>
      </c>
      <c r="P30" s="26">
        <f t="shared" si="1"/>
        <v>117243.31</v>
      </c>
      <c r="Q30" s="26" t="s">
        <v>28</v>
      </c>
    </row>
    <row r="31" spans="1:17" x14ac:dyDescent="0.25">
      <c r="A31" s="23" t="s">
        <v>139</v>
      </c>
      <c r="B31" s="23" t="s">
        <v>140</v>
      </c>
      <c r="C31" s="23" t="s">
        <v>141</v>
      </c>
      <c r="D31" s="24" t="s">
        <v>23</v>
      </c>
      <c r="E31" s="25">
        <v>45292</v>
      </c>
      <c r="F31" s="30">
        <v>45473</v>
      </c>
      <c r="G31" s="23">
        <v>200000</v>
      </c>
      <c r="H31" s="23">
        <v>11623.16</v>
      </c>
      <c r="I31" s="23">
        <v>35677.15</v>
      </c>
      <c r="J31" s="23">
        <v>0</v>
      </c>
      <c r="K31" s="23">
        <v>25</v>
      </c>
      <c r="L31" s="26">
        <v>0</v>
      </c>
      <c r="M31" s="26">
        <v>0</v>
      </c>
      <c r="N31" s="26">
        <v>0</v>
      </c>
      <c r="O31" s="26">
        <f t="shared" si="0"/>
        <v>47325.31</v>
      </c>
      <c r="P31" s="26">
        <f t="shared" si="1"/>
        <v>152674.69</v>
      </c>
      <c r="Q31" s="26" t="s">
        <v>28</v>
      </c>
    </row>
    <row r="32" spans="1:17" x14ac:dyDescent="0.25">
      <c r="A32" s="23" t="s">
        <v>163</v>
      </c>
      <c r="B32" s="23" t="s">
        <v>164</v>
      </c>
      <c r="C32" s="23" t="s">
        <v>165</v>
      </c>
      <c r="D32" s="24" t="s">
        <v>23</v>
      </c>
      <c r="E32" s="30">
        <v>45323</v>
      </c>
      <c r="F32" s="30">
        <v>45504</v>
      </c>
      <c r="G32" s="23">
        <v>130000</v>
      </c>
      <c r="H32" s="23">
        <v>7683</v>
      </c>
      <c r="I32" s="23">
        <v>19162.189999999999</v>
      </c>
      <c r="J32" s="23">
        <v>0</v>
      </c>
      <c r="K32" s="23">
        <v>25</v>
      </c>
      <c r="L32" s="26">
        <v>0</v>
      </c>
      <c r="M32" s="26">
        <v>0</v>
      </c>
      <c r="N32" s="26">
        <v>0</v>
      </c>
      <c r="O32" s="26">
        <f t="shared" si="0"/>
        <v>26870.19</v>
      </c>
      <c r="P32" s="26">
        <f t="shared" si="1"/>
        <v>103129.81</v>
      </c>
      <c r="Q32" s="26" t="s">
        <v>28</v>
      </c>
    </row>
    <row r="33" spans="1:17" x14ac:dyDescent="0.25">
      <c r="A33" s="23" t="s">
        <v>190</v>
      </c>
      <c r="B33" s="23" t="s">
        <v>110</v>
      </c>
      <c r="C33" s="23" t="s">
        <v>165</v>
      </c>
      <c r="D33" s="24" t="s">
        <v>23</v>
      </c>
      <c r="E33" s="25">
        <v>45383</v>
      </c>
      <c r="F33" s="25">
        <v>45565</v>
      </c>
      <c r="G33" s="23">
        <v>75000</v>
      </c>
      <c r="H33" s="23">
        <v>4432.5</v>
      </c>
      <c r="I33" s="23">
        <v>6309.35</v>
      </c>
      <c r="J33" s="23">
        <v>0</v>
      </c>
      <c r="K33" s="23">
        <v>25</v>
      </c>
      <c r="L33" s="26">
        <v>0</v>
      </c>
      <c r="M33" s="26">
        <v>0</v>
      </c>
      <c r="N33" s="26">
        <v>0</v>
      </c>
      <c r="O33" s="26">
        <f t="shared" si="0"/>
        <v>10766.85</v>
      </c>
      <c r="P33" s="26">
        <f t="shared" si="1"/>
        <v>64233.15</v>
      </c>
      <c r="Q33" s="26" t="s">
        <v>28</v>
      </c>
    </row>
    <row r="34" spans="1:17" x14ac:dyDescent="0.25">
      <c r="A34" s="23" t="s">
        <v>157</v>
      </c>
      <c r="B34" s="23" t="s">
        <v>110</v>
      </c>
      <c r="C34" s="23" t="s">
        <v>158</v>
      </c>
      <c r="D34" s="24" t="s">
        <v>23</v>
      </c>
      <c r="E34" s="25">
        <v>45292</v>
      </c>
      <c r="F34" s="30">
        <v>45473</v>
      </c>
      <c r="G34" s="23">
        <v>150000</v>
      </c>
      <c r="H34" s="23">
        <v>8865</v>
      </c>
      <c r="I34" s="23">
        <v>23866.69</v>
      </c>
      <c r="J34" s="23">
        <v>0</v>
      </c>
      <c r="K34" s="23">
        <v>25</v>
      </c>
      <c r="L34" s="26">
        <v>0</v>
      </c>
      <c r="M34" s="26">
        <v>0</v>
      </c>
      <c r="N34" s="26">
        <v>0</v>
      </c>
      <c r="O34" s="26">
        <f t="shared" si="0"/>
        <v>32756.69</v>
      </c>
      <c r="P34" s="26">
        <f t="shared" si="1"/>
        <v>117243.31</v>
      </c>
      <c r="Q34" s="26" t="s">
        <v>28</v>
      </c>
    </row>
    <row r="35" spans="1:17" x14ac:dyDescent="0.25">
      <c r="A35" s="23" t="s">
        <v>36</v>
      </c>
      <c r="B35" s="23" t="s">
        <v>37</v>
      </c>
      <c r="C35" s="23" t="s">
        <v>38</v>
      </c>
      <c r="D35" s="27" t="s">
        <v>23</v>
      </c>
      <c r="E35" s="32">
        <v>45323</v>
      </c>
      <c r="F35" s="33">
        <v>45504</v>
      </c>
      <c r="G35" s="23">
        <v>165000</v>
      </c>
      <c r="H35" s="23">
        <v>9751.5</v>
      </c>
      <c r="I35" s="23">
        <v>26537.33</v>
      </c>
      <c r="J35" s="23">
        <v>3430.92</v>
      </c>
      <c r="K35" s="23">
        <v>25</v>
      </c>
      <c r="L35" s="23">
        <v>0</v>
      </c>
      <c r="M35" s="23">
        <v>0</v>
      </c>
      <c r="N35" s="23">
        <v>0</v>
      </c>
      <c r="O35" s="29">
        <v>39744.75</v>
      </c>
      <c r="P35" s="23">
        <v>125255.25</v>
      </c>
      <c r="Q35" s="29" t="s">
        <v>28</v>
      </c>
    </row>
    <row r="36" spans="1:17" x14ac:dyDescent="0.25">
      <c r="A36" s="23" t="s">
        <v>47</v>
      </c>
      <c r="B36" s="23" t="s">
        <v>48</v>
      </c>
      <c r="C36" s="23" t="s">
        <v>38</v>
      </c>
      <c r="D36" s="27" t="s">
        <v>23</v>
      </c>
      <c r="E36" s="32">
        <v>45444</v>
      </c>
      <c r="F36" s="33">
        <v>45626</v>
      </c>
      <c r="G36" s="23">
        <v>95000</v>
      </c>
      <c r="H36" s="23">
        <v>5614.5</v>
      </c>
      <c r="I36" s="23">
        <v>10929.31</v>
      </c>
      <c r="J36" s="23">
        <v>0</v>
      </c>
      <c r="K36" s="23">
        <v>25</v>
      </c>
      <c r="L36" s="23">
        <v>0</v>
      </c>
      <c r="M36" s="23">
        <v>0</v>
      </c>
      <c r="N36" s="23">
        <v>0</v>
      </c>
      <c r="O36" s="29">
        <v>16568.809999999998</v>
      </c>
      <c r="P36" s="23">
        <v>78431.19</v>
      </c>
      <c r="Q36" s="29" t="s">
        <v>28</v>
      </c>
    </row>
    <row r="37" spans="1:17" x14ac:dyDescent="0.25">
      <c r="A37" s="23" t="s">
        <v>49</v>
      </c>
      <c r="B37" s="23" t="s">
        <v>48</v>
      </c>
      <c r="C37" s="23" t="s">
        <v>38</v>
      </c>
      <c r="D37" s="27" t="s">
        <v>23</v>
      </c>
      <c r="E37" s="32">
        <v>45444</v>
      </c>
      <c r="F37" s="33">
        <v>45626</v>
      </c>
      <c r="G37" s="23">
        <v>95000</v>
      </c>
      <c r="H37" s="23">
        <v>5614.5</v>
      </c>
      <c r="I37" s="23">
        <v>10929.31</v>
      </c>
      <c r="J37" s="23">
        <v>0</v>
      </c>
      <c r="K37" s="23">
        <v>25</v>
      </c>
      <c r="L37" s="23">
        <v>0</v>
      </c>
      <c r="M37" s="23">
        <v>0</v>
      </c>
      <c r="N37" s="23">
        <v>0</v>
      </c>
      <c r="O37" s="29">
        <v>16568.809999999998</v>
      </c>
      <c r="P37" s="23">
        <v>78431.19</v>
      </c>
      <c r="Q37" s="29" t="s">
        <v>24</v>
      </c>
    </row>
    <row r="38" spans="1:17" x14ac:dyDescent="0.25">
      <c r="A38" s="23" t="s">
        <v>50</v>
      </c>
      <c r="B38" s="23" t="s">
        <v>51</v>
      </c>
      <c r="C38" s="23" t="s">
        <v>38</v>
      </c>
      <c r="D38" s="27" t="s">
        <v>23</v>
      </c>
      <c r="E38" s="32">
        <v>45292</v>
      </c>
      <c r="F38" s="33">
        <v>45473</v>
      </c>
      <c r="G38" s="23">
        <v>95000</v>
      </c>
      <c r="H38" s="23">
        <v>5614.5</v>
      </c>
      <c r="I38" s="23">
        <v>10929.31</v>
      </c>
      <c r="J38" s="23">
        <v>0</v>
      </c>
      <c r="K38" s="23">
        <v>25</v>
      </c>
      <c r="L38" s="23">
        <v>0</v>
      </c>
      <c r="M38" s="23">
        <v>0</v>
      </c>
      <c r="N38" s="23">
        <v>0</v>
      </c>
      <c r="O38" s="29">
        <v>16568.809999999998</v>
      </c>
      <c r="P38" s="23">
        <v>78431.19</v>
      </c>
      <c r="Q38" s="29" t="s">
        <v>24</v>
      </c>
    </row>
    <row r="39" spans="1:17" x14ac:dyDescent="0.25">
      <c r="A39" s="23" t="s">
        <v>52</v>
      </c>
      <c r="B39" s="23" t="s">
        <v>51</v>
      </c>
      <c r="C39" s="23" t="s">
        <v>38</v>
      </c>
      <c r="D39" s="27" t="s">
        <v>23</v>
      </c>
      <c r="E39" s="32">
        <v>45292</v>
      </c>
      <c r="F39" s="33">
        <v>45473</v>
      </c>
      <c r="G39" s="23">
        <v>95000</v>
      </c>
      <c r="H39" s="23">
        <v>5614.5</v>
      </c>
      <c r="I39" s="23">
        <v>10929.31</v>
      </c>
      <c r="J39" s="23">
        <v>637.65</v>
      </c>
      <c r="K39" s="23">
        <v>25</v>
      </c>
      <c r="L39" s="23">
        <v>0</v>
      </c>
      <c r="M39" s="23">
        <v>0</v>
      </c>
      <c r="N39" s="23">
        <v>0</v>
      </c>
      <c r="O39" s="29">
        <v>17206.46</v>
      </c>
      <c r="P39" s="23">
        <v>77793.540000000008</v>
      </c>
      <c r="Q39" s="29" t="s">
        <v>24</v>
      </c>
    </row>
    <row r="40" spans="1:17" x14ac:dyDescent="0.25">
      <c r="A40" s="23" t="s">
        <v>53</v>
      </c>
      <c r="B40" s="23" t="s">
        <v>51</v>
      </c>
      <c r="C40" s="23" t="s">
        <v>38</v>
      </c>
      <c r="D40" s="27" t="s">
        <v>23</v>
      </c>
      <c r="E40" s="32">
        <v>45292</v>
      </c>
      <c r="F40" s="33">
        <v>45473</v>
      </c>
      <c r="G40" s="23">
        <v>95000</v>
      </c>
      <c r="H40" s="23">
        <v>5614.5</v>
      </c>
      <c r="I40" s="23">
        <v>10929.31</v>
      </c>
      <c r="J40" s="23">
        <v>0</v>
      </c>
      <c r="K40" s="23">
        <v>25</v>
      </c>
      <c r="L40" s="23">
        <v>0</v>
      </c>
      <c r="M40" s="23">
        <v>0</v>
      </c>
      <c r="N40" s="23">
        <v>0</v>
      </c>
      <c r="O40" s="29">
        <v>16568.809999999998</v>
      </c>
      <c r="P40" s="23">
        <v>78431.19</v>
      </c>
      <c r="Q40" s="29" t="s">
        <v>28</v>
      </c>
    </row>
    <row r="41" spans="1:17" x14ac:dyDescent="0.25">
      <c r="A41" s="23" t="s">
        <v>57</v>
      </c>
      <c r="B41" s="23" t="s">
        <v>48</v>
      </c>
      <c r="C41" s="23" t="s">
        <v>38</v>
      </c>
      <c r="D41" s="27" t="s">
        <v>23</v>
      </c>
      <c r="E41" s="32">
        <v>45292</v>
      </c>
      <c r="F41" s="33">
        <v>45473</v>
      </c>
      <c r="G41" s="23">
        <v>95000</v>
      </c>
      <c r="H41" s="23">
        <v>5614.5</v>
      </c>
      <c r="I41" s="23">
        <v>10929.31</v>
      </c>
      <c r="J41" s="23">
        <v>0</v>
      </c>
      <c r="K41" s="23">
        <v>25</v>
      </c>
      <c r="L41" s="23">
        <v>0</v>
      </c>
      <c r="M41" s="23">
        <v>0</v>
      </c>
      <c r="N41" s="23">
        <v>0</v>
      </c>
      <c r="O41" s="29">
        <v>16568.809999999998</v>
      </c>
      <c r="P41" s="23">
        <v>78431.19</v>
      </c>
      <c r="Q41" s="29" t="s">
        <v>28</v>
      </c>
    </row>
    <row r="42" spans="1:17" x14ac:dyDescent="0.25">
      <c r="A42" s="23" t="s">
        <v>58</v>
      </c>
      <c r="B42" s="23" t="s">
        <v>51</v>
      </c>
      <c r="C42" s="23" t="s">
        <v>38</v>
      </c>
      <c r="D42" s="27" t="s">
        <v>23</v>
      </c>
      <c r="E42" s="32">
        <v>45292</v>
      </c>
      <c r="F42" s="33">
        <v>45473</v>
      </c>
      <c r="G42" s="23">
        <v>95000</v>
      </c>
      <c r="H42" s="23">
        <v>5614.5</v>
      </c>
      <c r="I42" s="23">
        <v>10500.45</v>
      </c>
      <c r="J42" s="23">
        <v>2353.11</v>
      </c>
      <c r="K42" s="23">
        <v>25</v>
      </c>
      <c r="L42" s="23">
        <v>0</v>
      </c>
      <c r="M42" s="23">
        <v>0</v>
      </c>
      <c r="N42" s="23">
        <v>0</v>
      </c>
      <c r="O42" s="29">
        <v>18493.060000000001</v>
      </c>
      <c r="P42" s="23">
        <v>76506.94</v>
      </c>
      <c r="Q42" s="29" t="s">
        <v>24</v>
      </c>
    </row>
    <row r="43" spans="1:17" x14ac:dyDescent="0.25">
      <c r="A43" s="23" t="s">
        <v>59</v>
      </c>
      <c r="B43" s="23" t="s">
        <v>51</v>
      </c>
      <c r="C43" s="23" t="s">
        <v>38</v>
      </c>
      <c r="D43" s="27" t="s">
        <v>23</v>
      </c>
      <c r="E43" s="32">
        <v>45292</v>
      </c>
      <c r="F43" s="33">
        <v>45473</v>
      </c>
      <c r="G43" s="23">
        <v>95000</v>
      </c>
      <c r="H43" s="23">
        <v>5614.5</v>
      </c>
      <c r="I43" s="23">
        <v>10929.31</v>
      </c>
      <c r="J43" s="23">
        <v>0</v>
      </c>
      <c r="K43" s="23">
        <v>25</v>
      </c>
      <c r="L43" s="23">
        <v>0</v>
      </c>
      <c r="M43" s="23">
        <v>0</v>
      </c>
      <c r="N43" s="23">
        <v>0</v>
      </c>
      <c r="O43" s="29">
        <v>16568.809999999998</v>
      </c>
      <c r="P43" s="23">
        <v>78431.19</v>
      </c>
      <c r="Q43" s="29" t="s">
        <v>28</v>
      </c>
    </row>
    <row r="44" spans="1:17" x14ac:dyDescent="0.25">
      <c r="A44" s="23" t="s">
        <v>60</v>
      </c>
      <c r="B44" s="23" t="s">
        <v>48</v>
      </c>
      <c r="C44" s="23" t="s">
        <v>38</v>
      </c>
      <c r="D44" s="27" t="s">
        <v>23</v>
      </c>
      <c r="E44" s="32">
        <v>45444</v>
      </c>
      <c r="F44" s="33">
        <v>45626</v>
      </c>
      <c r="G44" s="23">
        <v>95000</v>
      </c>
      <c r="H44" s="23">
        <v>5614.5</v>
      </c>
      <c r="I44" s="23">
        <v>10929.31</v>
      </c>
      <c r="J44" s="23">
        <v>0</v>
      </c>
      <c r="K44" s="23">
        <v>25</v>
      </c>
      <c r="L44" s="23">
        <v>0</v>
      </c>
      <c r="M44" s="23">
        <v>0</v>
      </c>
      <c r="N44" s="23">
        <v>0</v>
      </c>
      <c r="O44" s="29">
        <v>16568.809999999998</v>
      </c>
      <c r="P44" s="23">
        <v>78431.19</v>
      </c>
      <c r="Q44" s="29" t="s">
        <v>28</v>
      </c>
    </row>
    <row r="45" spans="1:17" x14ac:dyDescent="0.25">
      <c r="A45" s="23" t="s">
        <v>61</v>
      </c>
      <c r="B45" s="23" t="s">
        <v>51</v>
      </c>
      <c r="C45" s="23" t="s">
        <v>38</v>
      </c>
      <c r="D45" s="27" t="s">
        <v>23</v>
      </c>
      <c r="E45" s="32">
        <v>45292</v>
      </c>
      <c r="F45" s="33">
        <v>45473</v>
      </c>
      <c r="G45" s="23">
        <v>95000</v>
      </c>
      <c r="H45" s="23">
        <v>5614.5</v>
      </c>
      <c r="I45" s="23">
        <v>10929.31</v>
      </c>
      <c r="J45" s="23">
        <v>0</v>
      </c>
      <c r="K45" s="23">
        <v>25</v>
      </c>
      <c r="L45" s="23">
        <v>0</v>
      </c>
      <c r="M45" s="23">
        <v>0</v>
      </c>
      <c r="N45" s="23">
        <v>0</v>
      </c>
      <c r="O45" s="29">
        <v>16568.809999999998</v>
      </c>
      <c r="P45" s="23">
        <v>78431.19</v>
      </c>
      <c r="Q45" s="29" t="s">
        <v>28</v>
      </c>
    </row>
    <row r="46" spans="1:17" x14ac:dyDescent="0.25">
      <c r="A46" s="23" t="s">
        <v>62</v>
      </c>
      <c r="B46" s="23" t="s">
        <v>51</v>
      </c>
      <c r="C46" s="23" t="s">
        <v>38</v>
      </c>
      <c r="D46" s="27" t="s">
        <v>23</v>
      </c>
      <c r="E46" s="32">
        <v>45292</v>
      </c>
      <c r="F46" s="33">
        <v>45473</v>
      </c>
      <c r="G46" s="23">
        <v>95000</v>
      </c>
      <c r="H46" s="23">
        <v>5614.5</v>
      </c>
      <c r="I46" s="23">
        <v>10929.31</v>
      </c>
      <c r="J46" s="23">
        <v>0</v>
      </c>
      <c r="K46" s="23">
        <v>25</v>
      </c>
      <c r="L46" s="23">
        <v>0</v>
      </c>
      <c r="M46" s="23">
        <v>0</v>
      </c>
      <c r="N46" s="23">
        <v>0</v>
      </c>
      <c r="O46" s="29">
        <v>16568.809999999998</v>
      </c>
      <c r="P46" s="23">
        <v>78431.19</v>
      </c>
      <c r="Q46" s="29" t="s">
        <v>28</v>
      </c>
    </row>
    <row r="47" spans="1:17" x14ac:dyDescent="0.25">
      <c r="A47" s="23" t="s">
        <v>63</v>
      </c>
      <c r="B47" s="23" t="s">
        <v>48</v>
      </c>
      <c r="C47" s="23" t="s">
        <v>38</v>
      </c>
      <c r="D47" s="27" t="s">
        <v>23</v>
      </c>
      <c r="E47" s="32">
        <v>45383</v>
      </c>
      <c r="F47" s="33">
        <v>45565</v>
      </c>
      <c r="G47" s="23">
        <v>95000</v>
      </c>
      <c r="H47" s="23">
        <v>5614.5</v>
      </c>
      <c r="I47" s="23">
        <v>10929.31</v>
      </c>
      <c r="J47" s="23">
        <v>0</v>
      </c>
      <c r="K47" s="23">
        <v>25</v>
      </c>
      <c r="L47" s="23">
        <v>0</v>
      </c>
      <c r="M47" s="23">
        <v>0</v>
      </c>
      <c r="N47" s="23">
        <v>0</v>
      </c>
      <c r="O47" s="29">
        <v>16568.809999999998</v>
      </c>
      <c r="P47" s="23">
        <v>78431.19</v>
      </c>
      <c r="Q47" s="29" t="s">
        <v>28</v>
      </c>
    </row>
    <row r="48" spans="1:17" x14ac:dyDescent="0.25">
      <c r="A48" s="23" t="s">
        <v>64</v>
      </c>
      <c r="B48" s="23" t="s">
        <v>51</v>
      </c>
      <c r="C48" s="23" t="s">
        <v>38</v>
      </c>
      <c r="D48" s="27" t="s">
        <v>23</v>
      </c>
      <c r="E48" s="32">
        <v>45292</v>
      </c>
      <c r="F48" s="33">
        <v>45473</v>
      </c>
      <c r="G48" s="23">
        <v>95000</v>
      </c>
      <c r="H48" s="23">
        <v>5614.5</v>
      </c>
      <c r="I48" s="23">
        <v>10929.31</v>
      </c>
      <c r="J48" s="23">
        <v>0</v>
      </c>
      <c r="K48" s="23">
        <v>25</v>
      </c>
      <c r="L48" s="23">
        <v>0</v>
      </c>
      <c r="M48" s="23">
        <v>0</v>
      </c>
      <c r="N48" s="23">
        <v>0</v>
      </c>
      <c r="O48" s="29">
        <v>16568.809999999998</v>
      </c>
      <c r="P48" s="23">
        <v>78431.19</v>
      </c>
      <c r="Q48" s="29" t="s">
        <v>28</v>
      </c>
    </row>
    <row r="49" spans="1:17" x14ac:dyDescent="0.25">
      <c r="A49" s="23" t="s">
        <v>65</v>
      </c>
      <c r="B49" s="23" t="s">
        <v>51</v>
      </c>
      <c r="C49" s="23" t="s">
        <v>38</v>
      </c>
      <c r="D49" s="27" t="s">
        <v>23</v>
      </c>
      <c r="E49" s="32">
        <v>45292</v>
      </c>
      <c r="F49" s="33">
        <v>45473</v>
      </c>
      <c r="G49" s="23">
        <v>95000</v>
      </c>
      <c r="H49" s="23">
        <v>5614.5</v>
      </c>
      <c r="I49" s="23">
        <v>10929.31</v>
      </c>
      <c r="J49" s="23">
        <v>0</v>
      </c>
      <c r="K49" s="23">
        <v>25</v>
      </c>
      <c r="L49" s="23">
        <v>0</v>
      </c>
      <c r="M49" s="23">
        <v>0</v>
      </c>
      <c r="N49" s="23">
        <v>0</v>
      </c>
      <c r="O49" s="29">
        <v>16568.809999999998</v>
      </c>
      <c r="P49" s="23">
        <v>78431.19</v>
      </c>
      <c r="Q49" s="29" t="s">
        <v>28</v>
      </c>
    </row>
    <row r="50" spans="1:17" x14ac:dyDescent="0.25">
      <c r="A50" s="23" t="s">
        <v>66</v>
      </c>
      <c r="B50" s="23" t="s">
        <v>51</v>
      </c>
      <c r="C50" s="23" t="s">
        <v>38</v>
      </c>
      <c r="D50" s="27" t="s">
        <v>23</v>
      </c>
      <c r="E50" s="32">
        <v>45292</v>
      </c>
      <c r="F50" s="33">
        <v>45473</v>
      </c>
      <c r="G50" s="23">
        <v>95000</v>
      </c>
      <c r="H50" s="23">
        <v>5614.5</v>
      </c>
      <c r="I50" s="23">
        <v>10929.31</v>
      </c>
      <c r="J50" s="23">
        <v>0</v>
      </c>
      <c r="K50" s="23">
        <v>25</v>
      </c>
      <c r="L50" s="23">
        <v>0</v>
      </c>
      <c r="M50" s="23">
        <v>0</v>
      </c>
      <c r="N50" s="23">
        <v>0</v>
      </c>
      <c r="O50" s="29">
        <v>16568.809999999998</v>
      </c>
      <c r="P50" s="23">
        <v>78431.19</v>
      </c>
      <c r="Q50" s="29" t="s">
        <v>24</v>
      </c>
    </row>
    <row r="51" spans="1:17" x14ac:dyDescent="0.25">
      <c r="A51" s="23" t="s">
        <v>67</v>
      </c>
      <c r="B51" s="23" t="s">
        <v>48</v>
      </c>
      <c r="C51" s="23" t="s">
        <v>38</v>
      </c>
      <c r="D51" s="27" t="s">
        <v>23</v>
      </c>
      <c r="E51" s="32">
        <v>45444</v>
      </c>
      <c r="F51" s="33">
        <v>45626</v>
      </c>
      <c r="G51" s="23">
        <v>95000</v>
      </c>
      <c r="H51" s="23">
        <v>5614.5</v>
      </c>
      <c r="I51" s="23">
        <v>9588.4699999999993</v>
      </c>
      <c r="J51" s="23">
        <v>0</v>
      </c>
      <c r="K51" s="23">
        <v>25</v>
      </c>
      <c r="L51" s="23">
        <v>0</v>
      </c>
      <c r="M51" s="23">
        <v>0</v>
      </c>
      <c r="N51" s="23">
        <v>0</v>
      </c>
      <c r="O51" s="29">
        <v>15227.97</v>
      </c>
      <c r="P51" s="23">
        <v>79772.03</v>
      </c>
      <c r="Q51" s="29" t="s">
        <v>28</v>
      </c>
    </row>
    <row r="52" spans="1:17" x14ac:dyDescent="0.25">
      <c r="A52" s="23" t="s">
        <v>68</v>
      </c>
      <c r="B52" s="23" t="s">
        <v>51</v>
      </c>
      <c r="C52" s="23" t="s">
        <v>38</v>
      </c>
      <c r="D52" s="27" t="s">
        <v>23</v>
      </c>
      <c r="E52" s="32">
        <v>45292</v>
      </c>
      <c r="F52" s="33">
        <v>45473</v>
      </c>
      <c r="G52" s="23">
        <v>95000</v>
      </c>
      <c r="H52" s="23">
        <v>5614.5</v>
      </c>
      <c r="I52" s="23">
        <v>10929.31</v>
      </c>
      <c r="J52" s="23">
        <v>0</v>
      </c>
      <c r="K52" s="23">
        <v>25</v>
      </c>
      <c r="L52" s="23">
        <v>0</v>
      </c>
      <c r="M52" s="23">
        <v>0</v>
      </c>
      <c r="N52" s="23">
        <v>0</v>
      </c>
      <c r="O52" s="29">
        <v>16568.809999999998</v>
      </c>
      <c r="P52" s="23">
        <v>78431.19</v>
      </c>
      <c r="Q52" s="29" t="s">
        <v>24</v>
      </c>
    </row>
    <row r="53" spans="1:17" x14ac:dyDescent="0.25">
      <c r="A53" s="23" t="s">
        <v>69</v>
      </c>
      <c r="B53" s="23" t="s">
        <v>51</v>
      </c>
      <c r="C53" s="23" t="s">
        <v>38</v>
      </c>
      <c r="D53" s="27" t="s">
        <v>23</v>
      </c>
      <c r="E53" s="32">
        <v>45292</v>
      </c>
      <c r="F53" s="33">
        <v>45473</v>
      </c>
      <c r="G53" s="23">
        <v>95000</v>
      </c>
      <c r="H53" s="23">
        <v>5614.5</v>
      </c>
      <c r="I53" s="23">
        <v>10929.31</v>
      </c>
      <c r="J53" s="23">
        <v>100</v>
      </c>
      <c r="K53" s="23">
        <v>25</v>
      </c>
      <c r="L53" s="23">
        <v>0</v>
      </c>
      <c r="M53" s="23">
        <v>0</v>
      </c>
      <c r="N53" s="23">
        <v>0</v>
      </c>
      <c r="O53" s="29">
        <v>16668.809999999998</v>
      </c>
      <c r="P53" s="23">
        <v>78331.19</v>
      </c>
      <c r="Q53" s="29" t="s">
        <v>28</v>
      </c>
    </row>
    <row r="54" spans="1:17" x14ac:dyDescent="0.25">
      <c r="A54" s="23" t="s">
        <v>70</v>
      </c>
      <c r="B54" s="23" t="s">
        <v>51</v>
      </c>
      <c r="C54" s="23" t="s">
        <v>38</v>
      </c>
      <c r="D54" s="27" t="s">
        <v>23</v>
      </c>
      <c r="E54" s="32">
        <v>45292</v>
      </c>
      <c r="F54" s="33">
        <v>45473</v>
      </c>
      <c r="G54" s="23">
        <v>95000</v>
      </c>
      <c r="H54" s="23">
        <v>5614.5</v>
      </c>
      <c r="I54" s="23">
        <v>10929.31</v>
      </c>
      <c r="J54" s="23">
        <v>0</v>
      </c>
      <c r="K54" s="23">
        <v>25</v>
      </c>
      <c r="L54" s="23">
        <v>0</v>
      </c>
      <c r="M54" s="23">
        <v>0</v>
      </c>
      <c r="N54" s="23">
        <v>0</v>
      </c>
      <c r="O54" s="29">
        <v>16568.809999999998</v>
      </c>
      <c r="P54" s="23">
        <v>78431.19</v>
      </c>
      <c r="Q54" s="29" t="s">
        <v>28</v>
      </c>
    </row>
    <row r="55" spans="1:17" x14ac:dyDescent="0.25">
      <c r="A55" s="23" t="s">
        <v>71</v>
      </c>
      <c r="B55" s="23" t="s">
        <v>51</v>
      </c>
      <c r="C55" s="23" t="s">
        <v>38</v>
      </c>
      <c r="D55" s="27" t="s">
        <v>23</v>
      </c>
      <c r="E55" s="32">
        <v>45292</v>
      </c>
      <c r="F55" s="33">
        <v>45473</v>
      </c>
      <c r="G55" s="23">
        <v>95000</v>
      </c>
      <c r="H55" s="23">
        <v>5614.5</v>
      </c>
      <c r="I55" s="23">
        <v>10929.31</v>
      </c>
      <c r="J55" s="23">
        <v>100</v>
      </c>
      <c r="K55" s="23">
        <v>25</v>
      </c>
      <c r="L55" s="23">
        <v>0</v>
      </c>
      <c r="M55" s="23">
        <v>0</v>
      </c>
      <c r="N55" s="23">
        <v>0</v>
      </c>
      <c r="O55" s="29">
        <v>16668.809999999998</v>
      </c>
      <c r="P55" s="23">
        <v>78331.19</v>
      </c>
      <c r="Q55" s="29" t="s">
        <v>24</v>
      </c>
    </row>
    <row r="56" spans="1:17" x14ac:dyDescent="0.25">
      <c r="A56" s="23" t="s">
        <v>72</v>
      </c>
      <c r="B56" s="23" t="s">
        <v>51</v>
      </c>
      <c r="C56" s="23" t="s">
        <v>38</v>
      </c>
      <c r="D56" s="27" t="s">
        <v>23</v>
      </c>
      <c r="E56" s="32">
        <v>45292</v>
      </c>
      <c r="F56" s="33">
        <v>45473</v>
      </c>
      <c r="G56" s="23">
        <v>95000</v>
      </c>
      <c r="H56" s="23">
        <v>5614.5</v>
      </c>
      <c r="I56" s="23">
        <v>10929.31</v>
      </c>
      <c r="J56" s="23">
        <v>0</v>
      </c>
      <c r="K56" s="23">
        <v>25</v>
      </c>
      <c r="L56" s="23">
        <v>0</v>
      </c>
      <c r="M56" s="23">
        <v>0</v>
      </c>
      <c r="N56" s="23">
        <v>0</v>
      </c>
      <c r="O56" s="29">
        <v>16568.809999999998</v>
      </c>
      <c r="P56" s="23">
        <v>78431.19</v>
      </c>
      <c r="Q56" s="29" t="s">
        <v>24</v>
      </c>
    </row>
    <row r="57" spans="1:17" x14ac:dyDescent="0.25">
      <c r="A57" s="23" t="s">
        <v>76</v>
      </c>
      <c r="B57" s="23" t="s">
        <v>51</v>
      </c>
      <c r="C57" s="23" t="s">
        <v>38</v>
      </c>
      <c r="D57" s="27" t="s">
        <v>23</v>
      </c>
      <c r="E57" s="32">
        <v>45292</v>
      </c>
      <c r="F57" s="33">
        <v>45473</v>
      </c>
      <c r="G57" s="23">
        <v>95000</v>
      </c>
      <c r="H57" s="23">
        <v>5614.5</v>
      </c>
      <c r="I57" s="23">
        <v>10929.31</v>
      </c>
      <c r="J57" s="23">
        <v>2997.28</v>
      </c>
      <c r="K57" s="23">
        <v>25</v>
      </c>
      <c r="L57" s="23">
        <v>0</v>
      </c>
      <c r="M57" s="23">
        <v>0</v>
      </c>
      <c r="N57" s="23">
        <v>0</v>
      </c>
      <c r="O57" s="29">
        <v>19566.089999999997</v>
      </c>
      <c r="P57" s="23">
        <v>75433.91</v>
      </c>
      <c r="Q57" s="29" t="s">
        <v>28</v>
      </c>
    </row>
    <row r="58" spans="1:17" x14ac:dyDescent="0.25">
      <c r="A58" s="23" t="s">
        <v>77</v>
      </c>
      <c r="B58" s="23" t="s">
        <v>51</v>
      </c>
      <c r="C58" s="23" t="s">
        <v>38</v>
      </c>
      <c r="D58" s="27" t="s">
        <v>23</v>
      </c>
      <c r="E58" s="32">
        <v>45292</v>
      </c>
      <c r="F58" s="33">
        <v>45473</v>
      </c>
      <c r="G58" s="23">
        <v>95000</v>
      </c>
      <c r="H58" s="23">
        <v>5614.5</v>
      </c>
      <c r="I58" s="23">
        <v>10929.31</v>
      </c>
      <c r="J58" s="23">
        <v>100</v>
      </c>
      <c r="K58" s="23">
        <v>25</v>
      </c>
      <c r="L58" s="23">
        <v>0</v>
      </c>
      <c r="M58" s="23">
        <v>0</v>
      </c>
      <c r="N58" s="23">
        <v>0</v>
      </c>
      <c r="O58" s="29">
        <v>16668.809999999998</v>
      </c>
      <c r="P58" s="23">
        <v>78331.19</v>
      </c>
      <c r="Q58" s="29" t="s">
        <v>28</v>
      </c>
    </row>
    <row r="59" spans="1:17" x14ac:dyDescent="0.25">
      <c r="A59" s="23" t="s">
        <v>78</v>
      </c>
      <c r="B59" s="23" t="s">
        <v>51</v>
      </c>
      <c r="C59" s="23" t="s">
        <v>38</v>
      </c>
      <c r="D59" s="27" t="s">
        <v>23</v>
      </c>
      <c r="E59" s="32">
        <v>45292</v>
      </c>
      <c r="F59" s="33">
        <v>45473</v>
      </c>
      <c r="G59" s="23">
        <v>95000</v>
      </c>
      <c r="H59" s="23">
        <v>5614.5</v>
      </c>
      <c r="I59" s="23">
        <v>10929.31</v>
      </c>
      <c r="J59" s="23">
        <v>0</v>
      </c>
      <c r="K59" s="23">
        <v>25</v>
      </c>
      <c r="L59" s="23">
        <v>0</v>
      </c>
      <c r="M59" s="23">
        <v>0</v>
      </c>
      <c r="N59" s="23">
        <v>0</v>
      </c>
      <c r="O59" s="29">
        <v>16568.809999999998</v>
      </c>
      <c r="P59" s="23">
        <v>78431.19</v>
      </c>
      <c r="Q59" s="29" t="s">
        <v>28</v>
      </c>
    </row>
    <row r="60" spans="1:17" x14ac:dyDescent="0.25">
      <c r="A60" s="23" t="s">
        <v>79</v>
      </c>
      <c r="B60" s="23" t="s">
        <v>51</v>
      </c>
      <c r="C60" s="23" t="s">
        <v>38</v>
      </c>
      <c r="D60" s="27" t="s">
        <v>23</v>
      </c>
      <c r="E60" s="32">
        <v>45292</v>
      </c>
      <c r="F60" s="33">
        <v>45473</v>
      </c>
      <c r="G60" s="23">
        <v>95000</v>
      </c>
      <c r="H60" s="23">
        <v>5614.5</v>
      </c>
      <c r="I60" s="23">
        <v>10929.31</v>
      </c>
      <c r="J60" s="23">
        <v>0</v>
      </c>
      <c r="K60" s="23">
        <v>25</v>
      </c>
      <c r="L60" s="23">
        <v>0</v>
      </c>
      <c r="M60" s="23">
        <v>0</v>
      </c>
      <c r="N60" s="23">
        <v>0</v>
      </c>
      <c r="O60" s="29">
        <v>16568.809999999998</v>
      </c>
      <c r="P60" s="23">
        <v>78431.19</v>
      </c>
      <c r="Q60" s="29" t="s">
        <v>28</v>
      </c>
    </row>
    <row r="61" spans="1:17" x14ac:dyDescent="0.25">
      <c r="A61" s="23" t="s">
        <v>80</v>
      </c>
      <c r="B61" s="23" t="s">
        <v>51</v>
      </c>
      <c r="C61" s="23" t="s">
        <v>38</v>
      </c>
      <c r="D61" s="27" t="s">
        <v>23</v>
      </c>
      <c r="E61" s="32">
        <v>45292</v>
      </c>
      <c r="F61" s="33">
        <v>45473</v>
      </c>
      <c r="G61" s="23">
        <v>95000</v>
      </c>
      <c r="H61" s="23">
        <v>5614.5</v>
      </c>
      <c r="I61" s="23">
        <v>10929.31</v>
      </c>
      <c r="J61" s="23">
        <v>637.65</v>
      </c>
      <c r="K61" s="23">
        <v>25</v>
      </c>
      <c r="L61" s="23">
        <v>0</v>
      </c>
      <c r="M61" s="23">
        <v>0</v>
      </c>
      <c r="N61" s="23">
        <v>0</v>
      </c>
      <c r="O61" s="29">
        <v>17206.46</v>
      </c>
      <c r="P61" s="23">
        <v>77793.540000000008</v>
      </c>
      <c r="Q61" s="29" t="s">
        <v>28</v>
      </c>
    </row>
    <row r="62" spans="1:17" x14ac:dyDescent="0.25">
      <c r="A62" s="23" t="s">
        <v>81</v>
      </c>
      <c r="B62" s="23" t="s">
        <v>51</v>
      </c>
      <c r="C62" s="23" t="s">
        <v>38</v>
      </c>
      <c r="D62" s="27" t="s">
        <v>23</v>
      </c>
      <c r="E62" s="32">
        <v>45292</v>
      </c>
      <c r="F62" s="33">
        <v>45473</v>
      </c>
      <c r="G62" s="23">
        <v>95000</v>
      </c>
      <c r="H62" s="23">
        <v>5614.5</v>
      </c>
      <c r="I62" s="23">
        <v>10500.45</v>
      </c>
      <c r="J62" s="23">
        <v>3963.42</v>
      </c>
      <c r="K62" s="23">
        <v>25</v>
      </c>
      <c r="L62" s="23">
        <v>0</v>
      </c>
      <c r="M62" s="23">
        <v>0</v>
      </c>
      <c r="N62" s="23">
        <v>0</v>
      </c>
      <c r="O62" s="29">
        <v>20103.370000000003</v>
      </c>
      <c r="P62" s="23">
        <v>74896.63</v>
      </c>
      <c r="Q62" s="29" t="s">
        <v>28</v>
      </c>
    </row>
    <row r="63" spans="1:17" x14ac:dyDescent="0.25">
      <c r="A63" s="23" t="s">
        <v>82</v>
      </c>
      <c r="B63" s="23" t="s">
        <v>51</v>
      </c>
      <c r="C63" s="23" t="s">
        <v>38</v>
      </c>
      <c r="D63" s="27" t="s">
        <v>23</v>
      </c>
      <c r="E63" s="32">
        <v>45292</v>
      </c>
      <c r="F63" s="33">
        <v>45473</v>
      </c>
      <c r="G63" s="23">
        <v>95000</v>
      </c>
      <c r="H63" s="23">
        <v>5614.5</v>
      </c>
      <c r="I63" s="23">
        <v>10929.31</v>
      </c>
      <c r="J63" s="23">
        <v>749.32</v>
      </c>
      <c r="K63" s="23">
        <v>25</v>
      </c>
      <c r="L63" s="23">
        <v>0</v>
      </c>
      <c r="M63" s="23">
        <v>0</v>
      </c>
      <c r="N63" s="23">
        <v>0</v>
      </c>
      <c r="O63" s="29">
        <v>17318.129999999997</v>
      </c>
      <c r="P63" s="23">
        <v>77681.87</v>
      </c>
      <c r="Q63" s="29" t="s">
        <v>24</v>
      </c>
    </row>
    <row r="64" spans="1:17" x14ac:dyDescent="0.25">
      <c r="A64" s="23" t="s">
        <v>83</v>
      </c>
      <c r="B64" s="23" t="s">
        <v>51</v>
      </c>
      <c r="C64" s="23" t="s">
        <v>38</v>
      </c>
      <c r="D64" s="27" t="s">
        <v>23</v>
      </c>
      <c r="E64" s="32">
        <v>45292</v>
      </c>
      <c r="F64" s="33">
        <v>45473</v>
      </c>
      <c r="G64" s="23">
        <v>95000</v>
      </c>
      <c r="H64" s="23">
        <v>5614.5</v>
      </c>
      <c r="I64" s="23">
        <v>10929.31</v>
      </c>
      <c r="J64" s="23">
        <v>0</v>
      </c>
      <c r="K64" s="23">
        <v>25</v>
      </c>
      <c r="L64" s="23">
        <v>0</v>
      </c>
      <c r="M64" s="23">
        <v>0</v>
      </c>
      <c r="N64" s="23">
        <v>0</v>
      </c>
      <c r="O64" s="29">
        <v>16568.809999999998</v>
      </c>
      <c r="P64" s="23">
        <v>78431.19</v>
      </c>
      <c r="Q64" s="29" t="s">
        <v>28</v>
      </c>
    </row>
    <row r="65" spans="1:17" x14ac:dyDescent="0.25">
      <c r="A65" s="23" t="s">
        <v>84</v>
      </c>
      <c r="B65" s="23" t="s">
        <v>51</v>
      </c>
      <c r="C65" s="23" t="s">
        <v>38</v>
      </c>
      <c r="D65" s="27" t="s">
        <v>23</v>
      </c>
      <c r="E65" s="32">
        <v>45292</v>
      </c>
      <c r="F65" s="33">
        <v>45473</v>
      </c>
      <c r="G65" s="23">
        <v>95000</v>
      </c>
      <c r="H65" s="23">
        <v>5614.5</v>
      </c>
      <c r="I65" s="23">
        <v>10929.31</v>
      </c>
      <c r="J65" s="23">
        <v>0</v>
      </c>
      <c r="K65" s="23">
        <v>25</v>
      </c>
      <c r="L65" s="23">
        <v>0</v>
      </c>
      <c r="M65" s="23">
        <v>0</v>
      </c>
      <c r="N65" s="23">
        <v>0</v>
      </c>
      <c r="O65" s="29">
        <v>16568.809999999998</v>
      </c>
      <c r="P65" s="23">
        <v>78431.19</v>
      </c>
      <c r="Q65" s="29" t="s">
        <v>24</v>
      </c>
    </row>
    <row r="66" spans="1:17" x14ac:dyDescent="0.25">
      <c r="A66" s="23" t="s">
        <v>85</v>
      </c>
      <c r="B66" s="23" t="s">
        <v>51</v>
      </c>
      <c r="C66" s="23" t="s">
        <v>38</v>
      </c>
      <c r="D66" s="27" t="s">
        <v>23</v>
      </c>
      <c r="E66" s="32">
        <v>45292</v>
      </c>
      <c r="F66" s="33">
        <v>45473</v>
      </c>
      <c r="G66" s="23">
        <v>95000</v>
      </c>
      <c r="H66" s="23">
        <v>5614.5</v>
      </c>
      <c r="I66" s="23">
        <v>10929.31</v>
      </c>
      <c r="J66" s="23">
        <v>0</v>
      </c>
      <c r="K66" s="23">
        <v>25</v>
      </c>
      <c r="L66" s="23">
        <v>0</v>
      </c>
      <c r="M66" s="23">
        <v>0</v>
      </c>
      <c r="N66" s="23">
        <v>0</v>
      </c>
      <c r="O66" s="29">
        <v>16568.809999999998</v>
      </c>
      <c r="P66" s="23">
        <v>78431.19</v>
      </c>
      <c r="Q66" s="29" t="s">
        <v>24</v>
      </c>
    </row>
    <row r="67" spans="1:17" x14ac:dyDescent="0.25">
      <c r="A67" s="23" t="s">
        <v>88</v>
      </c>
      <c r="B67" s="23" t="s">
        <v>51</v>
      </c>
      <c r="C67" s="23" t="s">
        <v>38</v>
      </c>
      <c r="D67" s="27" t="s">
        <v>23</v>
      </c>
      <c r="E67" s="32">
        <v>45292</v>
      </c>
      <c r="F67" s="33">
        <v>45473</v>
      </c>
      <c r="G67" s="23">
        <v>95000</v>
      </c>
      <c r="H67" s="23">
        <v>5614.5</v>
      </c>
      <c r="I67" s="23">
        <v>10929.31</v>
      </c>
      <c r="J67" s="23">
        <v>0</v>
      </c>
      <c r="K67" s="23">
        <v>25</v>
      </c>
      <c r="L67" s="23">
        <v>0</v>
      </c>
      <c r="M67" s="23">
        <v>0</v>
      </c>
      <c r="N67" s="23">
        <v>0</v>
      </c>
      <c r="O67" s="29">
        <v>16568.809999999998</v>
      </c>
      <c r="P67" s="23">
        <v>78431.19</v>
      </c>
      <c r="Q67" s="29" t="s">
        <v>24</v>
      </c>
    </row>
    <row r="68" spans="1:17" x14ac:dyDescent="0.25">
      <c r="A68" s="23" t="s">
        <v>89</v>
      </c>
      <c r="B68" s="23" t="s">
        <v>51</v>
      </c>
      <c r="C68" s="23" t="s">
        <v>38</v>
      </c>
      <c r="D68" s="27" t="s">
        <v>23</v>
      </c>
      <c r="E68" s="32">
        <v>45292</v>
      </c>
      <c r="F68" s="33">
        <v>45473</v>
      </c>
      <c r="G68" s="23">
        <v>95000</v>
      </c>
      <c r="H68" s="23">
        <v>5614.5</v>
      </c>
      <c r="I68" s="23">
        <v>10929.31</v>
      </c>
      <c r="J68" s="23">
        <v>0</v>
      </c>
      <c r="K68" s="23">
        <v>25</v>
      </c>
      <c r="L68" s="23">
        <v>0</v>
      </c>
      <c r="M68" s="23">
        <v>0</v>
      </c>
      <c r="N68" s="23">
        <v>0</v>
      </c>
      <c r="O68" s="29">
        <v>16568.809999999998</v>
      </c>
      <c r="P68" s="23">
        <v>78431.19</v>
      </c>
      <c r="Q68" s="29" t="s">
        <v>28</v>
      </c>
    </row>
    <row r="69" spans="1:17" x14ac:dyDescent="0.25">
      <c r="A69" s="23" t="s">
        <v>90</v>
      </c>
      <c r="B69" s="23" t="s">
        <v>51</v>
      </c>
      <c r="C69" s="23" t="s">
        <v>38</v>
      </c>
      <c r="D69" s="27" t="s">
        <v>23</v>
      </c>
      <c r="E69" s="32">
        <v>45292</v>
      </c>
      <c r="F69" s="33">
        <v>45473</v>
      </c>
      <c r="G69" s="23">
        <v>95000</v>
      </c>
      <c r="H69" s="23">
        <v>5614.5</v>
      </c>
      <c r="I69" s="23">
        <v>10929.31</v>
      </c>
      <c r="J69" s="23">
        <v>0</v>
      </c>
      <c r="K69" s="23">
        <v>25</v>
      </c>
      <c r="L69" s="23">
        <v>0</v>
      </c>
      <c r="M69" s="23">
        <v>0</v>
      </c>
      <c r="N69" s="23">
        <v>0</v>
      </c>
      <c r="O69" s="29">
        <v>16568.809999999998</v>
      </c>
      <c r="P69" s="23">
        <v>78431.19</v>
      </c>
      <c r="Q69" s="29" t="s">
        <v>28</v>
      </c>
    </row>
    <row r="70" spans="1:17" x14ac:dyDescent="0.25">
      <c r="A70" s="23" t="s">
        <v>91</v>
      </c>
      <c r="B70" s="23" t="s">
        <v>51</v>
      </c>
      <c r="C70" s="23" t="s">
        <v>38</v>
      </c>
      <c r="D70" s="27" t="s">
        <v>23</v>
      </c>
      <c r="E70" s="32">
        <v>45292</v>
      </c>
      <c r="F70" s="33">
        <v>45473</v>
      </c>
      <c r="G70" s="23">
        <v>95000</v>
      </c>
      <c r="H70" s="23">
        <v>5614.5</v>
      </c>
      <c r="I70" s="23">
        <v>10929.31</v>
      </c>
      <c r="J70" s="23">
        <v>0</v>
      </c>
      <c r="K70" s="23">
        <v>25</v>
      </c>
      <c r="L70" s="23">
        <v>0</v>
      </c>
      <c r="M70" s="23">
        <v>0</v>
      </c>
      <c r="N70" s="23">
        <v>0</v>
      </c>
      <c r="O70" s="29">
        <v>16568.809999999998</v>
      </c>
      <c r="P70" s="23">
        <v>78431.19</v>
      </c>
      <c r="Q70" s="29" t="s">
        <v>28</v>
      </c>
    </row>
    <row r="71" spans="1:17" x14ac:dyDescent="0.25">
      <c r="A71" s="23" t="s">
        <v>92</v>
      </c>
      <c r="B71" s="23" t="s">
        <v>51</v>
      </c>
      <c r="C71" s="23" t="s">
        <v>38</v>
      </c>
      <c r="D71" s="27" t="s">
        <v>23</v>
      </c>
      <c r="E71" s="32">
        <v>45292</v>
      </c>
      <c r="F71" s="33">
        <v>45473</v>
      </c>
      <c r="G71" s="23">
        <v>95000</v>
      </c>
      <c r="H71" s="23">
        <v>5614.5</v>
      </c>
      <c r="I71" s="23">
        <v>10929.31</v>
      </c>
      <c r="J71" s="23">
        <v>0</v>
      </c>
      <c r="K71" s="23">
        <v>25</v>
      </c>
      <c r="L71" s="23">
        <v>0</v>
      </c>
      <c r="M71" s="23">
        <v>0</v>
      </c>
      <c r="N71" s="23">
        <v>0</v>
      </c>
      <c r="O71" s="29">
        <v>16568.809999999998</v>
      </c>
      <c r="P71" s="23">
        <v>78431.19</v>
      </c>
      <c r="Q71" s="29" t="s">
        <v>28</v>
      </c>
    </row>
    <row r="72" spans="1:17" x14ac:dyDescent="0.25">
      <c r="A72" s="23" t="s">
        <v>93</v>
      </c>
      <c r="B72" s="23" t="s">
        <v>51</v>
      </c>
      <c r="C72" s="23" t="s">
        <v>38</v>
      </c>
      <c r="D72" s="27" t="s">
        <v>23</v>
      </c>
      <c r="E72" s="32">
        <v>45292</v>
      </c>
      <c r="F72" s="33">
        <v>45473</v>
      </c>
      <c r="G72" s="23">
        <v>95000</v>
      </c>
      <c r="H72" s="23">
        <v>5614.5</v>
      </c>
      <c r="I72" s="23">
        <v>10929.31</v>
      </c>
      <c r="J72" s="23">
        <v>0</v>
      </c>
      <c r="K72" s="23">
        <v>25</v>
      </c>
      <c r="L72" s="23">
        <v>0</v>
      </c>
      <c r="M72" s="23">
        <v>0</v>
      </c>
      <c r="N72" s="23">
        <v>0</v>
      </c>
      <c r="O72" s="29">
        <v>16568.809999999998</v>
      </c>
      <c r="P72" s="23">
        <v>78431.19</v>
      </c>
      <c r="Q72" s="29" t="s">
        <v>28</v>
      </c>
    </row>
    <row r="73" spans="1:17" x14ac:dyDescent="0.25">
      <c r="A73" s="23" t="s">
        <v>94</v>
      </c>
      <c r="B73" s="23" t="s">
        <v>51</v>
      </c>
      <c r="C73" s="23" t="s">
        <v>38</v>
      </c>
      <c r="D73" s="27" t="s">
        <v>23</v>
      </c>
      <c r="E73" s="32">
        <v>45292</v>
      </c>
      <c r="F73" s="33">
        <v>45473</v>
      </c>
      <c r="G73" s="23">
        <v>95000</v>
      </c>
      <c r="H73" s="23">
        <v>5614.5</v>
      </c>
      <c r="I73" s="23">
        <v>10929.31</v>
      </c>
      <c r="J73" s="23">
        <v>0</v>
      </c>
      <c r="K73" s="23">
        <v>25</v>
      </c>
      <c r="L73" s="23">
        <v>0</v>
      </c>
      <c r="M73" s="23">
        <v>0</v>
      </c>
      <c r="N73" s="23">
        <v>0</v>
      </c>
      <c r="O73" s="29">
        <v>16568.809999999998</v>
      </c>
      <c r="P73" s="23">
        <v>78431.19</v>
      </c>
      <c r="Q73" s="29" t="s">
        <v>28</v>
      </c>
    </row>
    <row r="74" spans="1:17" x14ac:dyDescent="0.25">
      <c r="A74" s="23" t="s">
        <v>95</v>
      </c>
      <c r="B74" s="23" t="s">
        <v>48</v>
      </c>
      <c r="C74" s="23" t="s">
        <v>38</v>
      </c>
      <c r="D74" s="27" t="s">
        <v>23</v>
      </c>
      <c r="E74" s="32">
        <v>45444</v>
      </c>
      <c r="F74" s="33">
        <v>45626</v>
      </c>
      <c r="G74" s="23">
        <v>95000</v>
      </c>
      <c r="H74" s="23">
        <v>5614.5</v>
      </c>
      <c r="I74" s="23">
        <v>10929.31</v>
      </c>
      <c r="J74" s="23">
        <v>0</v>
      </c>
      <c r="K74" s="23">
        <v>25</v>
      </c>
      <c r="L74" s="23">
        <v>0</v>
      </c>
      <c r="M74" s="23">
        <v>0</v>
      </c>
      <c r="N74" s="23">
        <v>0</v>
      </c>
      <c r="O74" s="29">
        <v>16568.809999999998</v>
      </c>
      <c r="P74" s="23">
        <v>78431.19</v>
      </c>
      <c r="Q74" s="29" t="s">
        <v>28</v>
      </c>
    </row>
    <row r="75" spans="1:17" x14ac:dyDescent="0.25">
      <c r="A75" s="23" t="s">
        <v>96</v>
      </c>
      <c r="B75" s="23" t="s">
        <v>51</v>
      </c>
      <c r="C75" s="23" t="s">
        <v>38</v>
      </c>
      <c r="D75" s="27" t="s">
        <v>23</v>
      </c>
      <c r="E75" s="32">
        <v>45292</v>
      </c>
      <c r="F75" s="33">
        <v>45473</v>
      </c>
      <c r="G75" s="23">
        <v>95000</v>
      </c>
      <c r="H75" s="23">
        <v>5614.5</v>
      </c>
      <c r="I75" s="23">
        <v>10929.31</v>
      </c>
      <c r="J75" s="23">
        <v>0</v>
      </c>
      <c r="K75" s="23">
        <v>25</v>
      </c>
      <c r="L75" s="23">
        <v>0</v>
      </c>
      <c r="M75" s="23">
        <v>0</v>
      </c>
      <c r="N75" s="23">
        <v>0</v>
      </c>
      <c r="O75" s="29">
        <v>16568.809999999998</v>
      </c>
      <c r="P75" s="23">
        <v>78431.19</v>
      </c>
      <c r="Q75" s="29" t="s">
        <v>28</v>
      </c>
    </row>
    <row r="76" spans="1:17" x14ac:dyDescent="0.25">
      <c r="A76" s="23" t="s">
        <v>99</v>
      </c>
      <c r="B76" s="23" t="s">
        <v>51</v>
      </c>
      <c r="C76" s="23" t="s">
        <v>38</v>
      </c>
      <c r="D76" s="27" t="s">
        <v>23</v>
      </c>
      <c r="E76" s="32">
        <v>45292</v>
      </c>
      <c r="F76" s="33">
        <v>45473</v>
      </c>
      <c r="G76" s="23">
        <v>95000</v>
      </c>
      <c r="H76" s="23">
        <v>5614.5</v>
      </c>
      <c r="I76" s="23">
        <v>10929.31</v>
      </c>
      <c r="J76" s="23">
        <v>0</v>
      </c>
      <c r="K76" s="23">
        <v>25</v>
      </c>
      <c r="L76" s="23">
        <v>0</v>
      </c>
      <c r="M76" s="23">
        <v>0</v>
      </c>
      <c r="N76" s="23">
        <v>0</v>
      </c>
      <c r="O76" s="29">
        <v>16568.809999999998</v>
      </c>
      <c r="P76" s="23">
        <v>78431.19</v>
      </c>
      <c r="Q76" s="29" t="s">
        <v>28</v>
      </c>
    </row>
    <row r="77" spans="1:17" x14ac:dyDescent="0.25">
      <c r="A77" s="23" t="s">
        <v>100</v>
      </c>
      <c r="B77" s="23" t="s">
        <v>51</v>
      </c>
      <c r="C77" s="23" t="s">
        <v>38</v>
      </c>
      <c r="D77" s="27" t="s">
        <v>23</v>
      </c>
      <c r="E77" s="32">
        <v>45292</v>
      </c>
      <c r="F77" s="33">
        <v>45473</v>
      </c>
      <c r="G77" s="23">
        <v>95000</v>
      </c>
      <c r="H77" s="23">
        <v>5614.5</v>
      </c>
      <c r="I77" s="23">
        <v>10929.31</v>
      </c>
      <c r="J77" s="23">
        <v>0</v>
      </c>
      <c r="K77" s="23">
        <v>25</v>
      </c>
      <c r="L77" s="23">
        <v>0</v>
      </c>
      <c r="M77" s="23">
        <v>0</v>
      </c>
      <c r="N77" s="23">
        <v>0</v>
      </c>
      <c r="O77" s="29">
        <v>16568.809999999998</v>
      </c>
      <c r="P77" s="23">
        <v>78431.19</v>
      </c>
      <c r="Q77" s="29" t="s">
        <v>28</v>
      </c>
    </row>
    <row r="78" spans="1:17" x14ac:dyDescent="0.25">
      <c r="A78" s="23" t="s">
        <v>101</v>
      </c>
      <c r="B78" s="23" t="s">
        <v>51</v>
      </c>
      <c r="C78" s="23" t="s">
        <v>38</v>
      </c>
      <c r="D78" s="27" t="s">
        <v>23</v>
      </c>
      <c r="E78" s="32">
        <v>45292</v>
      </c>
      <c r="F78" s="33">
        <v>45473</v>
      </c>
      <c r="G78" s="23">
        <v>95000</v>
      </c>
      <c r="H78" s="23">
        <v>5614.5</v>
      </c>
      <c r="I78" s="23">
        <v>10500.45</v>
      </c>
      <c r="J78" s="23">
        <v>1715.46</v>
      </c>
      <c r="K78" s="23">
        <v>25</v>
      </c>
      <c r="L78" s="23">
        <v>0</v>
      </c>
      <c r="M78" s="23">
        <v>0</v>
      </c>
      <c r="N78" s="23">
        <v>0</v>
      </c>
      <c r="O78" s="29">
        <v>17855.41</v>
      </c>
      <c r="P78" s="23">
        <v>77144.59</v>
      </c>
      <c r="Q78" s="29" t="s">
        <v>28</v>
      </c>
    </row>
    <row r="79" spans="1:17" x14ac:dyDescent="0.25">
      <c r="A79" s="23" t="s">
        <v>102</v>
      </c>
      <c r="B79" s="23" t="s">
        <v>51</v>
      </c>
      <c r="C79" s="23" t="s">
        <v>38</v>
      </c>
      <c r="D79" s="27" t="s">
        <v>23</v>
      </c>
      <c r="E79" s="32">
        <v>45292</v>
      </c>
      <c r="F79" s="33">
        <v>45473</v>
      </c>
      <c r="G79" s="23">
        <v>95000</v>
      </c>
      <c r="H79" s="23">
        <v>5614.5</v>
      </c>
      <c r="I79" s="23">
        <v>10071.58</v>
      </c>
      <c r="J79" s="23">
        <v>3430.92</v>
      </c>
      <c r="K79" s="23">
        <v>25</v>
      </c>
      <c r="L79" s="23">
        <v>0</v>
      </c>
      <c r="M79" s="23">
        <v>0</v>
      </c>
      <c r="N79" s="23">
        <v>0</v>
      </c>
      <c r="O79" s="29">
        <v>19142</v>
      </c>
      <c r="P79" s="23">
        <v>75858</v>
      </c>
      <c r="Q79" s="29" t="s">
        <v>28</v>
      </c>
    </row>
    <row r="80" spans="1:17" x14ac:dyDescent="0.25">
      <c r="A80" s="23" t="s">
        <v>103</v>
      </c>
      <c r="B80" s="23" t="s">
        <v>51</v>
      </c>
      <c r="C80" s="23" t="s">
        <v>38</v>
      </c>
      <c r="D80" s="27" t="s">
        <v>23</v>
      </c>
      <c r="E80" s="32">
        <v>45292</v>
      </c>
      <c r="F80" s="33">
        <v>45473</v>
      </c>
      <c r="G80" s="23">
        <v>95000</v>
      </c>
      <c r="H80" s="23">
        <v>5614.5</v>
      </c>
      <c r="I80" s="23">
        <v>10929.31</v>
      </c>
      <c r="J80" s="23">
        <v>0</v>
      </c>
      <c r="K80" s="23">
        <v>25</v>
      </c>
      <c r="L80" s="23">
        <v>0</v>
      </c>
      <c r="M80" s="23">
        <v>0</v>
      </c>
      <c r="N80" s="23">
        <v>0</v>
      </c>
      <c r="O80" s="29">
        <v>16568.809999999998</v>
      </c>
      <c r="P80" s="23">
        <v>78431.19</v>
      </c>
      <c r="Q80" s="29" t="s">
        <v>28</v>
      </c>
    </row>
    <row r="81" spans="1:17" x14ac:dyDescent="0.25">
      <c r="A81" s="23" t="s">
        <v>104</v>
      </c>
      <c r="B81" s="23" t="s">
        <v>51</v>
      </c>
      <c r="C81" s="23" t="s">
        <v>38</v>
      </c>
      <c r="D81" s="27" t="s">
        <v>23</v>
      </c>
      <c r="E81" s="32">
        <v>45292</v>
      </c>
      <c r="F81" s="33">
        <v>45473</v>
      </c>
      <c r="G81" s="23">
        <v>95000</v>
      </c>
      <c r="H81" s="23">
        <v>5614.5</v>
      </c>
      <c r="I81" s="23">
        <v>10929.31</v>
      </c>
      <c r="J81" s="23">
        <v>0</v>
      </c>
      <c r="K81" s="23">
        <v>25</v>
      </c>
      <c r="L81" s="23">
        <v>0</v>
      </c>
      <c r="M81" s="23">
        <v>0</v>
      </c>
      <c r="N81" s="23">
        <v>0</v>
      </c>
      <c r="O81" s="29">
        <v>16568.809999999998</v>
      </c>
      <c r="P81" s="23">
        <v>78431.19</v>
      </c>
      <c r="Q81" s="29" t="s">
        <v>24</v>
      </c>
    </row>
    <row r="82" spans="1:17" x14ac:dyDescent="0.25">
      <c r="A82" s="23" t="s">
        <v>105</v>
      </c>
      <c r="B82" s="23" t="s">
        <v>51</v>
      </c>
      <c r="C82" s="23" t="s">
        <v>38</v>
      </c>
      <c r="D82" s="27" t="s">
        <v>23</v>
      </c>
      <c r="E82" s="32">
        <v>45292</v>
      </c>
      <c r="F82" s="33">
        <v>45473</v>
      </c>
      <c r="G82" s="23">
        <v>95000</v>
      </c>
      <c r="H82" s="23">
        <v>5614.5</v>
      </c>
      <c r="I82" s="23">
        <v>10929.31</v>
      </c>
      <c r="J82" s="23">
        <v>0</v>
      </c>
      <c r="K82" s="23">
        <v>25</v>
      </c>
      <c r="L82" s="23">
        <v>0</v>
      </c>
      <c r="M82" s="23">
        <v>0</v>
      </c>
      <c r="N82" s="23">
        <v>0</v>
      </c>
      <c r="O82" s="29">
        <v>16568.809999999998</v>
      </c>
      <c r="P82" s="23">
        <v>78431.19</v>
      </c>
      <c r="Q82" s="29" t="s">
        <v>24</v>
      </c>
    </row>
    <row r="83" spans="1:17" x14ac:dyDescent="0.25">
      <c r="A83" s="23" t="s">
        <v>106</v>
      </c>
      <c r="B83" s="23" t="s">
        <v>51</v>
      </c>
      <c r="C83" s="23" t="s">
        <v>38</v>
      </c>
      <c r="D83" s="27" t="s">
        <v>23</v>
      </c>
      <c r="E83" s="32">
        <v>45292</v>
      </c>
      <c r="F83" s="33">
        <v>45473</v>
      </c>
      <c r="G83" s="23">
        <v>95000</v>
      </c>
      <c r="H83" s="23">
        <v>5614.5</v>
      </c>
      <c r="I83" s="23">
        <v>10071.58</v>
      </c>
      <c r="J83" s="23">
        <v>3430.92</v>
      </c>
      <c r="K83" s="23">
        <v>25</v>
      </c>
      <c r="L83" s="23">
        <v>0</v>
      </c>
      <c r="M83" s="23">
        <v>0</v>
      </c>
      <c r="N83" s="23">
        <v>0</v>
      </c>
      <c r="O83" s="29">
        <v>19142</v>
      </c>
      <c r="P83" s="23">
        <v>75858</v>
      </c>
      <c r="Q83" s="29" t="s">
        <v>28</v>
      </c>
    </row>
    <row r="84" spans="1:17" x14ac:dyDescent="0.25">
      <c r="A84" s="23" t="s">
        <v>107</v>
      </c>
      <c r="B84" s="23" t="s">
        <v>51</v>
      </c>
      <c r="C84" s="23" t="s">
        <v>38</v>
      </c>
      <c r="D84" s="27" t="s">
        <v>23</v>
      </c>
      <c r="E84" s="32">
        <v>45292</v>
      </c>
      <c r="F84" s="33">
        <v>45473</v>
      </c>
      <c r="G84" s="23">
        <v>95000</v>
      </c>
      <c r="H84" s="23">
        <v>5614.5</v>
      </c>
      <c r="I84" s="23">
        <v>10929.31</v>
      </c>
      <c r="J84" s="23">
        <v>0</v>
      </c>
      <c r="K84" s="23">
        <v>25</v>
      </c>
      <c r="L84" s="23">
        <v>0</v>
      </c>
      <c r="M84" s="23">
        <v>0</v>
      </c>
      <c r="N84" s="23">
        <v>0</v>
      </c>
      <c r="O84" s="29">
        <v>16568.809999999998</v>
      </c>
      <c r="P84" s="23">
        <v>78431.19</v>
      </c>
      <c r="Q84" s="29" t="s">
        <v>28</v>
      </c>
    </row>
    <row r="85" spans="1:17" x14ac:dyDescent="0.25">
      <c r="A85" s="23" t="s">
        <v>108</v>
      </c>
      <c r="B85" s="23" t="s">
        <v>51</v>
      </c>
      <c r="C85" s="23" t="s">
        <v>38</v>
      </c>
      <c r="D85" s="27" t="s">
        <v>23</v>
      </c>
      <c r="E85" s="32">
        <v>45292</v>
      </c>
      <c r="F85" s="33">
        <v>45473</v>
      </c>
      <c r="G85" s="23">
        <v>95000</v>
      </c>
      <c r="H85" s="23">
        <v>5614.5</v>
      </c>
      <c r="I85" s="23">
        <v>10929.31</v>
      </c>
      <c r="J85" s="23">
        <v>0</v>
      </c>
      <c r="K85" s="23">
        <v>25</v>
      </c>
      <c r="L85" s="23">
        <v>0</v>
      </c>
      <c r="M85" s="23">
        <v>0</v>
      </c>
      <c r="N85" s="23">
        <v>0</v>
      </c>
      <c r="O85" s="29">
        <v>16568.809999999998</v>
      </c>
      <c r="P85" s="23">
        <v>78431.19</v>
      </c>
      <c r="Q85" s="29" t="s">
        <v>28</v>
      </c>
    </row>
    <row r="86" spans="1:17" x14ac:dyDescent="0.25">
      <c r="A86" s="23" t="s">
        <v>111</v>
      </c>
      <c r="B86" s="23" t="s">
        <v>51</v>
      </c>
      <c r="C86" s="23" t="s">
        <v>38</v>
      </c>
      <c r="D86" s="27" t="s">
        <v>23</v>
      </c>
      <c r="E86" s="32">
        <v>45292</v>
      </c>
      <c r="F86" s="33">
        <v>45473</v>
      </c>
      <c r="G86" s="23">
        <v>95000</v>
      </c>
      <c r="H86" s="23">
        <v>5614.5</v>
      </c>
      <c r="I86" s="23">
        <v>10929.31</v>
      </c>
      <c r="J86" s="23">
        <v>0</v>
      </c>
      <c r="K86" s="23">
        <v>25</v>
      </c>
      <c r="L86" s="23">
        <v>0</v>
      </c>
      <c r="M86" s="23">
        <v>0</v>
      </c>
      <c r="N86" s="23">
        <v>0</v>
      </c>
      <c r="O86" s="29">
        <v>16568.809999999998</v>
      </c>
      <c r="P86" s="23">
        <v>78431.19</v>
      </c>
      <c r="Q86" s="29" t="s">
        <v>28</v>
      </c>
    </row>
    <row r="87" spans="1:17" x14ac:dyDescent="0.25">
      <c r="A87" s="23" t="s">
        <v>112</v>
      </c>
      <c r="B87" s="23" t="s">
        <v>51</v>
      </c>
      <c r="C87" s="23" t="s">
        <v>38</v>
      </c>
      <c r="D87" s="27" t="s">
        <v>23</v>
      </c>
      <c r="E87" s="32">
        <v>45292</v>
      </c>
      <c r="F87" s="33">
        <v>45473</v>
      </c>
      <c r="G87" s="23">
        <v>95000</v>
      </c>
      <c r="H87" s="23">
        <v>5614.5</v>
      </c>
      <c r="I87" s="23">
        <v>10929.31</v>
      </c>
      <c r="J87" s="23">
        <v>0</v>
      </c>
      <c r="K87" s="23">
        <v>25</v>
      </c>
      <c r="L87" s="23">
        <v>0</v>
      </c>
      <c r="M87" s="23">
        <v>0</v>
      </c>
      <c r="N87" s="23">
        <v>0</v>
      </c>
      <c r="O87" s="29">
        <v>16568.809999999998</v>
      </c>
      <c r="P87" s="23">
        <v>78431.19</v>
      </c>
      <c r="Q87" s="29" t="s">
        <v>24</v>
      </c>
    </row>
    <row r="88" spans="1:17" x14ac:dyDescent="0.25">
      <c r="A88" s="23" t="s">
        <v>113</v>
      </c>
      <c r="B88" s="23" t="s">
        <v>51</v>
      </c>
      <c r="C88" s="23" t="s">
        <v>38</v>
      </c>
      <c r="D88" s="27" t="s">
        <v>23</v>
      </c>
      <c r="E88" s="32">
        <v>45292</v>
      </c>
      <c r="F88" s="33">
        <v>45473</v>
      </c>
      <c r="G88" s="23">
        <v>95000</v>
      </c>
      <c r="H88" s="23">
        <v>5614.5</v>
      </c>
      <c r="I88" s="23">
        <v>10929.31</v>
      </c>
      <c r="J88" s="23">
        <v>0</v>
      </c>
      <c r="K88" s="23">
        <v>25</v>
      </c>
      <c r="L88" s="23">
        <v>0</v>
      </c>
      <c r="M88" s="23">
        <v>0</v>
      </c>
      <c r="N88" s="23">
        <v>0</v>
      </c>
      <c r="O88" s="29">
        <v>16568.809999999998</v>
      </c>
      <c r="P88" s="23">
        <v>78431.19</v>
      </c>
      <c r="Q88" s="29" t="s">
        <v>28</v>
      </c>
    </row>
    <row r="89" spans="1:17" x14ac:dyDescent="0.25">
      <c r="A89" s="23" t="s">
        <v>114</v>
      </c>
      <c r="B89" s="23" t="s">
        <v>48</v>
      </c>
      <c r="C89" s="23" t="s">
        <v>38</v>
      </c>
      <c r="D89" s="27" t="s">
        <v>23</v>
      </c>
      <c r="E89" s="32">
        <v>45444</v>
      </c>
      <c r="F89" s="33">
        <v>45626</v>
      </c>
      <c r="G89" s="23">
        <v>95000</v>
      </c>
      <c r="H89" s="23">
        <v>5614.5</v>
      </c>
      <c r="I89" s="23">
        <v>10929.31</v>
      </c>
      <c r="J89" s="23">
        <v>0</v>
      </c>
      <c r="K89" s="23">
        <v>25</v>
      </c>
      <c r="L89" s="23">
        <v>0</v>
      </c>
      <c r="M89" s="23">
        <v>0</v>
      </c>
      <c r="N89" s="23">
        <v>0</v>
      </c>
      <c r="O89" s="29">
        <v>16568.809999999998</v>
      </c>
      <c r="P89" s="23">
        <v>78431.19</v>
      </c>
      <c r="Q89" s="29" t="s">
        <v>28</v>
      </c>
    </row>
    <row r="90" spans="1:17" x14ac:dyDescent="0.25">
      <c r="A90" s="23" t="s">
        <v>115</v>
      </c>
      <c r="B90" s="23" t="s">
        <v>48</v>
      </c>
      <c r="C90" s="23" t="s">
        <v>38</v>
      </c>
      <c r="D90" s="27" t="s">
        <v>23</v>
      </c>
      <c r="E90" s="32">
        <v>45444</v>
      </c>
      <c r="F90" s="33">
        <v>45626</v>
      </c>
      <c r="G90" s="23">
        <v>95000</v>
      </c>
      <c r="H90" s="23">
        <v>5614.5</v>
      </c>
      <c r="I90" s="23">
        <v>10929.31</v>
      </c>
      <c r="J90" s="23">
        <v>0</v>
      </c>
      <c r="K90" s="23">
        <v>25</v>
      </c>
      <c r="L90" s="23">
        <v>0</v>
      </c>
      <c r="M90" s="23">
        <v>0</v>
      </c>
      <c r="N90" s="23">
        <v>0</v>
      </c>
      <c r="O90" s="29">
        <v>16568.809999999998</v>
      </c>
      <c r="P90" s="23">
        <v>78431.19</v>
      </c>
      <c r="Q90" s="29" t="s">
        <v>28</v>
      </c>
    </row>
    <row r="91" spans="1:17" x14ac:dyDescent="0.25">
      <c r="A91" s="23" t="s">
        <v>116</v>
      </c>
      <c r="B91" s="23" t="s">
        <v>51</v>
      </c>
      <c r="C91" s="23" t="s">
        <v>38</v>
      </c>
      <c r="D91" s="27" t="s">
        <v>23</v>
      </c>
      <c r="E91" s="32">
        <v>45292</v>
      </c>
      <c r="F91" s="33">
        <v>45473</v>
      </c>
      <c r="G91" s="23">
        <v>95000</v>
      </c>
      <c r="H91" s="23">
        <v>5614.5</v>
      </c>
      <c r="I91" s="23">
        <v>10929.31</v>
      </c>
      <c r="J91" s="23">
        <v>0</v>
      </c>
      <c r="K91" s="23">
        <v>25</v>
      </c>
      <c r="L91" s="23">
        <v>0</v>
      </c>
      <c r="M91" s="23">
        <v>0</v>
      </c>
      <c r="N91" s="23">
        <v>0</v>
      </c>
      <c r="O91" s="29">
        <v>16568.809999999998</v>
      </c>
      <c r="P91" s="23">
        <v>78431.19</v>
      </c>
      <c r="Q91" s="29" t="s">
        <v>28</v>
      </c>
    </row>
    <row r="92" spans="1:17" x14ac:dyDescent="0.25">
      <c r="A92" s="23" t="s">
        <v>117</v>
      </c>
      <c r="B92" s="23" t="s">
        <v>51</v>
      </c>
      <c r="C92" s="23" t="s">
        <v>38</v>
      </c>
      <c r="D92" s="27" t="s">
        <v>23</v>
      </c>
      <c r="E92" s="32">
        <v>45292</v>
      </c>
      <c r="F92" s="33">
        <v>45473</v>
      </c>
      <c r="G92" s="23">
        <v>95000</v>
      </c>
      <c r="H92" s="23">
        <v>5614.5</v>
      </c>
      <c r="I92" s="23">
        <v>10500.45</v>
      </c>
      <c r="J92" s="23">
        <v>2464.7800000000002</v>
      </c>
      <c r="K92" s="23">
        <v>25</v>
      </c>
      <c r="L92" s="23">
        <v>0</v>
      </c>
      <c r="M92" s="23">
        <v>0</v>
      </c>
      <c r="N92" s="23">
        <v>0</v>
      </c>
      <c r="O92" s="29">
        <v>18604.73</v>
      </c>
      <c r="P92" s="23">
        <v>76395.27</v>
      </c>
      <c r="Q92" s="29" t="s">
        <v>24</v>
      </c>
    </row>
    <row r="93" spans="1:17" x14ac:dyDescent="0.25">
      <c r="A93" s="23" t="s">
        <v>120</v>
      </c>
      <c r="B93" s="23" t="s">
        <v>51</v>
      </c>
      <c r="C93" s="23" t="s">
        <v>38</v>
      </c>
      <c r="D93" s="27" t="s">
        <v>23</v>
      </c>
      <c r="E93" s="32">
        <v>45292</v>
      </c>
      <c r="F93" s="33">
        <v>45473</v>
      </c>
      <c r="G93" s="23">
        <v>95000</v>
      </c>
      <c r="H93" s="23">
        <v>5614.5</v>
      </c>
      <c r="I93" s="23">
        <v>10929.31</v>
      </c>
      <c r="J93" s="23">
        <v>0</v>
      </c>
      <c r="K93" s="23">
        <v>25</v>
      </c>
      <c r="L93" s="23">
        <v>0</v>
      </c>
      <c r="M93" s="23">
        <v>0</v>
      </c>
      <c r="N93" s="23">
        <v>0</v>
      </c>
      <c r="O93" s="29">
        <v>16568.809999999998</v>
      </c>
      <c r="P93" s="23">
        <v>78431.19</v>
      </c>
      <c r="Q93" s="29" t="s">
        <v>24</v>
      </c>
    </row>
    <row r="94" spans="1:17" x14ac:dyDescent="0.25">
      <c r="A94" s="23" t="s">
        <v>121</v>
      </c>
      <c r="B94" s="23" t="s">
        <v>51</v>
      </c>
      <c r="C94" s="23" t="s">
        <v>38</v>
      </c>
      <c r="D94" s="27" t="s">
        <v>23</v>
      </c>
      <c r="E94" s="32">
        <v>45292</v>
      </c>
      <c r="F94" s="33">
        <v>45473</v>
      </c>
      <c r="G94" s="23">
        <v>95000</v>
      </c>
      <c r="H94" s="23">
        <v>5614.5</v>
      </c>
      <c r="I94" s="23">
        <v>10929.31</v>
      </c>
      <c r="J94" s="23">
        <v>0</v>
      </c>
      <c r="K94" s="23">
        <v>25</v>
      </c>
      <c r="L94" s="23">
        <v>0</v>
      </c>
      <c r="M94" s="23">
        <v>0</v>
      </c>
      <c r="N94" s="23">
        <v>0</v>
      </c>
      <c r="O94" s="29">
        <v>16568.809999999998</v>
      </c>
      <c r="P94" s="23">
        <v>78431.19</v>
      </c>
      <c r="Q94" s="29" t="s">
        <v>24</v>
      </c>
    </row>
    <row r="95" spans="1:17" x14ac:dyDescent="0.25">
      <c r="A95" s="23" t="s">
        <v>122</v>
      </c>
      <c r="B95" s="23" t="s">
        <v>51</v>
      </c>
      <c r="C95" s="23" t="s">
        <v>38</v>
      </c>
      <c r="D95" s="27" t="s">
        <v>23</v>
      </c>
      <c r="E95" s="32">
        <v>45292</v>
      </c>
      <c r="F95" s="33">
        <v>45473</v>
      </c>
      <c r="G95" s="23">
        <v>95000</v>
      </c>
      <c r="H95" s="23">
        <v>5614.5</v>
      </c>
      <c r="I95" s="23">
        <v>10929.31</v>
      </c>
      <c r="J95" s="23">
        <v>0</v>
      </c>
      <c r="K95" s="23">
        <v>25</v>
      </c>
      <c r="L95" s="23">
        <v>0</v>
      </c>
      <c r="M95" s="23">
        <v>0</v>
      </c>
      <c r="N95" s="23">
        <v>0</v>
      </c>
      <c r="O95" s="29">
        <v>16568.809999999998</v>
      </c>
      <c r="P95" s="23">
        <v>78431.19</v>
      </c>
      <c r="Q95" s="29" t="s">
        <v>28</v>
      </c>
    </row>
    <row r="96" spans="1:17" x14ac:dyDescent="0.25">
      <c r="A96" s="23" t="s">
        <v>123</v>
      </c>
      <c r="B96" s="23" t="s">
        <v>51</v>
      </c>
      <c r="C96" s="23" t="s">
        <v>38</v>
      </c>
      <c r="D96" s="27" t="s">
        <v>23</v>
      </c>
      <c r="E96" s="32">
        <v>45292</v>
      </c>
      <c r="F96" s="33">
        <v>45473</v>
      </c>
      <c r="G96" s="23">
        <v>95000</v>
      </c>
      <c r="H96" s="23">
        <v>5614.5</v>
      </c>
      <c r="I96" s="23">
        <v>10929.31</v>
      </c>
      <c r="J96" s="23">
        <v>0</v>
      </c>
      <c r="K96" s="23">
        <v>25</v>
      </c>
      <c r="L96" s="23">
        <v>0</v>
      </c>
      <c r="M96" s="23">
        <v>0</v>
      </c>
      <c r="N96" s="23">
        <v>0</v>
      </c>
      <c r="O96" s="29">
        <v>16568.809999999998</v>
      </c>
      <c r="P96" s="23">
        <v>78431.19</v>
      </c>
      <c r="Q96" s="29" t="s">
        <v>28</v>
      </c>
    </row>
    <row r="97" spans="1:17" x14ac:dyDescent="0.25">
      <c r="A97" s="23" t="s">
        <v>124</v>
      </c>
      <c r="B97" s="23" t="s">
        <v>51</v>
      </c>
      <c r="C97" s="23" t="s">
        <v>38</v>
      </c>
      <c r="D97" s="27" t="s">
        <v>23</v>
      </c>
      <c r="E97" s="32">
        <v>45292</v>
      </c>
      <c r="F97" s="33">
        <v>45473</v>
      </c>
      <c r="G97" s="23">
        <v>95000</v>
      </c>
      <c r="H97" s="23">
        <v>5614.5</v>
      </c>
      <c r="I97" s="23">
        <v>10929.31</v>
      </c>
      <c r="J97" s="23">
        <v>0</v>
      </c>
      <c r="K97" s="23">
        <v>25</v>
      </c>
      <c r="L97" s="23">
        <v>0</v>
      </c>
      <c r="M97" s="23">
        <v>0</v>
      </c>
      <c r="N97" s="23">
        <v>0</v>
      </c>
      <c r="O97" s="29">
        <v>16568.809999999998</v>
      </c>
      <c r="P97" s="23">
        <v>78431.19</v>
      </c>
      <c r="Q97" s="29" t="s">
        <v>24</v>
      </c>
    </row>
    <row r="98" spans="1:17" x14ac:dyDescent="0.25">
      <c r="A98" s="23" t="s">
        <v>125</v>
      </c>
      <c r="B98" s="23" t="s">
        <v>48</v>
      </c>
      <c r="C98" s="23" t="s">
        <v>38</v>
      </c>
      <c r="D98" s="27" t="s">
        <v>23</v>
      </c>
      <c r="E98" s="32">
        <v>45444</v>
      </c>
      <c r="F98" s="33">
        <v>45626</v>
      </c>
      <c r="G98" s="23">
        <v>95000</v>
      </c>
      <c r="H98" s="23">
        <v>5614.5</v>
      </c>
      <c r="I98" s="23">
        <v>10929.31</v>
      </c>
      <c r="J98" s="23">
        <v>0</v>
      </c>
      <c r="K98" s="23">
        <v>25</v>
      </c>
      <c r="L98" s="23">
        <v>0</v>
      </c>
      <c r="M98" s="23">
        <v>0</v>
      </c>
      <c r="N98" s="23">
        <v>0</v>
      </c>
      <c r="O98" s="29">
        <v>16568.809999999998</v>
      </c>
      <c r="P98" s="23">
        <v>78431.19</v>
      </c>
      <c r="Q98" s="29" t="s">
        <v>24</v>
      </c>
    </row>
    <row r="99" spans="1:17" x14ac:dyDescent="0.25">
      <c r="A99" s="23" t="s">
        <v>128</v>
      </c>
      <c r="B99" s="23" t="s">
        <v>51</v>
      </c>
      <c r="C99" s="23" t="s">
        <v>38</v>
      </c>
      <c r="D99" s="27" t="s">
        <v>23</v>
      </c>
      <c r="E99" s="32">
        <v>45292</v>
      </c>
      <c r="F99" s="33">
        <v>45473</v>
      </c>
      <c r="G99" s="23">
        <v>95000</v>
      </c>
      <c r="H99" s="23">
        <v>5614.5</v>
      </c>
      <c r="I99" s="23">
        <v>10929.31</v>
      </c>
      <c r="J99" s="23">
        <v>637.65</v>
      </c>
      <c r="K99" s="23">
        <v>25</v>
      </c>
      <c r="L99" s="23">
        <v>0</v>
      </c>
      <c r="M99" s="23">
        <v>0</v>
      </c>
      <c r="N99" s="23">
        <v>0</v>
      </c>
      <c r="O99" s="29">
        <v>17206.46</v>
      </c>
      <c r="P99" s="23">
        <v>77793.540000000008</v>
      </c>
      <c r="Q99" s="29" t="s">
        <v>28</v>
      </c>
    </row>
    <row r="100" spans="1:17" x14ac:dyDescent="0.25">
      <c r="A100" s="23" t="s">
        <v>129</v>
      </c>
      <c r="B100" s="23" t="s">
        <v>48</v>
      </c>
      <c r="C100" s="23" t="s">
        <v>38</v>
      </c>
      <c r="D100" s="27" t="s">
        <v>23</v>
      </c>
      <c r="E100" s="32">
        <v>45444</v>
      </c>
      <c r="F100" s="33">
        <v>45626</v>
      </c>
      <c r="G100" s="23">
        <v>95000</v>
      </c>
      <c r="H100" s="23">
        <v>5614.5</v>
      </c>
      <c r="I100" s="23">
        <v>10929.31</v>
      </c>
      <c r="J100" s="23">
        <v>0</v>
      </c>
      <c r="K100" s="23">
        <v>25</v>
      </c>
      <c r="L100" s="23">
        <v>0</v>
      </c>
      <c r="M100" s="23">
        <v>0</v>
      </c>
      <c r="N100" s="23">
        <v>0</v>
      </c>
      <c r="O100" s="29">
        <v>16568.809999999998</v>
      </c>
      <c r="P100" s="23">
        <v>78431.19</v>
      </c>
      <c r="Q100" s="29" t="s">
        <v>28</v>
      </c>
    </row>
    <row r="101" spans="1:17" x14ac:dyDescent="0.25">
      <c r="A101" s="23" t="s">
        <v>130</v>
      </c>
      <c r="B101" s="23" t="s">
        <v>51</v>
      </c>
      <c r="C101" s="23" t="s">
        <v>38</v>
      </c>
      <c r="D101" s="27" t="s">
        <v>23</v>
      </c>
      <c r="E101" s="32">
        <v>45292</v>
      </c>
      <c r="F101" s="33">
        <v>45473</v>
      </c>
      <c r="G101" s="23">
        <v>95000</v>
      </c>
      <c r="H101" s="23">
        <v>5614.5</v>
      </c>
      <c r="I101" s="23">
        <v>10929.31</v>
      </c>
      <c r="J101" s="23">
        <v>0</v>
      </c>
      <c r="K101" s="23">
        <v>25</v>
      </c>
      <c r="L101" s="23">
        <v>0</v>
      </c>
      <c r="M101" s="23">
        <v>0</v>
      </c>
      <c r="N101" s="23">
        <v>0</v>
      </c>
      <c r="O101" s="29">
        <v>16568.809999999998</v>
      </c>
      <c r="P101" s="23">
        <v>78431.19</v>
      </c>
      <c r="Q101" s="29" t="s">
        <v>28</v>
      </c>
    </row>
    <row r="102" spans="1:17" x14ac:dyDescent="0.25">
      <c r="A102" s="23" t="s">
        <v>131</v>
      </c>
      <c r="B102" s="23" t="s">
        <v>51</v>
      </c>
      <c r="C102" s="23" t="s">
        <v>38</v>
      </c>
      <c r="D102" s="27" t="s">
        <v>23</v>
      </c>
      <c r="E102" s="32">
        <v>45292</v>
      </c>
      <c r="F102" s="33">
        <v>45473</v>
      </c>
      <c r="G102" s="23">
        <v>95000</v>
      </c>
      <c r="H102" s="23">
        <v>5614.5</v>
      </c>
      <c r="I102" s="23">
        <v>10929.31</v>
      </c>
      <c r="J102" s="23">
        <v>0</v>
      </c>
      <c r="K102" s="23">
        <v>25</v>
      </c>
      <c r="L102" s="23">
        <v>0</v>
      </c>
      <c r="M102" s="23">
        <v>0</v>
      </c>
      <c r="N102" s="23">
        <v>0</v>
      </c>
      <c r="O102" s="29">
        <v>16568.809999999998</v>
      </c>
      <c r="P102" s="23">
        <v>78431.19</v>
      </c>
      <c r="Q102" s="29" t="s">
        <v>28</v>
      </c>
    </row>
    <row r="103" spans="1:17" x14ac:dyDescent="0.25">
      <c r="A103" s="23" t="s">
        <v>132</v>
      </c>
      <c r="B103" s="23" t="s">
        <v>51</v>
      </c>
      <c r="C103" s="23" t="s">
        <v>38</v>
      </c>
      <c r="D103" s="27" t="s">
        <v>23</v>
      </c>
      <c r="E103" s="32">
        <v>45292</v>
      </c>
      <c r="F103" s="33">
        <v>45473</v>
      </c>
      <c r="G103" s="23">
        <v>95000</v>
      </c>
      <c r="H103" s="23">
        <v>5614.5</v>
      </c>
      <c r="I103" s="23">
        <v>10929.31</v>
      </c>
      <c r="J103" s="23">
        <v>0</v>
      </c>
      <c r="K103" s="23">
        <v>25</v>
      </c>
      <c r="L103" s="23">
        <v>0</v>
      </c>
      <c r="M103" s="23">
        <v>0</v>
      </c>
      <c r="N103" s="23">
        <v>0</v>
      </c>
      <c r="O103" s="29">
        <v>16568.809999999998</v>
      </c>
      <c r="P103" s="23">
        <v>78431.19</v>
      </c>
      <c r="Q103" s="29" t="s">
        <v>24</v>
      </c>
    </row>
    <row r="104" spans="1:17" x14ac:dyDescent="0.25">
      <c r="A104" s="23" t="s">
        <v>133</v>
      </c>
      <c r="B104" s="23" t="s">
        <v>51</v>
      </c>
      <c r="C104" s="23" t="s">
        <v>38</v>
      </c>
      <c r="D104" s="27" t="s">
        <v>23</v>
      </c>
      <c r="E104" s="32">
        <v>45292</v>
      </c>
      <c r="F104" s="33">
        <v>45473</v>
      </c>
      <c r="G104" s="23">
        <v>95000</v>
      </c>
      <c r="H104" s="23">
        <v>5614.5</v>
      </c>
      <c r="I104" s="23">
        <v>10929.31</v>
      </c>
      <c r="J104" s="23">
        <v>0</v>
      </c>
      <c r="K104" s="23">
        <v>25</v>
      </c>
      <c r="L104" s="23">
        <v>0</v>
      </c>
      <c r="M104" s="23">
        <v>0</v>
      </c>
      <c r="N104" s="23">
        <v>0</v>
      </c>
      <c r="O104" s="29">
        <v>16568.809999999998</v>
      </c>
      <c r="P104" s="23">
        <v>78431.19</v>
      </c>
      <c r="Q104" s="29" t="s">
        <v>28</v>
      </c>
    </row>
    <row r="105" spans="1:17" x14ac:dyDescent="0.25">
      <c r="A105" s="23" t="s">
        <v>134</v>
      </c>
      <c r="B105" s="23" t="s">
        <v>48</v>
      </c>
      <c r="C105" s="23" t="s">
        <v>38</v>
      </c>
      <c r="D105" s="27" t="s">
        <v>23</v>
      </c>
      <c r="E105" s="32">
        <v>45444</v>
      </c>
      <c r="F105" s="33">
        <v>45626</v>
      </c>
      <c r="G105" s="23">
        <v>95000</v>
      </c>
      <c r="H105" s="23">
        <v>5614.5</v>
      </c>
      <c r="I105" s="23">
        <v>10929.31</v>
      </c>
      <c r="J105" s="23">
        <v>0</v>
      </c>
      <c r="K105" s="23">
        <v>25</v>
      </c>
      <c r="L105" s="23">
        <v>0</v>
      </c>
      <c r="M105" s="23">
        <v>0</v>
      </c>
      <c r="N105" s="23">
        <v>0</v>
      </c>
      <c r="O105" s="29">
        <v>16568.809999999998</v>
      </c>
      <c r="P105" s="23">
        <v>78431.19</v>
      </c>
      <c r="Q105" s="29" t="s">
        <v>28</v>
      </c>
    </row>
    <row r="106" spans="1:17" x14ac:dyDescent="0.25">
      <c r="A106" s="23" t="s">
        <v>135</v>
      </c>
      <c r="B106" s="23" t="s">
        <v>51</v>
      </c>
      <c r="C106" s="23" t="s">
        <v>38</v>
      </c>
      <c r="D106" s="27" t="s">
        <v>23</v>
      </c>
      <c r="E106" s="32">
        <v>45292</v>
      </c>
      <c r="F106" s="33">
        <v>45473</v>
      </c>
      <c r="G106" s="23">
        <v>95000</v>
      </c>
      <c r="H106" s="23">
        <v>5614.5</v>
      </c>
      <c r="I106" s="23">
        <v>10929.31</v>
      </c>
      <c r="J106" s="23">
        <v>0</v>
      </c>
      <c r="K106" s="23">
        <v>25</v>
      </c>
      <c r="L106" s="23">
        <v>0</v>
      </c>
      <c r="M106" s="23">
        <v>0</v>
      </c>
      <c r="N106" s="23">
        <v>0</v>
      </c>
      <c r="O106" s="29">
        <v>16568.809999999998</v>
      </c>
      <c r="P106" s="23">
        <v>78431.19</v>
      </c>
      <c r="Q106" s="29" t="s">
        <v>28</v>
      </c>
    </row>
    <row r="107" spans="1:17" x14ac:dyDescent="0.25">
      <c r="A107" s="23" t="s">
        <v>136</v>
      </c>
      <c r="B107" s="23" t="s">
        <v>51</v>
      </c>
      <c r="C107" s="23" t="s">
        <v>38</v>
      </c>
      <c r="D107" s="27" t="s">
        <v>23</v>
      </c>
      <c r="E107" s="32">
        <v>45292</v>
      </c>
      <c r="F107" s="33">
        <v>45473</v>
      </c>
      <c r="G107" s="23">
        <v>95000</v>
      </c>
      <c r="H107" s="23">
        <v>5614.5</v>
      </c>
      <c r="I107" s="23">
        <v>10929.31</v>
      </c>
      <c r="J107" s="23">
        <v>0</v>
      </c>
      <c r="K107" s="23">
        <v>25</v>
      </c>
      <c r="L107" s="23">
        <v>0</v>
      </c>
      <c r="M107" s="23">
        <v>0</v>
      </c>
      <c r="N107" s="23">
        <v>0</v>
      </c>
      <c r="O107" s="29">
        <v>16568.809999999998</v>
      </c>
      <c r="P107" s="23">
        <v>78431.19</v>
      </c>
      <c r="Q107" s="29" t="s">
        <v>28</v>
      </c>
    </row>
    <row r="108" spans="1:17" x14ac:dyDescent="0.25">
      <c r="A108" s="23" t="s">
        <v>137</v>
      </c>
      <c r="B108" s="23" t="s">
        <v>51</v>
      </c>
      <c r="C108" s="23" t="s">
        <v>38</v>
      </c>
      <c r="D108" s="27" t="s">
        <v>23</v>
      </c>
      <c r="E108" s="32">
        <v>45292</v>
      </c>
      <c r="F108" s="33">
        <v>45473</v>
      </c>
      <c r="G108" s="23">
        <v>95000</v>
      </c>
      <c r="H108" s="23">
        <v>5614.5</v>
      </c>
      <c r="I108" s="23">
        <v>10929.31</v>
      </c>
      <c r="J108" s="23">
        <v>0</v>
      </c>
      <c r="K108" s="23">
        <v>25</v>
      </c>
      <c r="L108" s="23">
        <v>0</v>
      </c>
      <c r="M108" s="23">
        <v>0</v>
      </c>
      <c r="N108" s="23">
        <v>0</v>
      </c>
      <c r="O108" s="29">
        <v>16568.809999999998</v>
      </c>
      <c r="P108" s="23">
        <v>78431.19</v>
      </c>
      <c r="Q108" s="29" t="s">
        <v>28</v>
      </c>
    </row>
    <row r="109" spans="1:17" x14ac:dyDescent="0.25">
      <c r="A109" s="23" t="s">
        <v>138</v>
      </c>
      <c r="B109" s="23" t="s">
        <v>51</v>
      </c>
      <c r="C109" s="23" t="s">
        <v>38</v>
      </c>
      <c r="D109" s="27" t="s">
        <v>23</v>
      </c>
      <c r="E109" s="32">
        <v>45292</v>
      </c>
      <c r="F109" s="33">
        <v>45473</v>
      </c>
      <c r="G109" s="23">
        <v>95000</v>
      </c>
      <c r="H109" s="23">
        <v>5614.5</v>
      </c>
      <c r="I109" s="23">
        <v>10929.31</v>
      </c>
      <c r="J109" s="23">
        <v>0</v>
      </c>
      <c r="K109" s="23">
        <v>25</v>
      </c>
      <c r="L109" s="23">
        <v>0</v>
      </c>
      <c r="M109" s="23">
        <v>0</v>
      </c>
      <c r="N109" s="23">
        <v>0</v>
      </c>
      <c r="O109" s="29">
        <v>16568.809999999998</v>
      </c>
      <c r="P109" s="23">
        <v>78431.19</v>
      </c>
      <c r="Q109" s="29" t="s">
        <v>28</v>
      </c>
    </row>
    <row r="110" spans="1:17" x14ac:dyDescent="0.25">
      <c r="A110" s="23" t="s">
        <v>142</v>
      </c>
      <c r="B110" s="23" t="s">
        <v>51</v>
      </c>
      <c r="C110" s="23" t="s">
        <v>38</v>
      </c>
      <c r="D110" s="27" t="s">
        <v>23</v>
      </c>
      <c r="E110" s="32">
        <v>45292</v>
      </c>
      <c r="F110" s="33">
        <v>45473</v>
      </c>
      <c r="G110" s="23">
        <v>95000</v>
      </c>
      <c r="H110" s="23">
        <v>5614.5</v>
      </c>
      <c r="I110" s="23">
        <v>10929.31</v>
      </c>
      <c r="J110" s="23">
        <v>2997.28</v>
      </c>
      <c r="K110" s="23">
        <v>25</v>
      </c>
      <c r="L110" s="23">
        <v>0</v>
      </c>
      <c r="M110" s="23">
        <v>0</v>
      </c>
      <c r="N110" s="23">
        <v>0</v>
      </c>
      <c r="O110" s="29">
        <v>19566.089999999997</v>
      </c>
      <c r="P110" s="23">
        <v>75433.91</v>
      </c>
      <c r="Q110" s="29" t="s">
        <v>28</v>
      </c>
    </row>
    <row r="111" spans="1:17" x14ac:dyDescent="0.25">
      <c r="A111" s="23" t="s">
        <v>143</v>
      </c>
      <c r="B111" s="23" t="s">
        <v>51</v>
      </c>
      <c r="C111" s="23" t="s">
        <v>38</v>
      </c>
      <c r="D111" s="27" t="s">
        <v>23</v>
      </c>
      <c r="E111" s="32">
        <v>45292</v>
      </c>
      <c r="F111" s="33">
        <v>45473</v>
      </c>
      <c r="G111" s="23">
        <v>95000</v>
      </c>
      <c r="H111" s="23">
        <v>5614.5</v>
      </c>
      <c r="I111" s="23">
        <v>10929.31</v>
      </c>
      <c r="J111" s="23">
        <v>0</v>
      </c>
      <c r="K111" s="23">
        <v>25</v>
      </c>
      <c r="L111" s="23">
        <v>0</v>
      </c>
      <c r="M111" s="23">
        <v>0</v>
      </c>
      <c r="N111" s="23">
        <v>0</v>
      </c>
      <c r="O111" s="29">
        <v>16568.809999999998</v>
      </c>
      <c r="P111" s="23">
        <v>78431.19</v>
      </c>
      <c r="Q111" s="29" t="s">
        <v>28</v>
      </c>
    </row>
    <row r="112" spans="1:17" x14ac:dyDescent="0.25">
      <c r="A112" s="23" t="s">
        <v>144</v>
      </c>
      <c r="B112" s="23" t="s">
        <v>51</v>
      </c>
      <c r="C112" s="23" t="s">
        <v>38</v>
      </c>
      <c r="D112" s="27" t="s">
        <v>23</v>
      </c>
      <c r="E112" s="32">
        <v>45292</v>
      </c>
      <c r="F112" s="33">
        <v>45473</v>
      </c>
      <c r="G112" s="23">
        <v>95000</v>
      </c>
      <c r="H112" s="23">
        <v>5614.5</v>
      </c>
      <c r="I112" s="23">
        <v>10929.31</v>
      </c>
      <c r="J112" s="23">
        <v>0</v>
      </c>
      <c r="K112" s="23">
        <v>25</v>
      </c>
      <c r="L112" s="23">
        <v>0</v>
      </c>
      <c r="M112" s="23">
        <v>0</v>
      </c>
      <c r="N112" s="23">
        <v>0</v>
      </c>
      <c r="O112" s="29">
        <v>16568.809999999998</v>
      </c>
      <c r="P112" s="23">
        <v>78431.19</v>
      </c>
      <c r="Q112" s="29" t="s">
        <v>28</v>
      </c>
    </row>
    <row r="113" spans="1:17" x14ac:dyDescent="0.25">
      <c r="A113" s="23" t="s">
        <v>145</v>
      </c>
      <c r="B113" s="23" t="s">
        <v>51</v>
      </c>
      <c r="C113" s="23" t="s">
        <v>38</v>
      </c>
      <c r="D113" s="27" t="s">
        <v>23</v>
      </c>
      <c r="E113" s="32">
        <v>45292</v>
      </c>
      <c r="F113" s="33">
        <v>45473</v>
      </c>
      <c r="G113" s="23">
        <v>95000</v>
      </c>
      <c r="H113" s="23">
        <v>5614.5</v>
      </c>
      <c r="I113" s="23">
        <v>10929.31</v>
      </c>
      <c r="J113" s="23">
        <v>0</v>
      </c>
      <c r="K113" s="23">
        <v>25</v>
      </c>
      <c r="L113" s="23">
        <v>0</v>
      </c>
      <c r="M113" s="23">
        <v>0</v>
      </c>
      <c r="N113" s="23">
        <v>0</v>
      </c>
      <c r="O113" s="29">
        <v>16568.809999999998</v>
      </c>
      <c r="P113" s="23">
        <v>78431.19</v>
      </c>
      <c r="Q113" s="29" t="s">
        <v>28</v>
      </c>
    </row>
    <row r="114" spans="1:17" x14ac:dyDescent="0.25">
      <c r="A114" s="23" t="s">
        <v>146</v>
      </c>
      <c r="B114" s="23" t="s">
        <v>51</v>
      </c>
      <c r="C114" s="23" t="s">
        <v>38</v>
      </c>
      <c r="D114" s="27" t="s">
        <v>23</v>
      </c>
      <c r="E114" s="32">
        <v>45292</v>
      </c>
      <c r="F114" s="33">
        <v>45473</v>
      </c>
      <c r="G114" s="23">
        <v>95000</v>
      </c>
      <c r="H114" s="23">
        <v>5614.5</v>
      </c>
      <c r="I114" s="23">
        <v>10929.31</v>
      </c>
      <c r="J114" s="23">
        <v>0</v>
      </c>
      <c r="K114" s="23">
        <v>25</v>
      </c>
      <c r="L114" s="23">
        <v>0</v>
      </c>
      <c r="M114" s="23">
        <v>0</v>
      </c>
      <c r="N114" s="23">
        <v>0</v>
      </c>
      <c r="O114" s="29">
        <v>16568.809999999998</v>
      </c>
      <c r="P114" s="23">
        <v>78431.19</v>
      </c>
      <c r="Q114" s="29" t="s">
        <v>28</v>
      </c>
    </row>
    <row r="115" spans="1:17" x14ac:dyDescent="0.25">
      <c r="A115" s="23" t="s">
        <v>148</v>
      </c>
      <c r="B115" s="23" t="s">
        <v>51</v>
      </c>
      <c r="C115" s="23" t="s">
        <v>38</v>
      </c>
      <c r="D115" s="27" t="s">
        <v>23</v>
      </c>
      <c r="E115" s="32">
        <v>45292</v>
      </c>
      <c r="F115" s="33">
        <v>45473</v>
      </c>
      <c r="G115" s="23">
        <v>95000</v>
      </c>
      <c r="H115" s="23">
        <v>5614.5</v>
      </c>
      <c r="I115" s="23">
        <v>10929.31</v>
      </c>
      <c r="J115" s="23">
        <v>100</v>
      </c>
      <c r="K115" s="23">
        <v>25</v>
      </c>
      <c r="L115" s="23">
        <v>0</v>
      </c>
      <c r="M115" s="23">
        <v>0</v>
      </c>
      <c r="N115" s="23">
        <v>0</v>
      </c>
      <c r="O115" s="29">
        <v>16668.809999999998</v>
      </c>
      <c r="P115" s="23">
        <v>78331.19</v>
      </c>
      <c r="Q115" s="29" t="s">
        <v>28</v>
      </c>
    </row>
    <row r="116" spans="1:17" x14ac:dyDescent="0.25">
      <c r="A116" s="23" t="s">
        <v>149</v>
      </c>
      <c r="B116" s="23" t="s">
        <v>51</v>
      </c>
      <c r="C116" s="23" t="s">
        <v>38</v>
      </c>
      <c r="D116" s="27" t="s">
        <v>23</v>
      </c>
      <c r="E116" s="32">
        <v>45292</v>
      </c>
      <c r="F116" s="33">
        <v>45473</v>
      </c>
      <c r="G116" s="23">
        <v>95000</v>
      </c>
      <c r="H116" s="23">
        <v>5614.5</v>
      </c>
      <c r="I116" s="23">
        <v>10500.45</v>
      </c>
      <c r="J116" s="23">
        <v>3963.42</v>
      </c>
      <c r="K116" s="23">
        <v>25</v>
      </c>
      <c r="L116" s="23">
        <v>0</v>
      </c>
      <c r="M116" s="23">
        <v>0</v>
      </c>
      <c r="N116" s="23">
        <v>0</v>
      </c>
      <c r="O116" s="29">
        <v>20103.370000000003</v>
      </c>
      <c r="P116" s="23">
        <v>74896.63</v>
      </c>
      <c r="Q116" s="29" t="s">
        <v>28</v>
      </c>
    </row>
    <row r="117" spans="1:17" x14ac:dyDescent="0.25">
      <c r="A117" s="23" t="s">
        <v>150</v>
      </c>
      <c r="B117" s="23" t="s">
        <v>51</v>
      </c>
      <c r="C117" s="23" t="s">
        <v>38</v>
      </c>
      <c r="D117" s="27" t="s">
        <v>23</v>
      </c>
      <c r="E117" s="32">
        <v>45292</v>
      </c>
      <c r="F117" s="33">
        <v>45473</v>
      </c>
      <c r="G117" s="23">
        <v>95000</v>
      </c>
      <c r="H117" s="23">
        <v>5614.5</v>
      </c>
      <c r="I117" s="23">
        <v>10929.31</v>
      </c>
      <c r="J117" s="23">
        <v>0</v>
      </c>
      <c r="K117" s="23">
        <v>25</v>
      </c>
      <c r="L117" s="23">
        <v>0</v>
      </c>
      <c r="M117" s="23">
        <v>0</v>
      </c>
      <c r="N117" s="23">
        <v>0</v>
      </c>
      <c r="O117" s="29">
        <v>16568.809999999998</v>
      </c>
      <c r="P117" s="23">
        <v>78431.19</v>
      </c>
      <c r="Q117" s="29" t="s">
        <v>28</v>
      </c>
    </row>
    <row r="118" spans="1:17" x14ac:dyDescent="0.25">
      <c r="A118" s="23" t="s">
        <v>151</v>
      </c>
      <c r="B118" s="23" t="s">
        <v>51</v>
      </c>
      <c r="C118" s="23" t="s">
        <v>38</v>
      </c>
      <c r="D118" s="27" t="s">
        <v>23</v>
      </c>
      <c r="E118" s="32">
        <v>45292</v>
      </c>
      <c r="F118" s="33">
        <v>45473</v>
      </c>
      <c r="G118" s="23">
        <v>95000</v>
      </c>
      <c r="H118" s="23">
        <v>5614.5</v>
      </c>
      <c r="I118" s="23">
        <v>10929.31</v>
      </c>
      <c r="J118" s="23">
        <v>100</v>
      </c>
      <c r="K118" s="23">
        <v>25</v>
      </c>
      <c r="L118" s="23">
        <v>0</v>
      </c>
      <c r="M118" s="23">
        <v>0</v>
      </c>
      <c r="N118" s="23">
        <v>0</v>
      </c>
      <c r="O118" s="29">
        <v>16668.809999999998</v>
      </c>
      <c r="P118" s="23">
        <v>78331.19</v>
      </c>
      <c r="Q118" s="29" t="s">
        <v>28</v>
      </c>
    </row>
    <row r="119" spans="1:17" x14ac:dyDescent="0.25">
      <c r="A119" s="23" t="s">
        <v>152</v>
      </c>
      <c r="B119" s="23" t="s">
        <v>51</v>
      </c>
      <c r="C119" s="23" t="s">
        <v>38</v>
      </c>
      <c r="D119" s="27" t="s">
        <v>23</v>
      </c>
      <c r="E119" s="32">
        <v>45292</v>
      </c>
      <c r="F119" s="33">
        <v>45473</v>
      </c>
      <c r="G119" s="23">
        <v>95000</v>
      </c>
      <c r="H119" s="23">
        <v>5614.5</v>
      </c>
      <c r="I119" s="23">
        <v>10929.31</v>
      </c>
      <c r="J119" s="23">
        <v>0</v>
      </c>
      <c r="K119" s="23">
        <v>25</v>
      </c>
      <c r="L119" s="23">
        <v>0</v>
      </c>
      <c r="M119" s="23">
        <v>0</v>
      </c>
      <c r="N119" s="23">
        <v>0</v>
      </c>
      <c r="O119" s="29">
        <v>16568.809999999998</v>
      </c>
      <c r="P119" s="23">
        <v>78431.19</v>
      </c>
      <c r="Q119" s="29" t="s">
        <v>24</v>
      </c>
    </row>
    <row r="120" spans="1:17" x14ac:dyDescent="0.25">
      <c r="A120" s="23" t="s">
        <v>153</v>
      </c>
      <c r="B120" s="23" t="s">
        <v>51</v>
      </c>
      <c r="C120" s="23" t="s">
        <v>38</v>
      </c>
      <c r="D120" s="27" t="s">
        <v>23</v>
      </c>
      <c r="E120" s="32">
        <v>45292</v>
      </c>
      <c r="F120" s="33">
        <v>45473</v>
      </c>
      <c r="G120" s="23">
        <v>95000</v>
      </c>
      <c r="H120" s="23">
        <v>5614.5</v>
      </c>
      <c r="I120" s="23">
        <v>10929.31</v>
      </c>
      <c r="J120" s="23">
        <v>0</v>
      </c>
      <c r="K120" s="23">
        <v>25</v>
      </c>
      <c r="L120" s="23">
        <v>0</v>
      </c>
      <c r="M120" s="23">
        <v>0</v>
      </c>
      <c r="N120" s="23">
        <v>0</v>
      </c>
      <c r="O120" s="29">
        <v>16568.809999999998</v>
      </c>
      <c r="P120" s="23">
        <v>78431.19</v>
      </c>
      <c r="Q120" s="29" t="s">
        <v>28</v>
      </c>
    </row>
    <row r="121" spans="1:17" x14ac:dyDescent="0.25">
      <c r="A121" s="23" t="s">
        <v>154</v>
      </c>
      <c r="B121" s="23" t="s">
        <v>51</v>
      </c>
      <c r="C121" s="23" t="s">
        <v>38</v>
      </c>
      <c r="D121" s="27" t="s">
        <v>23</v>
      </c>
      <c r="E121" s="32">
        <v>45292</v>
      </c>
      <c r="F121" s="33">
        <v>45473</v>
      </c>
      <c r="G121" s="23">
        <v>95000</v>
      </c>
      <c r="H121" s="23">
        <v>5614.5</v>
      </c>
      <c r="I121" s="23">
        <v>10929.31</v>
      </c>
      <c r="J121" s="23">
        <v>0</v>
      </c>
      <c r="K121" s="23">
        <v>25</v>
      </c>
      <c r="L121" s="23">
        <v>0</v>
      </c>
      <c r="M121" s="23">
        <v>0</v>
      </c>
      <c r="N121" s="23">
        <v>0</v>
      </c>
      <c r="O121" s="29">
        <v>16568.809999999998</v>
      </c>
      <c r="P121" s="23">
        <v>78431.19</v>
      </c>
      <c r="Q121" s="29" t="s">
        <v>28</v>
      </c>
    </row>
    <row r="122" spans="1:17" x14ac:dyDescent="0.25">
      <c r="A122" s="23" t="s">
        <v>155</v>
      </c>
      <c r="B122" s="23" t="s">
        <v>51</v>
      </c>
      <c r="C122" s="23" t="s">
        <v>38</v>
      </c>
      <c r="D122" s="27" t="s">
        <v>23</v>
      </c>
      <c r="E122" s="32">
        <v>45292</v>
      </c>
      <c r="F122" s="33">
        <v>45473</v>
      </c>
      <c r="G122" s="23">
        <v>95000</v>
      </c>
      <c r="H122" s="23">
        <v>5614.5</v>
      </c>
      <c r="I122" s="23">
        <v>10929.31</v>
      </c>
      <c r="J122" s="23">
        <v>100</v>
      </c>
      <c r="K122" s="23">
        <v>25</v>
      </c>
      <c r="L122" s="23">
        <v>0</v>
      </c>
      <c r="M122" s="23">
        <v>0</v>
      </c>
      <c r="N122" s="23">
        <v>0</v>
      </c>
      <c r="O122" s="29">
        <v>16668.809999999998</v>
      </c>
      <c r="P122" s="23">
        <v>78331.19</v>
      </c>
      <c r="Q122" s="29" t="s">
        <v>28</v>
      </c>
    </row>
    <row r="123" spans="1:17" x14ac:dyDescent="0.25">
      <c r="A123" s="23" t="s">
        <v>156</v>
      </c>
      <c r="B123" s="23" t="s">
        <v>51</v>
      </c>
      <c r="C123" s="23" t="s">
        <v>38</v>
      </c>
      <c r="D123" s="27" t="s">
        <v>23</v>
      </c>
      <c r="E123" s="32">
        <v>45292</v>
      </c>
      <c r="F123" s="33">
        <v>45473</v>
      </c>
      <c r="G123" s="23">
        <v>95000</v>
      </c>
      <c r="H123" s="23">
        <v>5614.5</v>
      </c>
      <c r="I123" s="23">
        <v>10929.31</v>
      </c>
      <c r="J123" s="23">
        <v>0</v>
      </c>
      <c r="K123" s="23">
        <v>25</v>
      </c>
      <c r="L123" s="23">
        <v>0</v>
      </c>
      <c r="M123" s="23">
        <v>0</v>
      </c>
      <c r="N123" s="23">
        <v>0</v>
      </c>
      <c r="O123" s="29">
        <v>16568.809999999998</v>
      </c>
      <c r="P123" s="23">
        <v>78431.19</v>
      </c>
      <c r="Q123" s="29" t="s">
        <v>24</v>
      </c>
    </row>
    <row r="124" spans="1:17" x14ac:dyDescent="0.25">
      <c r="A124" s="23" t="s">
        <v>159</v>
      </c>
      <c r="B124" s="23" t="s">
        <v>51</v>
      </c>
      <c r="C124" s="23" t="s">
        <v>38</v>
      </c>
      <c r="D124" s="27" t="s">
        <v>23</v>
      </c>
      <c r="E124" s="32">
        <v>45292</v>
      </c>
      <c r="F124" s="33">
        <v>45473</v>
      </c>
      <c r="G124" s="23">
        <v>95000</v>
      </c>
      <c r="H124" s="23">
        <v>5614.5</v>
      </c>
      <c r="I124" s="23">
        <v>10929.31</v>
      </c>
      <c r="J124" s="23">
        <v>0</v>
      </c>
      <c r="K124" s="23">
        <v>25</v>
      </c>
      <c r="L124" s="23">
        <v>0</v>
      </c>
      <c r="M124" s="23">
        <v>0</v>
      </c>
      <c r="N124" s="23">
        <v>0</v>
      </c>
      <c r="O124" s="29">
        <v>16568.809999999998</v>
      </c>
      <c r="P124" s="23">
        <v>78431.19</v>
      </c>
      <c r="Q124" s="29" t="s">
        <v>24</v>
      </c>
    </row>
    <row r="125" spans="1:17" x14ac:dyDescent="0.25">
      <c r="A125" s="23" t="s">
        <v>160</v>
      </c>
      <c r="B125" s="23" t="s">
        <v>51</v>
      </c>
      <c r="C125" s="23" t="s">
        <v>38</v>
      </c>
      <c r="D125" s="27" t="s">
        <v>23</v>
      </c>
      <c r="E125" s="32">
        <v>45292</v>
      </c>
      <c r="F125" s="33">
        <v>45473</v>
      </c>
      <c r="G125" s="23">
        <v>95000</v>
      </c>
      <c r="H125" s="23">
        <v>5614.5</v>
      </c>
      <c r="I125" s="23">
        <v>10929.31</v>
      </c>
      <c r="J125" s="23">
        <v>0</v>
      </c>
      <c r="K125" s="23">
        <v>25</v>
      </c>
      <c r="L125" s="23">
        <v>0</v>
      </c>
      <c r="M125" s="23">
        <v>0</v>
      </c>
      <c r="N125" s="23">
        <v>0</v>
      </c>
      <c r="O125" s="29">
        <v>16568.809999999998</v>
      </c>
      <c r="P125" s="23">
        <v>78431.19</v>
      </c>
      <c r="Q125" s="29" t="s">
        <v>28</v>
      </c>
    </row>
    <row r="126" spans="1:17" x14ac:dyDescent="0.25">
      <c r="A126" s="23" t="s">
        <v>161</v>
      </c>
      <c r="B126" s="23" t="s">
        <v>51</v>
      </c>
      <c r="C126" s="23" t="s">
        <v>38</v>
      </c>
      <c r="D126" s="27" t="s">
        <v>23</v>
      </c>
      <c r="E126" s="32">
        <v>45292</v>
      </c>
      <c r="F126" s="33">
        <v>45473</v>
      </c>
      <c r="G126" s="23">
        <v>95000</v>
      </c>
      <c r="H126" s="23">
        <v>5614.5</v>
      </c>
      <c r="I126" s="23">
        <v>10929.31</v>
      </c>
      <c r="J126" s="23">
        <v>0</v>
      </c>
      <c r="K126" s="23">
        <v>25</v>
      </c>
      <c r="L126" s="23">
        <v>0</v>
      </c>
      <c r="M126" s="23">
        <v>0</v>
      </c>
      <c r="N126" s="23">
        <v>0</v>
      </c>
      <c r="O126" s="29">
        <v>16568.809999999998</v>
      </c>
      <c r="P126" s="23">
        <v>78431.19</v>
      </c>
      <c r="Q126" s="29" t="s">
        <v>28</v>
      </c>
    </row>
    <row r="127" spans="1:17" x14ac:dyDescent="0.25">
      <c r="A127" s="23" t="s">
        <v>162</v>
      </c>
      <c r="B127" s="23" t="s">
        <v>48</v>
      </c>
      <c r="C127" s="23" t="s">
        <v>38</v>
      </c>
      <c r="D127" s="27" t="s">
        <v>23</v>
      </c>
      <c r="E127" s="32">
        <v>45444</v>
      </c>
      <c r="F127" s="33">
        <v>45626</v>
      </c>
      <c r="G127" s="23">
        <v>95000</v>
      </c>
      <c r="H127" s="23">
        <v>5614.5</v>
      </c>
      <c r="I127" s="23">
        <v>10929.31</v>
      </c>
      <c r="J127" s="23">
        <v>5367.96</v>
      </c>
      <c r="K127" s="23">
        <v>25</v>
      </c>
      <c r="L127" s="23">
        <v>0</v>
      </c>
      <c r="M127" s="23">
        <v>0</v>
      </c>
      <c r="N127" s="23">
        <v>0</v>
      </c>
      <c r="O127" s="29">
        <v>21936.769999999997</v>
      </c>
      <c r="P127" s="23">
        <v>73063.23000000001</v>
      </c>
      <c r="Q127" s="29" t="s">
        <v>24</v>
      </c>
    </row>
    <row r="128" spans="1:17" x14ac:dyDescent="0.25">
      <c r="A128" s="23" t="s">
        <v>166</v>
      </c>
      <c r="B128" s="23" t="s">
        <v>51</v>
      </c>
      <c r="C128" s="23" t="s">
        <v>38</v>
      </c>
      <c r="D128" s="27" t="s">
        <v>23</v>
      </c>
      <c r="E128" s="32">
        <v>45292</v>
      </c>
      <c r="F128" s="33">
        <v>45473</v>
      </c>
      <c r="G128" s="23">
        <v>95000</v>
      </c>
      <c r="H128" s="23">
        <v>5614.5</v>
      </c>
      <c r="I128" s="23">
        <v>10929.31</v>
      </c>
      <c r="J128" s="23">
        <v>0</v>
      </c>
      <c r="K128" s="23">
        <v>25</v>
      </c>
      <c r="L128" s="23">
        <v>0</v>
      </c>
      <c r="M128" s="23">
        <v>0</v>
      </c>
      <c r="N128" s="23">
        <v>0</v>
      </c>
      <c r="O128" s="29">
        <v>16568.809999999998</v>
      </c>
      <c r="P128" s="23">
        <v>78431.19</v>
      </c>
      <c r="Q128" s="29" t="s">
        <v>24</v>
      </c>
    </row>
    <row r="129" spans="1:17" x14ac:dyDescent="0.25">
      <c r="A129" s="23" t="s">
        <v>174</v>
      </c>
      <c r="B129" s="23" t="s">
        <v>48</v>
      </c>
      <c r="C129" s="23" t="s">
        <v>38</v>
      </c>
      <c r="D129" s="27" t="s">
        <v>23</v>
      </c>
      <c r="E129" s="32">
        <v>45352</v>
      </c>
      <c r="F129" s="33">
        <v>45535</v>
      </c>
      <c r="G129" s="23">
        <v>85000</v>
      </c>
      <c r="H129" s="23">
        <v>5023.5</v>
      </c>
      <c r="I129" s="23">
        <v>8577.06</v>
      </c>
      <c r="J129" s="23">
        <v>0</v>
      </c>
      <c r="K129" s="23">
        <v>25</v>
      </c>
      <c r="L129" s="23">
        <v>0</v>
      </c>
      <c r="M129" s="23">
        <v>0</v>
      </c>
      <c r="N129" s="23">
        <v>0</v>
      </c>
      <c r="O129" s="29">
        <v>13625.56</v>
      </c>
      <c r="P129" s="23">
        <v>71374.44</v>
      </c>
      <c r="Q129" s="29" t="s">
        <v>28</v>
      </c>
    </row>
    <row r="130" spans="1:17" x14ac:dyDescent="0.25">
      <c r="A130" s="23" t="s">
        <v>197</v>
      </c>
      <c r="B130" s="23" t="s">
        <v>198</v>
      </c>
      <c r="C130" s="23" t="s">
        <v>38</v>
      </c>
      <c r="D130" s="27" t="s">
        <v>23</v>
      </c>
      <c r="E130" s="32">
        <v>45323</v>
      </c>
      <c r="F130" s="33">
        <v>45504</v>
      </c>
      <c r="G130" s="23">
        <v>65000</v>
      </c>
      <c r="H130" s="23">
        <v>3841.5</v>
      </c>
      <c r="I130" s="23">
        <v>4427.55</v>
      </c>
      <c r="J130" s="23">
        <v>0</v>
      </c>
      <c r="K130" s="23">
        <v>25</v>
      </c>
      <c r="L130" s="23">
        <v>0</v>
      </c>
      <c r="M130" s="23">
        <v>0</v>
      </c>
      <c r="N130" s="23">
        <v>0</v>
      </c>
      <c r="O130" s="29">
        <v>8294.0499999999993</v>
      </c>
      <c r="P130" s="23">
        <v>56705.95</v>
      </c>
      <c r="Q130" s="29" t="s">
        <v>28</v>
      </c>
    </row>
    <row r="131" spans="1:17" x14ac:dyDescent="0.25">
      <c r="A131" s="23" t="s">
        <v>199</v>
      </c>
      <c r="B131" s="23" t="s">
        <v>198</v>
      </c>
      <c r="C131" s="23" t="s">
        <v>38</v>
      </c>
      <c r="D131" s="27" t="s">
        <v>23</v>
      </c>
      <c r="E131" s="32">
        <v>45444</v>
      </c>
      <c r="F131" s="33">
        <v>45626</v>
      </c>
      <c r="G131" s="23">
        <v>65000</v>
      </c>
      <c r="H131" s="23">
        <v>3841.5</v>
      </c>
      <c r="I131" s="23">
        <v>4427.55</v>
      </c>
      <c r="J131" s="23">
        <v>0</v>
      </c>
      <c r="K131" s="23">
        <v>25</v>
      </c>
      <c r="L131" s="23">
        <v>0</v>
      </c>
      <c r="M131" s="23">
        <v>0</v>
      </c>
      <c r="N131" s="23">
        <v>0</v>
      </c>
      <c r="O131" s="29">
        <v>8294.0499999999993</v>
      </c>
      <c r="P131" s="23">
        <v>56705.95</v>
      </c>
      <c r="Q131" s="29" t="s">
        <v>28</v>
      </c>
    </row>
    <row r="132" spans="1:17" x14ac:dyDescent="0.25">
      <c r="A132" s="23" t="s">
        <v>213</v>
      </c>
      <c r="B132" s="23" t="s">
        <v>176</v>
      </c>
      <c r="C132" s="23" t="s">
        <v>38</v>
      </c>
      <c r="D132" s="27" t="s">
        <v>23</v>
      </c>
      <c r="E132" s="32">
        <v>45383</v>
      </c>
      <c r="F132" s="33">
        <v>45565</v>
      </c>
      <c r="G132" s="23">
        <v>55000</v>
      </c>
      <c r="H132" s="23">
        <v>3250.5</v>
      </c>
      <c r="I132" s="23">
        <v>2559.6799999999998</v>
      </c>
      <c r="J132" s="23">
        <v>0</v>
      </c>
      <c r="K132" s="23">
        <v>25</v>
      </c>
      <c r="L132" s="23">
        <v>0</v>
      </c>
      <c r="M132" s="23">
        <v>0</v>
      </c>
      <c r="N132" s="23">
        <v>0</v>
      </c>
      <c r="O132" s="29">
        <v>5835.18</v>
      </c>
      <c r="P132" s="23">
        <v>49164.82</v>
      </c>
      <c r="Q132" s="29" t="s">
        <v>24</v>
      </c>
    </row>
    <row r="133" spans="1:17" x14ac:dyDescent="0.25">
      <c r="A133" s="23" t="s">
        <v>216</v>
      </c>
      <c r="B133" s="23" t="s">
        <v>198</v>
      </c>
      <c r="C133" s="23" t="s">
        <v>38</v>
      </c>
      <c r="D133" s="27" t="s">
        <v>23</v>
      </c>
      <c r="E133" s="32">
        <v>45292</v>
      </c>
      <c r="F133" s="33">
        <v>45473</v>
      </c>
      <c r="G133" s="23">
        <v>50000</v>
      </c>
      <c r="H133" s="23">
        <v>2955</v>
      </c>
      <c r="I133" s="23">
        <v>2707.15</v>
      </c>
      <c r="J133" s="23">
        <v>0</v>
      </c>
      <c r="K133" s="23">
        <v>25</v>
      </c>
      <c r="L133" s="23">
        <v>0</v>
      </c>
      <c r="M133" s="23">
        <v>0</v>
      </c>
      <c r="N133" s="23">
        <v>0</v>
      </c>
      <c r="O133" s="29">
        <v>5687.15</v>
      </c>
      <c r="P133" s="23">
        <v>44312.85</v>
      </c>
      <c r="Q133" s="29" t="s">
        <v>24</v>
      </c>
    </row>
    <row r="134" spans="1:17" x14ac:dyDescent="0.25">
      <c r="A134" s="23" t="s">
        <v>231</v>
      </c>
      <c r="B134" s="23" t="s">
        <v>232</v>
      </c>
      <c r="C134" s="23" t="s">
        <v>38</v>
      </c>
      <c r="D134" s="27" t="s">
        <v>23</v>
      </c>
      <c r="E134" s="32">
        <v>45352</v>
      </c>
      <c r="F134" s="33">
        <v>45535</v>
      </c>
      <c r="G134" s="23">
        <v>26000</v>
      </c>
      <c r="H134" s="23">
        <v>1536.6</v>
      </c>
      <c r="I134" s="23"/>
      <c r="J134" s="23">
        <v>0</v>
      </c>
      <c r="K134" s="23">
        <v>25</v>
      </c>
      <c r="L134" s="23">
        <v>0</v>
      </c>
      <c r="M134" s="23">
        <v>0</v>
      </c>
      <c r="N134" s="23">
        <v>0</v>
      </c>
      <c r="O134" s="29">
        <v>1561.6</v>
      </c>
      <c r="P134" s="23">
        <v>24438.400000000001</v>
      </c>
      <c r="Q134" s="29" t="s">
        <v>28</v>
      </c>
    </row>
    <row r="135" spans="1:17" x14ac:dyDescent="0.25">
      <c r="A135" s="23" t="s">
        <v>233</v>
      </c>
      <c r="B135" s="23" t="s">
        <v>232</v>
      </c>
      <c r="C135" s="23" t="s">
        <v>38</v>
      </c>
      <c r="D135" s="27" t="s">
        <v>23</v>
      </c>
      <c r="E135" s="32">
        <v>45352</v>
      </c>
      <c r="F135" s="33">
        <v>45535</v>
      </c>
      <c r="G135" s="23">
        <v>26000</v>
      </c>
      <c r="H135" s="23">
        <v>1536.6</v>
      </c>
      <c r="I135" s="23"/>
      <c r="J135" s="23">
        <v>0</v>
      </c>
      <c r="K135" s="23">
        <v>25</v>
      </c>
      <c r="L135" s="23">
        <v>0</v>
      </c>
      <c r="M135" s="23">
        <v>0</v>
      </c>
      <c r="N135" s="23">
        <v>0</v>
      </c>
      <c r="O135" s="29">
        <v>1561.6</v>
      </c>
      <c r="P135" s="23">
        <v>24438.400000000001</v>
      </c>
      <c r="Q135" s="29" t="s">
        <v>28</v>
      </c>
    </row>
    <row r="136" spans="1:17" x14ac:dyDescent="0.25">
      <c r="A136" s="23" t="s">
        <v>234</v>
      </c>
      <c r="B136" s="23" t="s">
        <v>235</v>
      </c>
      <c r="C136" s="23" t="s">
        <v>38</v>
      </c>
      <c r="D136" s="27" t="s">
        <v>23</v>
      </c>
      <c r="E136" s="32">
        <v>45352</v>
      </c>
      <c r="F136" s="33">
        <v>45535</v>
      </c>
      <c r="G136" s="23">
        <v>26000</v>
      </c>
      <c r="H136" s="23">
        <v>1536.6</v>
      </c>
      <c r="I136" s="23"/>
      <c r="J136" s="23">
        <v>0</v>
      </c>
      <c r="K136" s="23">
        <v>25</v>
      </c>
      <c r="L136" s="23">
        <v>0</v>
      </c>
      <c r="M136" s="23">
        <v>0</v>
      </c>
      <c r="N136" s="23">
        <v>0</v>
      </c>
      <c r="O136" s="29">
        <v>1561.6</v>
      </c>
      <c r="P136" s="23">
        <v>24438.400000000001</v>
      </c>
      <c r="Q136" s="29" t="s">
        <v>28</v>
      </c>
    </row>
    <row r="137" spans="1:17" x14ac:dyDescent="0.25">
      <c r="A137" s="23" t="s">
        <v>236</v>
      </c>
      <c r="B137" s="23" t="s">
        <v>232</v>
      </c>
      <c r="C137" s="23" t="s">
        <v>38</v>
      </c>
      <c r="D137" s="27" t="s">
        <v>23</v>
      </c>
      <c r="E137" s="32">
        <v>45352</v>
      </c>
      <c r="F137" s="33">
        <v>45535</v>
      </c>
      <c r="G137" s="23">
        <v>26000</v>
      </c>
      <c r="H137" s="23">
        <v>1536.6</v>
      </c>
      <c r="I137" s="23"/>
      <c r="J137" s="23">
        <v>0</v>
      </c>
      <c r="K137" s="23">
        <v>25</v>
      </c>
      <c r="L137" s="23">
        <v>0</v>
      </c>
      <c r="M137" s="23">
        <v>0</v>
      </c>
      <c r="N137" s="23">
        <v>0</v>
      </c>
      <c r="O137" s="29">
        <v>1561.6</v>
      </c>
      <c r="P137" s="23">
        <v>24438.400000000001</v>
      </c>
      <c r="Q137" s="29" t="s">
        <v>28</v>
      </c>
    </row>
    <row r="138" spans="1:17" x14ac:dyDescent="0.25">
      <c r="A138" s="23" t="s">
        <v>237</v>
      </c>
      <c r="B138" s="23" t="s">
        <v>235</v>
      </c>
      <c r="C138" s="23" t="s">
        <v>38</v>
      </c>
      <c r="D138" s="27" t="s">
        <v>23</v>
      </c>
      <c r="E138" s="32">
        <v>45352</v>
      </c>
      <c r="F138" s="33">
        <v>45535</v>
      </c>
      <c r="G138" s="23">
        <v>26000</v>
      </c>
      <c r="H138" s="23">
        <v>1536.6</v>
      </c>
      <c r="I138" s="23"/>
      <c r="J138" s="23">
        <v>0</v>
      </c>
      <c r="K138" s="23">
        <v>25</v>
      </c>
      <c r="L138" s="23">
        <v>0</v>
      </c>
      <c r="M138" s="23">
        <v>0</v>
      </c>
      <c r="N138" s="23">
        <v>0</v>
      </c>
      <c r="O138" s="29">
        <v>1561.6</v>
      </c>
      <c r="P138" s="23">
        <v>24438.400000000001</v>
      </c>
      <c r="Q138" s="29" t="s">
        <v>28</v>
      </c>
    </row>
    <row r="139" spans="1:17" x14ac:dyDescent="0.25">
      <c r="A139" s="23" t="s">
        <v>238</v>
      </c>
      <c r="B139" s="23" t="s">
        <v>235</v>
      </c>
      <c r="C139" s="23" t="s">
        <v>38</v>
      </c>
      <c r="D139" s="27" t="s">
        <v>23</v>
      </c>
      <c r="E139" s="32">
        <v>45383</v>
      </c>
      <c r="F139" s="33">
        <v>45535</v>
      </c>
      <c r="G139" s="23">
        <v>26000</v>
      </c>
      <c r="H139" s="23">
        <v>1536.6</v>
      </c>
      <c r="I139" s="23"/>
      <c r="J139" s="23">
        <v>0</v>
      </c>
      <c r="K139" s="23">
        <v>25</v>
      </c>
      <c r="L139" s="23">
        <v>0</v>
      </c>
      <c r="M139" s="23">
        <v>0</v>
      </c>
      <c r="N139" s="23">
        <v>0</v>
      </c>
      <c r="O139" s="29">
        <v>1561.6</v>
      </c>
      <c r="P139" s="23">
        <v>24438.400000000001</v>
      </c>
      <c r="Q139" s="29" t="s">
        <v>28</v>
      </c>
    </row>
    <row r="140" spans="1:17" x14ac:dyDescent="0.25">
      <c r="A140" s="23" t="s">
        <v>239</v>
      </c>
      <c r="B140" s="23" t="s">
        <v>235</v>
      </c>
      <c r="C140" s="23" t="s">
        <v>38</v>
      </c>
      <c r="D140" s="27" t="s">
        <v>23</v>
      </c>
      <c r="E140" s="32">
        <v>45383</v>
      </c>
      <c r="F140" s="33">
        <v>45535</v>
      </c>
      <c r="G140" s="23">
        <v>26000</v>
      </c>
      <c r="H140" s="23">
        <v>1536.6</v>
      </c>
      <c r="I140" s="23"/>
      <c r="J140" s="23">
        <v>0</v>
      </c>
      <c r="K140" s="23">
        <v>25</v>
      </c>
      <c r="L140" s="23">
        <v>0</v>
      </c>
      <c r="M140" s="23">
        <v>0</v>
      </c>
      <c r="N140" s="23">
        <v>0</v>
      </c>
      <c r="O140" s="29">
        <v>1561.6</v>
      </c>
      <c r="P140" s="23">
        <v>24438.400000000001</v>
      </c>
      <c r="Q140" s="29" t="s">
        <v>28</v>
      </c>
    </row>
    <row r="141" spans="1:17" x14ac:dyDescent="0.25">
      <c r="A141" s="23" t="s">
        <v>240</v>
      </c>
      <c r="B141" s="23" t="s">
        <v>241</v>
      </c>
      <c r="C141" s="23" t="s">
        <v>38</v>
      </c>
      <c r="D141" s="27" t="s">
        <v>23</v>
      </c>
      <c r="E141" s="32">
        <v>45352</v>
      </c>
      <c r="F141" s="33">
        <v>45535</v>
      </c>
      <c r="G141" s="23">
        <v>26000</v>
      </c>
      <c r="H141" s="23">
        <v>1536.6</v>
      </c>
      <c r="I141" s="23"/>
      <c r="J141" s="23">
        <v>0</v>
      </c>
      <c r="K141" s="23">
        <v>25</v>
      </c>
      <c r="L141" s="23">
        <v>0</v>
      </c>
      <c r="M141" s="23">
        <v>0</v>
      </c>
      <c r="N141" s="23">
        <v>0</v>
      </c>
      <c r="O141" s="29">
        <v>1561.6</v>
      </c>
      <c r="P141" s="23">
        <v>24438.400000000001</v>
      </c>
      <c r="Q141" s="29" t="s">
        <v>28</v>
      </c>
    </row>
    <row r="142" spans="1:17" x14ac:dyDescent="0.25">
      <c r="A142" s="23" t="s">
        <v>242</v>
      </c>
      <c r="B142" s="23" t="s">
        <v>235</v>
      </c>
      <c r="C142" s="23" t="s">
        <v>38</v>
      </c>
      <c r="D142" s="27" t="s">
        <v>23</v>
      </c>
      <c r="E142" s="32">
        <v>45383</v>
      </c>
      <c r="F142" s="33">
        <v>45535</v>
      </c>
      <c r="G142" s="23">
        <v>26000</v>
      </c>
      <c r="H142" s="23">
        <v>1536.6</v>
      </c>
      <c r="I142" s="23"/>
      <c r="J142" s="23">
        <v>0</v>
      </c>
      <c r="K142" s="23">
        <v>25</v>
      </c>
      <c r="L142" s="23">
        <v>0</v>
      </c>
      <c r="M142" s="23">
        <v>0</v>
      </c>
      <c r="N142" s="23">
        <v>0</v>
      </c>
      <c r="O142" s="29">
        <v>1561.6</v>
      </c>
      <c r="P142" s="23">
        <v>24438.400000000001</v>
      </c>
      <c r="Q142" s="29" t="s">
        <v>28</v>
      </c>
    </row>
    <row r="143" spans="1:17" x14ac:dyDescent="0.25">
      <c r="A143" s="23" t="s">
        <v>243</v>
      </c>
      <c r="B143" s="23" t="s">
        <v>235</v>
      </c>
      <c r="C143" s="23" t="s">
        <v>38</v>
      </c>
      <c r="D143" s="27" t="s">
        <v>23</v>
      </c>
      <c r="E143" s="32">
        <v>45352</v>
      </c>
      <c r="F143" s="33">
        <v>45535</v>
      </c>
      <c r="G143" s="23">
        <v>26000</v>
      </c>
      <c r="H143" s="23">
        <v>1536.6</v>
      </c>
      <c r="I143" s="23"/>
      <c r="J143" s="23">
        <v>0</v>
      </c>
      <c r="K143" s="23">
        <v>25</v>
      </c>
      <c r="L143" s="23">
        <v>0</v>
      </c>
      <c r="M143" s="23">
        <v>0</v>
      </c>
      <c r="N143" s="23">
        <v>0</v>
      </c>
      <c r="O143" s="29">
        <v>1561.6</v>
      </c>
      <c r="P143" s="23">
        <v>24438.400000000001</v>
      </c>
      <c r="Q143" s="29" t="s">
        <v>28</v>
      </c>
    </row>
    <row r="144" spans="1:17" x14ac:dyDescent="0.25">
      <c r="A144" s="23" t="s">
        <v>244</v>
      </c>
      <c r="B144" s="23" t="s">
        <v>235</v>
      </c>
      <c r="C144" s="23" t="s">
        <v>38</v>
      </c>
      <c r="D144" s="27" t="s">
        <v>23</v>
      </c>
      <c r="E144" s="32">
        <v>45352</v>
      </c>
      <c r="F144" s="33">
        <v>45535</v>
      </c>
      <c r="G144" s="23">
        <v>26000</v>
      </c>
      <c r="H144" s="23">
        <v>1536.6</v>
      </c>
      <c r="I144" s="23"/>
      <c r="J144" s="23">
        <v>0</v>
      </c>
      <c r="K144" s="23">
        <v>25</v>
      </c>
      <c r="L144" s="23">
        <v>0</v>
      </c>
      <c r="M144" s="23">
        <v>0</v>
      </c>
      <c r="N144" s="23">
        <v>0</v>
      </c>
      <c r="O144" s="29">
        <v>1561.6</v>
      </c>
      <c r="P144" s="23">
        <v>24438.400000000001</v>
      </c>
      <c r="Q144" s="29" t="s">
        <v>28</v>
      </c>
    </row>
    <row r="145" spans="1:17" x14ac:dyDescent="0.25">
      <c r="A145" s="23" t="s">
        <v>245</v>
      </c>
      <c r="B145" s="23" t="s">
        <v>241</v>
      </c>
      <c r="C145" s="23" t="s">
        <v>38</v>
      </c>
      <c r="D145" s="27" t="s">
        <v>23</v>
      </c>
      <c r="E145" s="32">
        <v>45352</v>
      </c>
      <c r="F145" s="33">
        <v>45535</v>
      </c>
      <c r="G145" s="23">
        <v>26000</v>
      </c>
      <c r="H145" s="23">
        <v>1536.6</v>
      </c>
      <c r="I145" s="23"/>
      <c r="J145" s="23">
        <v>0</v>
      </c>
      <c r="K145" s="23">
        <v>25</v>
      </c>
      <c r="L145" s="23">
        <v>0</v>
      </c>
      <c r="M145" s="23">
        <v>0</v>
      </c>
      <c r="N145" s="23">
        <v>0</v>
      </c>
      <c r="O145" s="29">
        <v>1561.6</v>
      </c>
      <c r="P145" s="23">
        <v>24438.400000000001</v>
      </c>
      <c r="Q145" s="29" t="s">
        <v>28</v>
      </c>
    </row>
    <row r="146" spans="1:17" x14ac:dyDescent="0.25">
      <c r="A146" s="23" t="s">
        <v>246</v>
      </c>
      <c r="B146" s="23" t="s">
        <v>235</v>
      </c>
      <c r="C146" s="23" t="s">
        <v>38</v>
      </c>
      <c r="D146" s="27" t="s">
        <v>23</v>
      </c>
      <c r="E146" s="32">
        <v>45352</v>
      </c>
      <c r="F146" s="33">
        <v>45535</v>
      </c>
      <c r="G146" s="23">
        <v>26000</v>
      </c>
      <c r="H146" s="23">
        <v>1536.6</v>
      </c>
      <c r="I146" s="23"/>
      <c r="J146" s="23">
        <v>0</v>
      </c>
      <c r="K146" s="23">
        <v>25</v>
      </c>
      <c r="L146" s="23">
        <v>0</v>
      </c>
      <c r="M146" s="23">
        <v>0</v>
      </c>
      <c r="N146" s="23">
        <v>0</v>
      </c>
      <c r="O146" s="29">
        <v>1561.6</v>
      </c>
      <c r="P146" s="23">
        <v>24438.400000000001</v>
      </c>
      <c r="Q146" s="29" t="s">
        <v>28</v>
      </c>
    </row>
    <row r="147" spans="1:17" x14ac:dyDescent="0.25">
      <c r="A147" s="23" t="s">
        <v>247</v>
      </c>
      <c r="B147" s="23" t="s">
        <v>241</v>
      </c>
      <c r="C147" s="23" t="s">
        <v>38</v>
      </c>
      <c r="D147" s="27" t="s">
        <v>23</v>
      </c>
      <c r="E147" s="32">
        <v>45352</v>
      </c>
      <c r="F147" s="33">
        <v>45535</v>
      </c>
      <c r="G147" s="23">
        <v>26000</v>
      </c>
      <c r="H147" s="23">
        <v>1536.6</v>
      </c>
      <c r="I147" s="23"/>
      <c r="J147" s="23">
        <v>0</v>
      </c>
      <c r="K147" s="23">
        <v>25</v>
      </c>
      <c r="L147" s="23">
        <v>0</v>
      </c>
      <c r="M147" s="23">
        <v>0</v>
      </c>
      <c r="N147" s="23">
        <v>0</v>
      </c>
      <c r="O147" s="29">
        <v>1561.6</v>
      </c>
      <c r="P147" s="23">
        <v>24438.400000000001</v>
      </c>
      <c r="Q147" s="29" t="s">
        <v>28</v>
      </c>
    </row>
    <row r="148" spans="1:17" x14ac:dyDescent="0.25">
      <c r="A148" s="23" t="s">
        <v>248</v>
      </c>
      <c r="B148" s="23" t="s">
        <v>235</v>
      </c>
      <c r="C148" s="23" t="s">
        <v>38</v>
      </c>
      <c r="D148" s="27" t="s">
        <v>23</v>
      </c>
      <c r="E148" s="32">
        <v>45383</v>
      </c>
      <c r="F148" s="33">
        <v>45535</v>
      </c>
      <c r="G148" s="23">
        <v>25000</v>
      </c>
      <c r="H148" s="23">
        <v>1477.5</v>
      </c>
      <c r="I148" s="23"/>
      <c r="J148" s="23">
        <v>0</v>
      </c>
      <c r="K148" s="23">
        <v>25</v>
      </c>
      <c r="L148" s="23">
        <v>0</v>
      </c>
      <c r="M148" s="23">
        <v>0</v>
      </c>
      <c r="N148" s="23">
        <v>0</v>
      </c>
      <c r="O148" s="29">
        <v>1502.5</v>
      </c>
      <c r="P148" s="23">
        <v>23497.5</v>
      </c>
      <c r="Q148" s="29" t="s">
        <v>28</v>
      </c>
    </row>
    <row r="149" spans="1:17" x14ac:dyDescent="0.25">
      <c r="A149" s="23" t="s">
        <v>249</v>
      </c>
      <c r="B149" s="23" t="s">
        <v>232</v>
      </c>
      <c r="C149" s="23" t="s">
        <v>38</v>
      </c>
      <c r="D149" s="27" t="s">
        <v>23</v>
      </c>
      <c r="E149" s="32">
        <v>45383</v>
      </c>
      <c r="F149" s="33">
        <v>45535</v>
      </c>
      <c r="G149" s="23">
        <v>25000</v>
      </c>
      <c r="H149" s="23">
        <v>1477.5</v>
      </c>
      <c r="I149" s="23"/>
      <c r="J149" s="23">
        <v>0</v>
      </c>
      <c r="K149" s="23">
        <v>25</v>
      </c>
      <c r="L149" s="23">
        <v>0</v>
      </c>
      <c r="M149" s="23">
        <v>0</v>
      </c>
      <c r="N149" s="23">
        <v>0</v>
      </c>
      <c r="O149" s="29">
        <v>1502.5</v>
      </c>
      <c r="P149" s="23">
        <v>23497.5</v>
      </c>
      <c r="Q149" s="29" t="s">
        <v>28</v>
      </c>
    </row>
    <row r="150" spans="1:17" x14ac:dyDescent="0.25">
      <c r="A150" s="23" t="s">
        <v>250</v>
      </c>
      <c r="B150" s="23" t="s">
        <v>235</v>
      </c>
      <c r="C150" s="23" t="s">
        <v>38</v>
      </c>
      <c r="D150" s="27" t="s">
        <v>23</v>
      </c>
      <c r="E150" s="32">
        <v>45383</v>
      </c>
      <c r="F150" s="33">
        <v>45535</v>
      </c>
      <c r="G150" s="23">
        <v>25000</v>
      </c>
      <c r="H150" s="23">
        <v>1477.5</v>
      </c>
      <c r="I150" s="23"/>
      <c r="J150" s="23">
        <v>0</v>
      </c>
      <c r="K150" s="23">
        <v>25</v>
      </c>
      <c r="L150" s="23">
        <v>0</v>
      </c>
      <c r="M150" s="23">
        <v>0</v>
      </c>
      <c r="N150" s="23">
        <v>0</v>
      </c>
      <c r="O150" s="29">
        <v>1502.5</v>
      </c>
      <c r="P150" s="23">
        <v>23497.5</v>
      </c>
      <c r="Q150" s="29" t="s">
        <v>28</v>
      </c>
    </row>
    <row r="151" spans="1:17" x14ac:dyDescent="0.25">
      <c r="A151" s="23" t="s">
        <v>251</v>
      </c>
      <c r="B151" s="23" t="s">
        <v>232</v>
      </c>
      <c r="C151" s="23" t="s">
        <v>38</v>
      </c>
      <c r="D151" s="27" t="s">
        <v>23</v>
      </c>
      <c r="E151" s="32">
        <v>45383</v>
      </c>
      <c r="F151" s="33">
        <v>45535</v>
      </c>
      <c r="G151" s="23">
        <v>25000</v>
      </c>
      <c r="H151" s="23">
        <v>1477.5</v>
      </c>
      <c r="I151" s="23"/>
      <c r="J151" s="23">
        <v>0</v>
      </c>
      <c r="K151" s="23">
        <v>25</v>
      </c>
      <c r="L151" s="23">
        <v>0</v>
      </c>
      <c r="M151" s="23">
        <v>0</v>
      </c>
      <c r="N151" s="23">
        <v>0</v>
      </c>
      <c r="O151" s="29">
        <v>1502.5</v>
      </c>
      <c r="P151" s="23">
        <v>23497.5</v>
      </c>
      <c r="Q151" s="29" t="s">
        <v>28</v>
      </c>
    </row>
    <row r="152" spans="1:17" x14ac:dyDescent="0.25">
      <c r="A152" s="23" t="s">
        <v>252</v>
      </c>
      <c r="B152" s="23" t="s">
        <v>235</v>
      </c>
      <c r="C152" s="23" t="s">
        <v>38</v>
      </c>
      <c r="D152" s="27" t="s">
        <v>23</v>
      </c>
      <c r="E152" s="32">
        <v>45383</v>
      </c>
      <c r="F152" s="33">
        <v>45535</v>
      </c>
      <c r="G152" s="23">
        <v>25000</v>
      </c>
      <c r="H152" s="23">
        <v>1477.5</v>
      </c>
      <c r="I152" s="23"/>
      <c r="J152" s="23">
        <v>0</v>
      </c>
      <c r="K152" s="23">
        <v>25</v>
      </c>
      <c r="L152" s="23">
        <v>0</v>
      </c>
      <c r="M152" s="23">
        <v>0</v>
      </c>
      <c r="N152" s="23">
        <v>0</v>
      </c>
      <c r="O152" s="29">
        <v>1502.5</v>
      </c>
      <c r="P152" s="23">
        <v>23497.5</v>
      </c>
      <c r="Q152" s="29" t="s">
        <v>28</v>
      </c>
    </row>
    <row r="153" spans="1:17" x14ac:dyDescent="0.25">
      <c r="A153" s="23" t="s">
        <v>253</v>
      </c>
      <c r="B153" s="23" t="s">
        <v>235</v>
      </c>
      <c r="C153" s="23" t="s">
        <v>38</v>
      </c>
      <c r="D153" s="27" t="s">
        <v>23</v>
      </c>
      <c r="E153" s="32">
        <v>45383</v>
      </c>
      <c r="F153" s="33">
        <v>45535</v>
      </c>
      <c r="G153" s="23">
        <v>25000</v>
      </c>
      <c r="H153" s="23">
        <v>1477.5</v>
      </c>
      <c r="I153" s="23"/>
      <c r="J153" s="23">
        <v>0</v>
      </c>
      <c r="K153" s="23">
        <v>25</v>
      </c>
      <c r="L153" s="23">
        <v>0</v>
      </c>
      <c r="M153" s="23">
        <v>0</v>
      </c>
      <c r="N153" s="23">
        <v>0</v>
      </c>
      <c r="O153" s="29">
        <v>1502.5</v>
      </c>
      <c r="P153" s="23">
        <v>23497.5</v>
      </c>
      <c r="Q153" s="29" t="s">
        <v>28</v>
      </c>
    </row>
    <row r="154" spans="1:17" x14ac:dyDescent="0.25">
      <c r="A154" s="23" t="s">
        <v>254</v>
      </c>
      <c r="B154" s="23" t="s">
        <v>235</v>
      </c>
      <c r="C154" s="23" t="s">
        <v>38</v>
      </c>
      <c r="D154" s="27" t="s">
        <v>23</v>
      </c>
      <c r="E154" s="32">
        <v>45383</v>
      </c>
      <c r="F154" s="33">
        <v>45535</v>
      </c>
      <c r="G154" s="23">
        <v>25000</v>
      </c>
      <c r="H154" s="23">
        <v>1477.5</v>
      </c>
      <c r="I154" s="23"/>
      <c r="J154" s="23">
        <v>0</v>
      </c>
      <c r="K154" s="23">
        <v>25</v>
      </c>
      <c r="L154" s="23">
        <v>0</v>
      </c>
      <c r="M154" s="23">
        <v>0</v>
      </c>
      <c r="N154" s="23">
        <v>0</v>
      </c>
      <c r="O154" s="29">
        <v>1502.5</v>
      </c>
      <c r="P154" s="23">
        <v>23497.5</v>
      </c>
      <c r="Q154" s="29" t="s">
        <v>28</v>
      </c>
    </row>
    <row r="155" spans="1:17" x14ac:dyDescent="0.25">
      <c r="A155" s="23" t="s">
        <v>255</v>
      </c>
      <c r="B155" s="23" t="s">
        <v>232</v>
      </c>
      <c r="C155" s="23" t="s">
        <v>38</v>
      </c>
      <c r="D155" s="27" t="s">
        <v>23</v>
      </c>
      <c r="E155" s="32">
        <v>45383</v>
      </c>
      <c r="F155" s="33">
        <v>45535</v>
      </c>
      <c r="G155" s="23">
        <v>25000</v>
      </c>
      <c r="H155" s="23">
        <v>1477.5</v>
      </c>
      <c r="I155" s="23"/>
      <c r="J155" s="23">
        <v>0</v>
      </c>
      <c r="K155" s="23">
        <v>25</v>
      </c>
      <c r="L155" s="23">
        <v>0</v>
      </c>
      <c r="M155" s="23">
        <v>0</v>
      </c>
      <c r="N155" s="23">
        <v>0</v>
      </c>
      <c r="O155" s="29">
        <v>1502.5</v>
      </c>
      <c r="P155" s="23">
        <v>23497.5</v>
      </c>
      <c r="Q155" s="29" t="s">
        <v>28</v>
      </c>
    </row>
    <row r="156" spans="1:17" x14ac:dyDescent="0.25">
      <c r="A156" s="23" t="s">
        <v>256</v>
      </c>
      <c r="B156" s="23" t="s">
        <v>235</v>
      </c>
      <c r="C156" s="23" t="s">
        <v>38</v>
      </c>
      <c r="D156" s="27" t="s">
        <v>23</v>
      </c>
      <c r="E156" s="34">
        <v>45444</v>
      </c>
      <c r="F156" s="34">
        <v>45626</v>
      </c>
      <c r="G156" s="23">
        <v>25000</v>
      </c>
      <c r="H156" s="23">
        <v>1477.5</v>
      </c>
      <c r="I156" s="23"/>
      <c r="J156" s="23">
        <v>0</v>
      </c>
      <c r="K156" s="23">
        <v>25</v>
      </c>
      <c r="L156" s="23">
        <v>0</v>
      </c>
      <c r="M156" s="23">
        <v>0</v>
      </c>
      <c r="N156" s="23">
        <v>0</v>
      </c>
      <c r="O156" s="29">
        <v>1502.5</v>
      </c>
      <c r="P156" s="23">
        <v>23497.5</v>
      </c>
      <c r="Q156" s="29" t="s">
        <v>28</v>
      </c>
    </row>
    <row r="157" spans="1:17" x14ac:dyDescent="0.25">
      <c r="A157" s="23" t="s">
        <v>257</v>
      </c>
      <c r="B157" s="23" t="s">
        <v>235</v>
      </c>
      <c r="C157" s="23" t="s">
        <v>38</v>
      </c>
      <c r="D157" s="27" t="s">
        <v>23</v>
      </c>
      <c r="E157" s="32">
        <v>45383</v>
      </c>
      <c r="F157" s="33">
        <v>45535</v>
      </c>
      <c r="G157" s="23">
        <v>25000</v>
      </c>
      <c r="H157" s="23">
        <v>1477.5</v>
      </c>
      <c r="I157" s="23"/>
      <c r="J157" s="23">
        <v>0</v>
      </c>
      <c r="K157" s="23">
        <v>25</v>
      </c>
      <c r="L157" s="23">
        <v>0</v>
      </c>
      <c r="M157" s="23">
        <v>0</v>
      </c>
      <c r="N157" s="23">
        <v>0</v>
      </c>
      <c r="O157" s="29">
        <v>1502.5</v>
      </c>
      <c r="P157" s="23">
        <v>23497.5</v>
      </c>
      <c r="Q157" s="29" t="s">
        <v>28</v>
      </c>
    </row>
    <row r="158" spans="1:17" x14ac:dyDescent="0.25">
      <c r="A158" s="23" t="s">
        <v>258</v>
      </c>
      <c r="B158" s="23" t="s">
        <v>235</v>
      </c>
      <c r="C158" s="23" t="s">
        <v>38</v>
      </c>
      <c r="D158" s="27" t="s">
        <v>23</v>
      </c>
      <c r="E158" s="32">
        <v>45383</v>
      </c>
      <c r="F158" s="33">
        <v>45535</v>
      </c>
      <c r="G158" s="23">
        <v>25000</v>
      </c>
      <c r="H158" s="23">
        <v>1477.5</v>
      </c>
      <c r="I158" s="23"/>
      <c r="J158" s="23">
        <v>0</v>
      </c>
      <c r="K158" s="23">
        <v>25</v>
      </c>
      <c r="L158" s="23">
        <v>0</v>
      </c>
      <c r="M158" s="23">
        <v>0</v>
      </c>
      <c r="N158" s="23">
        <v>0</v>
      </c>
      <c r="O158" s="29">
        <v>1502.5</v>
      </c>
      <c r="P158" s="23">
        <v>23497.5</v>
      </c>
      <c r="Q158" s="29" t="s">
        <v>28</v>
      </c>
    </row>
    <row r="159" spans="1:17" x14ac:dyDescent="0.25">
      <c r="A159" s="23" t="s">
        <v>259</v>
      </c>
      <c r="B159" s="23" t="s">
        <v>260</v>
      </c>
      <c r="C159" s="23" t="s">
        <v>38</v>
      </c>
      <c r="D159" s="27" t="s">
        <v>23</v>
      </c>
      <c r="E159" s="32">
        <v>45383</v>
      </c>
      <c r="F159" s="33">
        <v>45535</v>
      </c>
      <c r="G159" s="23">
        <v>25000</v>
      </c>
      <c r="H159" s="23">
        <v>1477.5</v>
      </c>
      <c r="I159" s="23"/>
      <c r="J159" s="23">
        <v>0</v>
      </c>
      <c r="K159" s="23">
        <v>25</v>
      </c>
      <c r="L159" s="23">
        <v>0</v>
      </c>
      <c r="M159" s="23">
        <v>0</v>
      </c>
      <c r="N159" s="23">
        <v>0</v>
      </c>
      <c r="O159" s="29">
        <v>1502.5</v>
      </c>
      <c r="P159" s="23">
        <v>23497.5</v>
      </c>
      <c r="Q159" s="29" t="s">
        <v>28</v>
      </c>
    </row>
    <row r="160" spans="1:17" x14ac:dyDescent="0.25">
      <c r="A160" s="23" t="s">
        <v>261</v>
      </c>
      <c r="B160" s="23" t="s">
        <v>232</v>
      </c>
      <c r="C160" s="23" t="s">
        <v>38</v>
      </c>
      <c r="D160" s="27" t="s">
        <v>23</v>
      </c>
      <c r="E160" s="34">
        <v>45444</v>
      </c>
      <c r="F160" s="34">
        <v>45626</v>
      </c>
      <c r="G160" s="23">
        <v>25000</v>
      </c>
      <c r="H160" s="23">
        <v>1477.5</v>
      </c>
      <c r="I160" s="23"/>
      <c r="J160" s="23">
        <v>0</v>
      </c>
      <c r="K160" s="23">
        <v>25</v>
      </c>
      <c r="L160" s="23">
        <v>0</v>
      </c>
      <c r="M160" s="23">
        <v>0</v>
      </c>
      <c r="N160" s="23">
        <v>0</v>
      </c>
      <c r="O160" s="29">
        <v>1502.5</v>
      </c>
      <c r="P160" s="23">
        <v>23497.5</v>
      </c>
      <c r="Q160" s="29" t="s">
        <v>28</v>
      </c>
    </row>
    <row r="161" spans="1:17" x14ac:dyDescent="0.25">
      <c r="A161" s="23" t="s">
        <v>262</v>
      </c>
      <c r="B161" s="23" t="s">
        <v>235</v>
      </c>
      <c r="C161" s="23" t="s">
        <v>38</v>
      </c>
      <c r="D161" s="27" t="s">
        <v>23</v>
      </c>
      <c r="E161" s="34">
        <v>45444</v>
      </c>
      <c r="F161" s="34">
        <v>45626</v>
      </c>
      <c r="G161" s="23">
        <v>25000</v>
      </c>
      <c r="H161" s="23">
        <v>1477.5</v>
      </c>
      <c r="I161" s="23"/>
      <c r="J161" s="23">
        <v>0</v>
      </c>
      <c r="K161" s="23">
        <v>25</v>
      </c>
      <c r="L161" s="23">
        <v>0</v>
      </c>
      <c r="M161" s="23">
        <v>0</v>
      </c>
      <c r="N161" s="23">
        <v>0</v>
      </c>
      <c r="O161" s="29">
        <v>1502.5</v>
      </c>
      <c r="P161" s="23">
        <v>23497.5</v>
      </c>
      <c r="Q161" s="29" t="s">
        <v>28</v>
      </c>
    </row>
    <row r="162" spans="1:17" x14ac:dyDescent="0.25">
      <c r="A162" s="23" t="s">
        <v>263</v>
      </c>
      <c r="B162" s="23" t="s">
        <v>235</v>
      </c>
      <c r="C162" s="23" t="s">
        <v>38</v>
      </c>
      <c r="D162" s="27" t="s">
        <v>23</v>
      </c>
      <c r="E162" s="32">
        <v>45383</v>
      </c>
      <c r="F162" s="33">
        <v>45535</v>
      </c>
      <c r="G162" s="23">
        <v>25000</v>
      </c>
      <c r="H162" s="23">
        <v>1477.5</v>
      </c>
      <c r="I162" s="23"/>
      <c r="J162" s="23">
        <v>0</v>
      </c>
      <c r="K162" s="23">
        <v>25</v>
      </c>
      <c r="L162" s="23">
        <v>0</v>
      </c>
      <c r="M162" s="23">
        <v>0</v>
      </c>
      <c r="N162" s="23">
        <v>0</v>
      </c>
      <c r="O162" s="29">
        <v>1502.5</v>
      </c>
      <c r="P162" s="23">
        <v>23497.5</v>
      </c>
      <c r="Q162" s="29" t="s">
        <v>28</v>
      </c>
    </row>
    <row r="163" spans="1:17" x14ac:dyDescent="0.25">
      <c r="A163" s="23" t="s">
        <v>267</v>
      </c>
      <c r="B163" s="23" t="s">
        <v>235</v>
      </c>
      <c r="C163" s="23" t="s">
        <v>38</v>
      </c>
      <c r="D163" s="27" t="s">
        <v>23</v>
      </c>
      <c r="E163" s="32">
        <v>45383</v>
      </c>
      <c r="F163" s="33">
        <v>45535</v>
      </c>
      <c r="G163" s="23">
        <v>20000</v>
      </c>
      <c r="H163" s="23">
        <v>1182</v>
      </c>
      <c r="I163" s="23"/>
      <c r="J163" s="23">
        <v>0</v>
      </c>
      <c r="K163" s="23">
        <v>25</v>
      </c>
      <c r="L163" s="23">
        <v>0</v>
      </c>
      <c r="M163" s="23">
        <v>0</v>
      </c>
      <c r="N163" s="23">
        <v>0</v>
      </c>
      <c r="O163" s="29">
        <v>1207</v>
      </c>
      <c r="P163" s="23">
        <v>18793</v>
      </c>
      <c r="Q163" s="29" t="s">
        <v>28</v>
      </c>
    </row>
    <row r="164" spans="1:17" x14ac:dyDescent="0.25">
      <c r="A164" s="23" t="s">
        <v>268</v>
      </c>
      <c r="B164" s="23" t="s">
        <v>269</v>
      </c>
      <c r="C164" s="23" t="s">
        <v>38</v>
      </c>
      <c r="D164" s="27" t="s">
        <v>23</v>
      </c>
      <c r="E164" s="34">
        <v>45444</v>
      </c>
      <c r="F164" s="34">
        <v>45626</v>
      </c>
      <c r="G164" s="23">
        <v>20000</v>
      </c>
      <c r="H164" s="23">
        <v>1182</v>
      </c>
      <c r="I164" s="23"/>
      <c r="J164" s="23">
        <v>0</v>
      </c>
      <c r="K164" s="23">
        <v>25</v>
      </c>
      <c r="L164" s="23">
        <v>0</v>
      </c>
      <c r="M164" s="23">
        <v>0</v>
      </c>
      <c r="N164" s="23">
        <v>0</v>
      </c>
      <c r="O164" s="29">
        <v>1207</v>
      </c>
      <c r="P164" s="23">
        <v>18793</v>
      </c>
      <c r="Q164" s="29" t="s">
        <v>28</v>
      </c>
    </row>
    <row r="165" spans="1:17" x14ac:dyDescent="0.25">
      <c r="A165" s="23" t="s">
        <v>270</v>
      </c>
      <c r="B165" s="23" t="s">
        <v>235</v>
      </c>
      <c r="C165" s="23" t="s">
        <v>38</v>
      </c>
      <c r="D165" s="27" t="s">
        <v>23</v>
      </c>
      <c r="E165" s="32">
        <v>45383</v>
      </c>
      <c r="F165" s="33">
        <v>45535</v>
      </c>
      <c r="G165" s="23">
        <v>20000</v>
      </c>
      <c r="H165" s="23">
        <v>1182</v>
      </c>
      <c r="I165" s="23"/>
      <c r="J165" s="23">
        <v>0</v>
      </c>
      <c r="K165" s="23">
        <v>25</v>
      </c>
      <c r="L165" s="23">
        <v>0</v>
      </c>
      <c r="M165" s="23">
        <v>0</v>
      </c>
      <c r="N165" s="23">
        <v>0</v>
      </c>
      <c r="O165" s="29">
        <v>1207</v>
      </c>
      <c r="P165" s="23">
        <v>18793</v>
      </c>
      <c r="Q165" s="29" t="s">
        <v>28</v>
      </c>
    </row>
    <row r="166" spans="1:17" x14ac:dyDescent="0.25">
      <c r="A166" s="23" t="s">
        <v>271</v>
      </c>
      <c r="B166" s="23" t="s">
        <v>269</v>
      </c>
      <c r="C166" s="23" t="s">
        <v>38</v>
      </c>
      <c r="D166" s="27" t="s">
        <v>23</v>
      </c>
      <c r="E166" s="34">
        <v>45444</v>
      </c>
      <c r="F166" s="34">
        <v>45626</v>
      </c>
      <c r="G166" s="23">
        <v>20000</v>
      </c>
      <c r="H166" s="23">
        <v>1182</v>
      </c>
      <c r="I166" s="23"/>
      <c r="J166" s="23">
        <v>0</v>
      </c>
      <c r="K166" s="23">
        <v>25</v>
      </c>
      <c r="L166" s="23">
        <v>0</v>
      </c>
      <c r="M166" s="23">
        <v>0</v>
      </c>
      <c r="N166" s="23">
        <v>0</v>
      </c>
      <c r="O166" s="29">
        <v>1207</v>
      </c>
      <c r="P166" s="23">
        <v>18793</v>
      </c>
      <c r="Q166" s="29" t="s">
        <v>28</v>
      </c>
    </row>
    <row r="167" spans="1:17" x14ac:dyDescent="0.25">
      <c r="A167" s="23" t="s">
        <v>272</v>
      </c>
      <c r="B167" s="23" t="s">
        <v>273</v>
      </c>
      <c r="C167" s="23" t="s">
        <v>38</v>
      </c>
      <c r="D167" s="27" t="s">
        <v>23</v>
      </c>
      <c r="E167" s="34">
        <v>45444</v>
      </c>
      <c r="F167" s="34">
        <v>45626</v>
      </c>
      <c r="G167" s="23">
        <v>20000</v>
      </c>
      <c r="H167" s="23">
        <v>1182</v>
      </c>
      <c r="I167" s="23"/>
      <c r="J167" s="23">
        <v>0</v>
      </c>
      <c r="K167" s="23">
        <v>25</v>
      </c>
      <c r="L167" s="23">
        <v>0</v>
      </c>
      <c r="M167" s="23">
        <v>0</v>
      </c>
      <c r="N167" s="23">
        <v>0</v>
      </c>
      <c r="O167" s="29">
        <v>1207</v>
      </c>
      <c r="P167" s="23">
        <v>18793</v>
      </c>
      <c r="Q167" s="29" t="s">
        <v>28</v>
      </c>
    </row>
    <row r="168" spans="1:17" x14ac:dyDescent="0.25">
      <c r="A168" s="23" t="s">
        <v>274</v>
      </c>
      <c r="B168" s="23" t="s">
        <v>235</v>
      </c>
      <c r="C168" s="23" t="s">
        <v>38</v>
      </c>
      <c r="D168" s="27" t="s">
        <v>23</v>
      </c>
      <c r="E168" s="32">
        <v>45383</v>
      </c>
      <c r="F168" s="33">
        <v>45535</v>
      </c>
      <c r="G168" s="23">
        <v>20000</v>
      </c>
      <c r="H168" s="23">
        <v>1182</v>
      </c>
      <c r="I168" s="23"/>
      <c r="J168" s="23">
        <v>0</v>
      </c>
      <c r="K168" s="23">
        <v>25</v>
      </c>
      <c r="L168" s="23">
        <v>0</v>
      </c>
      <c r="M168" s="23">
        <v>0</v>
      </c>
      <c r="N168" s="23">
        <v>0</v>
      </c>
      <c r="O168" s="29">
        <v>1207</v>
      </c>
      <c r="P168" s="23">
        <v>18793</v>
      </c>
      <c r="Q168" s="29" t="s">
        <v>28</v>
      </c>
    </row>
    <row r="169" spans="1:17" x14ac:dyDescent="0.25">
      <c r="A169" s="23" t="s">
        <v>275</v>
      </c>
      <c r="B169" s="23" t="s">
        <v>235</v>
      </c>
      <c r="C169" s="23" t="s">
        <v>38</v>
      </c>
      <c r="D169" s="27" t="s">
        <v>23</v>
      </c>
      <c r="E169" s="32">
        <v>45383</v>
      </c>
      <c r="F169" s="33">
        <v>45535</v>
      </c>
      <c r="G169" s="23">
        <v>20000</v>
      </c>
      <c r="H169" s="23">
        <v>1182</v>
      </c>
      <c r="I169" s="23"/>
      <c r="J169" s="23">
        <v>0</v>
      </c>
      <c r="K169" s="23">
        <v>25</v>
      </c>
      <c r="L169" s="23">
        <v>0</v>
      </c>
      <c r="M169" s="23">
        <v>0</v>
      </c>
      <c r="N169" s="23">
        <v>0</v>
      </c>
      <c r="O169" s="29">
        <v>1207</v>
      </c>
      <c r="P169" s="23">
        <v>18793</v>
      </c>
      <c r="Q169" s="29" t="s">
        <v>28</v>
      </c>
    </row>
    <row r="170" spans="1:17" x14ac:dyDescent="0.25">
      <c r="A170" s="23" t="s">
        <v>276</v>
      </c>
      <c r="B170" s="23" t="s">
        <v>235</v>
      </c>
      <c r="C170" s="23" t="s">
        <v>38</v>
      </c>
      <c r="D170" s="27" t="s">
        <v>23</v>
      </c>
      <c r="E170" s="32">
        <v>45383</v>
      </c>
      <c r="F170" s="33">
        <v>45535</v>
      </c>
      <c r="G170" s="23">
        <v>20000</v>
      </c>
      <c r="H170" s="23">
        <v>1182</v>
      </c>
      <c r="I170" s="23"/>
      <c r="J170" s="23">
        <v>0</v>
      </c>
      <c r="K170" s="23">
        <v>25</v>
      </c>
      <c r="L170" s="23">
        <v>0</v>
      </c>
      <c r="M170" s="23">
        <v>0</v>
      </c>
      <c r="N170" s="23">
        <v>0</v>
      </c>
      <c r="O170" s="29">
        <v>1207</v>
      </c>
      <c r="P170" s="23">
        <v>18793</v>
      </c>
      <c r="Q170" s="29" t="s">
        <v>28</v>
      </c>
    </row>
    <row r="171" spans="1:17" x14ac:dyDescent="0.25">
      <c r="A171" s="23" t="s">
        <v>277</v>
      </c>
      <c r="B171" s="23" t="s">
        <v>269</v>
      </c>
      <c r="C171" s="23" t="s">
        <v>38</v>
      </c>
      <c r="D171" s="27" t="s">
        <v>23</v>
      </c>
      <c r="E171" s="34">
        <v>45444</v>
      </c>
      <c r="F171" s="34">
        <v>45626</v>
      </c>
      <c r="G171" s="23">
        <v>20000</v>
      </c>
      <c r="H171" s="23">
        <v>1182</v>
      </c>
      <c r="I171" s="23"/>
      <c r="J171" s="23">
        <v>0</v>
      </c>
      <c r="K171" s="23">
        <v>25</v>
      </c>
      <c r="L171" s="23">
        <v>0</v>
      </c>
      <c r="M171" s="23">
        <v>0</v>
      </c>
      <c r="N171" s="23">
        <v>0</v>
      </c>
      <c r="O171" s="29">
        <v>1207</v>
      </c>
      <c r="P171" s="23">
        <v>18793</v>
      </c>
      <c r="Q171" s="29" t="s">
        <v>28</v>
      </c>
    </row>
    <row r="172" spans="1:17" x14ac:dyDescent="0.25">
      <c r="A172" t="s">
        <v>33</v>
      </c>
      <c r="B172" t="s">
        <v>34</v>
      </c>
      <c r="C172" t="s">
        <v>35</v>
      </c>
      <c r="D172" s="27" t="s">
        <v>23</v>
      </c>
      <c r="E172" s="31">
        <v>45413</v>
      </c>
      <c r="F172" s="31">
        <v>45596</v>
      </c>
      <c r="G172" s="23">
        <v>180000</v>
      </c>
      <c r="H172" s="23">
        <v>10638</v>
      </c>
      <c r="I172" s="23">
        <v>30923.439999999999</v>
      </c>
      <c r="J172" s="23">
        <v>0</v>
      </c>
      <c r="K172" s="23">
        <v>25</v>
      </c>
      <c r="L172" s="23">
        <v>0</v>
      </c>
      <c r="M172" s="23">
        <v>0</v>
      </c>
      <c r="N172" s="23">
        <v>0</v>
      </c>
      <c r="O172" s="29">
        <v>41586.44</v>
      </c>
      <c r="P172" s="23">
        <v>138413.56</v>
      </c>
      <c r="Q172" s="5" t="s">
        <v>28</v>
      </c>
    </row>
    <row r="173" spans="1:17" x14ac:dyDescent="0.25">
      <c r="A173" t="s">
        <v>185</v>
      </c>
      <c r="B173" t="s">
        <v>186</v>
      </c>
      <c r="C173" t="s">
        <v>35</v>
      </c>
      <c r="D173" s="27" t="s">
        <v>23</v>
      </c>
      <c r="E173" s="31">
        <v>45323</v>
      </c>
      <c r="F173" s="31">
        <v>45504</v>
      </c>
      <c r="G173" s="23">
        <v>75000</v>
      </c>
      <c r="H173" s="23">
        <v>4432.5</v>
      </c>
      <c r="I173" s="23">
        <v>6309.35</v>
      </c>
      <c r="J173" s="23">
        <v>0</v>
      </c>
      <c r="K173" s="23">
        <v>25</v>
      </c>
      <c r="L173" s="23">
        <v>0</v>
      </c>
      <c r="M173" s="23">
        <v>0</v>
      </c>
      <c r="N173" s="23">
        <v>0</v>
      </c>
      <c r="O173" s="29">
        <v>10766.85</v>
      </c>
      <c r="P173" s="23">
        <v>64233.15</v>
      </c>
      <c r="Q173" s="5" t="s">
        <v>28</v>
      </c>
    </row>
    <row r="174" spans="1:17" x14ac:dyDescent="0.25">
      <c r="A174" t="s">
        <v>187</v>
      </c>
      <c r="B174" t="s">
        <v>186</v>
      </c>
      <c r="C174" t="s">
        <v>35</v>
      </c>
      <c r="D174" s="27" t="s">
        <v>23</v>
      </c>
      <c r="E174" s="31">
        <v>45323</v>
      </c>
      <c r="F174" s="31">
        <v>45504</v>
      </c>
      <c r="G174" s="23">
        <v>75000</v>
      </c>
      <c r="H174" s="23">
        <v>4432.5</v>
      </c>
      <c r="I174" s="23">
        <v>6309.35</v>
      </c>
      <c r="J174" s="23">
        <v>0</v>
      </c>
      <c r="K174" s="23">
        <v>25</v>
      </c>
      <c r="L174" s="23">
        <v>0</v>
      </c>
      <c r="M174" s="23">
        <v>0</v>
      </c>
      <c r="N174" s="23">
        <v>0</v>
      </c>
      <c r="O174" s="29">
        <v>10766.85</v>
      </c>
      <c r="P174" s="23">
        <v>64233.15</v>
      </c>
      <c r="Q174" s="5" t="s">
        <v>28</v>
      </c>
    </row>
    <row r="175" spans="1:17" x14ac:dyDescent="0.25">
      <c r="A175" t="s">
        <v>188</v>
      </c>
      <c r="B175" t="s">
        <v>189</v>
      </c>
      <c r="C175" t="s">
        <v>35</v>
      </c>
      <c r="D175" s="27" t="s">
        <v>23</v>
      </c>
      <c r="E175" s="31">
        <v>45444</v>
      </c>
      <c r="F175" s="31">
        <v>45473</v>
      </c>
      <c r="G175" s="23">
        <v>75000</v>
      </c>
      <c r="H175" s="23">
        <v>4432.5</v>
      </c>
      <c r="I175" s="23">
        <v>6309.35</v>
      </c>
      <c r="J175" s="23">
        <v>0</v>
      </c>
      <c r="K175" s="23">
        <v>25</v>
      </c>
      <c r="L175" s="23">
        <v>0</v>
      </c>
      <c r="M175" s="23">
        <v>0</v>
      </c>
      <c r="N175" s="23">
        <v>0</v>
      </c>
      <c r="O175" s="29">
        <v>10766.85</v>
      </c>
      <c r="P175" s="23">
        <v>64233.15</v>
      </c>
      <c r="Q175" s="5" t="s">
        <v>24</v>
      </c>
    </row>
    <row r="176" spans="1:17" x14ac:dyDescent="0.25">
      <c r="A176" t="s">
        <v>203</v>
      </c>
      <c r="B176" t="s">
        <v>176</v>
      </c>
      <c r="C176" t="s">
        <v>35</v>
      </c>
      <c r="D176" s="27" t="s">
        <v>23</v>
      </c>
      <c r="E176" s="31">
        <v>45444</v>
      </c>
      <c r="F176" s="31">
        <v>45626</v>
      </c>
      <c r="G176" s="23">
        <v>65000</v>
      </c>
      <c r="H176" s="23">
        <v>3841.5</v>
      </c>
      <c r="I176" s="23">
        <v>4427.55</v>
      </c>
      <c r="J176" s="23">
        <v>0</v>
      </c>
      <c r="K176" s="23">
        <v>25</v>
      </c>
      <c r="L176" s="23">
        <v>0</v>
      </c>
      <c r="M176" s="23">
        <v>0</v>
      </c>
      <c r="N176" s="23">
        <v>0</v>
      </c>
      <c r="O176" s="29">
        <v>8294.0499999999993</v>
      </c>
      <c r="P176" s="23">
        <v>56705.95</v>
      </c>
      <c r="Q176" s="5" t="s">
        <v>28</v>
      </c>
    </row>
    <row r="177" spans="1:17" x14ac:dyDescent="0.25">
      <c r="A177" t="s">
        <v>204</v>
      </c>
      <c r="B177" t="s">
        <v>182</v>
      </c>
      <c r="C177" t="s">
        <v>35</v>
      </c>
      <c r="D177" s="27" t="s">
        <v>23</v>
      </c>
      <c r="E177" s="31">
        <v>45444</v>
      </c>
      <c r="F177" s="31">
        <v>45473</v>
      </c>
      <c r="G177" s="23">
        <v>65000</v>
      </c>
      <c r="H177" s="23">
        <v>3841.5</v>
      </c>
      <c r="I177" s="23">
        <v>4427.55</v>
      </c>
      <c r="J177" s="23">
        <v>0</v>
      </c>
      <c r="K177" s="23">
        <v>25</v>
      </c>
      <c r="L177" s="23">
        <v>0</v>
      </c>
      <c r="M177" s="23">
        <v>0</v>
      </c>
      <c r="N177" s="23">
        <v>0</v>
      </c>
      <c r="O177" s="29">
        <v>8294.0499999999993</v>
      </c>
      <c r="P177" s="23">
        <v>56705.95</v>
      </c>
      <c r="Q177" s="5" t="s">
        <v>28</v>
      </c>
    </row>
    <row r="178" spans="1:17" x14ac:dyDescent="0.25">
      <c r="A178" t="s">
        <v>205</v>
      </c>
      <c r="B178" t="s">
        <v>182</v>
      </c>
      <c r="C178" t="s">
        <v>35</v>
      </c>
      <c r="D178" s="27" t="s">
        <v>23</v>
      </c>
      <c r="E178" s="31">
        <v>45444</v>
      </c>
      <c r="F178" s="31">
        <v>45626</v>
      </c>
      <c r="G178" s="23">
        <v>65000</v>
      </c>
      <c r="H178" s="23">
        <v>3841.5</v>
      </c>
      <c r="I178" s="23">
        <v>4427.55</v>
      </c>
      <c r="J178" s="23">
        <v>0</v>
      </c>
      <c r="K178" s="23">
        <v>25</v>
      </c>
      <c r="L178" s="23">
        <v>0</v>
      </c>
      <c r="M178" s="23">
        <v>0</v>
      </c>
      <c r="N178" s="23">
        <v>0</v>
      </c>
      <c r="O178" s="29">
        <v>8294.0499999999993</v>
      </c>
      <c r="P178" s="23">
        <v>56705.95</v>
      </c>
      <c r="Q178" s="5" t="s">
        <v>28</v>
      </c>
    </row>
    <row r="179" spans="1:17" x14ac:dyDescent="0.25">
      <c r="A179" t="s">
        <v>228</v>
      </c>
      <c r="B179" t="s">
        <v>186</v>
      </c>
      <c r="C179" t="s">
        <v>35</v>
      </c>
      <c r="D179" s="27" t="s">
        <v>23</v>
      </c>
      <c r="E179" s="31">
        <v>45444</v>
      </c>
      <c r="F179" s="31">
        <v>45626</v>
      </c>
      <c r="G179" s="23">
        <v>42000</v>
      </c>
      <c r="H179" s="23">
        <v>2482.1999999999998</v>
      </c>
      <c r="I179" s="23">
        <v>724.92</v>
      </c>
      <c r="J179" s="23">
        <v>0</v>
      </c>
      <c r="K179" s="23">
        <v>25</v>
      </c>
      <c r="L179" s="23">
        <v>0</v>
      </c>
      <c r="M179" s="23">
        <v>0</v>
      </c>
      <c r="N179" s="23">
        <v>0</v>
      </c>
      <c r="O179" s="29">
        <v>3232.12</v>
      </c>
      <c r="P179" s="23">
        <v>38767.879999999997</v>
      </c>
      <c r="Q179" s="5" t="s">
        <v>24</v>
      </c>
    </row>
    <row r="180" spans="1:17" x14ac:dyDescent="0.25">
      <c r="A180" s="23" t="s">
        <v>25</v>
      </c>
      <c r="B180" s="23" t="s">
        <v>26</v>
      </c>
      <c r="C180" s="23" t="s">
        <v>27</v>
      </c>
      <c r="D180" s="27" t="s">
        <v>23</v>
      </c>
      <c r="E180" s="28">
        <v>45292</v>
      </c>
      <c r="F180" s="28">
        <v>45473</v>
      </c>
      <c r="G180" s="23">
        <v>200000</v>
      </c>
      <c r="H180" s="23">
        <v>11623.16</v>
      </c>
      <c r="I180" s="23">
        <v>35677.15</v>
      </c>
      <c r="J180" s="23">
        <v>0</v>
      </c>
      <c r="K180" s="23">
        <v>25</v>
      </c>
      <c r="L180" s="23">
        <v>0</v>
      </c>
      <c r="M180" s="23">
        <v>0</v>
      </c>
      <c r="N180" s="23">
        <v>0</v>
      </c>
      <c r="O180" s="29">
        <v>47325.31</v>
      </c>
      <c r="P180" s="23">
        <v>152674.69</v>
      </c>
      <c r="Q180" s="29" t="s">
        <v>28</v>
      </c>
    </row>
    <row r="181" spans="1:17" x14ac:dyDescent="0.25">
      <c r="A181" s="23" t="s">
        <v>39</v>
      </c>
      <c r="B181" s="23" t="s">
        <v>34</v>
      </c>
      <c r="C181" s="23" t="s">
        <v>27</v>
      </c>
      <c r="D181" s="27" t="s">
        <v>23</v>
      </c>
      <c r="E181" s="28">
        <v>45292</v>
      </c>
      <c r="F181" s="28">
        <v>45473</v>
      </c>
      <c r="G181" s="23">
        <v>162500</v>
      </c>
      <c r="H181" s="23">
        <v>9603.75</v>
      </c>
      <c r="I181" s="23">
        <v>26807</v>
      </c>
      <c r="J181" s="23">
        <v>0</v>
      </c>
      <c r="K181" s="23">
        <v>25</v>
      </c>
      <c r="L181" s="23">
        <v>0</v>
      </c>
      <c r="M181" s="23">
        <v>0</v>
      </c>
      <c r="N181" s="23">
        <v>0</v>
      </c>
      <c r="O181" s="29">
        <v>36435.75</v>
      </c>
      <c r="P181" s="23">
        <v>126064.25</v>
      </c>
      <c r="Q181" s="29" t="s">
        <v>28</v>
      </c>
    </row>
    <row r="182" spans="1:17" x14ac:dyDescent="0.25">
      <c r="A182" s="23" t="s">
        <v>45</v>
      </c>
      <c r="B182" s="23" t="s">
        <v>46</v>
      </c>
      <c r="C182" s="23" t="s">
        <v>27</v>
      </c>
      <c r="D182" s="27" t="s">
        <v>23</v>
      </c>
      <c r="E182" s="28">
        <v>45292</v>
      </c>
      <c r="F182" s="28">
        <v>45473</v>
      </c>
      <c r="G182" s="23">
        <v>97500</v>
      </c>
      <c r="H182" s="23">
        <v>5762.25</v>
      </c>
      <c r="I182" s="23">
        <v>11088.51</v>
      </c>
      <c r="J182" s="23">
        <v>1715.46</v>
      </c>
      <c r="K182" s="23">
        <v>25</v>
      </c>
      <c r="L182" s="23">
        <v>0</v>
      </c>
      <c r="M182" s="23">
        <v>0</v>
      </c>
      <c r="N182" s="23">
        <v>0</v>
      </c>
      <c r="O182" s="29">
        <v>18591.22</v>
      </c>
      <c r="P182" s="23">
        <v>78908.78</v>
      </c>
      <c r="Q182" s="29" t="s">
        <v>24</v>
      </c>
    </row>
    <row r="183" spans="1:17" x14ac:dyDescent="0.25">
      <c r="A183" s="23" t="s">
        <v>172</v>
      </c>
      <c r="B183" s="23" t="s">
        <v>173</v>
      </c>
      <c r="C183" s="23" t="s">
        <v>27</v>
      </c>
      <c r="D183" s="27" t="s">
        <v>23</v>
      </c>
      <c r="E183" s="28">
        <v>45292</v>
      </c>
      <c r="F183" s="28">
        <v>45473</v>
      </c>
      <c r="G183" s="23">
        <v>86666.67</v>
      </c>
      <c r="H183" s="23">
        <v>5122</v>
      </c>
      <c r="I183" s="23">
        <v>8540.24</v>
      </c>
      <c r="J183" s="23">
        <v>1715.46</v>
      </c>
      <c r="K183" s="23">
        <v>25</v>
      </c>
      <c r="L183" s="23">
        <v>0</v>
      </c>
      <c r="M183" s="23">
        <v>0</v>
      </c>
      <c r="N183" s="23">
        <v>0</v>
      </c>
      <c r="O183" s="29">
        <v>15402.7</v>
      </c>
      <c r="P183" s="23">
        <v>71263.97</v>
      </c>
      <c r="Q183" s="29" t="s">
        <v>24</v>
      </c>
    </row>
    <row r="184" spans="1:17" x14ac:dyDescent="0.25">
      <c r="A184" s="23" t="s">
        <v>175</v>
      </c>
      <c r="B184" s="23" t="s">
        <v>176</v>
      </c>
      <c r="C184" s="23" t="s">
        <v>27</v>
      </c>
      <c r="D184" s="27" t="s">
        <v>23</v>
      </c>
      <c r="E184" s="28">
        <v>45444</v>
      </c>
      <c r="F184" s="28">
        <v>45626</v>
      </c>
      <c r="G184" s="23">
        <v>80000</v>
      </c>
      <c r="H184" s="23">
        <v>4728</v>
      </c>
      <c r="I184" s="23">
        <v>7400.94</v>
      </c>
      <c r="J184" s="23">
        <v>637.65</v>
      </c>
      <c r="K184" s="23">
        <v>25</v>
      </c>
      <c r="L184" s="23">
        <v>0</v>
      </c>
      <c r="M184" s="23">
        <v>0</v>
      </c>
      <c r="N184" s="23">
        <v>0</v>
      </c>
      <c r="O184" s="29">
        <v>12791.589999999998</v>
      </c>
      <c r="P184" s="23">
        <v>67208.41</v>
      </c>
      <c r="Q184" s="29" t="s">
        <v>28</v>
      </c>
    </row>
    <row r="185" spans="1:17" x14ac:dyDescent="0.25">
      <c r="A185" s="23" t="s">
        <v>177</v>
      </c>
      <c r="B185" s="23" t="s">
        <v>178</v>
      </c>
      <c r="C185" s="23" t="s">
        <v>27</v>
      </c>
      <c r="D185" s="27" t="s">
        <v>23</v>
      </c>
      <c r="E185" s="28">
        <v>45292</v>
      </c>
      <c r="F185" s="28">
        <v>45473</v>
      </c>
      <c r="G185" s="23">
        <v>75833.33</v>
      </c>
      <c r="H185" s="23">
        <v>4481.75</v>
      </c>
      <c r="I185" s="23">
        <v>6466.17</v>
      </c>
      <c r="J185" s="23">
        <v>0</v>
      </c>
      <c r="K185" s="23">
        <v>25</v>
      </c>
      <c r="L185" s="23">
        <v>0</v>
      </c>
      <c r="M185" s="23">
        <v>0</v>
      </c>
      <c r="N185" s="23">
        <v>0</v>
      </c>
      <c r="O185" s="29">
        <v>10972.92</v>
      </c>
      <c r="P185" s="23">
        <v>64860.41</v>
      </c>
      <c r="Q185" s="29" t="s">
        <v>28</v>
      </c>
    </row>
    <row r="186" spans="1:17" x14ac:dyDescent="0.25">
      <c r="A186" s="23" t="s">
        <v>179</v>
      </c>
      <c r="B186" s="23" t="s">
        <v>180</v>
      </c>
      <c r="C186" s="23" t="s">
        <v>27</v>
      </c>
      <c r="D186" s="27" t="s">
        <v>23</v>
      </c>
      <c r="E186" s="28">
        <v>45352</v>
      </c>
      <c r="F186" s="28">
        <v>45535</v>
      </c>
      <c r="G186" s="23">
        <v>75000</v>
      </c>
      <c r="H186" s="23">
        <v>4432.5</v>
      </c>
      <c r="I186" s="23">
        <v>6309.35</v>
      </c>
      <c r="J186" s="23">
        <v>0</v>
      </c>
      <c r="K186" s="23">
        <v>25</v>
      </c>
      <c r="L186" s="23">
        <v>0</v>
      </c>
      <c r="M186" s="23">
        <v>0</v>
      </c>
      <c r="N186" s="23">
        <v>0</v>
      </c>
      <c r="O186" s="29">
        <v>10766.85</v>
      </c>
      <c r="P186" s="23">
        <v>64233.15</v>
      </c>
      <c r="Q186" s="29" t="s">
        <v>24</v>
      </c>
    </row>
    <row r="187" spans="1:17" x14ac:dyDescent="0.25">
      <c r="A187" s="23" t="s">
        <v>181</v>
      </c>
      <c r="B187" s="23" t="s">
        <v>182</v>
      </c>
      <c r="C187" s="23" t="s">
        <v>27</v>
      </c>
      <c r="D187" s="27" t="s">
        <v>23</v>
      </c>
      <c r="E187" s="28">
        <v>45352</v>
      </c>
      <c r="F187" s="28">
        <v>45535</v>
      </c>
      <c r="G187" s="23">
        <v>75000</v>
      </c>
      <c r="H187" s="23">
        <v>4432.5</v>
      </c>
      <c r="I187" s="23">
        <v>6309.35</v>
      </c>
      <c r="J187" s="23">
        <v>0</v>
      </c>
      <c r="K187" s="23">
        <v>25</v>
      </c>
      <c r="L187" s="23">
        <v>0</v>
      </c>
      <c r="M187" s="23">
        <v>0</v>
      </c>
      <c r="N187" s="23">
        <v>0</v>
      </c>
      <c r="O187" s="29">
        <v>10766.85</v>
      </c>
      <c r="P187" s="23">
        <v>64233.15</v>
      </c>
      <c r="Q187" s="29" t="s">
        <v>28</v>
      </c>
    </row>
    <row r="188" spans="1:17" x14ac:dyDescent="0.25">
      <c r="A188" s="23" t="s">
        <v>183</v>
      </c>
      <c r="B188" s="23" t="s">
        <v>176</v>
      </c>
      <c r="C188" s="23" t="s">
        <v>27</v>
      </c>
      <c r="D188" s="27" t="s">
        <v>23</v>
      </c>
      <c r="E188" s="28">
        <v>45352</v>
      </c>
      <c r="F188" s="28">
        <v>45535</v>
      </c>
      <c r="G188" s="23">
        <v>75000</v>
      </c>
      <c r="H188" s="23">
        <v>4432.5</v>
      </c>
      <c r="I188" s="23">
        <v>6309.35</v>
      </c>
      <c r="J188" s="23">
        <v>0</v>
      </c>
      <c r="K188" s="23">
        <v>25</v>
      </c>
      <c r="L188" s="23">
        <v>0</v>
      </c>
      <c r="M188" s="23">
        <v>0</v>
      </c>
      <c r="N188" s="23">
        <v>0</v>
      </c>
      <c r="O188" s="29">
        <v>10766.85</v>
      </c>
      <c r="P188" s="23">
        <v>64233.15</v>
      </c>
      <c r="Q188" s="29" t="s">
        <v>28</v>
      </c>
    </row>
    <row r="189" spans="1:17" x14ac:dyDescent="0.25">
      <c r="A189" s="23" t="s">
        <v>184</v>
      </c>
      <c r="B189" s="23" t="s">
        <v>176</v>
      </c>
      <c r="C189" s="23" t="s">
        <v>27</v>
      </c>
      <c r="D189" s="27" t="s">
        <v>23</v>
      </c>
      <c r="E189" s="28">
        <v>45352</v>
      </c>
      <c r="F189" s="28">
        <v>45535</v>
      </c>
      <c r="G189" s="23">
        <v>75000</v>
      </c>
      <c r="H189" s="23">
        <v>4432.5</v>
      </c>
      <c r="I189" s="23">
        <v>6309.35</v>
      </c>
      <c r="J189" s="23">
        <v>0</v>
      </c>
      <c r="K189" s="23">
        <v>25</v>
      </c>
      <c r="L189" s="23">
        <v>0</v>
      </c>
      <c r="M189" s="23">
        <v>0</v>
      </c>
      <c r="N189" s="23">
        <v>0</v>
      </c>
      <c r="O189" s="29">
        <v>10766.85</v>
      </c>
      <c r="P189" s="23">
        <v>64233.15</v>
      </c>
      <c r="Q189" s="29" t="s">
        <v>28</v>
      </c>
    </row>
    <row r="190" spans="1:17" x14ac:dyDescent="0.25">
      <c r="A190" s="23" t="s">
        <v>191</v>
      </c>
      <c r="B190" s="23" t="s">
        <v>192</v>
      </c>
      <c r="C190" s="23" t="s">
        <v>27</v>
      </c>
      <c r="D190" s="27" t="s">
        <v>23</v>
      </c>
      <c r="E190" s="28">
        <v>45383</v>
      </c>
      <c r="F190" s="28">
        <v>45535</v>
      </c>
      <c r="G190" s="23">
        <v>70000</v>
      </c>
      <c r="H190" s="23">
        <v>4137</v>
      </c>
      <c r="I190" s="23">
        <v>5368.45</v>
      </c>
      <c r="J190" s="23">
        <v>0</v>
      </c>
      <c r="K190" s="23">
        <v>25</v>
      </c>
      <c r="L190" s="23">
        <v>0</v>
      </c>
      <c r="M190" s="23">
        <v>0</v>
      </c>
      <c r="N190" s="23">
        <v>0</v>
      </c>
      <c r="O190" s="29">
        <v>9530.4500000000007</v>
      </c>
      <c r="P190" s="23">
        <v>60469.55</v>
      </c>
      <c r="Q190" s="29" t="s">
        <v>24</v>
      </c>
    </row>
    <row r="191" spans="1:17" x14ac:dyDescent="0.25">
      <c r="A191" s="23" t="s">
        <v>200</v>
      </c>
      <c r="B191" s="23" t="s">
        <v>201</v>
      </c>
      <c r="C191" s="23" t="s">
        <v>27</v>
      </c>
      <c r="D191" s="27" t="s">
        <v>23</v>
      </c>
      <c r="E191" s="28">
        <v>45292</v>
      </c>
      <c r="F191" s="28">
        <v>45473</v>
      </c>
      <c r="G191" s="23">
        <v>65000</v>
      </c>
      <c r="H191" s="23">
        <v>3841.5</v>
      </c>
      <c r="I191" s="23">
        <v>4084.46</v>
      </c>
      <c r="J191" s="23">
        <v>3682.7799999999997</v>
      </c>
      <c r="K191" s="23">
        <v>25</v>
      </c>
      <c r="L191" s="23">
        <v>0</v>
      </c>
      <c r="M191" s="23">
        <v>0</v>
      </c>
      <c r="N191" s="23">
        <v>0</v>
      </c>
      <c r="O191" s="29">
        <v>11633.74</v>
      </c>
      <c r="P191" s="23">
        <v>53366.26</v>
      </c>
      <c r="Q191" s="29" t="s">
        <v>24</v>
      </c>
    </row>
    <row r="192" spans="1:17" x14ac:dyDescent="0.25">
      <c r="A192" s="23" t="s">
        <v>202</v>
      </c>
      <c r="B192" s="23" t="s">
        <v>176</v>
      </c>
      <c r="C192" s="23" t="s">
        <v>27</v>
      </c>
      <c r="D192" s="27" t="s">
        <v>23</v>
      </c>
      <c r="E192" s="28">
        <v>45352</v>
      </c>
      <c r="F192" s="28">
        <v>45535</v>
      </c>
      <c r="G192" s="23">
        <v>65000</v>
      </c>
      <c r="H192" s="23">
        <v>3841.5</v>
      </c>
      <c r="I192" s="23">
        <v>4427.55</v>
      </c>
      <c r="J192" s="23">
        <v>0</v>
      </c>
      <c r="K192" s="23">
        <v>25</v>
      </c>
      <c r="L192" s="23">
        <v>0</v>
      </c>
      <c r="M192" s="23">
        <v>0</v>
      </c>
      <c r="N192" s="23">
        <v>0</v>
      </c>
      <c r="O192" s="29">
        <v>8294.0499999999993</v>
      </c>
      <c r="P192" s="23">
        <v>56705.95</v>
      </c>
      <c r="Q192" s="29" t="s">
        <v>28</v>
      </c>
    </row>
    <row r="193" spans="1:17" x14ac:dyDescent="0.25">
      <c r="A193" s="23" t="s">
        <v>211</v>
      </c>
      <c r="B193" s="23" t="s">
        <v>192</v>
      </c>
      <c r="C193" s="23" t="s">
        <v>27</v>
      </c>
      <c r="D193" s="27" t="s">
        <v>23</v>
      </c>
      <c r="E193" s="28">
        <v>45352</v>
      </c>
      <c r="F193" s="28">
        <v>45535</v>
      </c>
      <c r="G193" s="23">
        <v>60000</v>
      </c>
      <c r="H193" s="23">
        <v>3546</v>
      </c>
      <c r="I193" s="23">
        <v>3486.65</v>
      </c>
      <c r="J193" s="23">
        <v>0</v>
      </c>
      <c r="K193" s="23">
        <v>25</v>
      </c>
      <c r="L193" s="23">
        <v>0</v>
      </c>
      <c r="M193" s="23">
        <v>0</v>
      </c>
      <c r="N193" s="23">
        <v>0</v>
      </c>
      <c r="O193" s="29">
        <v>7057.65</v>
      </c>
      <c r="P193" s="23">
        <v>52942.35</v>
      </c>
      <c r="Q193" s="29" t="s">
        <v>28</v>
      </c>
    </row>
    <row r="194" spans="1:17" x14ac:dyDescent="0.25">
      <c r="A194" s="23" t="s">
        <v>212</v>
      </c>
      <c r="B194" s="23" t="s">
        <v>192</v>
      </c>
      <c r="C194" s="23" t="s">
        <v>27</v>
      </c>
      <c r="D194" s="27" t="s">
        <v>23</v>
      </c>
      <c r="E194" s="28">
        <v>45352</v>
      </c>
      <c r="F194" s="28">
        <v>45535</v>
      </c>
      <c r="G194" s="23">
        <v>60000</v>
      </c>
      <c r="H194" s="23">
        <v>3546</v>
      </c>
      <c r="I194" s="23">
        <v>3486.65</v>
      </c>
      <c r="J194" s="23">
        <v>0</v>
      </c>
      <c r="K194" s="23">
        <v>25</v>
      </c>
      <c r="L194" s="23">
        <v>0</v>
      </c>
      <c r="M194" s="23">
        <v>0</v>
      </c>
      <c r="N194" s="23">
        <v>0</v>
      </c>
      <c r="O194" s="29">
        <v>7057.65</v>
      </c>
      <c r="P194" s="23">
        <v>52942.35</v>
      </c>
      <c r="Q194" s="29" t="s">
        <v>24</v>
      </c>
    </row>
    <row r="195" spans="1:17" x14ac:dyDescent="0.25">
      <c r="A195" s="23" t="s">
        <v>214</v>
      </c>
      <c r="B195" s="23" t="s">
        <v>215</v>
      </c>
      <c r="C195" s="23" t="s">
        <v>27</v>
      </c>
      <c r="D195" s="27" t="s">
        <v>23</v>
      </c>
      <c r="E195" s="28">
        <v>45413</v>
      </c>
      <c r="F195" s="28">
        <v>45596</v>
      </c>
      <c r="G195" s="23">
        <v>55000</v>
      </c>
      <c r="H195" s="23">
        <v>3250.5</v>
      </c>
      <c r="I195" s="23">
        <v>2559.6799999999998</v>
      </c>
      <c r="J195" s="23">
        <v>0</v>
      </c>
      <c r="K195" s="23">
        <v>25</v>
      </c>
      <c r="L195" s="23">
        <v>0</v>
      </c>
      <c r="M195" s="23">
        <v>0</v>
      </c>
      <c r="N195" s="23">
        <v>0</v>
      </c>
      <c r="O195" s="29">
        <v>5835.18</v>
      </c>
      <c r="P195" s="23">
        <v>49164.82</v>
      </c>
      <c r="Q195" s="29" t="s">
        <v>28</v>
      </c>
    </row>
    <row r="196" spans="1:17" x14ac:dyDescent="0.25">
      <c r="A196" s="23" t="s">
        <v>217</v>
      </c>
      <c r="B196" s="23" t="s">
        <v>218</v>
      </c>
      <c r="C196" s="23" t="s">
        <v>27</v>
      </c>
      <c r="D196" s="27" t="s">
        <v>23</v>
      </c>
      <c r="E196" s="28">
        <v>45352</v>
      </c>
      <c r="F196" s="28">
        <v>45535</v>
      </c>
      <c r="G196" s="23">
        <v>50000</v>
      </c>
      <c r="H196" s="23">
        <v>2955</v>
      </c>
      <c r="I196" s="23">
        <v>1854</v>
      </c>
      <c r="J196" s="23">
        <v>0</v>
      </c>
      <c r="K196" s="23">
        <v>25</v>
      </c>
      <c r="L196" s="23">
        <v>0</v>
      </c>
      <c r="M196" s="23">
        <v>0</v>
      </c>
      <c r="N196" s="23">
        <v>0</v>
      </c>
      <c r="O196" s="29">
        <v>4834</v>
      </c>
      <c r="P196" s="23">
        <v>45166</v>
      </c>
      <c r="Q196" s="29" t="s">
        <v>28</v>
      </c>
    </row>
    <row r="197" spans="1:17" x14ac:dyDescent="0.25">
      <c r="A197" s="23" t="s">
        <v>219</v>
      </c>
      <c r="B197" s="23" t="s">
        <v>220</v>
      </c>
      <c r="C197" s="23" t="s">
        <v>27</v>
      </c>
      <c r="D197" s="27" t="s">
        <v>23</v>
      </c>
      <c r="E197" s="28">
        <v>45292</v>
      </c>
      <c r="F197" s="28">
        <v>45473</v>
      </c>
      <c r="G197" s="23">
        <v>48850</v>
      </c>
      <c r="H197" s="23">
        <v>2887.04</v>
      </c>
      <c r="I197" s="23">
        <v>1691.69</v>
      </c>
      <c r="J197" s="23">
        <v>0</v>
      </c>
      <c r="K197" s="23">
        <v>25</v>
      </c>
      <c r="L197" s="23">
        <v>0</v>
      </c>
      <c r="M197" s="23">
        <v>0</v>
      </c>
      <c r="N197" s="23">
        <v>0</v>
      </c>
      <c r="O197" s="29">
        <v>4603.7299999999996</v>
      </c>
      <c r="P197" s="23">
        <v>44246.270000000004</v>
      </c>
      <c r="Q197" s="29" t="s">
        <v>28</v>
      </c>
    </row>
    <row r="198" spans="1:17" x14ac:dyDescent="0.25">
      <c r="A198" s="23" t="s">
        <v>221</v>
      </c>
      <c r="B198" s="23" t="s">
        <v>220</v>
      </c>
      <c r="C198" s="23" t="s">
        <v>27</v>
      </c>
      <c r="D198" s="27" t="s">
        <v>23</v>
      </c>
      <c r="E198" s="28">
        <v>45292</v>
      </c>
      <c r="F198" s="28">
        <v>45473</v>
      </c>
      <c r="G198" s="23">
        <v>48750</v>
      </c>
      <c r="H198" s="23">
        <v>2881.13</v>
      </c>
      <c r="I198" s="23">
        <v>1677.58</v>
      </c>
      <c r="J198" s="23">
        <v>0</v>
      </c>
      <c r="K198" s="23">
        <v>25</v>
      </c>
      <c r="L198" s="23">
        <v>0</v>
      </c>
      <c r="M198" s="23">
        <v>0</v>
      </c>
      <c r="N198" s="23">
        <v>0</v>
      </c>
      <c r="O198" s="29">
        <v>4583.71</v>
      </c>
      <c r="P198" s="23">
        <v>44166.29</v>
      </c>
      <c r="Q198" s="29" t="s">
        <v>28</v>
      </c>
    </row>
    <row r="199" spans="1:17" x14ac:dyDescent="0.25">
      <c r="A199" s="23" t="s">
        <v>222</v>
      </c>
      <c r="B199" s="23" t="s">
        <v>220</v>
      </c>
      <c r="C199" s="23" t="s">
        <v>27</v>
      </c>
      <c r="D199" s="27" t="s">
        <v>23</v>
      </c>
      <c r="E199" s="28">
        <v>45383</v>
      </c>
      <c r="F199" s="28">
        <v>45565</v>
      </c>
      <c r="G199" s="23">
        <v>48750</v>
      </c>
      <c r="H199" s="23">
        <v>2881.13</v>
      </c>
      <c r="I199" s="23">
        <v>1677.58</v>
      </c>
      <c r="J199" s="23">
        <v>0</v>
      </c>
      <c r="K199" s="23">
        <v>25</v>
      </c>
      <c r="L199" s="23">
        <v>0</v>
      </c>
      <c r="M199" s="23">
        <v>0</v>
      </c>
      <c r="N199" s="23">
        <v>0</v>
      </c>
      <c r="O199" s="29">
        <v>4583.71</v>
      </c>
      <c r="P199" s="23">
        <v>44166.29</v>
      </c>
      <c r="Q199" s="29" t="s">
        <v>24</v>
      </c>
    </row>
    <row r="200" spans="1:17" x14ac:dyDescent="0.25">
      <c r="A200" s="23" t="s">
        <v>223</v>
      </c>
      <c r="B200" s="23" t="s">
        <v>224</v>
      </c>
      <c r="C200" s="23" t="s">
        <v>27</v>
      </c>
      <c r="D200" s="27" t="s">
        <v>23</v>
      </c>
      <c r="E200" s="28">
        <v>45352</v>
      </c>
      <c r="F200" s="28">
        <v>45535</v>
      </c>
      <c r="G200" s="23">
        <v>48000</v>
      </c>
      <c r="H200" s="23">
        <v>2836.8</v>
      </c>
      <c r="I200" s="23">
        <v>1571.73</v>
      </c>
      <c r="J200" s="23">
        <v>0</v>
      </c>
      <c r="K200" s="23">
        <v>25</v>
      </c>
      <c r="L200" s="23">
        <v>0</v>
      </c>
      <c r="M200" s="23">
        <v>0</v>
      </c>
      <c r="N200" s="23">
        <v>0</v>
      </c>
      <c r="O200" s="29">
        <v>4433.5300000000007</v>
      </c>
      <c r="P200" s="23">
        <v>43566.47</v>
      </c>
      <c r="Q200" s="29" t="s">
        <v>28</v>
      </c>
    </row>
    <row r="201" spans="1:17" x14ac:dyDescent="0.25">
      <c r="A201" s="23" t="s">
        <v>225</v>
      </c>
      <c r="B201" s="23" t="s">
        <v>224</v>
      </c>
      <c r="C201" s="23" t="s">
        <v>27</v>
      </c>
      <c r="D201" s="27" t="s">
        <v>23</v>
      </c>
      <c r="E201" s="28">
        <v>45352</v>
      </c>
      <c r="F201" s="28">
        <v>45535</v>
      </c>
      <c r="G201" s="23">
        <v>48000</v>
      </c>
      <c r="H201" s="23">
        <v>2836.8</v>
      </c>
      <c r="I201" s="23">
        <v>1571.73</v>
      </c>
      <c r="J201" s="23">
        <v>0</v>
      </c>
      <c r="K201" s="23">
        <v>25</v>
      </c>
      <c r="L201" s="23">
        <v>0</v>
      </c>
      <c r="M201" s="23">
        <v>0</v>
      </c>
      <c r="N201" s="23">
        <v>0</v>
      </c>
      <c r="O201" s="29">
        <v>4433.5300000000007</v>
      </c>
      <c r="P201" s="23">
        <v>43566.47</v>
      </c>
      <c r="Q201" s="29" t="s">
        <v>24</v>
      </c>
    </row>
    <row r="202" spans="1:17" x14ac:dyDescent="0.25">
      <c r="A202" s="23" t="s">
        <v>264</v>
      </c>
      <c r="B202" s="23" t="s">
        <v>235</v>
      </c>
      <c r="C202" s="23" t="s">
        <v>27</v>
      </c>
      <c r="D202" s="27" t="s">
        <v>23</v>
      </c>
      <c r="E202" s="28">
        <v>45323</v>
      </c>
      <c r="F202" s="28">
        <v>45504</v>
      </c>
      <c r="G202" s="23">
        <v>25000</v>
      </c>
      <c r="H202" s="23">
        <v>1477.5</v>
      </c>
      <c r="I202" s="23">
        <v>0</v>
      </c>
      <c r="J202" s="23">
        <v>0</v>
      </c>
      <c r="K202" s="23">
        <v>25</v>
      </c>
      <c r="L202" s="23">
        <v>0</v>
      </c>
      <c r="M202" s="23">
        <v>0</v>
      </c>
      <c r="N202" s="23">
        <v>0</v>
      </c>
      <c r="O202" s="29">
        <v>1502.5</v>
      </c>
      <c r="P202" s="23">
        <v>23497.5</v>
      </c>
      <c r="Q202" s="29" t="s">
        <v>28</v>
      </c>
    </row>
    <row r="203" spans="1:17" x14ac:dyDescent="0.25">
      <c r="A203" s="23" t="s">
        <v>265</v>
      </c>
      <c r="B203" s="23" t="s">
        <v>266</v>
      </c>
      <c r="C203" s="23" t="s">
        <v>27</v>
      </c>
      <c r="D203" s="27" t="s">
        <v>23</v>
      </c>
      <c r="E203" s="28">
        <v>45323</v>
      </c>
      <c r="F203" s="28">
        <v>45504</v>
      </c>
      <c r="G203" s="23">
        <v>25000</v>
      </c>
      <c r="H203" s="23">
        <v>1477.5</v>
      </c>
      <c r="I203" s="23">
        <v>0</v>
      </c>
      <c r="J203" s="23">
        <v>0</v>
      </c>
      <c r="K203" s="23">
        <v>25</v>
      </c>
      <c r="L203" s="23">
        <v>0</v>
      </c>
      <c r="M203" s="23">
        <v>0</v>
      </c>
      <c r="N203" s="23">
        <v>0</v>
      </c>
      <c r="O203" s="29">
        <v>1502.5</v>
      </c>
      <c r="P203" s="23">
        <v>23497.5</v>
      </c>
      <c r="Q203" s="29" t="s">
        <v>28</v>
      </c>
    </row>
    <row r="204" spans="1:17" x14ac:dyDescent="0.25">
      <c r="A204" s="23" t="s">
        <v>278</v>
      </c>
      <c r="B204" s="23" t="s">
        <v>241</v>
      </c>
      <c r="C204" s="23" t="s">
        <v>27</v>
      </c>
      <c r="D204" s="27" t="s">
        <v>23</v>
      </c>
      <c r="E204" s="28">
        <v>45323</v>
      </c>
      <c r="F204" s="28">
        <v>45504</v>
      </c>
      <c r="G204" s="23">
        <v>20000</v>
      </c>
      <c r="H204" s="23">
        <v>1182</v>
      </c>
      <c r="I204" s="23">
        <v>0</v>
      </c>
      <c r="J204" s="23">
        <v>0</v>
      </c>
      <c r="K204" s="23">
        <v>25</v>
      </c>
      <c r="L204" s="23">
        <v>0</v>
      </c>
      <c r="M204" s="23">
        <v>0</v>
      </c>
      <c r="N204" s="23">
        <v>0</v>
      </c>
      <c r="O204" s="29">
        <v>1207</v>
      </c>
      <c r="P204" s="23">
        <v>18793</v>
      </c>
      <c r="Q204" s="29" t="s">
        <v>28</v>
      </c>
    </row>
    <row r="205" spans="1:17" x14ac:dyDescent="0.25">
      <c r="A205" s="23" t="s">
        <v>279</v>
      </c>
      <c r="B205" s="23" t="s">
        <v>280</v>
      </c>
      <c r="C205" s="23" t="s">
        <v>27</v>
      </c>
      <c r="D205" s="27" t="s">
        <v>23</v>
      </c>
      <c r="E205" s="28">
        <v>45323</v>
      </c>
      <c r="F205" s="28">
        <v>45504</v>
      </c>
      <c r="G205" s="23">
        <v>15000</v>
      </c>
      <c r="H205" s="23">
        <v>886.5</v>
      </c>
      <c r="I205" s="23">
        <v>0</v>
      </c>
      <c r="J205" s="23">
        <v>0</v>
      </c>
      <c r="K205" s="23">
        <v>25</v>
      </c>
      <c r="L205" s="23">
        <v>0</v>
      </c>
      <c r="M205" s="23">
        <v>0</v>
      </c>
      <c r="N205" s="23">
        <v>0</v>
      </c>
      <c r="O205" s="29">
        <v>911.5</v>
      </c>
      <c r="P205" s="23">
        <v>14088.5</v>
      </c>
      <c r="Q205" s="29" t="s">
        <v>28</v>
      </c>
    </row>
    <row r="206" spans="1:17" x14ac:dyDescent="0.25">
      <c r="A206" s="23" t="s">
        <v>281</v>
      </c>
      <c r="B206" s="23" t="s">
        <v>280</v>
      </c>
      <c r="C206" s="23" t="s">
        <v>27</v>
      </c>
      <c r="D206" s="27" t="s">
        <v>23</v>
      </c>
      <c r="E206" s="28">
        <v>45323</v>
      </c>
      <c r="F206" s="28">
        <v>45504</v>
      </c>
      <c r="G206" s="23">
        <v>15000</v>
      </c>
      <c r="H206" s="23">
        <v>886.5</v>
      </c>
      <c r="I206" s="23">
        <v>0</v>
      </c>
      <c r="J206" s="23">
        <v>0</v>
      </c>
      <c r="K206" s="23">
        <v>25</v>
      </c>
      <c r="L206" s="23">
        <v>0</v>
      </c>
      <c r="M206" s="23">
        <v>0</v>
      </c>
      <c r="N206" s="23">
        <v>0</v>
      </c>
      <c r="O206" s="29">
        <v>911.5</v>
      </c>
      <c r="P206" s="23">
        <v>14088.5</v>
      </c>
      <c r="Q206" s="29" t="s">
        <v>28</v>
      </c>
    </row>
    <row r="207" spans="1:17" x14ac:dyDescent="0.25">
      <c r="A207" s="23" t="s">
        <v>282</v>
      </c>
      <c r="B207" s="23" t="s">
        <v>280</v>
      </c>
      <c r="C207" s="23" t="s">
        <v>27</v>
      </c>
      <c r="D207" s="27" t="s">
        <v>23</v>
      </c>
      <c r="E207" s="28">
        <v>45323</v>
      </c>
      <c r="F207" s="28">
        <v>45504</v>
      </c>
      <c r="G207" s="23">
        <v>15000</v>
      </c>
      <c r="H207" s="23">
        <v>886.5</v>
      </c>
      <c r="I207" s="23">
        <v>0</v>
      </c>
      <c r="J207" s="23">
        <v>0</v>
      </c>
      <c r="K207" s="23">
        <v>25</v>
      </c>
      <c r="L207" s="23">
        <v>0</v>
      </c>
      <c r="M207" s="23">
        <v>0</v>
      </c>
      <c r="N207" s="23">
        <v>0</v>
      </c>
      <c r="O207" s="29">
        <v>911.5</v>
      </c>
      <c r="P207" s="23">
        <v>14088.5</v>
      </c>
      <c r="Q207" s="29" t="s">
        <v>28</v>
      </c>
    </row>
    <row r="208" spans="1:17" x14ac:dyDescent="0.25">
      <c r="A208" s="23" t="s">
        <v>283</v>
      </c>
      <c r="B208" s="23" t="s">
        <v>280</v>
      </c>
      <c r="C208" s="23" t="s">
        <v>27</v>
      </c>
      <c r="D208" s="27" t="s">
        <v>23</v>
      </c>
      <c r="E208" s="28">
        <v>45323</v>
      </c>
      <c r="F208" s="28">
        <v>45504</v>
      </c>
      <c r="G208" s="23">
        <v>5500</v>
      </c>
      <c r="H208" s="23">
        <v>325.04999999999995</v>
      </c>
      <c r="I208" s="23">
        <v>0</v>
      </c>
      <c r="J208" s="23">
        <v>0</v>
      </c>
      <c r="K208" s="23">
        <v>25</v>
      </c>
      <c r="L208" s="23">
        <v>0</v>
      </c>
      <c r="M208" s="23">
        <v>0</v>
      </c>
      <c r="N208" s="23">
        <v>0</v>
      </c>
      <c r="O208" s="29">
        <v>350.04999999999995</v>
      </c>
      <c r="P208" s="23">
        <v>5149.95</v>
      </c>
      <c r="Q208" s="29" t="s">
        <v>28</v>
      </c>
    </row>
    <row r="209" spans="1:16" s="35" customFormat="1" x14ac:dyDescent="0.25">
      <c r="D209" s="36"/>
      <c r="E209" s="37"/>
      <c r="F209" s="38"/>
      <c r="G209" s="35">
        <f t="shared" ref="G209:P209" si="2">SUM(G10:G208)</f>
        <v>16203864</v>
      </c>
      <c r="H209" s="35">
        <f t="shared" si="2"/>
        <v>954184.29999999993</v>
      </c>
      <c r="I209" s="35">
        <f t="shared" si="2"/>
        <v>1831031.6900000048</v>
      </c>
      <c r="J209" s="35">
        <f t="shared" si="2"/>
        <v>47129.09</v>
      </c>
      <c r="K209" s="35">
        <f t="shared" si="2"/>
        <v>4975</v>
      </c>
      <c r="L209" s="35">
        <f t="shared" si="2"/>
        <v>0</v>
      </c>
      <c r="M209" s="35">
        <f t="shared" si="2"/>
        <v>0</v>
      </c>
      <c r="N209" s="35">
        <f t="shared" si="2"/>
        <v>0</v>
      </c>
      <c r="O209" s="35">
        <f t="shared" si="2"/>
        <v>2837320.0800000052</v>
      </c>
      <c r="P209" s="35">
        <f t="shared" si="2"/>
        <v>13366543.920000011</v>
      </c>
    </row>
    <row r="216" spans="1:16" x14ac:dyDescent="0.25">
      <c r="A216" s="39"/>
      <c r="B216" s="39"/>
      <c r="C216" s="39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x14ac:dyDescent="0.25">
      <c r="A217" s="41" t="s">
        <v>284</v>
      </c>
      <c r="B217" s="42"/>
      <c r="C217" s="42"/>
      <c r="D217" s="43"/>
      <c r="E217" s="44"/>
      <c r="F217" s="45"/>
      <c r="G217" s="44"/>
      <c r="H217" s="46"/>
      <c r="I217" s="44"/>
      <c r="J217" s="39"/>
      <c r="K217" s="44"/>
      <c r="L217" s="42" t="s">
        <v>285</v>
      </c>
      <c r="M217" s="44"/>
      <c r="N217" s="44"/>
      <c r="O217" s="44"/>
      <c r="P217" s="44"/>
    </row>
    <row r="218" spans="1:16" x14ac:dyDescent="0.25">
      <c r="A218" s="47" t="s">
        <v>286</v>
      </c>
      <c r="B218" s="48"/>
      <c r="C218" s="48"/>
      <c r="D218" s="43"/>
      <c r="E218" s="44"/>
      <c r="F218" s="45"/>
      <c r="G218" s="44"/>
      <c r="H218" s="44"/>
      <c r="I218" s="44"/>
      <c r="J218" s="39"/>
      <c r="K218" s="44"/>
      <c r="L218" s="48" t="s">
        <v>287</v>
      </c>
      <c r="M218" s="44"/>
      <c r="N218" s="44"/>
      <c r="O218" s="44"/>
      <c r="P218" s="44"/>
    </row>
    <row r="219" spans="1:16" x14ac:dyDescent="0.25">
      <c r="A219" s="41" t="s">
        <v>288</v>
      </c>
      <c r="B219" s="42"/>
      <c r="C219" s="42"/>
      <c r="D219" s="43"/>
      <c r="E219" s="44"/>
      <c r="F219" s="45"/>
      <c r="G219" s="44"/>
      <c r="H219" s="44"/>
      <c r="I219" s="44"/>
      <c r="J219" s="39"/>
      <c r="K219" s="44"/>
      <c r="L219" s="42" t="s">
        <v>289</v>
      </c>
      <c r="M219" s="44"/>
      <c r="N219" s="44"/>
      <c r="O219" s="44"/>
      <c r="P21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75C-FA8A-442F-AFBD-8B21C9998868}">
  <dimension ref="A3:K12"/>
  <sheetViews>
    <sheetView workbookViewId="0">
      <selection activeCell="B5" sqref="B5:B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hidden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28" bestFit="1" customWidth="1"/>
    <col min="10" max="10" width="29" bestFit="1" customWidth="1"/>
    <col min="11" max="11" width="30.85546875" bestFit="1" customWidth="1"/>
  </cols>
  <sheetData>
    <row r="3" spans="1:11" x14ac:dyDescent="0.25">
      <c r="A3" s="49" t="s">
        <v>377</v>
      </c>
      <c r="B3" s="49"/>
      <c r="C3" s="49"/>
      <c r="E3" s="49" t="s">
        <v>292</v>
      </c>
      <c r="F3" s="49"/>
    </row>
    <row r="4" spans="1:11" x14ac:dyDescent="0.25">
      <c r="A4" s="49" t="s">
        <v>290</v>
      </c>
      <c r="B4" s="49"/>
      <c r="C4" s="49"/>
      <c r="D4" s="49" t="s">
        <v>293</v>
      </c>
      <c r="E4" t="s">
        <v>420</v>
      </c>
      <c r="F4" t="s">
        <v>378</v>
      </c>
      <c r="G4" t="s">
        <v>376</v>
      </c>
      <c r="I4" t="s">
        <v>373</v>
      </c>
      <c r="J4" t="s">
        <v>374</v>
      </c>
      <c r="K4" t="s">
        <v>375</v>
      </c>
    </row>
    <row r="5" spans="1:11" x14ac:dyDescent="0.25">
      <c r="A5" t="s">
        <v>185</v>
      </c>
      <c r="B5" t="s">
        <v>186</v>
      </c>
      <c r="C5" t="s">
        <v>422</v>
      </c>
      <c r="D5" t="s">
        <v>427</v>
      </c>
      <c r="E5" s="50">
        <v>75000</v>
      </c>
      <c r="F5" s="50">
        <v>4432.5</v>
      </c>
      <c r="G5" s="50">
        <v>6309.35</v>
      </c>
      <c r="H5" s="50"/>
      <c r="I5" s="50">
        <v>25</v>
      </c>
      <c r="J5" s="50">
        <v>2152.5</v>
      </c>
      <c r="K5" s="50">
        <v>2280</v>
      </c>
    </row>
    <row r="6" spans="1:11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/>
      <c r="I6" s="50">
        <v>25</v>
      </c>
      <c r="J6" s="50">
        <v>5166</v>
      </c>
      <c r="K6" s="50">
        <v>5472</v>
      </c>
    </row>
    <row r="7" spans="1:11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/>
      <c r="I7" s="50">
        <v>25</v>
      </c>
      <c r="J7" s="50">
        <v>1865.5</v>
      </c>
      <c r="K7" s="50">
        <v>1976</v>
      </c>
    </row>
    <row r="8" spans="1:11" x14ac:dyDescent="0.25">
      <c r="A8" t="s">
        <v>187</v>
      </c>
      <c r="B8" t="s">
        <v>186</v>
      </c>
      <c r="C8" t="s">
        <v>426</v>
      </c>
      <c r="D8" t="s">
        <v>425</v>
      </c>
      <c r="E8" s="50">
        <v>75000</v>
      </c>
      <c r="F8" s="50">
        <v>4432.5</v>
      </c>
      <c r="G8" s="50">
        <v>6309.35</v>
      </c>
      <c r="H8" s="50"/>
      <c r="I8" s="50">
        <v>25</v>
      </c>
      <c r="J8" s="50">
        <v>2152.5</v>
      </c>
      <c r="K8" s="50">
        <v>2280</v>
      </c>
    </row>
    <row r="9" spans="1:11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4427.55</v>
      </c>
      <c r="H9" s="50"/>
      <c r="I9" s="50">
        <v>25</v>
      </c>
      <c r="J9" s="50">
        <v>1865.5</v>
      </c>
      <c r="K9" s="50">
        <v>1976</v>
      </c>
    </row>
    <row r="10" spans="1:11" x14ac:dyDescent="0.25">
      <c r="A10" t="s">
        <v>228</v>
      </c>
      <c r="B10" t="s">
        <v>186</v>
      </c>
      <c r="C10" t="s">
        <v>422</v>
      </c>
      <c r="D10" t="s">
        <v>428</v>
      </c>
      <c r="E10" s="50">
        <v>42000</v>
      </c>
      <c r="F10" s="50">
        <v>2482.1999999999998</v>
      </c>
      <c r="G10" s="50">
        <v>724.92</v>
      </c>
      <c r="H10" s="50"/>
      <c r="I10" s="50">
        <v>25</v>
      </c>
      <c r="J10" s="50">
        <v>1205.4000000000001</v>
      </c>
      <c r="K10" s="50">
        <v>1276.8</v>
      </c>
    </row>
    <row r="11" spans="1:11" x14ac:dyDescent="0.25">
      <c r="A11" t="s">
        <v>205</v>
      </c>
      <c r="B11" t="s">
        <v>182</v>
      </c>
      <c r="C11" t="s">
        <v>422</v>
      </c>
      <c r="D11" t="s">
        <v>424</v>
      </c>
      <c r="E11" s="50">
        <v>65000</v>
      </c>
      <c r="F11" s="50">
        <v>3841.5</v>
      </c>
      <c r="G11" s="50">
        <v>4427.55</v>
      </c>
      <c r="H11" s="50"/>
      <c r="I11" s="50">
        <v>25</v>
      </c>
      <c r="J11" s="50">
        <v>1865.5</v>
      </c>
      <c r="K11" s="50">
        <v>1976</v>
      </c>
    </row>
    <row r="12" spans="1:11" x14ac:dyDescent="0.25">
      <c r="E12" s="50">
        <v>567000</v>
      </c>
      <c r="F12" s="50">
        <v>33509.699999999997</v>
      </c>
      <c r="G12" s="50">
        <v>57549.710000000006</v>
      </c>
      <c r="H12" s="50"/>
      <c r="I12" s="50">
        <v>175</v>
      </c>
      <c r="J12" s="50">
        <v>16272.9</v>
      </c>
      <c r="K12" s="50">
        <v>17236.8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B27E-D079-44AB-836F-2F7D0FBB7F1A}">
  <dimension ref="A1:AG29"/>
  <sheetViews>
    <sheetView workbookViewId="0">
      <selection activeCell="N2" sqref="N2:N29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9.28515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381</v>
      </c>
      <c r="D2" t="s">
        <v>388</v>
      </c>
      <c r="E2" t="s">
        <v>324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381</v>
      </c>
      <c r="D3" t="s">
        <v>409</v>
      </c>
      <c r="E3" t="s">
        <v>324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381</v>
      </c>
      <c r="D4" t="s">
        <v>404</v>
      </c>
      <c r="E4" t="s">
        <v>324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381</v>
      </c>
      <c r="D5" t="s">
        <v>397</v>
      </c>
      <c r="E5" t="s">
        <v>324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381</v>
      </c>
      <c r="D6" t="s">
        <v>399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381</v>
      </c>
      <c r="D7" t="s">
        <v>389</v>
      </c>
      <c r="E7" t="s">
        <v>324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215</v>
      </c>
      <c r="C8" t="s">
        <v>381</v>
      </c>
      <c r="D8" t="s">
        <v>392</v>
      </c>
      <c r="E8" t="s">
        <v>324</v>
      </c>
      <c r="F8">
        <v>55000</v>
      </c>
      <c r="G8">
        <v>0</v>
      </c>
      <c r="H8">
        <v>0</v>
      </c>
      <c r="I8">
        <v>55000</v>
      </c>
      <c r="J8">
        <v>5835.18</v>
      </c>
      <c r="K8">
        <v>0</v>
      </c>
      <c r="L8">
        <v>49164.82</v>
      </c>
      <c r="M8">
        <v>222</v>
      </c>
      <c r="N8" t="s">
        <v>383</v>
      </c>
      <c r="O8">
        <v>377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381</v>
      </c>
      <c r="D9" t="s">
        <v>395</v>
      </c>
      <c r="E9" t="s">
        <v>324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381</v>
      </c>
      <c r="D10" t="s">
        <v>386</v>
      </c>
      <c r="E10" t="s">
        <v>324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381</v>
      </c>
      <c r="D11" t="s">
        <v>396</v>
      </c>
      <c r="E11" t="s">
        <v>324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381</v>
      </c>
      <c r="D12" t="s">
        <v>406</v>
      </c>
      <c r="E12" t="s">
        <v>324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381</v>
      </c>
      <c r="D13" t="s">
        <v>411</v>
      </c>
      <c r="E13" t="s">
        <v>324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381</v>
      </c>
      <c r="D14" t="s">
        <v>408</v>
      </c>
      <c r="E14" t="s">
        <v>324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381</v>
      </c>
      <c r="D15" t="s">
        <v>385</v>
      </c>
      <c r="E15" t="s">
        <v>324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381</v>
      </c>
      <c r="D16" t="s">
        <v>387</v>
      </c>
      <c r="E16" t="s">
        <v>324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8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381</v>
      </c>
      <c r="D17" t="s">
        <v>401</v>
      </c>
      <c r="E17" t="s">
        <v>324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381</v>
      </c>
      <c r="D18" t="s">
        <v>405</v>
      </c>
      <c r="E18" t="s">
        <v>324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381</v>
      </c>
      <c r="D19" t="s">
        <v>410</v>
      </c>
      <c r="E19" t="s">
        <v>324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381</v>
      </c>
      <c r="D20" t="s">
        <v>382</v>
      </c>
      <c r="E20" t="s">
        <v>324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381</v>
      </c>
      <c r="D21" t="s">
        <v>391</v>
      </c>
      <c r="E21" t="s">
        <v>324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12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381</v>
      </c>
      <c r="D22" t="s">
        <v>398</v>
      </c>
      <c r="E22" t="s">
        <v>324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381</v>
      </c>
      <c r="D23" t="s">
        <v>400</v>
      </c>
      <c r="E23" t="s">
        <v>324</v>
      </c>
      <c r="F23">
        <v>65000</v>
      </c>
      <c r="G23">
        <v>0</v>
      </c>
      <c r="H23">
        <v>0</v>
      </c>
      <c r="I23">
        <v>65000</v>
      </c>
      <c r="J23">
        <v>11633.74</v>
      </c>
      <c r="K23">
        <v>0</v>
      </c>
      <c r="L23">
        <v>53366.26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381</v>
      </c>
      <c r="D24" t="s">
        <v>393</v>
      </c>
      <c r="E24" t="s">
        <v>324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14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381</v>
      </c>
      <c r="D25" t="s">
        <v>407</v>
      </c>
      <c r="E25" t="s">
        <v>324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381</v>
      </c>
      <c r="D26" t="s">
        <v>394</v>
      </c>
      <c r="E26" t="s">
        <v>324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381</v>
      </c>
      <c r="D27" t="s">
        <v>390</v>
      </c>
      <c r="E27" t="s">
        <v>324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11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381</v>
      </c>
      <c r="D28" t="s">
        <v>412</v>
      </c>
      <c r="E28" t="s">
        <v>324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381</v>
      </c>
      <c r="D29" t="s">
        <v>402</v>
      </c>
      <c r="E29" t="s">
        <v>324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9FA1B27E-D079-44AB-836F-2F7D0FBB7F1A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219D-B8AB-441F-8001-5C3C063FC535}">
  <dimension ref="A3:N70"/>
  <sheetViews>
    <sheetView topLeftCell="A37" workbookViewId="0">
      <selection activeCell="A42" sqref="A42:G70"/>
    </sheetView>
  </sheetViews>
  <sheetFormatPr baseColWidth="10" defaultRowHeight="15" x14ac:dyDescent="0.25"/>
  <cols>
    <col min="1" max="1" width="38.42578125" style="50" bestFit="1" customWidth="1"/>
    <col min="2" max="2" width="38.42578125" style="50" customWidth="1"/>
    <col min="3" max="3" width="42.85546875" style="50" bestFit="1" customWidth="1"/>
    <col min="4" max="4" width="9" style="50" hidden="1" customWidth="1"/>
    <col min="5" max="5" width="29.28515625" style="50" bestFit="1" customWidth="1"/>
    <col min="6" max="6" width="29.2851562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.5703125" style="50" bestFit="1" customWidth="1"/>
    <col min="11" max="11" width="29" style="50" bestFit="1" customWidth="1"/>
    <col min="12" max="12" width="30.85546875" style="50" bestFit="1" customWidth="1"/>
    <col min="13" max="14" width="34.5703125" style="50" bestFit="1" customWidth="1"/>
    <col min="15" max="16384" width="11.42578125" style="50"/>
  </cols>
  <sheetData>
    <row r="3" spans="1:14" x14ac:dyDescent="0.25">
      <c r="A3" s="51" t="s">
        <v>377</v>
      </c>
      <c r="B3" s="51"/>
      <c r="C3" s="51"/>
      <c r="E3" s="51" t="s">
        <v>292</v>
      </c>
      <c r="F3" s="51"/>
    </row>
    <row r="4" spans="1:14" x14ac:dyDescent="0.25">
      <c r="A4" s="51" t="s">
        <v>290</v>
      </c>
      <c r="B4" s="51"/>
      <c r="C4" s="51"/>
      <c r="D4" s="51" t="s">
        <v>293</v>
      </c>
      <c r="E4" s="50" t="s">
        <v>381</v>
      </c>
      <c r="F4" s="50" t="s">
        <v>378</v>
      </c>
      <c r="G4" s="50" t="s">
        <v>376</v>
      </c>
      <c r="H4" s="50" t="s">
        <v>416</v>
      </c>
      <c r="I4" s="50" t="s">
        <v>373</v>
      </c>
      <c r="J4" s="50" t="s">
        <v>413</v>
      </c>
      <c r="K4" s="50" t="s">
        <v>374</v>
      </c>
      <c r="L4" s="50" t="s">
        <v>375</v>
      </c>
      <c r="M4" s="50" t="s">
        <v>415</v>
      </c>
      <c r="N4" s="50" t="s">
        <v>414</v>
      </c>
    </row>
    <row r="5" spans="1:14" x14ac:dyDescent="0.25">
      <c r="A5" s="50" t="s">
        <v>278</v>
      </c>
      <c r="B5" t="s">
        <v>241</v>
      </c>
      <c r="C5" t="s">
        <v>383</v>
      </c>
      <c r="D5" s="50" t="s">
        <v>388</v>
      </c>
      <c r="E5" s="50">
        <v>20000</v>
      </c>
      <c r="F5" s="50">
        <v>1182</v>
      </c>
      <c r="H5" s="50">
        <v>0</v>
      </c>
      <c r="I5" s="50">
        <v>25</v>
      </c>
      <c r="K5" s="50">
        <v>574</v>
      </c>
      <c r="L5" s="50">
        <v>608</v>
      </c>
    </row>
    <row r="6" spans="1:14" x14ac:dyDescent="0.25">
      <c r="A6" s="50" t="s">
        <v>211</v>
      </c>
      <c r="B6" t="s">
        <v>192</v>
      </c>
      <c r="C6" t="s">
        <v>403</v>
      </c>
      <c r="D6" s="50" t="s">
        <v>409</v>
      </c>
      <c r="E6" s="50">
        <v>60000</v>
      </c>
      <c r="F6" s="50">
        <v>3546</v>
      </c>
      <c r="G6" s="50">
        <v>3486.65</v>
      </c>
      <c r="H6" s="50">
        <v>0</v>
      </c>
      <c r="I6" s="50">
        <v>25</v>
      </c>
      <c r="K6" s="50">
        <v>1722</v>
      </c>
      <c r="L6" s="50">
        <v>1824</v>
      </c>
    </row>
    <row r="7" spans="1:14" x14ac:dyDescent="0.25">
      <c r="A7" s="50" t="s">
        <v>179</v>
      </c>
      <c r="B7" t="s">
        <v>180</v>
      </c>
      <c r="C7" t="s">
        <v>403</v>
      </c>
      <c r="D7" s="50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K7" s="50">
        <v>2152.5</v>
      </c>
      <c r="L7" s="50">
        <v>2280</v>
      </c>
    </row>
    <row r="8" spans="1:14" x14ac:dyDescent="0.25">
      <c r="A8" s="50" t="s">
        <v>45</v>
      </c>
      <c r="B8" t="s">
        <v>46</v>
      </c>
      <c r="C8" t="s">
        <v>383</v>
      </c>
      <c r="D8" s="50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1715.46</v>
      </c>
      <c r="K8" s="50">
        <v>2798.25</v>
      </c>
      <c r="L8" s="50">
        <v>2964</v>
      </c>
    </row>
    <row r="9" spans="1:14" x14ac:dyDescent="0.25">
      <c r="A9" s="50" t="s">
        <v>25</v>
      </c>
      <c r="B9" t="s">
        <v>26</v>
      </c>
      <c r="C9" t="s">
        <v>383</v>
      </c>
      <c r="D9" s="50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K9" s="50">
        <v>5740</v>
      </c>
      <c r="L9" s="50">
        <v>5883.16</v>
      </c>
    </row>
    <row r="10" spans="1:14" x14ac:dyDescent="0.25">
      <c r="A10" s="50" t="s">
        <v>279</v>
      </c>
      <c r="B10" t="s">
        <v>280</v>
      </c>
      <c r="C10" t="s">
        <v>383</v>
      </c>
      <c r="D10" s="50" t="s">
        <v>389</v>
      </c>
      <c r="E10" s="50">
        <v>15000</v>
      </c>
      <c r="F10" s="50">
        <v>886.5</v>
      </c>
      <c r="H10" s="50">
        <v>0</v>
      </c>
      <c r="I10" s="50">
        <v>25</v>
      </c>
      <c r="K10" s="50">
        <v>430.5</v>
      </c>
      <c r="L10" s="50">
        <v>456</v>
      </c>
    </row>
    <row r="11" spans="1:14" x14ac:dyDescent="0.25">
      <c r="A11" s="50" t="s">
        <v>214</v>
      </c>
      <c r="B11" t="s">
        <v>215</v>
      </c>
      <c r="C11" t="s">
        <v>383</v>
      </c>
      <c r="D11" s="50" t="s">
        <v>392</v>
      </c>
      <c r="E11" s="50">
        <v>55000</v>
      </c>
      <c r="F11" s="50">
        <v>3250.5</v>
      </c>
      <c r="G11" s="50">
        <v>2559.6799999999998</v>
      </c>
      <c r="H11" s="50">
        <v>0</v>
      </c>
      <c r="I11" s="50">
        <v>25</v>
      </c>
      <c r="K11" s="50">
        <v>1578.5</v>
      </c>
      <c r="L11" s="50">
        <v>1672</v>
      </c>
    </row>
    <row r="12" spans="1:14" x14ac:dyDescent="0.25">
      <c r="A12" s="50" t="s">
        <v>177</v>
      </c>
      <c r="B12" t="s">
        <v>178</v>
      </c>
      <c r="C12" t="s">
        <v>383</v>
      </c>
      <c r="D12" s="50" t="s">
        <v>395</v>
      </c>
      <c r="E12" s="50">
        <v>75833.33</v>
      </c>
      <c r="F12" s="50">
        <v>4481.75</v>
      </c>
      <c r="G12" s="50">
        <v>6466.17</v>
      </c>
      <c r="H12" s="50">
        <v>0</v>
      </c>
      <c r="I12" s="50">
        <v>25</v>
      </c>
      <c r="K12" s="50">
        <v>2176.42</v>
      </c>
      <c r="L12" s="50">
        <v>2305.33</v>
      </c>
    </row>
    <row r="13" spans="1:14" x14ac:dyDescent="0.25">
      <c r="A13" s="50" t="s">
        <v>264</v>
      </c>
      <c r="B13" t="s">
        <v>235</v>
      </c>
      <c r="C13" t="s">
        <v>383</v>
      </c>
      <c r="D13" s="50" t="s">
        <v>386</v>
      </c>
      <c r="E13" s="50">
        <v>25000</v>
      </c>
      <c r="F13" s="50">
        <v>1477.5</v>
      </c>
      <c r="H13" s="50">
        <v>0</v>
      </c>
      <c r="I13" s="50">
        <v>25</v>
      </c>
      <c r="K13" s="50">
        <v>717.5</v>
      </c>
      <c r="L13" s="50">
        <v>760</v>
      </c>
    </row>
    <row r="14" spans="1:14" x14ac:dyDescent="0.25">
      <c r="A14" s="50" t="s">
        <v>39</v>
      </c>
      <c r="B14" t="s">
        <v>34</v>
      </c>
      <c r="C14" t="s">
        <v>383</v>
      </c>
      <c r="D14" s="50" t="s">
        <v>396</v>
      </c>
      <c r="E14" s="50">
        <v>162500</v>
      </c>
      <c r="F14" s="50">
        <v>9603.75</v>
      </c>
      <c r="G14" s="50">
        <v>26807</v>
      </c>
      <c r="H14" s="50">
        <v>0</v>
      </c>
      <c r="I14" s="50">
        <v>25</v>
      </c>
      <c r="K14" s="50">
        <v>4663.75</v>
      </c>
      <c r="L14" s="50">
        <v>4940</v>
      </c>
    </row>
    <row r="15" spans="1:14" x14ac:dyDescent="0.25">
      <c r="A15" s="50" t="s">
        <v>181</v>
      </c>
      <c r="B15" t="s">
        <v>182</v>
      </c>
      <c r="C15" t="s">
        <v>403</v>
      </c>
      <c r="D15" s="50" t="s">
        <v>406</v>
      </c>
      <c r="E15" s="50">
        <v>75000</v>
      </c>
      <c r="F15" s="50">
        <v>4432.5</v>
      </c>
      <c r="G15" s="50">
        <v>6309.35</v>
      </c>
      <c r="H15" s="50">
        <v>0</v>
      </c>
      <c r="I15" s="50">
        <v>25</v>
      </c>
      <c r="K15" s="50">
        <v>2152.5</v>
      </c>
      <c r="L15" s="50">
        <v>2280</v>
      </c>
    </row>
    <row r="16" spans="1:14" x14ac:dyDescent="0.25">
      <c r="A16" s="50" t="s">
        <v>183</v>
      </c>
      <c r="B16" t="s">
        <v>176</v>
      </c>
      <c r="C16" t="s">
        <v>403</v>
      </c>
      <c r="D16" s="50" t="s">
        <v>411</v>
      </c>
      <c r="E16" s="50">
        <v>75000</v>
      </c>
      <c r="F16" s="50">
        <v>4432.5</v>
      </c>
      <c r="G16" s="50">
        <v>6309.35</v>
      </c>
      <c r="H16" s="50">
        <v>0</v>
      </c>
      <c r="I16" s="50">
        <v>25</v>
      </c>
      <c r="K16" s="50">
        <v>2152.5</v>
      </c>
      <c r="L16" s="50">
        <v>2280</v>
      </c>
    </row>
    <row r="17" spans="1:14" x14ac:dyDescent="0.25">
      <c r="A17" s="50" t="s">
        <v>223</v>
      </c>
      <c r="B17" t="s">
        <v>224</v>
      </c>
      <c r="C17" t="s">
        <v>403</v>
      </c>
      <c r="D17" s="50" t="s">
        <v>408</v>
      </c>
      <c r="E17" s="50">
        <v>48000</v>
      </c>
      <c r="F17" s="50">
        <v>2836.8</v>
      </c>
      <c r="G17" s="50">
        <v>1571.73</v>
      </c>
      <c r="H17" s="50">
        <v>0</v>
      </c>
      <c r="I17" s="50">
        <v>25</v>
      </c>
      <c r="K17" s="50">
        <v>1377.6</v>
      </c>
      <c r="L17" s="50">
        <v>1459.2</v>
      </c>
    </row>
    <row r="18" spans="1:14" x14ac:dyDescent="0.25">
      <c r="A18" s="50" t="s">
        <v>195</v>
      </c>
      <c r="B18" t="s">
        <v>384</v>
      </c>
      <c r="C18" t="s">
        <v>383</v>
      </c>
      <c r="D18" s="50" t="s">
        <v>385</v>
      </c>
      <c r="E18" s="50">
        <v>90000</v>
      </c>
      <c r="F18" s="50">
        <v>5319</v>
      </c>
      <c r="G18" s="50">
        <v>9753.19</v>
      </c>
      <c r="H18" s="50">
        <v>0</v>
      </c>
      <c r="I18" s="50">
        <v>25</v>
      </c>
      <c r="K18" s="50">
        <v>2583</v>
      </c>
      <c r="L18" s="50">
        <v>2736</v>
      </c>
    </row>
    <row r="19" spans="1:14" x14ac:dyDescent="0.25">
      <c r="A19" s="50" t="s">
        <v>265</v>
      </c>
      <c r="B19" t="s">
        <v>266</v>
      </c>
      <c r="C19" t="s">
        <v>383</v>
      </c>
      <c r="D19" s="50" t="s">
        <v>387</v>
      </c>
      <c r="E19" s="50">
        <v>25000</v>
      </c>
      <c r="F19" s="50">
        <v>1477.5</v>
      </c>
      <c r="H19" s="50">
        <v>0</v>
      </c>
      <c r="I19" s="50">
        <v>25</v>
      </c>
      <c r="K19" s="50">
        <v>717.5</v>
      </c>
      <c r="L19" s="50">
        <v>760</v>
      </c>
    </row>
    <row r="20" spans="1:14" x14ac:dyDescent="0.25">
      <c r="A20" s="50" t="s">
        <v>221</v>
      </c>
      <c r="B20" t="s">
        <v>220</v>
      </c>
      <c r="C20" t="s">
        <v>383</v>
      </c>
      <c r="D20" s="50" t="s">
        <v>401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K20" s="50">
        <v>1399.13</v>
      </c>
      <c r="L20" s="50">
        <v>1482</v>
      </c>
    </row>
    <row r="21" spans="1:14" x14ac:dyDescent="0.25">
      <c r="A21" s="50" t="s">
        <v>184</v>
      </c>
      <c r="B21" t="s">
        <v>176</v>
      </c>
      <c r="C21" t="s">
        <v>403</v>
      </c>
      <c r="D21" s="50" t="s">
        <v>405</v>
      </c>
      <c r="E21" s="50">
        <v>75000</v>
      </c>
      <c r="F21" s="50">
        <v>4432.5</v>
      </c>
      <c r="G21" s="50">
        <v>6309.35</v>
      </c>
      <c r="H21" s="50">
        <v>0</v>
      </c>
      <c r="I21" s="50">
        <v>25</v>
      </c>
      <c r="K21" s="50">
        <v>2152.5</v>
      </c>
      <c r="L21" s="50">
        <v>2280</v>
      </c>
    </row>
    <row r="22" spans="1:14" x14ac:dyDescent="0.25">
      <c r="A22" s="50" t="s">
        <v>212</v>
      </c>
      <c r="B22" t="s">
        <v>192</v>
      </c>
      <c r="C22" t="s">
        <v>403</v>
      </c>
      <c r="D22" s="50" t="s">
        <v>410</v>
      </c>
      <c r="E22" s="50">
        <v>60000</v>
      </c>
      <c r="F22" s="50">
        <v>3546</v>
      </c>
      <c r="G22" s="50">
        <v>3486.65</v>
      </c>
      <c r="H22" s="50">
        <v>0</v>
      </c>
      <c r="I22" s="50">
        <v>25</v>
      </c>
      <c r="K22" s="50">
        <v>1722</v>
      </c>
      <c r="L22" s="50">
        <v>1824</v>
      </c>
    </row>
    <row r="23" spans="1:14" x14ac:dyDescent="0.25">
      <c r="A23" s="50" t="s">
        <v>222</v>
      </c>
      <c r="B23" t="s">
        <v>220</v>
      </c>
      <c r="C23" t="s">
        <v>383</v>
      </c>
      <c r="D23" s="50" t="s">
        <v>382</v>
      </c>
      <c r="E23" s="50">
        <v>48750</v>
      </c>
      <c r="F23" s="50">
        <v>2881.13</v>
      </c>
      <c r="G23" s="50">
        <v>1677.58</v>
      </c>
      <c r="H23" s="50">
        <v>0</v>
      </c>
      <c r="I23" s="50">
        <v>25</v>
      </c>
      <c r="K23" s="50">
        <v>1399.13</v>
      </c>
      <c r="L23" s="50">
        <v>1482</v>
      </c>
    </row>
    <row r="24" spans="1:14" x14ac:dyDescent="0.25">
      <c r="A24" s="50" t="s">
        <v>281</v>
      </c>
      <c r="B24" t="s">
        <v>280</v>
      </c>
      <c r="C24" t="s">
        <v>383</v>
      </c>
      <c r="D24" s="50" t="s">
        <v>391</v>
      </c>
      <c r="E24" s="50">
        <v>15000</v>
      </c>
      <c r="F24" s="50">
        <v>886.5</v>
      </c>
      <c r="H24" s="50">
        <v>0</v>
      </c>
      <c r="I24" s="50">
        <v>25</v>
      </c>
      <c r="K24" s="50">
        <v>430.5</v>
      </c>
      <c r="L24" s="50">
        <v>456</v>
      </c>
    </row>
    <row r="25" spans="1:14" x14ac:dyDescent="0.25">
      <c r="A25" s="50" t="s">
        <v>172</v>
      </c>
      <c r="B25" t="s">
        <v>173</v>
      </c>
      <c r="C25" t="s">
        <v>383</v>
      </c>
      <c r="D25" s="50" t="s">
        <v>398</v>
      </c>
      <c r="E25" s="50">
        <v>86666.67</v>
      </c>
      <c r="F25" s="50">
        <v>5122</v>
      </c>
      <c r="G25" s="50">
        <v>8540.24</v>
      </c>
      <c r="H25" s="50">
        <v>1715.46</v>
      </c>
      <c r="I25" s="50">
        <v>25</v>
      </c>
      <c r="J25" s="50">
        <v>1715.46</v>
      </c>
      <c r="K25" s="50">
        <v>2487.33</v>
      </c>
      <c r="L25" s="50">
        <v>2634.67</v>
      </c>
    </row>
    <row r="26" spans="1:14" x14ac:dyDescent="0.25">
      <c r="A26" s="50" t="s">
        <v>200</v>
      </c>
      <c r="B26" t="s">
        <v>201</v>
      </c>
      <c r="C26" t="s">
        <v>383</v>
      </c>
      <c r="D26" s="50" t="s">
        <v>400</v>
      </c>
      <c r="E26" s="50">
        <v>65000</v>
      </c>
      <c r="F26" s="50">
        <v>3841.5</v>
      </c>
      <c r="G26" s="50">
        <v>4084.46</v>
      </c>
      <c r="H26" s="50">
        <v>3682.7799999999997</v>
      </c>
      <c r="I26" s="50">
        <v>25</v>
      </c>
      <c r="J26" s="50">
        <v>1715.46</v>
      </c>
      <c r="K26" s="50">
        <v>1865.5</v>
      </c>
      <c r="L26" s="50">
        <v>1976</v>
      </c>
      <c r="N26" s="50">
        <v>1967.32</v>
      </c>
    </row>
    <row r="27" spans="1:14" x14ac:dyDescent="0.25">
      <c r="A27" s="50" t="s">
        <v>175</v>
      </c>
      <c r="B27" t="s">
        <v>176</v>
      </c>
      <c r="C27" t="s">
        <v>383</v>
      </c>
      <c r="D27" s="50" t="s">
        <v>393</v>
      </c>
      <c r="E27" s="50">
        <v>80000</v>
      </c>
      <c r="F27" s="50">
        <v>4728</v>
      </c>
      <c r="G27" s="50">
        <v>7400.94</v>
      </c>
      <c r="H27" s="50">
        <v>637.65</v>
      </c>
      <c r="I27" s="50">
        <v>25</v>
      </c>
      <c r="K27" s="50">
        <v>2296</v>
      </c>
      <c r="L27" s="50">
        <v>2432</v>
      </c>
      <c r="M27" s="50">
        <v>637.65</v>
      </c>
    </row>
    <row r="28" spans="1:14" x14ac:dyDescent="0.25">
      <c r="A28" s="50" t="s">
        <v>225</v>
      </c>
      <c r="B28" t="s">
        <v>224</v>
      </c>
      <c r="C28" t="s">
        <v>403</v>
      </c>
      <c r="D28" s="50" t="s">
        <v>407</v>
      </c>
      <c r="E28" s="50">
        <v>48000</v>
      </c>
      <c r="F28" s="50">
        <v>2836.8</v>
      </c>
      <c r="G28" s="50">
        <v>1571.73</v>
      </c>
      <c r="H28" s="50">
        <v>0</v>
      </c>
      <c r="I28" s="50">
        <v>25</v>
      </c>
      <c r="K28" s="50">
        <v>1377.6</v>
      </c>
      <c r="L28" s="50">
        <v>1459.2</v>
      </c>
    </row>
    <row r="29" spans="1:14" x14ac:dyDescent="0.25">
      <c r="A29" s="50" t="s">
        <v>219</v>
      </c>
      <c r="B29" t="s">
        <v>220</v>
      </c>
      <c r="C29" t="s">
        <v>383</v>
      </c>
      <c r="D29" s="50" t="s">
        <v>394</v>
      </c>
      <c r="E29" s="50">
        <v>48850</v>
      </c>
      <c r="F29" s="50">
        <v>2887.04</v>
      </c>
      <c r="G29" s="50">
        <v>1691.69</v>
      </c>
      <c r="H29" s="50">
        <v>0</v>
      </c>
      <c r="I29" s="50">
        <v>25</v>
      </c>
      <c r="K29" s="50">
        <v>1402</v>
      </c>
      <c r="L29" s="50">
        <v>1485.04</v>
      </c>
    </row>
    <row r="30" spans="1:14" x14ac:dyDescent="0.25">
      <c r="A30" s="50" t="s">
        <v>282</v>
      </c>
      <c r="B30" t="s">
        <v>280</v>
      </c>
      <c r="C30" t="s">
        <v>383</v>
      </c>
      <c r="D30" s="50" t="s">
        <v>390</v>
      </c>
      <c r="E30" s="50">
        <v>15000</v>
      </c>
      <c r="F30" s="50">
        <v>886.5</v>
      </c>
      <c r="H30" s="50">
        <v>0</v>
      </c>
      <c r="I30" s="50">
        <v>25</v>
      </c>
      <c r="K30" s="50">
        <v>430.5</v>
      </c>
      <c r="L30" s="50">
        <v>456</v>
      </c>
    </row>
    <row r="31" spans="1:14" x14ac:dyDescent="0.25">
      <c r="A31" s="50" t="s">
        <v>202</v>
      </c>
      <c r="B31" t="s">
        <v>176</v>
      </c>
      <c r="C31" t="s">
        <v>403</v>
      </c>
      <c r="D31" s="50" t="s">
        <v>412</v>
      </c>
      <c r="E31" s="50">
        <v>65000</v>
      </c>
      <c r="F31" s="50">
        <v>3841.5</v>
      </c>
      <c r="G31" s="50">
        <v>4427.55</v>
      </c>
      <c r="H31" s="50">
        <v>0</v>
      </c>
      <c r="I31" s="50">
        <v>25</v>
      </c>
      <c r="K31" s="50">
        <v>1865.5</v>
      </c>
      <c r="L31" s="50">
        <v>1976</v>
      </c>
    </row>
    <row r="32" spans="1:14" x14ac:dyDescent="0.25">
      <c r="A32" s="50" t="s">
        <v>217</v>
      </c>
      <c r="B32" t="s">
        <v>218</v>
      </c>
      <c r="C32" t="s">
        <v>403</v>
      </c>
      <c r="D32" s="50" t="s">
        <v>402</v>
      </c>
      <c r="E32" s="50">
        <v>50000</v>
      </c>
      <c r="F32" s="50">
        <v>2955</v>
      </c>
      <c r="G32" s="50">
        <v>1854</v>
      </c>
      <c r="H32" s="50">
        <v>0</v>
      </c>
      <c r="I32" s="50">
        <v>25</v>
      </c>
      <c r="K32" s="50">
        <v>1435</v>
      </c>
      <c r="L32" s="50">
        <v>1520</v>
      </c>
    </row>
    <row r="33" spans="1:14" x14ac:dyDescent="0.25">
      <c r="E33" s="50">
        <v>1804850</v>
      </c>
      <c r="F33" s="50">
        <v>106469.81</v>
      </c>
      <c r="G33" s="50">
        <v>159059.90000000002</v>
      </c>
      <c r="H33" s="50">
        <v>7751.35</v>
      </c>
      <c r="I33" s="50">
        <v>700</v>
      </c>
      <c r="J33" s="50">
        <v>5146.38</v>
      </c>
      <c r="K33" s="50">
        <v>51799.209999999992</v>
      </c>
      <c r="L33" s="50">
        <v>54670.6</v>
      </c>
      <c r="M33" s="50">
        <v>637.65</v>
      </c>
      <c r="N33" s="50">
        <v>1967.32</v>
      </c>
    </row>
    <row r="42" spans="1:14" x14ac:dyDescent="0.25">
      <c r="A42" s="23" t="s">
        <v>278</v>
      </c>
      <c r="B42" s="23" t="s">
        <v>241</v>
      </c>
      <c r="C42" s="23" t="s">
        <v>27</v>
      </c>
      <c r="D42" s="27" t="s">
        <v>23</v>
      </c>
      <c r="E42" s="28">
        <v>45323</v>
      </c>
      <c r="F42" s="28">
        <v>45504</v>
      </c>
      <c r="G42" s="23">
        <v>20000</v>
      </c>
    </row>
    <row r="43" spans="1:14" x14ac:dyDescent="0.25">
      <c r="A43" s="23" t="s">
        <v>211</v>
      </c>
      <c r="B43" s="23" t="s">
        <v>192</v>
      </c>
      <c r="C43" s="23" t="s">
        <v>27</v>
      </c>
      <c r="D43" s="27" t="s">
        <v>23</v>
      </c>
      <c r="E43" s="28">
        <v>45352</v>
      </c>
      <c r="F43" s="28">
        <v>45535</v>
      </c>
      <c r="G43" s="23">
        <v>60000</v>
      </c>
    </row>
    <row r="44" spans="1:14" x14ac:dyDescent="0.25">
      <c r="A44" s="23" t="s">
        <v>179</v>
      </c>
      <c r="B44" s="23" t="s">
        <v>180</v>
      </c>
      <c r="C44" s="23" t="s">
        <v>27</v>
      </c>
      <c r="D44" s="27" t="s">
        <v>23</v>
      </c>
      <c r="E44" s="28">
        <v>45352</v>
      </c>
      <c r="F44" s="28">
        <v>45535</v>
      </c>
      <c r="G44" s="23">
        <v>75000</v>
      </c>
    </row>
    <row r="45" spans="1:14" x14ac:dyDescent="0.25">
      <c r="A45" s="23" t="s">
        <v>45</v>
      </c>
      <c r="B45" s="23" t="s">
        <v>46</v>
      </c>
      <c r="C45" s="23" t="s">
        <v>27</v>
      </c>
      <c r="D45" s="27" t="s">
        <v>23</v>
      </c>
      <c r="E45" s="28">
        <v>45292</v>
      </c>
      <c r="F45" s="28">
        <v>45473</v>
      </c>
      <c r="G45" s="23">
        <v>97500</v>
      </c>
    </row>
    <row r="46" spans="1:14" x14ac:dyDescent="0.25">
      <c r="A46" s="23" t="s">
        <v>25</v>
      </c>
      <c r="B46" s="23" t="s">
        <v>26</v>
      </c>
      <c r="C46" s="23" t="s">
        <v>27</v>
      </c>
      <c r="D46" s="27" t="s">
        <v>23</v>
      </c>
      <c r="E46" s="28">
        <v>45292</v>
      </c>
      <c r="F46" s="28">
        <v>45473</v>
      </c>
      <c r="G46" s="23">
        <v>200000</v>
      </c>
    </row>
    <row r="47" spans="1:14" x14ac:dyDescent="0.25">
      <c r="A47" s="23" t="s">
        <v>279</v>
      </c>
      <c r="B47" s="23" t="s">
        <v>280</v>
      </c>
      <c r="C47" s="23" t="s">
        <v>27</v>
      </c>
      <c r="D47" s="27" t="s">
        <v>23</v>
      </c>
      <c r="E47" s="28">
        <v>45323</v>
      </c>
      <c r="F47" s="28">
        <v>45504</v>
      </c>
      <c r="G47" s="23">
        <v>15000</v>
      </c>
    </row>
    <row r="48" spans="1:14" x14ac:dyDescent="0.25">
      <c r="A48" s="23" t="s">
        <v>214</v>
      </c>
      <c r="B48" s="23" t="s">
        <v>215</v>
      </c>
      <c r="C48" s="23" t="s">
        <v>27</v>
      </c>
      <c r="D48" s="27" t="s">
        <v>23</v>
      </c>
      <c r="E48" s="28">
        <v>45413</v>
      </c>
      <c r="F48" s="28">
        <v>45596</v>
      </c>
      <c r="G48" s="23">
        <v>55000</v>
      </c>
    </row>
    <row r="49" spans="1:7" x14ac:dyDescent="0.25">
      <c r="A49" s="23" t="s">
        <v>177</v>
      </c>
      <c r="B49" s="23" t="s">
        <v>178</v>
      </c>
      <c r="C49" s="23" t="s">
        <v>27</v>
      </c>
      <c r="D49" s="27" t="s">
        <v>23</v>
      </c>
      <c r="E49" s="28">
        <v>45292</v>
      </c>
      <c r="F49" s="28">
        <v>45473</v>
      </c>
      <c r="G49" s="23">
        <v>75833.33</v>
      </c>
    </row>
    <row r="50" spans="1:7" x14ac:dyDescent="0.25">
      <c r="A50" s="23" t="s">
        <v>264</v>
      </c>
      <c r="B50" s="23" t="s">
        <v>235</v>
      </c>
      <c r="C50" s="23" t="s">
        <v>27</v>
      </c>
      <c r="D50" s="27" t="s">
        <v>23</v>
      </c>
      <c r="E50" s="28">
        <v>45323</v>
      </c>
      <c r="F50" s="28">
        <v>45504</v>
      </c>
      <c r="G50" s="23">
        <v>25000</v>
      </c>
    </row>
    <row r="51" spans="1:7" x14ac:dyDescent="0.25">
      <c r="A51" s="23" t="s">
        <v>39</v>
      </c>
      <c r="B51" s="23" t="s">
        <v>34</v>
      </c>
      <c r="C51" s="23" t="s">
        <v>27</v>
      </c>
      <c r="D51" s="27" t="s">
        <v>23</v>
      </c>
      <c r="E51" s="28">
        <v>45292</v>
      </c>
      <c r="F51" s="28">
        <v>45473</v>
      </c>
      <c r="G51" s="23">
        <v>162500</v>
      </c>
    </row>
    <row r="52" spans="1:7" x14ac:dyDescent="0.25">
      <c r="A52" s="23" t="s">
        <v>181</v>
      </c>
      <c r="B52" s="23" t="s">
        <v>182</v>
      </c>
      <c r="C52" s="23" t="s">
        <v>27</v>
      </c>
      <c r="D52" s="27" t="s">
        <v>23</v>
      </c>
      <c r="E52" s="28">
        <v>45352</v>
      </c>
      <c r="F52" s="28">
        <v>45535</v>
      </c>
      <c r="G52" s="23">
        <v>75000</v>
      </c>
    </row>
    <row r="53" spans="1:7" x14ac:dyDescent="0.25">
      <c r="A53" s="23" t="s">
        <v>183</v>
      </c>
      <c r="B53" s="23" t="s">
        <v>176</v>
      </c>
      <c r="C53" s="23" t="s">
        <v>27</v>
      </c>
      <c r="D53" s="27" t="s">
        <v>23</v>
      </c>
      <c r="E53" s="28">
        <v>45352</v>
      </c>
      <c r="F53" s="28">
        <v>45535</v>
      </c>
      <c r="G53" s="23">
        <v>75000</v>
      </c>
    </row>
    <row r="54" spans="1:7" x14ac:dyDescent="0.25">
      <c r="A54" s="23" t="s">
        <v>223</v>
      </c>
      <c r="B54" s="23" t="s">
        <v>224</v>
      </c>
      <c r="C54" s="23" t="s">
        <v>27</v>
      </c>
      <c r="D54" s="27" t="s">
        <v>23</v>
      </c>
      <c r="E54" s="28">
        <v>45352</v>
      </c>
      <c r="F54" s="28">
        <v>45535</v>
      </c>
      <c r="G54" s="23">
        <v>48000</v>
      </c>
    </row>
    <row r="55" spans="1:7" x14ac:dyDescent="0.25">
      <c r="A55" s="23" t="s">
        <v>265</v>
      </c>
      <c r="B55" s="23" t="s">
        <v>266</v>
      </c>
      <c r="C55" s="23" t="s">
        <v>27</v>
      </c>
      <c r="D55" s="27" t="s">
        <v>23</v>
      </c>
      <c r="E55" s="28">
        <v>45323</v>
      </c>
      <c r="F55" s="28">
        <v>45504</v>
      </c>
      <c r="G55" s="23">
        <v>25000</v>
      </c>
    </row>
    <row r="56" spans="1:7" x14ac:dyDescent="0.25">
      <c r="A56" s="23" t="s">
        <v>283</v>
      </c>
      <c r="B56" s="23" t="s">
        <v>280</v>
      </c>
      <c r="C56" s="23" t="s">
        <v>27</v>
      </c>
      <c r="D56" s="27" t="s">
        <v>23</v>
      </c>
      <c r="E56" s="28">
        <v>45323</v>
      </c>
      <c r="F56" s="28">
        <v>45504</v>
      </c>
      <c r="G56" s="23">
        <v>5500</v>
      </c>
    </row>
    <row r="57" spans="1:7" x14ac:dyDescent="0.25">
      <c r="A57" s="23" t="s">
        <v>221</v>
      </c>
      <c r="B57" s="23" t="s">
        <v>220</v>
      </c>
      <c r="C57" s="23" t="s">
        <v>27</v>
      </c>
      <c r="D57" s="27" t="s">
        <v>23</v>
      </c>
      <c r="E57" s="28">
        <v>45292</v>
      </c>
      <c r="F57" s="28">
        <v>45473</v>
      </c>
      <c r="G57" s="23">
        <v>48750</v>
      </c>
    </row>
    <row r="58" spans="1:7" x14ac:dyDescent="0.25">
      <c r="A58" s="23" t="s">
        <v>184</v>
      </c>
      <c r="B58" s="23" t="s">
        <v>176</v>
      </c>
      <c r="C58" s="23" t="s">
        <v>27</v>
      </c>
      <c r="D58" s="27" t="s">
        <v>23</v>
      </c>
      <c r="E58" s="28">
        <v>45352</v>
      </c>
      <c r="F58" s="28">
        <v>45535</v>
      </c>
      <c r="G58" s="23">
        <v>75000</v>
      </c>
    </row>
    <row r="59" spans="1:7" x14ac:dyDescent="0.25">
      <c r="A59" s="23" t="s">
        <v>212</v>
      </c>
      <c r="B59" s="23" t="s">
        <v>192</v>
      </c>
      <c r="C59" s="23" t="s">
        <v>27</v>
      </c>
      <c r="D59" s="27" t="s">
        <v>23</v>
      </c>
      <c r="E59" s="28">
        <v>45352</v>
      </c>
      <c r="F59" s="28">
        <v>45535</v>
      </c>
      <c r="G59" s="23">
        <v>60000</v>
      </c>
    </row>
    <row r="60" spans="1:7" x14ac:dyDescent="0.25">
      <c r="A60" s="23" t="s">
        <v>222</v>
      </c>
      <c r="B60" s="23" t="s">
        <v>220</v>
      </c>
      <c r="C60" s="23" t="s">
        <v>27</v>
      </c>
      <c r="D60" s="27" t="s">
        <v>23</v>
      </c>
      <c r="E60" s="28">
        <v>45383</v>
      </c>
      <c r="F60" s="28">
        <v>45565</v>
      </c>
      <c r="G60" s="23">
        <v>48750</v>
      </c>
    </row>
    <row r="61" spans="1:7" x14ac:dyDescent="0.25">
      <c r="A61" s="23" t="s">
        <v>281</v>
      </c>
      <c r="B61" s="23" t="s">
        <v>280</v>
      </c>
      <c r="C61" s="23" t="s">
        <v>27</v>
      </c>
      <c r="D61" s="27" t="s">
        <v>23</v>
      </c>
      <c r="E61" s="28">
        <v>45323</v>
      </c>
      <c r="F61" s="28">
        <v>45504</v>
      </c>
      <c r="G61" s="23">
        <v>15000</v>
      </c>
    </row>
    <row r="62" spans="1:7" x14ac:dyDescent="0.25">
      <c r="A62" s="23" t="s">
        <v>172</v>
      </c>
      <c r="B62" s="23" t="s">
        <v>173</v>
      </c>
      <c r="C62" s="23" t="s">
        <v>27</v>
      </c>
      <c r="D62" s="27" t="s">
        <v>23</v>
      </c>
      <c r="E62" s="28">
        <v>45292</v>
      </c>
      <c r="F62" s="28">
        <v>45473</v>
      </c>
      <c r="G62" s="23">
        <v>86666.67</v>
      </c>
    </row>
    <row r="63" spans="1:7" x14ac:dyDescent="0.25">
      <c r="A63" s="23" t="s">
        <v>200</v>
      </c>
      <c r="B63" s="23" t="s">
        <v>201</v>
      </c>
      <c r="C63" s="23" t="s">
        <v>27</v>
      </c>
      <c r="D63" s="27" t="s">
        <v>23</v>
      </c>
      <c r="E63" s="28">
        <v>45292</v>
      </c>
      <c r="F63" s="28">
        <v>45473</v>
      </c>
      <c r="G63" s="23">
        <v>65000</v>
      </c>
    </row>
    <row r="64" spans="1:7" x14ac:dyDescent="0.25">
      <c r="A64" s="23" t="s">
        <v>175</v>
      </c>
      <c r="B64" s="23" t="s">
        <v>176</v>
      </c>
      <c r="C64" s="23" t="s">
        <v>27</v>
      </c>
      <c r="D64" s="27" t="s">
        <v>23</v>
      </c>
      <c r="E64" s="28">
        <v>45444</v>
      </c>
      <c r="F64" s="28">
        <v>45626</v>
      </c>
      <c r="G64" s="23">
        <v>80000</v>
      </c>
    </row>
    <row r="65" spans="1:7" x14ac:dyDescent="0.25">
      <c r="A65" s="23" t="s">
        <v>225</v>
      </c>
      <c r="B65" s="23" t="s">
        <v>224</v>
      </c>
      <c r="C65" s="23" t="s">
        <v>27</v>
      </c>
      <c r="D65" s="27" t="s">
        <v>23</v>
      </c>
      <c r="E65" s="28">
        <v>45352</v>
      </c>
      <c r="F65" s="28">
        <v>45535</v>
      </c>
      <c r="G65" s="23">
        <v>48000</v>
      </c>
    </row>
    <row r="66" spans="1:7" x14ac:dyDescent="0.25">
      <c r="A66" s="23" t="s">
        <v>219</v>
      </c>
      <c r="B66" s="23" t="s">
        <v>220</v>
      </c>
      <c r="C66" s="23" t="s">
        <v>27</v>
      </c>
      <c r="D66" s="27" t="s">
        <v>23</v>
      </c>
      <c r="E66" s="28">
        <v>45292</v>
      </c>
      <c r="F66" s="28">
        <v>45473</v>
      </c>
      <c r="G66" s="23">
        <v>48850</v>
      </c>
    </row>
    <row r="67" spans="1:7" x14ac:dyDescent="0.25">
      <c r="A67" s="23" t="s">
        <v>191</v>
      </c>
      <c r="B67" s="23" t="s">
        <v>192</v>
      </c>
      <c r="C67" s="23" t="s">
        <v>27</v>
      </c>
      <c r="D67" s="27" t="s">
        <v>23</v>
      </c>
      <c r="E67" s="28">
        <v>45383</v>
      </c>
      <c r="F67" s="28">
        <v>45535</v>
      </c>
      <c r="G67" s="23">
        <v>70000</v>
      </c>
    </row>
    <row r="68" spans="1:7" x14ac:dyDescent="0.25">
      <c r="A68" s="23" t="s">
        <v>282</v>
      </c>
      <c r="B68" s="23" t="s">
        <v>280</v>
      </c>
      <c r="C68" s="23" t="s">
        <v>27</v>
      </c>
      <c r="D68" s="27" t="s">
        <v>23</v>
      </c>
      <c r="E68" s="28">
        <v>45323</v>
      </c>
      <c r="F68" s="28">
        <v>45504</v>
      </c>
      <c r="G68" s="23">
        <v>15000</v>
      </c>
    </row>
    <row r="69" spans="1:7" x14ac:dyDescent="0.25">
      <c r="A69" s="23" t="s">
        <v>202</v>
      </c>
      <c r="B69" s="23" t="s">
        <v>176</v>
      </c>
      <c r="C69" s="23" t="s">
        <v>27</v>
      </c>
      <c r="D69" s="27" t="s">
        <v>23</v>
      </c>
      <c r="E69" s="28">
        <v>45352</v>
      </c>
      <c r="F69" s="28">
        <v>45535</v>
      </c>
      <c r="G69" s="23">
        <v>65000</v>
      </c>
    </row>
    <row r="70" spans="1:7" x14ac:dyDescent="0.25">
      <c r="A70" s="23" t="s">
        <v>217</v>
      </c>
      <c r="B70" s="23" t="s">
        <v>218</v>
      </c>
      <c r="C70" s="23" t="s">
        <v>27</v>
      </c>
      <c r="D70" s="27" t="s">
        <v>23</v>
      </c>
      <c r="E70" s="28">
        <v>45352</v>
      </c>
      <c r="F70" s="28">
        <v>45535</v>
      </c>
      <c r="G70" s="23">
        <v>50000</v>
      </c>
    </row>
  </sheetData>
  <sortState xmlns:xlrd2="http://schemas.microsoft.com/office/spreadsheetml/2017/richdata2" ref="A42:G70">
    <sortCondition ref="A42:A7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D45F-57A7-4BD3-B20F-7738561D92AD}">
  <dimension ref="A1:AG29"/>
  <sheetViews>
    <sheetView topLeftCell="A18" workbookViewId="0">
      <selection activeCell="N2" sqref="N2:N29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331</v>
      </c>
      <c r="D2" t="s">
        <v>351</v>
      </c>
      <c r="E2" t="s">
        <v>324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17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331</v>
      </c>
      <c r="D3" t="s">
        <v>339</v>
      </c>
      <c r="E3" t="s">
        <v>324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331</v>
      </c>
      <c r="D4" t="s">
        <v>338</v>
      </c>
      <c r="E4" t="s">
        <v>324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331</v>
      </c>
      <c r="D5" t="s">
        <v>372</v>
      </c>
      <c r="E5" t="s">
        <v>324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32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331</v>
      </c>
      <c r="D6" t="s">
        <v>354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18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331</v>
      </c>
      <c r="D7" t="s">
        <v>368</v>
      </c>
      <c r="E7" t="s">
        <v>324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357</v>
      </c>
      <c r="B8" t="s">
        <v>358</v>
      </c>
      <c r="C8" t="s">
        <v>331</v>
      </c>
      <c r="D8" t="s">
        <v>359</v>
      </c>
      <c r="E8" t="s">
        <v>324</v>
      </c>
      <c r="F8">
        <v>120000</v>
      </c>
      <c r="G8">
        <v>0</v>
      </c>
      <c r="H8">
        <v>0</v>
      </c>
      <c r="I8">
        <v>120000</v>
      </c>
      <c r="J8">
        <v>23926.94</v>
      </c>
      <c r="K8">
        <v>0</v>
      </c>
      <c r="L8">
        <v>96073.06</v>
      </c>
      <c r="M8">
        <v>255</v>
      </c>
      <c r="N8" t="s">
        <v>360</v>
      </c>
      <c r="O8">
        <v>499</v>
      </c>
      <c r="P8" t="s">
        <v>333</v>
      </c>
      <c r="Q8" t="s">
        <v>334</v>
      </c>
      <c r="R8">
        <v>200019603110232</v>
      </c>
      <c r="S8">
        <v>1</v>
      </c>
      <c r="T8">
        <v>8520</v>
      </c>
      <c r="U8">
        <v>1006.33</v>
      </c>
      <c r="V8">
        <v>8508</v>
      </c>
      <c r="W8">
        <v>0</v>
      </c>
      <c r="X8" t="s">
        <v>325</v>
      </c>
      <c r="Y8">
        <v>1</v>
      </c>
      <c r="Z8">
        <v>1</v>
      </c>
      <c r="AA8">
        <v>20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29</v>
      </c>
      <c r="B9" t="s">
        <v>30</v>
      </c>
      <c r="C9" t="s">
        <v>331</v>
      </c>
      <c r="D9" t="s">
        <v>342</v>
      </c>
      <c r="E9" t="s">
        <v>324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7</v>
      </c>
      <c r="N9" t="s">
        <v>22</v>
      </c>
      <c r="O9">
        <v>391</v>
      </c>
      <c r="P9" t="s">
        <v>333</v>
      </c>
      <c r="Q9" t="s">
        <v>334</v>
      </c>
      <c r="R9">
        <v>200019603163900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190</v>
      </c>
      <c r="B10" t="s">
        <v>110</v>
      </c>
      <c r="C10" t="s">
        <v>331</v>
      </c>
      <c r="D10" t="s">
        <v>364</v>
      </c>
      <c r="E10" t="s">
        <v>324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107</v>
      </c>
      <c r="N10" t="s">
        <v>165</v>
      </c>
      <c r="O10">
        <v>122</v>
      </c>
      <c r="P10" t="s">
        <v>333</v>
      </c>
      <c r="Q10" t="s">
        <v>334</v>
      </c>
      <c r="R10">
        <v>200019605634532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24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206</v>
      </c>
      <c r="B11" t="s">
        <v>207</v>
      </c>
      <c r="C11" t="s">
        <v>331</v>
      </c>
      <c r="D11" t="s">
        <v>343</v>
      </c>
      <c r="E11" t="s">
        <v>324</v>
      </c>
      <c r="F11">
        <v>125000</v>
      </c>
      <c r="G11">
        <v>0</v>
      </c>
      <c r="H11">
        <v>0</v>
      </c>
      <c r="I11">
        <v>125000</v>
      </c>
      <c r="J11">
        <v>25398.560000000001</v>
      </c>
      <c r="K11">
        <v>0</v>
      </c>
      <c r="L11">
        <v>99601.44</v>
      </c>
      <c r="M11">
        <v>78</v>
      </c>
      <c r="N11" t="s">
        <v>208</v>
      </c>
      <c r="O11">
        <v>486</v>
      </c>
      <c r="P11" t="s">
        <v>333</v>
      </c>
      <c r="Q11" t="s">
        <v>334</v>
      </c>
      <c r="R11">
        <v>200019606708754</v>
      </c>
      <c r="S11">
        <v>1</v>
      </c>
      <c r="T11">
        <v>8875</v>
      </c>
      <c r="U11">
        <v>1006.33</v>
      </c>
      <c r="V11">
        <v>8862.5</v>
      </c>
      <c r="W11">
        <v>0</v>
      </c>
      <c r="X11" t="s">
        <v>325</v>
      </c>
      <c r="Y11">
        <v>1</v>
      </c>
      <c r="Z11">
        <v>1</v>
      </c>
      <c r="AA11">
        <v>14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54</v>
      </c>
      <c r="B12" t="s">
        <v>55</v>
      </c>
      <c r="C12" t="s">
        <v>331</v>
      </c>
      <c r="D12" t="s">
        <v>362</v>
      </c>
      <c r="E12" t="s">
        <v>324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284</v>
      </c>
      <c r="N12" t="s">
        <v>56</v>
      </c>
      <c r="O12">
        <v>492</v>
      </c>
      <c r="P12" t="s">
        <v>333</v>
      </c>
      <c r="Q12" t="s">
        <v>334</v>
      </c>
      <c r="R12">
        <v>200019604840458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22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157</v>
      </c>
      <c r="B13" t="s">
        <v>110</v>
      </c>
      <c r="C13" t="s">
        <v>331</v>
      </c>
      <c r="D13" t="s">
        <v>340</v>
      </c>
      <c r="E13" t="s">
        <v>324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218</v>
      </c>
      <c r="N13" t="s">
        <v>158</v>
      </c>
      <c r="O13">
        <v>122</v>
      </c>
      <c r="P13" t="s">
        <v>333</v>
      </c>
      <c r="Q13" t="s">
        <v>334</v>
      </c>
      <c r="R13">
        <v>200019604962813</v>
      </c>
      <c r="S13">
        <v>1</v>
      </c>
      <c r="T13">
        <v>10650</v>
      </c>
      <c r="U13">
        <v>1006.33</v>
      </c>
      <c r="V13">
        <v>10635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118</v>
      </c>
      <c r="B14" t="s">
        <v>119</v>
      </c>
      <c r="C14" t="s">
        <v>331</v>
      </c>
      <c r="D14" t="s">
        <v>335</v>
      </c>
      <c r="E14" t="s">
        <v>324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136</v>
      </c>
      <c r="N14" t="s">
        <v>44</v>
      </c>
      <c r="O14">
        <v>484</v>
      </c>
      <c r="P14" t="s">
        <v>333</v>
      </c>
      <c r="Q14" t="s">
        <v>334</v>
      </c>
      <c r="R14">
        <v>200019606771957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6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355</v>
      </c>
      <c r="B15" t="s">
        <v>350</v>
      </c>
      <c r="C15" t="s">
        <v>331</v>
      </c>
      <c r="D15" t="s">
        <v>356</v>
      </c>
      <c r="E15" t="s">
        <v>324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25</v>
      </c>
      <c r="N15" t="s">
        <v>352</v>
      </c>
      <c r="O15">
        <v>498</v>
      </c>
      <c r="P15" t="s">
        <v>333</v>
      </c>
      <c r="Q15" t="s">
        <v>334</v>
      </c>
      <c r="R15">
        <v>200019606294544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42</v>
      </c>
      <c r="B16" t="s">
        <v>43</v>
      </c>
      <c r="C16" t="s">
        <v>331</v>
      </c>
      <c r="D16" t="s">
        <v>365</v>
      </c>
      <c r="E16" t="s">
        <v>324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277</v>
      </c>
      <c r="N16" t="s">
        <v>44</v>
      </c>
      <c r="O16">
        <v>489</v>
      </c>
      <c r="P16" t="s">
        <v>333</v>
      </c>
      <c r="Q16" t="s">
        <v>334</v>
      </c>
      <c r="R16">
        <v>200019606619466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25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97</v>
      </c>
      <c r="B17" t="s">
        <v>98</v>
      </c>
      <c r="C17" t="s">
        <v>331</v>
      </c>
      <c r="D17" t="s">
        <v>370</v>
      </c>
      <c r="E17" t="s">
        <v>324</v>
      </c>
      <c r="F17">
        <v>200000</v>
      </c>
      <c r="G17">
        <v>0</v>
      </c>
      <c r="H17">
        <v>0</v>
      </c>
      <c r="I17">
        <v>200000</v>
      </c>
      <c r="J17">
        <v>47325.31</v>
      </c>
      <c r="K17">
        <v>0</v>
      </c>
      <c r="L17">
        <v>152674.69</v>
      </c>
      <c r="M17">
        <v>7</v>
      </c>
      <c r="N17" t="s">
        <v>22</v>
      </c>
      <c r="O17">
        <v>336</v>
      </c>
      <c r="P17" t="s">
        <v>333</v>
      </c>
      <c r="Q17" t="s">
        <v>334</v>
      </c>
      <c r="R17">
        <v>200019603188512</v>
      </c>
      <c r="S17">
        <v>1</v>
      </c>
      <c r="T17">
        <v>14200</v>
      </c>
      <c r="U17">
        <v>1006.33</v>
      </c>
      <c r="V17">
        <v>13720.92</v>
      </c>
      <c r="W17">
        <v>0</v>
      </c>
      <c r="X17" t="s">
        <v>325</v>
      </c>
      <c r="Y17">
        <v>1</v>
      </c>
      <c r="Z17">
        <v>1</v>
      </c>
      <c r="AA17">
        <v>30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167</v>
      </c>
      <c r="B18" t="s">
        <v>168</v>
      </c>
      <c r="C18" t="s">
        <v>331</v>
      </c>
      <c r="D18" t="s">
        <v>332</v>
      </c>
      <c r="E18" t="s">
        <v>324</v>
      </c>
      <c r="F18">
        <v>90000</v>
      </c>
      <c r="G18">
        <v>0</v>
      </c>
      <c r="H18">
        <v>0</v>
      </c>
      <c r="I18">
        <v>90000</v>
      </c>
      <c r="J18">
        <v>15097.19</v>
      </c>
      <c r="K18">
        <v>0</v>
      </c>
      <c r="L18">
        <v>74902.81</v>
      </c>
      <c r="M18">
        <v>19</v>
      </c>
      <c r="N18" t="s">
        <v>169</v>
      </c>
      <c r="O18">
        <v>79</v>
      </c>
      <c r="P18" t="s">
        <v>333</v>
      </c>
      <c r="Q18" t="s">
        <v>334</v>
      </c>
      <c r="R18">
        <v>200010111665761</v>
      </c>
      <c r="S18">
        <v>1</v>
      </c>
      <c r="T18">
        <v>6390</v>
      </c>
      <c r="U18">
        <v>1006.33</v>
      </c>
      <c r="V18">
        <v>6381</v>
      </c>
      <c r="W18">
        <v>0</v>
      </c>
      <c r="X18" t="s">
        <v>325</v>
      </c>
      <c r="Y18">
        <v>1</v>
      </c>
      <c r="Z18">
        <v>1</v>
      </c>
      <c r="AA18">
        <v>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170</v>
      </c>
      <c r="B19" t="s">
        <v>171</v>
      </c>
      <c r="C19" t="s">
        <v>331</v>
      </c>
      <c r="D19" t="s">
        <v>344</v>
      </c>
      <c r="E19" t="s">
        <v>324</v>
      </c>
      <c r="F19">
        <v>90000</v>
      </c>
      <c r="G19">
        <v>0</v>
      </c>
      <c r="H19">
        <v>0</v>
      </c>
      <c r="I19">
        <v>90000</v>
      </c>
      <c r="J19">
        <v>15097.19</v>
      </c>
      <c r="K19">
        <v>0</v>
      </c>
      <c r="L19">
        <v>74902.81</v>
      </c>
      <c r="M19">
        <v>277</v>
      </c>
      <c r="N19" t="s">
        <v>44</v>
      </c>
      <c r="O19">
        <v>493</v>
      </c>
      <c r="P19" t="s">
        <v>333</v>
      </c>
      <c r="Q19" t="s">
        <v>334</v>
      </c>
      <c r="R19">
        <v>200012401176836</v>
      </c>
      <c r="S19">
        <v>1</v>
      </c>
      <c r="T19">
        <v>6390</v>
      </c>
      <c r="U19">
        <v>1006.33</v>
      </c>
      <c r="V19">
        <v>6381</v>
      </c>
      <c r="W19">
        <v>0</v>
      </c>
      <c r="X19" t="s">
        <v>325</v>
      </c>
      <c r="Y19">
        <v>1</v>
      </c>
      <c r="Z19">
        <v>1</v>
      </c>
      <c r="AA19">
        <v>15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345</v>
      </c>
      <c r="B20" t="s">
        <v>346</v>
      </c>
      <c r="C20" t="s">
        <v>331</v>
      </c>
      <c r="D20" t="s">
        <v>347</v>
      </c>
      <c r="E20" t="s">
        <v>324</v>
      </c>
      <c r="F20">
        <v>70000</v>
      </c>
      <c r="G20">
        <v>0</v>
      </c>
      <c r="H20">
        <v>0</v>
      </c>
      <c r="I20">
        <v>70000</v>
      </c>
      <c r="J20">
        <v>9530.4500000000007</v>
      </c>
      <c r="K20">
        <v>0</v>
      </c>
      <c r="L20">
        <v>60469.55</v>
      </c>
      <c r="M20">
        <v>20</v>
      </c>
      <c r="N20" t="s">
        <v>348</v>
      </c>
      <c r="O20">
        <v>119</v>
      </c>
      <c r="P20" t="s">
        <v>333</v>
      </c>
      <c r="Q20" t="s">
        <v>334</v>
      </c>
      <c r="R20">
        <v>200019602570776</v>
      </c>
      <c r="S20">
        <v>1</v>
      </c>
      <c r="T20">
        <v>4970</v>
      </c>
      <c r="U20">
        <v>910</v>
      </c>
      <c r="V20">
        <v>4963</v>
      </c>
      <c r="W20">
        <v>0</v>
      </c>
      <c r="X20" t="s">
        <v>325</v>
      </c>
      <c r="Y20">
        <v>1</v>
      </c>
      <c r="Z20">
        <v>1</v>
      </c>
      <c r="AA20">
        <v>16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73</v>
      </c>
      <c r="B21" t="s">
        <v>74</v>
      </c>
      <c r="C21" t="s">
        <v>331</v>
      </c>
      <c r="D21" t="s">
        <v>336</v>
      </c>
      <c r="E21" t="s">
        <v>324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67</v>
      </c>
      <c r="N21" t="s">
        <v>75</v>
      </c>
      <c r="O21">
        <v>343</v>
      </c>
      <c r="P21" t="s">
        <v>333</v>
      </c>
      <c r="Q21" t="s">
        <v>334</v>
      </c>
      <c r="R21">
        <v>200013520024866</v>
      </c>
      <c r="S21">
        <v>1</v>
      </c>
      <c r="T21">
        <v>10650</v>
      </c>
      <c r="U21">
        <v>1006.33</v>
      </c>
      <c r="V21">
        <v>10635</v>
      </c>
      <c r="W21">
        <v>0</v>
      </c>
      <c r="X21" t="s">
        <v>325</v>
      </c>
      <c r="Y21">
        <v>1</v>
      </c>
      <c r="Z21">
        <v>1</v>
      </c>
      <c r="AA21">
        <v>7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139</v>
      </c>
      <c r="B22" t="s">
        <v>140</v>
      </c>
      <c r="C22" t="s">
        <v>331</v>
      </c>
      <c r="D22" t="s">
        <v>341</v>
      </c>
      <c r="E22" t="s">
        <v>324</v>
      </c>
      <c r="F22">
        <v>200000</v>
      </c>
      <c r="G22">
        <v>0</v>
      </c>
      <c r="H22">
        <v>0</v>
      </c>
      <c r="I22">
        <v>200000</v>
      </c>
      <c r="J22">
        <v>47325.31</v>
      </c>
      <c r="K22">
        <v>0</v>
      </c>
      <c r="L22">
        <v>152674.69</v>
      </c>
      <c r="M22">
        <v>106</v>
      </c>
      <c r="N22" t="s">
        <v>141</v>
      </c>
      <c r="O22">
        <v>390</v>
      </c>
      <c r="P22" t="s">
        <v>333</v>
      </c>
      <c r="Q22" t="s">
        <v>334</v>
      </c>
      <c r="R22">
        <v>200019603787799</v>
      </c>
      <c r="S22">
        <v>1</v>
      </c>
      <c r="T22">
        <v>14200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12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226</v>
      </c>
      <c r="B23" t="s">
        <v>227</v>
      </c>
      <c r="C23" t="s">
        <v>331</v>
      </c>
      <c r="D23" t="s">
        <v>366</v>
      </c>
      <c r="E23" t="s">
        <v>324</v>
      </c>
      <c r="F23">
        <v>45000</v>
      </c>
      <c r="G23">
        <v>0</v>
      </c>
      <c r="H23">
        <v>0</v>
      </c>
      <c r="I23">
        <v>45000</v>
      </c>
      <c r="J23">
        <v>3832.83</v>
      </c>
      <c r="K23">
        <v>0</v>
      </c>
      <c r="L23">
        <v>41167.17</v>
      </c>
      <c r="M23">
        <v>7</v>
      </c>
      <c r="N23" t="s">
        <v>22</v>
      </c>
      <c r="O23">
        <v>479</v>
      </c>
      <c r="P23" t="s">
        <v>333</v>
      </c>
      <c r="Q23" t="s">
        <v>334</v>
      </c>
      <c r="R23">
        <v>200019606431408</v>
      </c>
      <c r="S23">
        <v>1</v>
      </c>
      <c r="T23">
        <v>3195</v>
      </c>
      <c r="U23">
        <v>585</v>
      </c>
      <c r="V23">
        <v>3190.5</v>
      </c>
      <c r="W23">
        <v>0</v>
      </c>
      <c r="X23" t="s">
        <v>325</v>
      </c>
      <c r="Y23">
        <v>1</v>
      </c>
      <c r="Z23">
        <v>1</v>
      </c>
      <c r="AA23">
        <v>26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20</v>
      </c>
      <c r="B24" t="s">
        <v>21</v>
      </c>
      <c r="C24" t="s">
        <v>331</v>
      </c>
      <c r="D24" t="s">
        <v>369</v>
      </c>
      <c r="E24" t="s">
        <v>324</v>
      </c>
      <c r="F24">
        <v>220000</v>
      </c>
      <c r="G24">
        <v>0</v>
      </c>
      <c r="H24">
        <v>0</v>
      </c>
      <c r="I24">
        <v>220000</v>
      </c>
      <c r="J24">
        <v>52755.81</v>
      </c>
      <c r="K24">
        <v>0</v>
      </c>
      <c r="L24">
        <v>167244.19</v>
      </c>
      <c r="M24">
        <v>7</v>
      </c>
      <c r="N24" t="s">
        <v>22</v>
      </c>
      <c r="O24">
        <v>334</v>
      </c>
      <c r="P24" t="s">
        <v>333</v>
      </c>
      <c r="Q24" t="s">
        <v>334</v>
      </c>
      <c r="R24">
        <v>200019603638595</v>
      </c>
      <c r="S24">
        <v>1</v>
      </c>
      <c r="T24">
        <v>15620</v>
      </c>
      <c r="U24">
        <v>1006.33</v>
      </c>
      <c r="V24">
        <v>13720.92</v>
      </c>
      <c r="W24">
        <v>0</v>
      </c>
      <c r="X24" t="s">
        <v>325</v>
      </c>
      <c r="Y24">
        <v>1</v>
      </c>
      <c r="Z24">
        <v>1</v>
      </c>
      <c r="AA24">
        <v>29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163</v>
      </c>
      <c r="B25" t="s">
        <v>164</v>
      </c>
      <c r="C25" t="s">
        <v>331</v>
      </c>
      <c r="D25" t="s">
        <v>337</v>
      </c>
      <c r="E25" t="s">
        <v>324</v>
      </c>
      <c r="F25">
        <v>130000</v>
      </c>
      <c r="G25">
        <v>0</v>
      </c>
      <c r="H25">
        <v>0</v>
      </c>
      <c r="I25">
        <v>130000</v>
      </c>
      <c r="J25">
        <v>26870.19</v>
      </c>
      <c r="K25">
        <v>0</v>
      </c>
      <c r="L25">
        <v>103129.81</v>
      </c>
      <c r="M25">
        <v>107</v>
      </c>
      <c r="N25" t="s">
        <v>165</v>
      </c>
      <c r="O25">
        <v>485</v>
      </c>
      <c r="P25" t="s">
        <v>333</v>
      </c>
      <c r="Q25" t="s">
        <v>334</v>
      </c>
      <c r="R25">
        <v>200011640520904</v>
      </c>
      <c r="S25">
        <v>1</v>
      </c>
      <c r="T25">
        <v>9230</v>
      </c>
      <c r="U25">
        <v>1006.33</v>
      </c>
      <c r="V25">
        <v>9217</v>
      </c>
      <c r="W25">
        <v>0</v>
      </c>
      <c r="X25" t="s">
        <v>325</v>
      </c>
      <c r="Y25">
        <v>1</v>
      </c>
      <c r="Z25">
        <v>1</v>
      </c>
      <c r="AA25">
        <v>8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229</v>
      </c>
      <c r="B26" t="s">
        <v>230</v>
      </c>
      <c r="C26" t="s">
        <v>331</v>
      </c>
      <c r="D26" t="s">
        <v>367</v>
      </c>
      <c r="E26" t="s">
        <v>324</v>
      </c>
      <c r="F26">
        <v>40000</v>
      </c>
      <c r="G26">
        <v>0</v>
      </c>
      <c r="H26">
        <v>0</v>
      </c>
      <c r="I26">
        <v>40000</v>
      </c>
      <c r="J26">
        <v>2831.65</v>
      </c>
      <c r="K26">
        <v>0</v>
      </c>
      <c r="L26">
        <v>37168.35</v>
      </c>
      <c r="M26">
        <v>7</v>
      </c>
      <c r="N26" t="s">
        <v>22</v>
      </c>
      <c r="O26">
        <v>482</v>
      </c>
      <c r="P26" t="s">
        <v>333</v>
      </c>
      <c r="Q26" t="s">
        <v>334</v>
      </c>
      <c r="R26">
        <v>200019605089173</v>
      </c>
      <c r="S26">
        <v>1</v>
      </c>
      <c r="T26">
        <v>2840</v>
      </c>
      <c r="U26">
        <v>520</v>
      </c>
      <c r="V26">
        <v>2836</v>
      </c>
      <c r="W26">
        <v>0</v>
      </c>
      <c r="X26" t="s">
        <v>325</v>
      </c>
      <c r="Y26">
        <v>1</v>
      </c>
      <c r="Z26">
        <v>1</v>
      </c>
      <c r="AA26">
        <v>27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126</v>
      </c>
      <c r="B27" t="s">
        <v>127</v>
      </c>
      <c r="C27" t="s">
        <v>331</v>
      </c>
      <c r="D27" t="s">
        <v>363</v>
      </c>
      <c r="E27" t="s">
        <v>324</v>
      </c>
      <c r="F27">
        <v>200000</v>
      </c>
      <c r="G27">
        <v>0</v>
      </c>
      <c r="H27">
        <v>0</v>
      </c>
      <c r="I27">
        <v>200000</v>
      </c>
      <c r="J27">
        <v>47325.31</v>
      </c>
      <c r="K27">
        <v>0</v>
      </c>
      <c r="L27">
        <v>152674.69</v>
      </c>
      <c r="M27">
        <v>277</v>
      </c>
      <c r="N27" t="s">
        <v>44</v>
      </c>
      <c r="O27">
        <v>487</v>
      </c>
      <c r="P27" t="s">
        <v>333</v>
      </c>
      <c r="Q27" t="s">
        <v>334</v>
      </c>
      <c r="R27">
        <v>200010101058514</v>
      </c>
      <c r="S27">
        <v>1</v>
      </c>
      <c r="T27">
        <v>14200</v>
      </c>
      <c r="U27">
        <v>1006.33</v>
      </c>
      <c r="V27">
        <v>13720.92</v>
      </c>
      <c r="W27">
        <v>0</v>
      </c>
      <c r="X27" t="s">
        <v>325</v>
      </c>
      <c r="Y27">
        <v>1</v>
      </c>
      <c r="Z27">
        <v>1</v>
      </c>
      <c r="AA27">
        <v>23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  <row r="28" spans="1:33" x14ac:dyDescent="0.25">
      <c r="A28" t="s">
        <v>31</v>
      </c>
      <c r="B28" t="s">
        <v>32</v>
      </c>
      <c r="C28" t="s">
        <v>331</v>
      </c>
      <c r="D28" t="s">
        <v>371</v>
      </c>
      <c r="E28" t="s">
        <v>324</v>
      </c>
      <c r="F28">
        <v>183314</v>
      </c>
      <c r="G28">
        <v>0</v>
      </c>
      <c r="H28">
        <v>0</v>
      </c>
      <c r="I28">
        <v>183314</v>
      </c>
      <c r="J28">
        <v>42561.83</v>
      </c>
      <c r="K28">
        <v>0</v>
      </c>
      <c r="L28">
        <v>140752.17000000001</v>
      </c>
      <c r="M28">
        <v>7</v>
      </c>
      <c r="N28" t="s">
        <v>22</v>
      </c>
      <c r="O28">
        <v>332</v>
      </c>
      <c r="P28" t="s">
        <v>333</v>
      </c>
      <c r="Q28" t="s">
        <v>334</v>
      </c>
      <c r="R28">
        <v>200019603720258</v>
      </c>
      <c r="S28">
        <v>1</v>
      </c>
      <c r="T28">
        <v>13015.29</v>
      </c>
      <c r="U28">
        <v>1006.33</v>
      </c>
      <c r="V28">
        <v>12996.96</v>
      </c>
      <c r="W28">
        <v>0</v>
      </c>
      <c r="X28" t="s">
        <v>325</v>
      </c>
      <c r="Y28">
        <v>1</v>
      </c>
      <c r="Z28">
        <v>1</v>
      </c>
      <c r="AA28">
        <v>31</v>
      </c>
      <c r="AB28" t="s">
        <v>326</v>
      </c>
      <c r="AC28" t="s">
        <v>327</v>
      </c>
      <c r="AD28" t="s">
        <v>328</v>
      </c>
      <c r="AE28" t="s">
        <v>329</v>
      </c>
      <c r="AF28" t="s">
        <v>330</v>
      </c>
      <c r="AG28" t="b">
        <v>0</v>
      </c>
    </row>
    <row r="29" spans="1:33" x14ac:dyDescent="0.25">
      <c r="A29" t="s">
        <v>209</v>
      </c>
      <c r="B29" t="s">
        <v>119</v>
      </c>
      <c r="C29" t="s">
        <v>331</v>
      </c>
      <c r="D29" t="s">
        <v>361</v>
      </c>
      <c r="E29" t="s">
        <v>324</v>
      </c>
      <c r="F29">
        <v>65000</v>
      </c>
      <c r="G29">
        <v>0</v>
      </c>
      <c r="H29">
        <v>0</v>
      </c>
      <c r="I29">
        <v>65000</v>
      </c>
      <c r="J29">
        <v>8294.0499999999993</v>
      </c>
      <c r="K29">
        <v>0</v>
      </c>
      <c r="L29">
        <v>56705.95</v>
      </c>
      <c r="M29">
        <v>251</v>
      </c>
      <c r="N29" t="s">
        <v>210</v>
      </c>
      <c r="O29">
        <v>484</v>
      </c>
      <c r="P29" t="s">
        <v>333</v>
      </c>
      <c r="Q29" t="s">
        <v>334</v>
      </c>
      <c r="R29">
        <v>200013300427379</v>
      </c>
      <c r="S29">
        <v>1</v>
      </c>
      <c r="T29">
        <v>4615</v>
      </c>
      <c r="U29">
        <v>845</v>
      </c>
      <c r="V29">
        <v>4608.5</v>
      </c>
      <c r="W29">
        <v>0</v>
      </c>
      <c r="X29" t="s">
        <v>325</v>
      </c>
      <c r="Y29">
        <v>1</v>
      </c>
      <c r="Z29">
        <v>1</v>
      </c>
      <c r="AA29">
        <v>21</v>
      </c>
      <c r="AB29" t="s">
        <v>326</v>
      </c>
      <c r="AC29" t="s">
        <v>327</v>
      </c>
      <c r="AD29" t="s">
        <v>328</v>
      </c>
      <c r="AE29" t="s">
        <v>329</v>
      </c>
      <c r="AF29" t="s">
        <v>330</v>
      </c>
      <c r="AG29" t="b">
        <v>0</v>
      </c>
    </row>
  </sheetData>
  <autoFilter ref="A1:AG1" xr:uid="{0E91D45F-57A7-4BD3-B20F-7738561D92AD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6C8F-D1B8-409A-9018-E988CCF4391B}">
  <dimension ref="A3:J33"/>
  <sheetViews>
    <sheetView workbookViewId="0">
      <selection activeCell="E5" sqref="E5:H32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hidden="1" customWidth="1"/>
    <col min="5" max="5" width="30.5703125" bestFit="1" customWidth="1"/>
    <col min="6" max="6" width="30.570312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3" spans="1:10" x14ac:dyDescent="0.25">
      <c r="A3" s="49" t="s">
        <v>377</v>
      </c>
      <c r="B3" s="49"/>
      <c r="C3" s="49"/>
      <c r="E3" s="49" t="s">
        <v>292</v>
      </c>
      <c r="F3" s="49"/>
    </row>
    <row r="4" spans="1:10" x14ac:dyDescent="0.25">
      <c r="A4" s="49" t="s">
        <v>290</v>
      </c>
      <c r="B4" s="49"/>
      <c r="C4" s="49"/>
      <c r="D4" s="49" t="s">
        <v>293</v>
      </c>
      <c r="E4" t="s">
        <v>331</v>
      </c>
      <c r="F4" t="s">
        <v>378</v>
      </c>
      <c r="G4" t="s">
        <v>376</v>
      </c>
      <c r="H4" t="s">
        <v>373</v>
      </c>
      <c r="I4" t="s">
        <v>374</v>
      </c>
      <c r="J4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40</v>
      </c>
      <c r="B6" t="s">
        <v>41</v>
      </c>
      <c r="C6" t="s">
        <v>22</v>
      </c>
      <c r="D6" t="s">
        <v>339</v>
      </c>
      <c r="E6" s="50">
        <v>150000</v>
      </c>
      <c r="F6" s="50">
        <v>8865</v>
      </c>
      <c r="G6" s="50">
        <v>23866.69</v>
      </c>
      <c r="H6" s="50">
        <v>25</v>
      </c>
      <c r="I6" s="50">
        <v>4305</v>
      </c>
      <c r="J6" s="50">
        <v>4560</v>
      </c>
    </row>
    <row r="7" spans="1:10" x14ac:dyDescent="0.25">
      <c r="A7" t="s">
        <v>193</v>
      </c>
      <c r="B7" t="s">
        <v>194</v>
      </c>
      <c r="C7" t="s">
        <v>44</v>
      </c>
      <c r="D7" t="s">
        <v>338</v>
      </c>
      <c r="E7" s="50">
        <v>70000</v>
      </c>
      <c r="F7" s="50">
        <v>4137</v>
      </c>
      <c r="G7" s="50">
        <v>5368.45</v>
      </c>
      <c r="H7" s="50">
        <v>25</v>
      </c>
      <c r="I7" s="50">
        <v>2009</v>
      </c>
      <c r="J7" s="50">
        <v>2128</v>
      </c>
    </row>
    <row r="8" spans="1:10" x14ac:dyDescent="0.25">
      <c r="A8" t="s">
        <v>109</v>
      </c>
      <c r="B8" t="s">
        <v>110</v>
      </c>
      <c r="C8" t="s">
        <v>22</v>
      </c>
      <c r="D8" t="s">
        <v>372</v>
      </c>
      <c r="E8" s="50">
        <v>200000</v>
      </c>
      <c r="F8" s="50">
        <v>11623.16</v>
      </c>
      <c r="G8" s="50">
        <v>35677.15</v>
      </c>
      <c r="H8" s="50">
        <v>25</v>
      </c>
      <c r="I8" s="50">
        <v>5740</v>
      </c>
      <c r="J8" s="50">
        <v>5883.16</v>
      </c>
    </row>
    <row r="9" spans="1:10" x14ac:dyDescent="0.25">
      <c r="A9" t="s">
        <v>353</v>
      </c>
      <c r="B9" t="s">
        <v>350</v>
      </c>
      <c r="C9" t="s">
        <v>352</v>
      </c>
      <c r="D9" t="s">
        <v>354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86</v>
      </c>
      <c r="B10" t="s">
        <v>87</v>
      </c>
      <c r="C10" t="s">
        <v>22</v>
      </c>
      <c r="D10" t="s">
        <v>368</v>
      </c>
      <c r="E10" s="50">
        <v>229200</v>
      </c>
      <c r="F10" s="50">
        <v>12461.2</v>
      </c>
      <c r="G10" s="50">
        <v>42767.64</v>
      </c>
      <c r="H10" s="50">
        <v>25</v>
      </c>
      <c r="I10" s="50">
        <v>6578.04</v>
      </c>
      <c r="J10" s="50">
        <v>5883.16</v>
      </c>
    </row>
    <row r="11" spans="1:10" x14ac:dyDescent="0.25">
      <c r="A11" t="s">
        <v>357</v>
      </c>
      <c r="B11" t="s">
        <v>358</v>
      </c>
      <c r="C11" t="s">
        <v>360</v>
      </c>
      <c r="D11" t="s">
        <v>359</v>
      </c>
      <c r="E11" s="50">
        <v>120000</v>
      </c>
      <c r="F11" s="50">
        <v>7092</v>
      </c>
      <c r="G11" s="50">
        <v>16809.939999999999</v>
      </c>
      <c r="H11" s="50">
        <v>25</v>
      </c>
      <c r="I11" s="50">
        <v>3444</v>
      </c>
      <c r="J11" s="50">
        <v>3648</v>
      </c>
    </row>
    <row r="12" spans="1:10" x14ac:dyDescent="0.25">
      <c r="A12" t="s">
        <v>29</v>
      </c>
      <c r="B12" t="s">
        <v>30</v>
      </c>
      <c r="C12" t="s">
        <v>22</v>
      </c>
      <c r="D12" t="s">
        <v>342</v>
      </c>
      <c r="E12" s="50">
        <v>200000</v>
      </c>
      <c r="F12" s="50">
        <v>11623.16</v>
      </c>
      <c r="G12" s="50">
        <v>35677.15</v>
      </c>
      <c r="H12" s="50">
        <v>25</v>
      </c>
      <c r="I12" s="50">
        <v>5740</v>
      </c>
      <c r="J12" s="50">
        <v>5883.16</v>
      </c>
    </row>
    <row r="13" spans="1:10" x14ac:dyDescent="0.25">
      <c r="A13" t="s">
        <v>190</v>
      </c>
      <c r="B13" t="s">
        <v>110</v>
      </c>
      <c r="C13" t="s">
        <v>165</v>
      </c>
      <c r="D13" t="s">
        <v>364</v>
      </c>
      <c r="E13" s="50">
        <v>75000</v>
      </c>
      <c r="F13" s="50">
        <v>4432.5</v>
      </c>
      <c r="G13" s="50">
        <v>6309.35</v>
      </c>
      <c r="H13" s="50">
        <v>25</v>
      </c>
      <c r="I13" s="50">
        <v>2152.5</v>
      </c>
      <c r="J13" s="50">
        <v>2280</v>
      </c>
    </row>
    <row r="14" spans="1:10" x14ac:dyDescent="0.25">
      <c r="A14" t="s">
        <v>206</v>
      </c>
      <c r="B14" t="s">
        <v>207</v>
      </c>
      <c r="C14" t="s">
        <v>208</v>
      </c>
      <c r="D14" t="s">
        <v>343</v>
      </c>
      <c r="E14" s="50">
        <v>125000</v>
      </c>
      <c r="F14" s="50">
        <v>7387.5</v>
      </c>
      <c r="G14" s="50">
        <v>17986.060000000001</v>
      </c>
      <c r="H14" s="50">
        <v>25</v>
      </c>
      <c r="I14" s="50">
        <v>3587.5</v>
      </c>
      <c r="J14" s="50">
        <v>3800</v>
      </c>
    </row>
    <row r="15" spans="1:10" x14ac:dyDescent="0.25">
      <c r="A15" t="s">
        <v>54</v>
      </c>
      <c r="B15" t="s">
        <v>55</v>
      </c>
      <c r="C15" t="s">
        <v>56</v>
      </c>
      <c r="D15" t="s">
        <v>362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t="s">
        <v>157</v>
      </c>
      <c r="B16" t="s">
        <v>110</v>
      </c>
      <c r="C16" t="s">
        <v>158</v>
      </c>
      <c r="D16" t="s">
        <v>340</v>
      </c>
      <c r="E16" s="50">
        <v>150000</v>
      </c>
      <c r="F16" s="50">
        <v>8865</v>
      </c>
      <c r="G16" s="50">
        <v>23866.69</v>
      </c>
      <c r="H16" s="50">
        <v>25</v>
      </c>
      <c r="I16" s="50">
        <v>4305</v>
      </c>
      <c r="J16" s="50">
        <v>4560</v>
      </c>
    </row>
    <row r="17" spans="1:10" x14ac:dyDescent="0.25">
      <c r="A17" t="s">
        <v>118</v>
      </c>
      <c r="B17" t="s">
        <v>119</v>
      </c>
      <c r="C17" t="s">
        <v>44</v>
      </c>
      <c r="D17" t="s">
        <v>335</v>
      </c>
      <c r="E17" s="50">
        <v>200000</v>
      </c>
      <c r="F17" s="50">
        <v>11623.16</v>
      </c>
      <c r="G17" s="50">
        <v>35677.15</v>
      </c>
      <c r="H17" s="50">
        <v>25</v>
      </c>
      <c r="I17" s="50">
        <v>5740</v>
      </c>
      <c r="J17" s="50">
        <v>5883.16</v>
      </c>
    </row>
    <row r="18" spans="1:10" x14ac:dyDescent="0.25">
      <c r="A18" t="s">
        <v>355</v>
      </c>
      <c r="B18" t="s">
        <v>350</v>
      </c>
      <c r="C18" t="s">
        <v>352</v>
      </c>
      <c r="D18" t="s">
        <v>356</v>
      </c>
      <c r="E18" s="50">
        <v>200000</v>
      </c>
      <c r="F18" s="50">
        <v>11623.16</v>
      </c>
      <c r="G18" s="50">
        <v>35677.15</v>
      </c>
      <c r="H18" s="50">
        <v>25</v>
      </c>
      <c r="I18" s="50">
        <v>5740</v>
      </c>
      <c r="J18" s="50">
        <v>5883.16</v>
      </c>
    </row>
    <row r="19" spans="1:10" x14ac:dyDescent="0.25">
      <c r="A19" t="s">
        <v>42</v>
      </c>
      <c r="B19" t="s">
        <v>43</v>
      </c>
      <c r="C19" t="s">
        <v>44</v>
      </c>
      <c r="D19" t="s">
        <v>365</v>
      </c>
      <c r="E19" s="50">
        <v>100000</v>
      </c>
      <c r="F19" s="50">
        <v>5910</v>
      </c>
      <c r="G19" s="50">
        <v>12105.44</v>
      </c>
      <c r="H19" s="50">
        <v>25</v>
      </c>
      <c r="I19" s="50">
        <v>2870</v>
      </c>
      <c r="J19" s="50">
        <v>3040</v>
      </c>
    </row>
    <row r="20" spans="1:10" x14ac:dyDescent="0.25">
      <c r="A20" t="s">
        <v>97</v>
      </c>
      <c r="B20" t="s">
        <v>98</v>
      </c>
      <c r="C20" t="s">
        <v>22</v>
      </c>
      <c r="D20" t="s">
        <v>370</v>
      </c>
      <c r="E20" s="50">
        <v>200000</v>
      </c>
      <c r="F20" s="50">
        <v>11623.16</v>
      </c>
      <c r="G20" s="50">
        <v>35677.15</v>
      </c>
      <c r="H20" s="50">
        <v>25</v>
      </c>
      <c r="I20" s="50">
        <v>5740</v>
      </c>
      <c r="J20" s="50">
        <v>5883.16</v>
      </c>
    </row>
    <row r="21" spans="1:10" x14ac:dyDescent="0.25">
      <c r="A21" t="s">
        <v>167</v>
      </c>
      <c r="B21" t="s">
        <v>168</v>
      </c>
      <c r="C21" t="s">
        <v>169</v>
      </c>
      <c r="D21" t="s">
        <v>332</v>
      </c>
      <c r="E21" s="50">
        <v>90000</v>
      </c>
      <c r="F21" s="50">
        <v>5319</v>
      </c>
      <c r="G21" s="50">
        <v>9753.19</v>
      </c>
      <c r="H21" s="50">
        <v>25</v>
      </c>
      <c r="I21" s="50">
        <v>2583</v>
      </c>
      <c r="J21" s="50">
        <v>2736</v>
      </c>
    </row>
    <row r="22" spans="1:10" x14ac:dyDescent="0.25">
      <c r="A22" t="s">
        <v>170</v>
      </c>
      <c r="B22" t="s">
        <v>171</v>
      </c>
      <c r="C22" t="s">
        <v>44</v>
      </c>
      <c r="D22" t="s">
        <v>344</v>
      </c>
      <c r="E22" s="50">
        <v>90000</v>
      </c>
      <c r="F22" s="50">
        <v>5319</v>
      </c>
      <c r="G22" s="50">
        <v>9753.19</v>
      </c>
      <c r="H22" s="50">
        <v>25</v>
      </c>
      <c r="I22" s="50">
        <v>2583</v>
      </c>
      <c r="J22" s="50">
        <v>2736</v>
      </c>
    </row>
    <row r="23" spans="1:10" x14ac:dyDescent="0.25">
      <c r="A23" t="s">
        <v>345</v>
      </c>
      <c r="B23" t="s">
        <v>346</v>
      </c>
      <c r="C23" t="s">
        <v>348</v>
      </c>
      <c r="D23" t="s">
        <v>347</v>
      </c>
      <c r="E23" s="50">
        <v>70000</v>
      </c>
      <c r="F23" s="50">
        <v>4137</v>
      </c>
      <c r="G23" s="50">
        <v>5368.45</v>
      </c>
      <c r="H23" s="50">
        <v>25</v>
      </c>
      <c r="I23" s="50">
        <v>2009</v>
      </c>
      <c r="J23" s="50">
        <v>2128</v>
      </c>
    </row>
    <row r="24" spans="1:10" x14ac:dyDescent="0.25">
      <c r="A24" t="s">
        <v>73</v>
      </c>
      <c r="B24" t="s">
        <v>74</v>
      </c>
      <c r="C24" t="s">
        <v>75</v>
      </c>
      <c r="D24" t="s">
        <v>336</v>
      </c>
      <c r="E24" s="50">
        <v>150000</v>
      </c>
      <c r="F24" s="50">
        <v>8865</v>
      </c>
      <c r="G24" s="50">
        <v>23866.69</v>
      </c>
      <c r="H24" s="50">
        <v>25</v>
      </c>
      <c r="I24" s="50">
        <v>4305</v>
      </c>
      <c r="J24" s="50">
        <v>4560</v>
      </c>
    </row>
    <row r="25" spans="1:10" x14ac:dyDescent="0.25">
      <c r="A25" t="s">
        <v>139</v>
      </c>
      <c r="B25" t="s">
        <v>140</v>
      </c>
      <c r="C25" t="s">
        <v>141</v>
      </c>
      <c r="D25" t="s">
        <v>341</v>
      </c>
      <c r="E25" s="50">
        <v>200000</v>
      </c>
      <c r="F25" s="50">
        <v>11623.16</v>
      </c>
      <c r="G25" s="50">
        <v>35677.15</v>
      </c>
      <c r="H25" s="50">
        <v>25</v>
      </c>
      <c r="I25" s="50">
        <v>5740</v>
      </c>
      <c r="J25" s="50">
        <v>5883.16</v>
      </c>
    </row>
    <row r="26" spans="1:10" x14ac:dyDescent="0.25">
      <c r="A26" t="s">
        <v>226</v>
      </c>
      <c r="B26" t="s">
        <v>227</v>
      </c>
      <c r="C26" t="s">
        <v>22</v>
      </c>
      <c r="D26" t="s">
        <v>366</v>
      </c>
      <c r="E26" s="50">
        <v>45000</v>
      </c>
      <c r="F26" s="50">
        <v>2659.5</v>
      </c>
      <c r="G26" s="50">
        <v>1148.33</v>
      </c>
      <c r="H26" s="50">
        <v>25</v>
      </c>
      <c r="I26" s="50">
        <v>1291.5</v>
      </c>
      <c r="J26" s="50">
        <v>1368</v>
      </c>
    </row>
    <row r="27" spans="1:10" x14ac:dyDescent="0.25">
      <c r="A27" t="s">
        <v>20</v>
      </c>
      <c r="B27" t="s">
        <v>21</v>
      </c>
      <c r="C27" t="s">
        <v>22</v>
      </c>
      <c r="D27" t="s">
        <v>369</v>
      </c>
      <c r="E27" s="50">
        <v>220000</v>
      </c>
      <c r="F27" s="50">
        <v>12197.16</v>
      </c>
      <c r="G27" s="50">
        <v>40533.65</v>
      </c>
      <c r="H27" s="50">
        <v>25</v>
      </c>
      <c r="I27" s="50">
        <v>6314</v>
      </c>
      <c r="J27" s="50">
        <v>5883.16</v>
      </c>
    </row>
    <row r="28" spans="1:10" x14ac:dyDescent="0.25">
      <c r="A28" t="s">
        <v>163</v>
      </c>
      <c r="B28" t="s">
        <v>164</v>
      </c>
      <c r="C28" t="s">
        <v>165</v>
      </c>
      <c r="D28" t="s">
        <v>337</v>
      </c>
      <c r="E28" s="50">
        <v>130000</v>
      </c>
      <c r="F28" s="50">
        <v>7683</v>
      </c>
      <c r="G28" s="50">
        <v>19162.189999999999</v>
      </c>
      <c r="H28" s="50">
        <v>25</v>
      </c>
      <c r="I28" s="50">
        <v>3731</v>
      </c>
      <c r="J28" s="50">
        <v>3952</v>
      </c>
    </row>
    <row r="29" spans="1:10" x14ac:dyDescent="0.25">
      <c r="A29" t="s">
        <v>229</v>
      </c>
      <c r="B29" t="s">
        <v>230</v>
      </c>
      <c r="C29" t="s">
        <v>22</v>
      </c>
      <c r="D29" t="s">
        <v>367</v>
      </c>
      <c r="E29" s="50">
        <v>40000</v>
      </c>
      <c r="F29" s="50">
        <v>2364</v>
      </c>
      <c r="G29" s="50">
        <v>442.65</v>
      </c>
      <c r="H29" s="50">
        <v>25</v>
      </c>
      <c r="I29" s="50">
        <v>1148</v>
      </c>
      <c r="J29" s="50">
        <v>1216</v>
      </c>
    </row>
    <row r="30" spans="1:10" x14ac:dyDescent="0.25">
      <c r="A30" t="s">
        <v>126</v>
      </c>
      <c r="B30" t="s">
        <v>127</v>
      </c>
      <c r="C30" t="s">
        <v>44</v>
      </c>
      <c r="D30" t="s">
        <v>363</v>
      </c>
      <c r="E30" s="50">
        <v>200000</v>
      </c>
      <c r="F30" s="50">
        <v>11623.16</v>
      </c>
      <c r="G30" s="50">
        <v>35677.15</v>
      </c>
      <c r="H30" s="50">
        <v>25</v>
      </c>
      <c r="I30" s="50">
        <v>5740</v>
      </c>
      <c r="J30" s="50">
        <v>5883.16</v>
      </c>
    </row>
    <row r="31" spans="1:10" x14ac:dyDescent="0.25">
      <c r="A31" t="s">
        <v>31</v>
      </c>
      <c r="B31" t="s">
        <v>32</v>
      </c>
      <c r="C31" t="s">
        <v>22</v>
      </c>
      <c r="D31" t="s">
        <v>371</v>
      </c>
      <c r="E31" s="50">
        <v>183314</v>
      </c>
      <c r="F31" s="50">
        <v>10833.86</v>
      </c>
      <c r="G31" s="50">
        <v>31702.97</v>
      </c>
      <c r="H31" s="50">
        <v>25</v>
      </c>
      <c r="I31" s="50">
        <v>5261.11</v>
      </c>
      <c r="J31" s="50">
        <v>5572.75</v>
      </c>
    </row>
    <row r="32" spans="1:10" x14ac:dyDescent="0.25">
      <c r="A32" t="s">
        <v>209</v>
      </c>
      <c r="B32" t="s">
        <v>119</v>
      </c>
      <c r="C32" t="s">
        <v>210</v>
      </c>
      <c r="D32" t="s">
        <v>361</v>
      </c>
      <c r="E32" s="50">
        <v>65000</v>
      </c>
      <c r="F32" s="50">
        <v>3841.5</v>
      </c>
      <c r="G32" s="50">
        <v>4427.55</v>
      </c>
      <c r="H32" s="50">
        <v>25</v>
      </c>
      <c r="I32" s="50">
        <v>1865.5</v>
      </c>
      <c r="J32" s="50">
        <v>1976</v>
      </c>
    </row>
    <row r="33" spans="5:10" x14ac:dyDescent="0.25">
      <c r="E33" s="50">
        <v>4102514</v>
      </c>
      <c r="F33" s="50">
        <v>238600.82000000004</v>
      </c>
      <c r="G33" s="50">
        <v>652010.62000000011</v>
      </c>
      <c r="H33" s="50">
        <v>700</v>
      </c>
      <c r="I33" s="50">
        <v>117742.15000000001</v>
      </c>
      <c r="J33" s="50">
        <v>120858.67000000003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0175-DCE6-411F-8B59-0FF2AB8F6F03}">
  <sheetPr>
    <pageSetUpPr fitToPage="1"/>
  </sheetPr>
  <dimension ref="A1:R215"/>
  <sheetViews>
    <sheetView tabSelected="1" topLeftCell="A156" zoomScale="62" zoomScaleNormal="62" workbookViewId="0">
      <selection activeCell="H183" sqref="H183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26" style="1" customWidth="1"/>
    <col min="8" max="8" width="21.85546875" style="1" customWidth="1"/>
    <col min="9" max="9" width="18.7109375" style="1" customWidth="1"/>
    <col min="10" max="10" width="17.42578125" style="1" customWidth="1"/>
    <col min="11" max="11" width="21.855468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20.28515625" style="1" customWidth="1"/>
    <col min="16" max="16" width="21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64" t="s">
        <v>570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9" spans="1:18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571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 t="s">
        <v>28</v>
      </c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 t="s">
        <v>24</v>
      </c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 t="s">
        <v>28</v>
      </c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 t="s">
        <v>28</v>
      </c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 t="s">
        <v>24</v>
      </c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 t="s">
        <v>24</v>
      </c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 t="s">
        <v>28</v>
      </c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 t="s">
        <v>28</v>
      </c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 t="s">
        <v>28</v>
      </c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 t="s">
        <v>28</v>
      </c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 t="s">
        <v>24</v>
      </c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 t="s">
        <v>28</v>
      </c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 t="s">
        <v>28</v>
      </c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 t="s">
        <v>28</v>
      </c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 t="s">
        <v>28</v>
      </c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 t="s">
        <v>28</v>
      </c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 t="s">
        <v>28</v>
      </c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 t="s">
        <v>28</v>
      </c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 t="s">
        <v>28</v>
      </c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 t="s">
        <v>28</v>
      </c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 t="s">
        <v>28</v>
      </c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 t="s">
        <v>24</v>
      </c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 t="s">
        <v>28</v>
      </c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 t="s">
        <v>24</v>
      </c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 t="s">
        <v>28</v>
      </c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 t="s">
        <v>28</v>
      </c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 t="s">
        <v>28</v>
      </c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 t="s">
        <v>28</v>
      </c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 t="s">
        <v>28</v>
      </c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 t="s">
        <v>28</v>
      </c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 t="s">
        <v>28</v>
      </c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 t="s">
        <v>24</v>
      </c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 t="s">
        <v>28</v>
      </c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 t="s">
        <v>28</v>
      </c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 t="s">
        <v>28</v>
      </c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 t="s">
        <v>28</v>
      </c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 t="s">
        <v>28</v>
      </c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 t="s">
        <v>28</v>
      </c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 t="s">
        <v>28</v>
      </c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 t="s">
        <v>28</v>
      </c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 t="s">
        <v>28</v>
      </c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 t="s">
        <v>24</v>
      </c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 t="s">
        <v>28</v>
      </c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 t="s">
        <v>28</v>
      </c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 t="s">
        <v>28</v>
      </c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 t="s">
        <v>28</v>
      </c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 t="s">
        <v>24</v>
      </c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 t="s">
        <v>28</v>
      </c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 t="s">
        <v>24</v>
      </c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 t="s">
        <v>28</v>
      </c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 t="s">
        <v>28</v>
      </c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 t="s">
        <v>28</v>
      </c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 t="s">
        <v>28</v>
      </c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 t="s">
        <v>28</v>
      </c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 t="s">
        <v>28</v>
      </c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 t="s">
        <v>28</v>
      </c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 t="s">
        <v>28</v>
      </c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 t="s">
        <v>28</v>
      </c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 t="s">
        <v>28</v>
      </c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 t="s">
        <v>28</v>
      </c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 t="s">
        <v>28</v>
      </c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 t="s">
        <v>28</v>
      </c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 t="s">
        <v>28</v>
      </c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 t="s">
        <v>28</v>
      </c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 t="s">
        <v>28</v>
      </c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 t="s">
        <v>28</v>
      </c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 t="s">
        <v>28</v>
      </c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 t="s">
        <v>28</v>
      </c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 t="s">
        <v>28</v>
      </c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 t="s">
        <v>28</v>
      </c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 t="s">
        <v>28</v>
      </c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 t="s">
        <v>28</v>
      </c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 t="s">
        <v>24</v>
      </c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 t="s">
        <v>24</v>
      </c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 t="s">
        <v>28</v>
      </c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 t="s">
        <v>28</v>
      </c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 t="s">
        <v>28</v>
      </c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 t="s">
        <v>28</v>
      </c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 t="s">
        <v>28</v>
      </c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 t="s">
        <v>28</v>
      </c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 t="s">
        <v>28</v>
      </c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 t="s">
        <v>28</v>
      </c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 t="s">
        <v>28</v>
      </c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 t="s">
        <v>28</v>
      </c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 t="s">
        <v>28</v>
      </c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 t="s">
        <v>24</v>
      </c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 t="s">
        <v>24</v>
      </c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 t="s">
        <v>24</v>
      </c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 t="s">
        <v>28</v>
      </c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 t="s">
        <v>28</v>
      </c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 t="s">
        <v>28</v>
      </c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 t="s">
        <v>24</v>
      </c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 t="s">
        <v>24</v>
      </c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 t="s">
        <v>28</v>
      </c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 t="s">
        <v>28</v>
      </c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 t="s">
        <v>28</v>
      </c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 t="s">
        <v>28</v>
      </c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  <c r="Q107" s="1" t="s">
        <v>28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  <c r="Q108" s="1" t="s">
        <v>28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  <c r="Q109" s="1" t="s">
        <v>28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  <c r="Q110" s="1" t="s">
        <v>24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  <c r="Q111" s="1" t="s">
        <v>28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  <c r="Q112" s="1" t="s">
        <v>28</v>
      </c>
    </row>
    <row r="113" spans="1:17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  <c r="Q113" s="1" t="s">
        <v>28</v>
      </c>
    </row>
    <row r="114" spans="1:17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  <c r="Q114" s="1" t="s">
        <v>28</v>
      </c>
    </row>
    <row r="115" spans="1:17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  <c r="Q115" s="1" t="s">
        <v>28</v>
      </c>
    </row>
    <row r="116" spans="1:17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  <c r="Q116" s="1" t="s">
        <v>28</v>
      </c>
    </row>
    <row r="117" spans="1:17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  <c r="Q117" s="1" t="s">
        <v>28</v>
      </c>
    </row>
    <row r="118" spans="1:17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  <c r="Q118" s="1" t="s">
        <v>28</v>
      </c>
    </row>
    <row r="119" spans="1:17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  <c r="Q119" s="1" t="s">
        <v>28</v>
      </c>
    </row>
    <row r="120" spans="1:17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  <c r="Q120" s="1" t="s">
        <v>28</v>
      </c>
    </row>
    <row r="121" spans="1:17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  <c r="Q121" s="1" t="s">
        <v>28</v>
      </c>
    </row>
    <row r="122" spans="1:17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  <c r="Q122" s="1" t="s">
        <v>28</v>
      </c>
    </row>
    <row r="123" spans="1:17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  <c r="Q123" s="1" t="s">
        <v>28</v>
      </c>
    </row>
    <row r="124" spans="1:17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  <c r="Q124" s="1" t="s">
        <v>28</v>
      </c>
    </row>
    <row r="125" spans="1:17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  <c r="Q125" s="1" t="s">
        <v>28</v>
      </c>
    </row>
    <row r="126" spans="1:17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  <c r="Q126" s="1" t="s">
        <v>28</v>
      </c>
    </row>
    <row r="127" spans="1:17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  <c r="Q127" s="1" t="s">
        <v>28</v>
      </c>
    </row>
    <row r="128" spans="1:17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  <c r="Q128" s="1" t="s">
        <v>24</v>
      </c>
    </row>
    <row r="129" spans="1:17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  <c r="Q129" s="1" t="s">
        <v>28</v>
      </c>
    </row>
    <row r="130" spans="1:17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  <c r="Q130" s="1" t="s">
        <v>28</v>
      </c>
    </row>
    <row r="131" spans="1:17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  <c r="Q131" s="1" t="s">
        <v>28</v>
      </c>
    </row>
    <row r="132" spans="1:17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  <c r="Q132" s="1" t="s">
        <v>28</v>
      </c>
    </row>
    <row r="133" spans="1:17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  <c r="Q133" s="1" t="s">
        <v>28</v>
      </c>
    </row>
    <row r="134" spans="1:17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  <c r="Q134" s="1" t="s">
        <v>24</v>
      </c>
    </row>
    <row r="135" spans="1:17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  <c r="Q135" s="1" t="s">
        <v>24</v>
      </c>
    </row>
    <row r="136" spans="1:17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  <c r="Q136" s="1" t="s">
        <v>28</v>
      </c>
    </row>
    <row r="137" spans="1:17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  <c r="Q137" s="1" t="s">
        <v>28</v>
      </c>
    </row>
    <row r="138" spans="1:17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  <c r="Q138" s="1" t="s">
        <v>28</v>
      </c>
    </row>
    <row r="139" spans="1:17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  <c r="Q139" s="1" t="s">
        <v>24</v>
      </c>
    </row>
    <row r="140" spans="1:17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  <c r="Q140" s="1" t="s">
        <v>24</v>
      </c>
    </row>
    <row r="141" spans="1:17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  <c r="Q141" s="1" t="s">
        <v>28</v>
      </c>
    </row>
    <row r="142" spans="1:17" x14ac:dyDescent="0.25">
      <c r="A142" t="s">
        <v>349</v>
      </c>
      <c r="B142" t="s">
        <v>350</v>
      </c>
      <c r="C142" t="s">
        <v>352</v>
      </c>
      <c r="D142" s="24" t="s">
        <v>23</v>
      </c>
      <c r="E142" s="3">
        <v>45474</v>
      </c>
      <c r="F142" s="4">
        <v>45657</v>
      </c>
      <c r="G142" s="50">
        <v>200000</v>
      </c>
      <c r="H142" s="50">
        <v>11623.16</v>
      </c>
      <c r="I142" s="50">
        <v>35677.15</v>
      </c>
      <c r="J142" s="50">
        <v>0</v>
      </c>
      <c r="K142" s="1">
        <v>25</v>
      </c>
      <c r="L142" s="1">
        <v>0</v>
      </c>
      <c r="M142" s="1">
        <v>0</v>
      </c>
      <c r="N142" s="1">
        <v>0</v>
      </c>
      <c r="O142" s="1">
        <v>47325.31</v>
      </c>
      <c r="P142" s="1">
        <v>152674.69</v>
      </c>
      <c r="Q142" s="1" t="s">
        <v>28</v>
      </c>
    </row>
    <row r="143" spans="1:17" x14ac:dyDescent="0.25">
      <c r="A143" t="s">
        <v>40</v>
      </c>
      <c r="B143" t="s">
        <v>41</v>
      </c>
      <c r="C143" t="s">
        <v>22</v>
      </c>
      <c r="D143" s="24" t="s">
        <v>23</v>
      </c>
      <c r="E143" s="28">
        <v>45383</v>
      </c>
      <c r="F143" s="28">
        <v>45565</v>
      </c>
      <c r="G143" s="50">
        <v>150000</v>
      </c>
      <c r="H143" s="50">
        <v>8865</v>
      </c>
      <c r="I143" s="50">
        <v>23866.69</v>
      </c>
      <c r="J143" s="50">
        <v>0</v>
      </c>
      <c r="K143" s="1">
        <v>25</v>
      </c>
      <c r="L143" s="1">
        <v>0</v>
      </c>
      <c r="M143" s="1">
        <v>0</v>
      </c>
      <c r="N143" s="1">
        <v>0</v>
      </c>
      <c r="O143" s="1">
        <v>32756.69</v>
      </c>
      <c r="P143" s="1">
        <v>117243.31</v>
      </c>
      <c r="Q143" s="1" t="s">
        <v>28</v>
      </c>
    </row>
    <row r="144" spans="1:17" x14ac:dyDescent="0.25">
      <c r="A144" t="s">
        <v>193</v>
      </c>
      <c r="B144" t="s">
        <v>194</v>
      </c>
      <c r="C144" t="s">
        <v>44</v>
      </c>
      <c r="D144" s="24" t="s">
        <v>23</v>
      </c>
      <c r="E144" s="31">
        <v>45352</v>
      </c>
      <c r="F144" s="31">
        <v>45535</v>
      </c>
      <c r="G144" s="50">
        <v>70000</v>
      </c>
      <c r="H144" s="50">
        <v>4137</v>
      </c>
      <c r="I144" s="50">
        <v>5368.45</v>
      </c>
      <c r="J144" s="50">
        <v>0</v>
      </c>
      <c r="K144" s="1">
        <v>25</v>
      </c>
      <c r="L144" s="1">
        <v>0</v>
      </c>
      <c r="M144" s="1">
        <v>0</v>
      </c>
      <c r="N144" s="1">
        <v>0</v>
      </c>
      <c r="O144" s="1">
        <v>9530.4500000000007</v>
      </c>
      <c r="P144" s="1">
        <v>60469.55</v>
      </c>
      <c r="Q144" s="1" t="s">
        <v>28</v>
      </c>
    </row>
    <row r="145" spans="1:17" x14ac:dyDescent="0.25">
      <c r="A145" t="s">
        <v>109</v>
      </c>
      <c r="B145" t="s">
        <v>110</v>
      </c>
      <c r="C145" t="s">
        <v>22</v>
      </c>
      <c r="D145" s="24" t="s">
        <v>23</v>
      </c>
      <c r="E145" s="28">
        <v>45383</v>
      </c>
      <c r="F145" s="28">
        <v>45565</v>
      </c>
      <c r="G145" s="50">
        <v>200000</v>
      </c>
      <c r="H145" s="50">
        <v>11623.16</v>
      </c>
      <c r="I145" s="50">
        <v>35677.15</v>
      </c>
      <c r="J145" s="50">
        <v>0</v>
      </c>
      <c r="K145" s="1">
        <v>25</v>
      </c>
      <c r="L145" s="1">
        <v>0</v>
      </c>
      <c r="M145" s="1">
        <v>0</v>
      </c>
      <c r="N145" s="1">
        <v>0</v>
      </c>
      <c r="O145" s="1">
        <v>47325.31</v>
      </c>
      <c r="P145" s="1">
        <v>152674.69</v>
      </c>
      <c r="Q145" s="1" t="s">
        <v>28</v>
      </c>
    </row>
    <row r="146" spans="1:17" x14ac:dyDescent="0.25">
      <c r="A146" t="s">
        <v>353</v>
      </c>
      <c r="B146" t="s">
        <v>350</v>
      </c>
      <c r="C146" t="s">
        <v>352</v>
      </c>
      <c r="D146" s="24" t="s">
        <v>23</v>
      </c>
      <c r="E146" s="3">
        <v>45474</v>
      </c>
      <c r="F146" s="4">
        <v>45657</v>
      </c>
      <c r="G146" s="50">
        <v>200000</v>
      </c>
      <c r="H146" s="50">
        <v>11623.16</v>
      </c>
      <c r="I146" s="50">
        <v>35677.15</v>
      </c>
      <c r="J146" s="50">
        <v>0</v>
      </c>
      <c r="K146" s="1">
        <v>25</v>
      </c>
      <c r="L146" s="1">
        <v>0</v>
      </c>
      <c r="M146" s="1">
        <v>0</v>
      </c>
      <c r="N146" s="1">
        <v>0</v>
      </c>
      <c r="O146" s="1">
        <v>47325.31</v>
      </c>
      <c r="P146" s="1">
        <v>152674.69</v>
      </c>
      <c r="Q146" s="1" t="s">
        <v>28</v>
      </c>
    </row>
    <row r="147" spans="1:17" x14ac:dyDescent="0.25">
      <c r="A147" t="s">
        <v>86</v>
      </c>
      <c r="B147" t="s">
        <v>87</v>
      </c>
      <c r="C147" t="s">
        <v>22</v>
      </c>
      <c r="D147" s="24" t="s">
        <v>23</v>
      </c>
      <c r="E147" s="28">
        <v>45383</v>
      </c>
      <c r="F147" s="28">
        <v>45565</v>
      </c>
      <c r="G147" s="50">
        <v>229200</v>
      </c>
      <c r="H147" s="50">
        <v>12461.2</v>
      </c>
      <c r="I147" s="50">
        <v>42767.64</v>
      </c>
      <c r="J147" s="50">
        <v>0</v>
      </c>
      <c r="K147" s="1">
        <v>25</v>
      </c>
      <c r="L147" s="1">
        <v>0</v>
      </c>
      <c r="M147" s="1">
        <v>0</v>
      </c>
      <c r="N147" s="1">
        <v>0</v>
      </c>
      <c r="O147" s="1">
        <v>55253.84</v>
      </c>
      <c r="P147" s="1">
        <v>173946.16</v>
      </c>
      <c r="Q147" s="1" t="s">
        <v>28</v>
      </c>
    </row>
    <row r="148" spans="1:17" x14ac:dyDescent="0.25">
      <c r="A148" t="s">
        <v>357</v>
      </c>
      <c r="B148" t="s">
        <v>358</v>
      </c>
      <c r="C148" t="s">
        <v>360</v>
      </c>
      <c r="D148" s="24" t="s">
        <v>23</v>
      </c>
      <c r="E148" s="3">
        <v>45474</v>
      </c>
      <c r="F148" s="4">
        <v>45535</v>
      </c>
      <c r="G148" s="50">
        <v>120000</v>
      </c>
      <c r="H148" s="50">
        <v>7092</v>
      </c>
      <c r="I148" s="50">
        <v>16809.939999999999</v>
      </c>
      <c r="J148" s="50">
        <v>0</v>
      </c>
      <c r="K148" s="1">
        <v>25</v>
      </c>
      <c r="L148" s="1">
        <v>0</v>
      </c>
      <c r="M148" s="1">
        <v>0</v>
      </c>
      <c r="N148" s="1">
        <v>0</v>
      </c>
      <c r="O148" s="1">
        <v>23926.94</v>
      </c>
      <c r="P148" s="1">
        <v>96073.06</v>
      </c>
      <c r="Q148" s="1" t="s">
        <v>24</v>
      </c>
    </row>
    <row r="149" spans="1:17" x14ac:dyDescent="0.25">
      <c r="A149" t="s">
        <v>29</v>
      </c>
      <c r="B149" t="s">
        <v>30</v>
      </c>
      <c r="C149" t="s">
        <v>22</v>
      </c>
      <c r="D149" s="24" t="s">
        <v>23</v>
      </c>
      <c r="E149" s="3">
        <v>45474</v>
      </c>
      <c r="F149" s="4">
        <v>45657</v>
      </c>
      <c r="G149" s="50">
        <v>200000</v>
      </c>
      <c r="H149" s="50">
        <v>11623.16</v>
      </c>
      <c r="I149" s="50">
        <v>35677.15</v>
      </c>
      <c r="J149" s="50">
        <v>0</v>
      </c>
      <c r="K149" s="1">
        <v>25</v>
      </c>
      <c r="L149" s="1">
        <v>0</v>
      </c>
      <c r="M149" s="1">
        <v>0</v>
      </c>
      <c r="N149" s="1">
        <v>0</v>
      </c>
      <c r="O149" s="1">
        <v>47325.31</v>
      </c>
      <c r="P149" s="1">
        <v>152674.69</v>
      </c>
      <c r="Q149" s="1" t="s">
        <v>28</v>
      </c>
    </row>
    <row r="150" spans="1:17" x14ac:dyDescent="0.25">
      <c r="A150" t="s">
        <v>190</v>
      </c>
      <c r="B150" t="s">
        <v>110</v>
      </c>
      <c r="C150" t="s">
        <v>165</v>
      </c>
      <c r="D150" s="24" t="s">
        <v>23</v>
      </c>
      <c r="E150" s="28">
        <v>45383</v>
      </c>
      <c r="F150" s="28">
        <v>45565</v>
      </c>
      <c r="G150" s="50">
        <v>75000</v>
      </c>
      <c r="H150" s="50">
        <v>4432.5</v>
      </c>
      <c r="I150" s="50">
        <v>6309.35</v>
      </c>
      <c r="J150" s="50">
        <v>0</v>
      </c>
      <c r="K150" s="1">
        <v>25</v>
      </c>
      <c r="L150" s="1">
        <v>0</v>
      </c>
      <c r="M150" s="1">
        <v>0</v>
      </c>
      <c r="N150" s="1">
        <v>0</v>
      </c>
      <c r="O150" s="1">
        <v>10766.85</v>
      </c>
      <c r="P150" s="1">
        <v>64233.15</v>
      </c>
      <c r="Q150" s="1" t="s">
        <v>28</v>
      </c>
    </row>
    <row r="151" spans="1:17" x14ac:dyDescent="0.25">
      <c r="A151" t="s">
        <v>206</v>
      </c>
      <c r="B151" t="s">
        <v>207</v>
      </c>
      <c r="C151" t="s">
        <v>208</v>
      </c>
      <c r="D151" s="24" t="s">
        <v>23</v>
      </c>
      <c r="E151" s="31">
        <v>45413</v>
      </c>
      <c r="F151" s="31">
        <v>45504</v>
      </c>
      <c r="G151" s="50">
        <v>125000</v>
      </c>
      <c r="H151" s="50">
        <v>7387.5</v>
      </c>
      <c r="I151" s="50">
        <v>17986.060000000001</v>
      </c>
      <c r="J151" s="50">
        <v>0</v>
      </c>
      <c r="K151" s="1">
        <v>25</v>
      </c>
      <c r="L151" s="1">
        <v>0</v>
      </c>
      <c r="M151" s="1">
        <v>0</v>
      </c>
      <c r="N151" s="1">
        <v>0</v>
      </c>
      <c r="O151" s="1">
        <v>25398.560000000001</v>
      </c>
      <c r="P151" s="1">
        <v>99601.44</v>
      </c>
      <c r="Q151" s="1" t="s">
        <v>28</v>
      </c>
    </row>
    <row r="152" spans="1:17" x14ac:dyDescent="0.25">
      <c r="A152" t="s">
        <v>54</v>
      </c>
      <c r="B152" t="s">
        <v>55</v>
      </c>
      <c r="C152" t="s">
        <v>56</v>
      </c>
      <c r="D152" s="24" t="s">
        <v>23</v>
      </c>
      <c r="E152" s="31">
        <v>45352</v>
      </c>
      <c r="F152" s="31">
        <v>45535</v>
      </c>
      <c r="G152" s="50">
        <v>200000</v>
      </c>
      <c r="H152" s="50">
        <v>11623.16</v>
      </c>
      <c r="I152" s="50">
        <v>35677.15</v>
      </c>
      <c r="J152" s="50">
        <v>0</v>
      </c>
      <c r="K152" s="1">
        <v>25</v>
      </c>
      <c r="L152" s="1">
        <v>0</v>
      </c>
      <c r="M152" s="1">
        <v>0</v>
      </c>
      <c r="N152" s="1">
        <v>0</v>
      </c>
      <c r="O152" s="1">
        <v>47325.31</v>
      </c>
      <c r="P152" s="1">
        <v>152674.69</v>
      </c>
      <c r="Q152" s="1" t="s">
        <v>28</v>
      </c>
    </row>
    <row r="153" spans="1:17" x14ac:dyDescent="0.25">
      <c r="A153" t="s">
        <v>157</v>
      </c>
      <c r="B153" t="s">
        <v>110</v>
      </c>
      <c r="C153" t="s">
        <v>158</v>
      </c>
      <c r="D153" s="24" t="s">
        <v>23</v>
      </c>
      <c r="E153" s="3">
        <v>45474</v>
      </c>
      <c r="F153" s="4">
        <v>45657</v>
      </c>
      <c r="G153" s="50">
        <v>150000</v>
      </c>
      <c r="H153" s="50">
        <v>8865</v>
      </c>
      <c r="I153" s="50">
        <v>23866.69</v>
      </c>
      <c r="J153" s="50">
        <v>0</v>
      </c>
      <c r="K153" s="1">
        <v>25</v>
      </c>
      <c r="L153" s="1">
        <v>0</v>
      </c>
      <c r="M153" s="1">
        <v>0</v>
      </c>
      <c r="N153" s="1">
        <v>0</v>
      </c>
      <c r="O153" s="1">
        <v>32756.69</v>
      </c>
      <c r="P153" s="1">
        <v>117243.31</v>
      </c>
      <c r="Q153" s="1" t="s">
        <v>28</v>
      </c>
    </row>
    <row r="154" spans="1:17" x14ac:dyDescent="0.25">
      <c r="A154" t="s">
        <v>118</v>
      </c>
      <c r="B154" t="s">
        <v>119</v>
      </c>
      <c r="C154" t="s">
        <v>44</v>
      </c>
      <c r="D154" s="24" t="s">
        <v>23</v>
      </c>
      <c r="E154" s="31">
        <v>45323</v>
      </c>
      <c r="F154" s="31">
        <v>45504</v>
      </c>
      <c r="G154" s="50">
        <v>200000</v>
      </c>
      <c r="H154" s="50">
        <v>11623.16</v>
      </c>
      <c r="I154" s="50">
        <v>35677.15</v>
      </c>
      <c r="J154" s="50">
        <v>0</v>
      </c>
      <c r="K154" s="1">
        <v>25</v>
      </c>
      <c r="L154" s="1">
        <v>0</v>
      </c>
      <c r="M154" s="1">
        <v>0</v>
      </c>
      <c r="N154" s="1">
        <v>0</v>
      </c>
      <c r="O154" s="1">
        <v>47325.31</v>
      </c>
      <c r="P154" s="1">
        <v>152674.69</v>
      </c>
      <c r="Q154" s="1" t="s">
        <v>28</v>
      </c>
    </row>
    <row r="155" spans="1:17" x14ac:dyDescent="0.25">
      <c r="A155" t="s">
        <v>355</v>
      </c>
      <c r="B155" t="s">
        <v>350</v>
      </c>
      <c r="C155" t="s">
        <v>352</v>
      </c>
      <c r="D155" s="24" t="s">
        <v>23</v>
      </c>
      <c r="E155" s="3">
        <v>45474</v>
      </c>
      <c r="F155" s="4">
        <v>45657</v>
      </c>
      <c r="G155" s="50">
        <v>200000</v>
      </c>
      <c r="H155" s="50">
        <v>11623.16</v>
      </c>
      <c r="I155" s="50">
        <v>35677.15</v>
      </c>
      <c r="J155" s="50">
        <v>0</v>
      </c>
      <c r="K155" s="1">
        <v>25</v>
      </c>
      <c r="L155" s="1">
        <v>0</v>
      </c>
      <c r="M155" s="1">
        <v>0</v>
      </c>
      <c r="N155" s="1">
        <v>0</v>
      </c>
      <c r="O155" s="1">
        <v>47325.31</v>
      </c>
      <c r="P155" s="1">
        <v>152674.69</v>
      </c>
      <c r="Q155" s="1" t="s">
        <v>28</v>
      </c>
    </row>
    <row r="156" spans="1:17" x14ac:dyDescent="0.25">
      <c r="A156" t="s">
        <v>42</v>
      </c>
      <c r="B156" t="s">
        <v>43</v>
      </c>
      <c r="C156" t="s">
        <v>44</v>
      </c>
      <c r="D156" s="24" t="s">
        <v>23</v>
      </c>
      <c r="E156" s="31">
        <v>45352</v>
      </c>
      <c r="F156" s="31">
        <v>45535</v>
      </c>
      <c r="G156" s="50">
        <v>100000</v>
      </c>
      <c r="H156" s="50">
        <v>5910</v>
      </c>
      <c r="I156" s="50">
        <v>12105.44</v>
      </c>
      <c r="J156" s="50">
        <v>0</v>
      </c>
      <c r="K156" s="1">
        <v>25</v>
      </c>
      <c r="L156" s="1">
        <v>0</v>
      </c>
      <c r="M156" s="1">
        <v>0</v>
      </c>
      <c r="N156" s="1">
        <v>0</v>
      </c>
      <c r="O156" s="1">
        <v>18040.440000000002</v>
      </c>
      <c r="P156" s="1">
        <v>81959.56</v>
      </c>
      <c r="Q156" s="1" t="s">
        <v>28</v>
      </c>
    </row>
    <row r="157" spans="1:17" x14ac:dyDescent="0.25">
      <c r="A157" t="s">
        <v>97</v>
      </c>
      <c r="B157" t="s">
        <v>98</v>
      </c>
      <c r="C157" t="s">
        <v>22</v>
      </c>
      <c r="D157" s="24" t="s">
        <v>23</v>
      </c>
      <c r="E157" s="3">
        <v>45474</v>
      </c>
      <c r="F157" s="4">
        <v>45657</v>
      </c>
      <c r="G157" s="50">
        <v>200000</v>
      </c>
      <c r="H157" s="50">
        <v>11623.16</v>
      </c>
      <c r="I157" s="50">
        <v>35677.15</v>
      </c>
      <c r="J157" s="50">
        <v>0</v>
      </c>
      <c r="K157" s="1">
        <v>25</v>
      </c>
      <c r="L157" s="1">
        <v>0</v>
      </c>
      <c r="M157" s="1">
        <v>0</v>
      </c>
      <c r="N157" s="1">
        <v>0</v>
      </c>
      <c r="O157" s="1">
        <v>47325.31</v>
      </c>
      <c r="P157" s="1">
        <v>152674.69</v>
      </c>
      <c r="Q157" s="1" t="s">
        <v>28</v>
      </c>
    </row>
    <row r="158" spans="1:17" x14ac:dyDescent="0.25">
      <c r="A158" t="s">
        <v>167</v>
      </c>
      <c r="B158" t="s">
        <v>168</v>
      </c>
      <c r="C158" t="s">
        <v>169</v>
      </c>
      <c r="D158" s="24" t="s">
        <v>23</v>
      </c>
      <c r="E158" s="28">
        <v>45383</v>
      </c>
      <c r="F158" s="28">
        <v>45565</v>
      </c>
      <c r="G158" s="50">
        <v>90000</v>
      </c>
      <c r="H158" s="50">
        <v>5319</v>
      </c>
      <c r="I158" s="50">
        <v>9753.19</v>
      </c>
      <c r="J158" s="50">
        <v>0</v>
      </c>
      <c r="K158" s="1">
        <v>25</v>
      </c>
      <c r="L158" s="1">
        <v>0</v>
      </c>
      <c r="M158" s="1">
        <v>0</v>
      </c>
      <c r="N158" s="1">
        <v>0</v>
      </c>
      <c r="O158" s="1">
        <v>15097.19</v>
      </c>
      <c r="P158" s="1">
        <v>74902.81</v>
      </c>
      <c r="Q158" s="1" t="s">
        <v>28</v>
      </c>
    </row>
    <row r="159" spans="1:17" x14ac:dyDescent="0.25">
      <c r="A159" t="s">
        <v>170</v>
      </c>
      <c r="B159" t="s">
        <v>171</v>
      </c>
      <c r="C159" t="s">
        <v>44</v>
      </c>
      <c r="D159" s="24" t="s">
        <v>23</v>
      </c>
      <c r="E159" s="31">
        <v>45352</v>
      </c>
      <c r="F159" s="31">
        <v>45535</v>
      </c>
      <c r="G159" s="50">
        <v>90000</v>
      </c>
      <c r="H159" s="50">
        <v>5319</v>
      </c>
      <c r="I159" s="50">
        <v>9753.19</v>
      </c>
      <c r="J159" s="50">
        <v>0</v>
      </c>
      <c r="K159" s="1">
        <v>25</v>
      </c>
      <c r="L159" s="1">
        <v>0</v>
      </c>
      <c r="M159" s="1">
        <v>0</v>
      </c>
      <c r="N159" s="1">
        <v>0</v>
      </c>
      <c r="O159" s="1">
        <v>15097.19</v>
      </c>
      <c r="P159" s="1">
        <v>74902.81</v>
      </c>
      <c r="Q159" s="1" t="s">
        <v>28</v>
      </c>
    </row>
    <row r="160" spans="1:17" x14ac:dyDescent="0.25">
      <c r="A160" t="s">
        <v>345</v>
      </c>
      <c r="B160" t="s">
        <v>346</v>
      </c>
      <c r="C160" t="s">
        <v>348</v>
      </c>
      <c r="D160" s="24" t="s">
        <v>23</v>
      </c>
      <c r="E160" s="3">
        <v>45474</v>
      </c>
      <c r="F160" s="4">
        <v>45657</v>
      </c>
      <c r="G160" s="50">
        <v>70000</v>
      </c>
      <c r="H160" s="50">
        <v>4137</v>
      </c>
      <c r="I160" s="50">
        <v>5368.45</v>
      </c>
      <c r="J160" s="50">
        <v>0</v>
      </c>
      <c r="K160" s="1">
        <v>25</v>
      </c>
      <c r="L160" s="1">
        <v>0</v>
      </c>
      <c r="M160" s="1">
        <v>0</v>
      </c>
      <c r="N160" s="1">
        <v>0</v>
      </c>
      <c r="O160" s="1">
        <v>9530.4500000000007</v>
      </c>
      <c r="P160" s="1">
        <v>60469.55</v>
      </c>
      <c r="Q160" s="1" t="s">
        <v>24</v>
      </c>
    </row>
    <row r="161" spans="1:17" x14ac:dyDescent="0.25">
      <c r="A161" t="s">
        <v>73</v>
      </c>
      <c r="B161" t="s">
        <v>74</v>
      </c>
      <c r="C161" t="s">
        <v>75</v>
      </c>
      <c r="D161" s="24" t="s">
        <v>23</v>
      </c>
      <c r="E161" s="28">
        <v>45383</v>
      </c>
      <c r="F161" s="28">
        <v>45565</v>
      </c>
      <c r="G161" s="50">
        <v>150000</v>
      </c>
      <c r="H161" s="50">
        <v>8865</v>
      </c>
      <c r="I161" s="50">
        <v>23866.69</v>
      </c>
      <c r="J161" s="50">
        <v>0</v>
      </c>
      <c r="K161" s="1">
        <v>25</v>
      </c>
      <c r="L161" s="1">
        <v>0</v>
      </c>
      <c r="M161" s="1">
        <v>0</v>
      </c>
      <c r="N161" s="1">
        <v>0</v>
      </c>
      <c r="O161" s="1">
        <v>32756.69</v>
      </c>
      <c r="P161" s="1">
        <v>117243.31</v>
      </c>
      <c r="Q161" s="1" t="s">
        <v>28</v>
      </c>
    </row>
    <row r="162" spans="1:17" x14ac:dyDescent="0.25">
      <c r="A162" t="s">
        <v>139</v>
      </c>
      <c r="B162" t="s">
        <v>140</v>
      </c>
      <c r="C162" t="s">
        <v>141</v>
      </c>
      <c r="D162" s="24" t="s">
        <v>23</v>
      </c>
      <c r="E162" s="3">
        <v>45474</v>
      </c>
      <c r="F162" s="4">
        <v>45657</v>
      </c>
      <c r="G162" s="50">
        <v>200000</v>
      </c>
      <c r="H162" s="50">
        <v>11623.16</v>
      </c>
      <c r="I162" s="50">
        <v>35677.15</v>
      </c>
      <c r="J162" s="50">
        <v>0</v>
      </c>
      <c r="K162" s="1">
        <v>25</v>
      </c>
      <c r="L162" s="1">
        <v>0</v>
      </c>
      <c r="M162" s="1">
        <v>0</v>
      </c>
      <c r="N162" s="1">
        <v>0</v>
      </c>
      <c r="O162" s="1">
        <v>47325.31</v>
      </c>
      <c r="P162" s="1">
        <v>152674.69</v>
      </c>
      <c r="Q162" s="1" t="s">
        <v>28</v>
      </c>
    </row>
    <row r="163" spans="1:17" x14ac:dyDescent="0.25">
      <c r="A163" t="s">
        <v>226</v>
      </c>
      <c r="B163" t="s">
        <v>227</v>
      </c>
      <c r="C163" t="s">
        <v>22</v>
      </c>
      <c r="D163" s="24" t="s">
        <v>23</v>
      </c>
      <c r="E163" s="28">
        <v>45413</v>
      </c>
      <c r="F163" s="28">
        <v>45596</v>
      </c>
      <c r="G163" s="50">
        <v>45000</v>
      </c>
      <c r="H163" s="50">
        <v>2659.5</v>
      </c>
      <c r="I163" s="50">
        <v>1148.33</v>
      </c>
      <c r="J163" s="50">
        <v>0</v>
      </c>
      <c r="K163" s="1">
        <v>25</v>
      </c>
      <c r="L163" s="1">
        <v>0</v>
      </c>
      <c r="M163" s="1">
        <v>0</v>
      </c>
      <c r="N163" s="1">
        <v>0</v>
      </c>
      <c r="O163" s="1">
        <v>3832.83</v>
      </c>
      <c r="P163" s="1">
        <v>41167.17</v>
      </c>
      <c r="Q163" s="1" t="s">
        <v>24</v>
      </c>
    </row>
    <row r="164" spans="1:17" x14ac:dyDescent="0.25">
      <c r="A164" t="s">
        <v>20</v>
      </c>
      <c r="B164" t="s">
        <v>21</v>
      </c>
      <c r="C164" t="s">
        <v>22</v>
      </c>
      <c r="D164" s="24" t="s">
        <v>23</v>
      </c>
      <c r="E164" s="28">
        <v>45383</v>
      </c>
      <c r="F164" s="28">
        <v>45565</v>
      </c>
      <c r="G164" s="50">
        <v>220000</v>
      </c>
      <c r="H164" s="50">
        <v>12197.16</v>
      </c>
      <c r="I164" s="50">
        <v>40533.65</v>
      </c>
      <c r="J164" s="50">
        <v>0</v>
      </c>
      <c r="K164" s="1">
        <v>25</v>
      </c>
      <c r="L164" s="1">
        <v>0</v>
      </c>
      <c r="M164" s="1">
        <v>0</v>
      </c>
      <c r="N164" s="1">
        <v>0</v>
      </c>
      <c r="O164" s="1">
        <v>52755.81</v>
      </c>
      <c r="P164" s="1">
        <v>167244.19</v>
      </c>
      <c r="Q164" s="1" t="s">
        <v>24</v>
      </c>
    </row>
    <row r="165" spans="1:17" x14ac:dyDescent="0.25">
      <c r="A165" t="s">
        <v>163</v>
      </c>
      <c r="B165" t="s">
        <v>164</v>
      </c>
      <c r="C165" t="s">
        <v>165</v>
      </c>
      <c r="D165" s="24" t="s">
        <v>23</v>
      </c>
      <c r="E165" s="31">
        <v>45323</v>
      </c>
      <c r="F165" s="31">
        <v>45504</v>
      </c>
      <c r="G165" s="50">
        <v>130000</v>
      </c>
      <c r="H165" s="50">
        <v>7683</v>
      </c>
      <c r="I165" s="50">
        <v>19162.189999999999</v>
      </c>
      <c r="J165" s="50">
        <v>0</v>
      </c>
      <c r="K165" s="1">
        <v>25</v>
      </c>
      <c r="L165" s="1">
        <v>0</v>
      </c>
      <c r="M165" s="1">
        <v>0</v>
      </c>
      <c r="N165" s="1">
        <v>0</v>
      </c>
      <c r="O165" s="1">
        <v>26870.19</v>
      </c>
      <c r="P165" s="1">
        <v>103129.81</v>
      </c>
      <c r="Q165" s="1" t="s">
        <v>28</v>
      </c>
    </row>
    <row r="166" spans="1:17" x14ac:dyDescent="0.25">
      <c r="A166" t="s">
        <v>229</v>
      </c>
      <c r="B166" t="s">
        <v>230</v>
      </c>
      <c r="C166" t="s">
        <v>22</v>
      </c>
      <c r="D166" s="24" t="s">
        <v>23</v>
      </c>
      <c r="E166" s="31">
        <v>45413</v>
      </c>
      <c r="F166" s="31">
        <v>45504</v>
      </c>
      <c r="G166" s="50">
        <v>40000</v>
      </c>
      <c r="H166" s="50">
        <v>2364</v>
      </c>
      <c r="I166" s="50">
        <v>442.65</v>
      </c>
      <c r="J166" s="50">
        <v>0</v>
      </c>
      <c r="K166" s="1">
        <v>25</v>
      </c>
      <c r="L166" s="1">
        <v>0</v>
      </c>
      <c r="M166" s="1">
        <v>0</v>
      </c>
      <c r="N166" s="1">
        <v>0</v>
      </c>
      <c r="O166" s="1">
        <v>2831.65</v>
      </c>
      <c r="P166" s="1">
        <v>37168.35</v>
      </c>
      <c r="Q166" s="1" t="s">
        <v>28</v>
      </c>
    </row>
    <row r="167" spans="1:17" x14ac:dyDescent="0.25">
      <c r="A167" t="s">
        <v>126</v>
      </c>
      <c r="B167" t="s">
        <v>127</v>
      </c>
      <c r="C167" t="s">
        <v>44</v>
      </c>
      <c r="D167" s="24" t="s">
        <v>23</v>
      </c>
      <c r="E167" s="31">
        <v>45352</v>
      </c>
      <c r="F167" s="31">
        <v>45535</v>
      </c>
      <c r="G167" s="50">
        <v>200000</v>
      </c>
      <c r="H167" s="50">
        <v>11623.16</v>
      </c>
      <c r="I167" s="50">
        <v>35677.15</v>
      </c>
      <c r="J167" s="50">
        <v>0</v>
      </c>
      <c r="K167" s="1">
        <v>25</v>
      </c>
      <c r="L167" s="1">
        <v>0</v>
      </c>
      <c r="M167" s="1">
        <v>0</v>
      </c>
      <c r="N167" s="1">
        <v>0</v>
      </c>
      <c r="O167" s="1">
        <v>47325.31</v>
      </c>
      <c r="P167" s="1">
        <v>152674.69</v>
      </c>
      <c r="Q167" s="1" t="s">
        <v>28</v>
      </c>
    </row>
    <row r="168" spans="1:17" x14ac:dyDescent="0.25">
      <c r="A168" t="s">
        <v>31</v>
      </c>
      <c r="B168" t="s">
        <v>32</v>
      </c>
      <c r="C168" t="s">
        <v>22</v>
      </c>
      <c r="D168" s="24" t="s">
        <v>23</v>
      </c>
      <c r="E168" s="28">
        <v>45383</v>
      </c>
      <c r="F168" s="28">
        <v>45565</v>
      </c>
      <c r="G168" s="50">
        <v>183314</v>
      </c>
      <c r="H168" s="50">
        <v>10833.86</v>
      </c>
      <c r="I168" s="50">
        <v>31702.97</v>
      </c>
      <c r="J168" s="50">
        <v>0</v>
      </c>
      <c r="K168" s="1">
        <v>25</v>
      </c>
      <c r="L168" s="1">
        <v>0</v>
      </c>
      <c r="M168" s="1">
        <v>0</v>
      </c>
      <c r="N168" s="1">
        <v>0</v>
      </c>
      <c r="O168" s="1">
        <v>42561.83</v>
      </c>
      <c r="P168" s="1">
        <v>140752.16999999998</v>
      </c>
      <c r="Q168" s="1" t="s">
        <v>28</v>
      </c>
    </row>
    <row r="169" spans="1:17" x14ac:dyDescent="0.25">
      <c r="A169" t="s">
        <v>209</v>
      </c>
      <c r="B169" t="s">
        <v>119</v>
      </c>
      <c r="C169" t="s">
        <v>210</v>
      </c>
      <c r="D169" s="24" t="s">
        <v>23</v>
      </c>
      <c r="E169" s="31">
        <v>45444</v>
      </c>
      <c r="F169" s="31">
        <v>45626</v>
      </c>
      <c r="G169" s="50">
        <v>65000</v>
      </c>
      <c r="H169" s="50">
        <v>3841.5</v>
      </c>
      <c r="I169" s="50">
        <v>4427.55</v>
      </c>
      <c r="J169" s="50">
        <v>0</v>
      </c>
      <c r="K169" s="1">
        <v>25</v>
      </c>
      <c r="L169" s="1">
        <v>0</v>
      </c>
      <c r="M169" s="1">
        <v>0</v>
      </c>
      <c r="N169" s="1">
        <v>0</v>
      </c>
      <c r="O169" s="1">
        <v>8294.0499999999993</v>
      </c>
      <c r="P169" s="1">
        <v>56705.95</v>
      </c>
      <c r="Q169" s="1" t="s">
        <v>28</v>
      </c>
    </row>
    <row r="170" spans="1:17" x14ac:dyDescent="0.25">
      <c r="A170" s="50" t="s">
        <v>278</v>
      </c>
      <c r="B170" t="s">
        <v>241</v>
      </c>
      <c r="C170" t="s">
        <v>383</v>
      </c>
      <c r="D170" s="27" t="s">
        <v>23</v>
      </c>
      <c r="E170" s="28">
        <v>45323</v>
      </c>
      <c r="F170" s="28">
        <v>45504</v>
      </c>
      <c r="G170" s="50">
        <v>20000</v>
      </c>
      <c r="H170" s="50">
        <v>1182</v>
      </c>
      <c r="I170" s="50"/>
      <c r="J170" s="50">
        <v>0</v>
      </c>
      <c r="K170" s="1">
        <v>25</v>
      </c>
      <c r="L170" s="1">
        <v>0</v>
      </c>
      <c r="M170" s="1">
        <v>0</v>
      </c>
      <c r="N170" s="1">
        <v>0</v>
      </c>
      <c r="O170" s="1">
        <v>1207</v>
      </c>
      <c r="P170" s="1">
        <v>18793</v>
      </c>
      <c r="Q170" s="1" t="s">
        <v>28</v>
      </c>
    </row>
    <row r="171" spans="1:17" x14ac:dyDescent="0.25">
      <c r="A171" s="50" t="s">
        <v>211</v>
      </c>
      <c r="B171" t="s">
        <v>192</v>
      </c>
      <c r="C171" t="s">
        <v>403</v>
      </c>
      <c r="D171" s="27" t="s">
        <v>23</v>
      </c>
      <c r="E171" s="28">
        <v>45352</v>
      </c>
      <c r="F171" s="28">
        <v>45535</v>
      </c>
      <c r="G171" s="50">
        <v>60000</v>
      </c>
      <c r="H171" s="50">
        <v>3546</v>
      </c>
      <c r="I171" s="50">
        <v>3486.65</v>
      </c>
      <c r="J171" s="50">
        <v>0</v>
      </c>
      <c r="K171" s="1">
        <v>25</v>
      </c>
      <c r="L171" s="1">
        <v>0</v>
      </c>
      <c r="M171" s="1">
        <v>0</v>
      </c>
      <c r="N171" s="1">
        <v>0</v>
      </c>
      <c r="O171" s="1">
        <v>7057.65</v>
      </c>
      <c r="P171" s="1">
        <v>52942.35</v>
      </c>
      <c r="Q171" s="1" t="s">
        <v>28</v>
      </c>
    </row>
    <row r="172" spans="1:17" x14ac:dyDescent="0.25">
      <c r="A172" s="50" t="s">
        <v>179</v>
      </c>
      <c r="B172" t="s">
        <v>180</v>
      </c>
      <c r="C172" t="s">
        <v>403</v>
      </c>
      <c r="D172" s="27" t="s">
        <v>23</v>
      </c>
      <c r="E172" s="28">
        <v>45352</v>
      </c>
      <c r="F172" s="28">
        <v>45535</v>
      </c>
      <c r="G172" s="50">
        <v>75000</v>
      </c>
      <c r="H172" s="50">
        <v>4432.5</v>
      </c>
      <c r="I172" s="50">
        <v>6309.35</v>
      </c>
      <c r="J172" s="50">
        <v>0</v>
      </c>
      <c r="K172" s="1">
        <v>25</v>
      </c>
      <c r="L172" s="1">
        <v>0</v>
      </c>
      <c r="M172" s="1">
        <v>0</v>
      </c>
      <c r="N172" s="1">
        <v>0</v>
      </c>
      <c r="O172" s="1">
        <v>10766.85</v>
      </c>
      <c r="P172" s="1">
        <v>64233.15</v>
      </c>
      <c r="Q172" s="1" t="s">
        <v>24</v>
      </c>
    </row>
    <row r="173" spans="1:17" x14ac:dyDescent="0.25">
      <c r="A173" s="50" t="s">
        <v>45</v>
      </c>
      <c r="B173" t="s">
        <v>46</v>
      </c>
      <c r="C173" t="s">
        <v>383</v>
      </c>
      <c r="D173" s="27" t="s">
        <v>23</v>
      </c>
      <c r="E173" s="3">
        <v>45474</v>
      </c>
      <c r="F173" s="4">
        <v>45657</v>
      </c>
      <c r="G173" s="50">
        <v>97500</v>
      </c>
      <c r="H173" s="50">
        <v>5762.25</v>
      </c>
      <c r="I173" s="50">
        <v>11088.51</v>
      </c>
      <c r="J173" s="50">
        <v>1715.46</v>
      </c>
      <c r="K173" s="1">
        <v>25</v>
      </c>
      <c r="L173" s="1">
        <v>0</v>
      </c>
      <c r="M173" s="1">
        <v>0</v>
      </c>
      <c r="N173" s="1">
        <v>0</v>
      </c>
      <c r="O173" s="1">
        <v>18591.22</v>
      </c>
      <c r="P173" s="1">
        <v>78908.78</v>
      </c>
      <c r="Q173" s="1" t="s">
        <v>24</v>
      </c>
    </row>
    <row r="174" spans="1:17" x14ac:dyDescent="0.25">
      <c r="A174" s="50" t="s">
        <v>25</v>
      </c>
      <c r="B174" t="s">
        <v>26</v>
      </c>
      <c r="C174" t="s">
        <v>383</v>
      </c>
      <c r="D174" s="27" t="s">
        <v>23</v>
      </c>
      <c r="E174" s="3">
        <v>45474</v>
      </c>
      <c r="F174" s="4">
        <v>45657</v>
      </c>
      <c r="G174" s="50">
        <v>200000</v>
      </c>
      <c r="H174" s="50">
        <v>11623.16</v>
      </c>
      <c r="I174" s="50">
        <v>35677.15</v>
      </c>
      <c r="J174" s="50">
        <v>0</v>
      </c>
      <c r="K174" s="1">
        <v>25</v>
      </c>
      <c r="L174" s="1">
        <v>0</v>
      </c>
      <c r="M174" s="1">
        <v>0</v>
      </c>
      <c r="N174" s="1">
        <v>0</v>
      </c>
      <c r="O174" s="1">
        <v>47325.31</v>
      </c>
      <c r="P174" s="1">
        <v>152674.69</v>
      </c>
      <c r="Q174" s="1" t="s">
        <v>28</v>
      </c>
    </row>
    <row r="175" spans="1:17" x14ac:dyDescent="0.25">
      <c r="A175" s="50" t="s">
        <v>279</v>
      </c>
      <c r="B175" t="s">
        <v>280</v>
      </c>
      <c r="C175" t="s">
        <v>383</v>
      </c>
      <c r="D175" s="27" t="s">
        <v>23</v>
      </c>
      <c r="E175" s="28">
        <v>45323</v>
      </c>
      <c r="F175" s="28">
        <v>45504</v>
      </c>
      <c r="G175" s="50">
        <v>15000</v>
      </c>
      <c r="H175" s="50">
        <v>886.5</v>
      </c>
      <c r="I175" s="50"/>
      <c r="J175" s="50">
        <v>0</v>
      </c>
      <c r="K175" s="1">
        <v>25</v>
      </c>
      <c r="L175" s="1">
        <v>0</v>
      </c>
      <c r="M175" s="1">
        <v>0</v>
      </c>
      <c r="N175" s="1">
        <v>0</v>
      </c>
      <c r="O175" s="1">
        <v>911.5</v>
      </c>
      <c r="P175" s="1">
        <v>14088.5</v>
      </c>
      <c r="Q175" s="1" t="s">
        <v>28</v>
      </c>
    </row>
    <row r="176" spans="1:17" x14ac:dyDescent="0.25">
      <c r="A176" s="50" t="s">
        <v>214</v>
      </c>
      <c r="B176" t="s">
        <v>215</v>
      </c>
      <c r="C176" t="s">
        <v>383</v>
      </c>
      <c r="D176" s="27" t="s">
        <v>23</v>
      </c>
      <c r="E176" s="28">
        <v>45413</v>
      </c>
      <c r="F176" s="28">
        <v>45596</v>
      </c>
      <c r="G176" s="50">
        <v>55000</v>
      </c>
      <c r="H176" s="50">
        <v>3250.5</v>
      </c>
      <c r="I176" s="50">
        <v>2559.6799999999998</v>
      </c>
      <c r="J176" s="50">
        <v>0</v>
      </c>
      <c r="K176" s="1">
        <v>25</v>
      </c>
      <c r="L176" s="1">
        <v>0</v>
      </c>
      <c r="M176" s="1">
        <v>0</v>
      </c>
      <c r="N176" s="1">
        <v>0</v>
      </c>
      <c r="O176" s="1">
        <v>5835.18</v>
      </c>
      <c r="P176" s="1">
        <v>49164.82</v>
      </c>
      <c r="Q176" s="1" t="s">
        <v>28</v>
      </c>
    </row>
    <row r="177" spans="1:17" x14ac:dyDescent="0.25">
      <c r="A177" s="50" t="s">
        <v>177</v>
      </c>
      <c r="B177" t="s">
        <v>178</v>
      </c>
      <c r="C177" t="s">
        <v>383</v>
      </c>
      <c r="D177" s="27" t="s">
        <v>23</v>
      </c>
      <c r="E177" s="3">
        <v>45474</v>
      </c>
      <c r="F177" s="4">
        <v>45657</v>
      </c>
      <c r="G177" s="50">
        <v>75833.33</v>
      </c>
      <c r="H177" s="50">
        <v>4481.75</v>
      </c>
      <c r="I177" s="50">
        <v>6466.17</v>
      </c>
      <c r="J177" s="50">
        <v>0</v>
      </c>
      <c r="K177" s="1">
        <v>25</v>
      </c>
      <c r="L177" s="1">
        <v>0</v>
      </c>
      <c r="M177" s="1">
        <v>0</v>
      </c>
      <c r="N177" s="1">
        <v>0</v>
      </c>
      <c r="O177" s="1">
        <v>10972.92</v>
      </c>
      <c r="P177" s="1">
        <v>64860.41</v>
      </c>
      <c r="Q177" s="1" t="s">
        <v>28</v>
      </c>
    </row>
    <row r="178" spans="1:17" x14ac:dyDescent="0.25">
      <c r="A178" s="50" t="s">
        <v>264</v>
      </c>
      <c r="B178" t="s">
        <v>235</v>
      </c>
      <c r="C178" t="s">
        <v>383</v>
      </c>
      <c r="D178" s="27" t="s">
        <v>23</v>
      </c>
      <c r="E178" s="28">
        <v>45323</v>
      </c>
      <c r="F178" s="28">
        <v>45504</v>
      </c>
      <c r="G178" s="50">
        <v>25000</v>
      </c>
      <c r="H178" s="50">
        <v>1477.5</v>
      </c>
      <c r="I178" s="50"/>
      <c r="J178" s="50">
        <v>0</v>
      </c>
      <c r="K178" s="1">
        <v>25</v>
      </c>
      <c r="L178" s="1">
        <v>0</v>
      </c>
      <c r="M178" s="1">
        <v>0</v>
      </c>
      <c r="N178" s="1">
        <v>0</v>
      </c>
      <c r="O178" s="1">
        <v>1502.5</v>
      </c>
      <c r="P178" s="1">
        <v>23497.5</v>
      </c>
      <c r="Q178" s="1" t="s">
        <v>28</v>
      </c>
    </row>
    <row r="179" spans="1:17" x14ac:dyDescent="0.25">
      <c r="A179" s="50" t="s">
        <v>39</v>
      </c>
      <c r="B179" t="s">
        <v>34</v>
      </c>
      <c r="C179" t="s">
        <v>383</v>
      </c>
      <c r="D179" s="27" t="s">
        <v>23</v>
      </c>
      <c r="E179" s="3">
        <v>45474</v>
      </c>
      <c r="F179" s="4">
        <v>45657</v>
      </c>
      <c r="G179" s="50">
        <v>162500</v>
      </c>
      <c r="H179" s="50">
        <v>9603.75</v>
      </c>
      <c r="I179" s="50">
        <v>26807</v>
      </c>
      <c r="J179" s="50">
        <v>0</v>
      </c>
      <c r="K179" s="1">
        <v>25</v>
      </c>
      <c r="L179" s="1">
        <v>0</v>
      </c>
      <c r="M179" s="1">
        <v>0</v>
      </c>
      <c r="N179" s="1">
        <v>0</v>
      </c>
      <c r="O179" s="1">
        <v>36435.75</v>
      </c>
      <c r="P179" s="1">
        <v>126064.25</v>
      </c>
      <c r="Q179" s="1" t="s">
        <v>28</v>
      </c>
    </row>
    <row r="180" spans="1:17" x14ac:dyDescent="0.25">
      <c r="A180" s="50" t="s">
        <v>181</v>
      </c>
      <c r="B180" t="s">
        <v>182</v>
      </c>
      <c r="C180" t="s">
        <v>403</v>
      </c>
      <c r="D180" s="27" t="s">
        <v>23</v>
      </c>
      <c r="E180" s="28">
        <v>45352</v>
      </c>
      <c r="F180" s="28">
        <v>45535</v>
      </c>
      <c r="G180" s="50">
        <v>75000</v>
      </c>
      <c r="H180" s="50">
        <v>4432.5</v>
      </c>
      <c r="I180" s="50">
        <v>6309.35</v>
      </c>
      <c r="J180" s="50">
        <v>0</v>
      </c>
      <c r="K180" s="1">
        <v>25</v>
      </c>
      <c r="L180" s="1">
        <v>0</v>
      </c>
      <c r="M180" s="1">
        <v>0</v>
      </c>
      <c r="N180" s="1">
        <v>0</v>
      </c>
      <c r="O180" s="1">
        <v>10766.85</v>
      </c>
      <c r="P180" s="1">
        <v>64233.15</v>
      </c>
      <c r="Q180" s="1" t="s">
        <v>28</v>
      </c>
    </row>
    <row r="181" spans="1:17" x14ac:dyDescent="0.25">
      <c r="A181" s="50" t="s">
        <v>183</v>
      </c>
      <c r="B181" t="s">
        <v>176</v>
      </c>
      <c r="C181" t="s">
        <v>403</v>
      </c>
      <c r="D181" s="27" t="s">
        <v>23</v>
      </c>
      <c r="E181" s="28">
        <v>45352</v>
      </c>
      <c r="F181" s="28">
        <v>45535</v>
      </c>
      <c r="G181" s="50">
        <v>75000</v>
      </c>
      <c r="H181" s="50">
        <v>4432.5</v>
      </c>
      <c r="I181" s="50">
        <v>6309.35</v>
      </c>
      <c r="J181" s="50">
        <v>0</v>
      </c>
      <c r="K181" s="1">
        <v>25</v>
      </c>
      <c r="L181" s="1">
        <v>0</v>
      </c>
      <c r="M181" s="1">
        <v>0</v>
      </c>
      <c r="N181" s="1">
        <v>0</v>
      </c>
      <c r="O181" s="1">
        <v>10766.85</v>
      </c>
      <c r="P181" s="1">
        <v>64233.15</v>
      </c>
      <c r="Q181" s="1" t="s">
        <v>28</v>
      </c>
    </row>
    <row r="182" spans="1:17" x14ac:dyDescent="0.25">
      <c r="A182" s="50" t="s">
        <v>223</v>
      </c>
      <c r="B182" t="s">
        <v>224</v>
      </c>
      <c r="C182" t="s">
        <v>403</v>
      </c>
      <c r="D182" s="27" t="s">
        <v>23</v>
      </c>
      <c r="E182" s="28">
        <v>45352</v>
      </c>
      <c r="F182" s="28">
        <v>45535</v>
      </c>
      <c r="G182" s="50">
        <v>48000</v>
      </c>
      <c r="H182" s="50">
        <v>2836.8</v>
      </c>
      <c r="I182" s="50">
        <v>1571.73</v>
      </c>
      <c r="J182" s="50">
        <v>0</v>
      </c>
      <c r="K182" s="1">
        <v>25</v>
      </c>
      <c r="L182" s="1">
        <v>0</v>
      </c>
      <c r="M182" s="1">
        <v>0</v>
      </c>
      <c r="N182" s="1">
        <v>0</v>
      </c>
      <c r="O182" s="1">
        <v>4433.5300000000007</v>
      </c>
      <c r="P182" s="1">
        <v>43566.47</v>
      </c>
      <c r="Q182" s="1" t="s">
        <v>28</v>
      </c>
    </row>
    <row r="183" spans="1:17" x14ac:dyDescent="0.25">
      <c r="A183" s="50" t="s">
        <v>195</v>
      </c>
      <c r="B183" t="s">
        <v>384</v>
      </c>
      <c r="C183" t="s">
        <v>383</v>
      </c>
      <c r="D183" s="27" t="s">
        <v>23</v>
      </c>
      <c r="E183" s="3">
        <v>45474</v>
      </c>
      <c r="F183" s="4">
        <v>45657</v>
      </c>
      <c r="G183" s="50">
        <v>90000</v>
      </c>
      <c r="H183" s="50">
        <v>5319</v>
      </c>
      <c r="I183" s="50">
        <v>9753.19</v>
      </c>
      <c r="J183" s="50">
        <v>0</v>
      </c>
      <c r="K183" s="1">
        <v>25</v>
      </c>
      <c r="L183" s="1">
        <v>0</v>
      </c>
      <c r="M183" s="1">
        <v>0</v>
      </c>
      <c r="N183" s="1">
        <v>0</v>
      </c>
      <c r="O183" s="1">
        <v>15097.19</v>
      </c>
      <c r="P183" s="1">
        <v>74902.81</v>
      </c>
      <c r="Q183" s="1" t="s">
        <v>28</v>
      </c>
    </row>
    <row r="184" spans="1:17" x14ac:dyDescent="0.25">
      <c r="A184" s="50" t="s">
        <v>265</v>
      </c>
      <c r="B184" t="s">
        <v>266</v>
      </c>
      <c r="C184" t="s">
        <v>383</v>
      </c>
      <c r="D184" s="27" t="s">
        <v>23</v>
      </c>
      <c r="E184" s="28">
        <v>45323</v>
      </c>
      <c r="F184" s="28">
        <v>45504</v>
      </c>
      <c r="G184" s="50">
        <v>25000</v>
      </c>
      <c r="H184" s="50">
        <v>1477.5</v>
      </c>
      <c r="I184" s="50"/>
      <c r="J184" s="50">
        <v>0</v>
      </c>
      <c r="K184" s="1">
        <v>25</v>
      </c>
      <c r="L184" s="1">
        <v>0</v>
      </c>
      <c r="M184" s="1">
        <v>0</v>
      </c>
      <c r="N184" s="1">
        <v>0</v>
      </c>
      <c r="O184" s="1">
        <v>1502.5</v>
      </c>
      <c r="P184" s="1">
        <v>23497.5</v>
      </c>
      <c r="Q184" s="1" t="s">
        <v>28</v>
      </c>
    </row>
    <row r="185" spans="1:17" x14ac:dyDescent="0.25">
      <c r="A185" s="50" t="s">
        <v>221</v>
      </c>
      <c r="B185" t="s">
        <v>220</v>
      </c>
      <c r="C185" t="s">
        <v>383</v>
      </c>
      <c r="D185" s="27" t="s">
        <v>23</v>
      </c>
      <c r="E185" s="3">
        <v>45474</v>
      </c>
      <c r="F185" s="4">
        <v>45657</v>
      </c>
      <c r="G185" s="50">
        <v>48750</v>
      </c>
      <c r="H185" s="50">
        <v>2881.13</v>
      </c>
      <c r="I185" s="50">
        <v>1677.58</v>
      </c>
      <c r="J185" s="50">
        <v>0</v>
      </c>
      <c r="K185" s="1">
        <v>25</v>
      </c>
      <c r="L185" s="1">
        <v>0</v>
      </c>
      <c r="M185" s="1">
        <v>0</v>
      </c>
      <c r="N185" s="1">
        <v>0</v>
      </c>
      <c r="O185" s="1">
        <v>4583.71</v>
      </c>
      <c r="P185" s="1">
        <v>44166.29</v>
      </c>
      <c r="Q185" s="1" t="s">
        <v>28</v>
      </c>
    </row>
    <row r="186" spans="1:17" x14ac:dyDescent="0.25">
      <c r="A186" s="50" t="s">
        <v>184</v>
      </c>
      <c r="B186" t="s">
        <v>176</v>
      </c>
      <c r="C186" t="s">
        <v>403</v>
      </c>
      <c r="D186" s="27" t="s">
        <v>23</v>
      </c>
      <c r="E186" s="28">
        <v>45352</v>
      </c>
      <c r="F186" s="28">
        <v>45535</v>
      </c>
      <c r="G186" s="50">
        <v>75000</v>
      </c>
      <c r="H186" s="50">
        <v>4432.5</v>
      </c>
      <c r="I186" s="50">
        <v>6309.35</v>
      </c>
      <c r="J186" s="50">
        <v>0</v>
      </c>
      <c r="K186" s="1">
        <v>25</v>
      </c>
      <c r="L186" s="1">
        <v>0</v>
      </c>
      <c r="M186" s="1">
        <v>0</v>
      </c>
      <c r="N186" s="1">
        <v>0</v>
      </c>
      <c r="O186" s="1">
        <v>10766.85</v>
      </c>
      <c r="P186" s="1">
        <v>64233.15</v>
      </c>
      <c r="Q186" s="1" t="s">
        <v>28</v>
      </c>
    </row>
    <row r="187" spans="1:17" x14ac:dyDescent="0.25">
      <c r="A187" s="50" t="s">
        <v>212</v>
      </c>
      <c r="B187" t="s">
        <v>192</v>
      </c>
      <c r="C187" t="s">
        <v>403</v>
      </c>
      <c r="D187" s="27" t="s">
        <v>23</v>
      </c>
      <c r="E187" s="28">
        <v>45352</v>
      </c>
      <c r="F187" s="28">
        <v>45535</v>
      </c>
      <c r="G187" s="50">
        <v>60000</v>
      </c>
      <c r="H187" s="50">
        <v>3546</v>
      </c>
      <c r="I187" s="50">
        <v>3486.65</v>
      </c>
      <c r="J187" s="50">
        <v>0</v>
      </c>
      <c r="K187" s="1">
        <v>25</v>
      </c>
      <c r="L187" s="1">
        <v>0</v>
      </c>
      <c r="M187" s="1">
        <v>0</v>
      </c>
      <c r="N187" s="1">
        <v>0</v>
      </c>
      <c r="O187" s="1">
        <v>7057.65</v>
      </c>
      <c r="P187" s="1">
        <v>52942.35</v>
      </c>
      <c r="Q187" s="1" t="s">
        <v>24</v>
      </c>
    </row>
    <row r="188" spans="1:17" x14ac:dyDescent="0.25">
      <c r="A188" s="50" t="s">
        <v>222</v>
      </c>
      <c r="B188" t="s">
        <v>220</v>
      </c>
      <c r="C188" t="s">
        <v>383</v>
      </c>
      <c r="D188" s="27" t="s">
        <v>23</v>
      </c>
      <c r="E188" s="28">
        <v>45383</v>
      </c>
      <c r="F188" s="28">
        <v>45565</v>
      </c>
      <c r="G188" s="50">
        <v>48750</v>
      </c>
      <c r="H188" s="50">
        <v>2881.13</v>
      </c>
      <c r="I188" s="50">
        <v>1677.58</v>
      </c>
      <c r="J188" s="50">
        <v>0</v>
      </c>
      <c r="K188" s="1">
        <v>25</v>
      </c>
      <c r="L188" s="1">
        <v>0</v>
      </c>
      <c r="M188" s="1">
        <v>0</v>
      </c>
      <c r="N188" s="1">
        <v>0</v>
      </c>
      <c r="O188" s="1">
        <v>4583.71</v>
      </c>
      <c r="P188" s="1">
        <v>44166.29</v>
      </c>
      <c r="Q188" s="1" t="s">
        <v>24</v>
      </c>
    </row>
    <row r="189" spans="1:17" x14ac:dyDescent="0.25">
      <c r="A189" s="50" t="s">
        <v>281</v>
      </c>
      <c r="B189" t="s">
        <v>280</v>
      </c>
      <c r="C189" t="s">
        <v>383</v>
      </c>
      <c r="D189" s="27" t="s">
        <v>23</v>
      </c>
      <c r="E189" s="28">
        <v>45323</v>
      </c>
      <c r="F189" s="28">
        <v>45504</v>
      </c>
      <c r="G189" s="50">
        <v>15000</v>
      </c>
      <c r="H189" s="50">
        <v>886.5</v>
      </c>
      <c r="I189" s="50"/>
      <c r="J189" s="50">
        <v>0</v>
      </c>
      <c r="K189" s="1">
        <v>25</v>
      </c>
      <c r="L189" s="1">
        <v>0</v>
      </c>
      <c r="M189" s="1">
        <v>0</v>
      </c>
      <c r="N189" s="1">
        <v>0</v>
      </c>
      <c r="O189" s="1">
        <v>911.5</v>
      </c>
      <c r="P189" s="1">
        <v>14088.5</v>
      </c>
      <c r="Q189" s="1" t="s">
        <v>28</v>
      </c>
    </row>
    <row r="190" spans="1:17" x14ac:dyDescent="0.25">
      <c r="A190" s="50" t="s">
        <v>172</v>
      </c>
      <c r="B190" t="s">
        <v>173</v>
      </c>
      <c r="C190" t="s">
        <v>383</v>
      </c>
      <c r="D190" s="27" t="s">
        <v>23</v>
      </c>
      <c r="E190" s="3">
        <v>45474</v>
      </c>
      <c r="F190" s="4">
        <v>45657</v>
      </c>
      <c r="G190" s="50">
        <v>86666.67</v>
      </c>
      <c r="H190" s="50">
        <v>5122</v>
      </c>
      <c r="I190" s="50">
        <v>8540.24</v>
      </c>
      <c r="J190" s="50">
        <v>1715.46</v>
      </c>
      <c r="K190" s="1">
        <v>25</v>
      </c>
      <c r="L190" s="1">
        <v>0</v>
      </c>
      <c r="M190" s="1">
        <v>0</v>
      </c>
      <c r="N190" s="1">
        <v>0</v>
      </c>
      <c r="O190" s="1">
        <v>15402.7</v>
      </c>
      <c r="P190" s="1">
        <v>71263.97</v>
      </c>
      <c r="Q190" s="1" t="s">
        <v>24</v>
      </c>
    </row>
    <row r="191" spans="1:17" x14ac:dyDescent="0.25">
      <c r="A191" s="50" t="s">
        <v>200</v>
      </c>
      <c r="B191" t="s">
        <v>201</v>
      </c>
      <c r="C191" t="s">
        <v>383</v>
      </c>
      <c r="D191" s="27" t="s">
        <v>23</v>
      </c>
      <c r="E191" s="3">
        <v>45474</v>
      </c>
      <c r="F191" s="4">
        <v>45657</v>
      </c>
      <c r="G191" s="50">
        <v>65000</v>
      </c>
      <c r="H191" s="50">
        <v>3841.5</v>
      </c>
      <c r="I191" s="50">
        <v>4084.46</v>
      </c>
      <c r="J191" s="50">
        <v>3682.7799999999997</v>
      </c>
      <c r="K191" s="1">
        <v>25</v>
      </c>
      <c r="L191" s="1">
        <v>0</v>
      </c>
      <c r="M191" s="1">
        <v>0</v>
      </c>
      <c r="N191" s="1">
        <v>0</v>
      </c>
      <c r="O191" s="1">
        <v>11633.74</v>
      </c>
      <c r="P191" s="1">
        <v>53366.26</v>
      </c>
      <c r="Q191" s="1" t="s">
        <v>24</v>
      </c>
    </row>
    <row r="192" spans="1:17" x14ac:dyDescent="0.25">
      <c r="A192" s="50" t="s">
        <v>175</v>
      </c>
      <c r="B192" t="s">
        <v>176</v>
      </c>
      <c r="C192" t="s">
        <v>383</v>
      </c>
      <c r="D192" s="27" t="s">
        <v>23</v>
      </c>
      <c r="E192" s="28">
        <v>45444</v>
      </c>
      <c r="F192" s="28">
        <v>45626</v>
      </c>
      <c r="G192" s="50">
        <v>80000</v>
      </c>
      <c r="H192" s="50">
        <v>4728</v>
      </c>
      <c r="I192" s="50">
        <v>7400.94</v>
      </c>
      <c r="J192" s="50">
        <v>637.65</v>
      </c>
      <c r="K192" s="1">
        <v>25</v>
      </c>
      <c r="L192" s="1">
        <v>0</v>
      </c>
      <c r="M192" s="1">
        <v>0</v>
      </c>
      <c r="N192" s="1">
        <v>0</v>
      </c>
      <c r="O192" s="1">
        <v>12791.589999999998</v>
      </c>
      <c r="P192" s="1">
        <v>67208.41</v>
      </c>
      <c r="Q192" s="1" t="s">
        <v>28</v>
      </c>
    </row>
    <row r="193" spans="1:17" x14ac:dyDescent="0.25">
      <c r="A193" s="50" t="s">
        <v>225</v>
      </c>
      <c r="B193" t="s">
        <v>224</v>
      </c>
      <c r="C193" t="s">
        <v>403</v>
      </c>
      <c r="D193" s="27" t="s">
        <v>23</v>
      </c>
      <c r="E193" s="28">
        <v>45352</v>
      </c>
      <c r="F193" s="28">
        <v>45535</v>
      </c>
      <c r="G193" s="50">
        <v>48000</v>
      </c>
      <c r="H193" s="50">
        <v>2836.8</v>
      </c>
      <c r="I193" s="50">
        <v>1571.73</v>
      </c>
      <c r="J193" s="50">
        <v>0</v>
      </c>
      <c r="K193" s="1">
        <v>25</v>
      </c>
      <c r="L193" s="1">
        <v>0</v>
      </c>
      <c r="M193" s="1">
        <v>0</v>
      </c>
      <c r="N193" s="1">
        <v>0</v>
      </c>
      <c r="O193" s="1">
        <v>4433.5300000000007</v>
      </c>
      <c r="P193" s="1">
        <v>43566.47</v>
      </c>
      <c r="Q193" s="1" t="s">
        <v>24</v>
      </c>
    </row>
    <row r="194" spans="1:17" x14ac:dyDescent="0.25">
      <c r="A194" s="50" t="s">
        <v>219</v>
      </c>
      <c r="B194" t="s">
        <v>220</v>
      </c>
      <c r="C194" t="s">
        <v>383</v>
      </c>
      <c r="D194" s="27" t="s">
        <v>23</v>
      </c>
      <c r="E194" s="3">
        <v>45474</v>
      </c>
      <c r="F194" s="4">
        <v>45657</v>
      </c>
      <c r="G194" s="50">
        <v>48850</v>
      </c>
      <c r="H194" s="50">
        <v>2887.04</v>
      </c>
      <c r="I194" s="50">
        <v>1691.69</v>
      </c>
      <c r="J194" s="50">
        <v>0</v>
      </c>
      <c r="K194" s="1">
        <v>25</v>
      </c>
      <c r="L194" s="1">
        <v>0</v>
      </c>
      <c r="M194" s="1">
        <v>0</v>
      </c>
      <c r="N194" s="1">
        <v>0</v>
      </c>
      <c r="O194" s="1">
        <v>4603.7299999999996</v>
      </c>
      <c r="P194" s="1">
        <v>44246.270000000004</v>
      </c>
      <c r="Q194" s="1" t="s">
        <v>28</v>
      </c>
    </row>
    <row r="195" spans="1:17" x14ac:dyDescent="0.25">
      <c r="A195" s="50" t="s">
        <v>282</v>
      </c>
      <c r="B195" t="s">
        <v>280</v>
      </c>
      <c r="C195" t="s">
        <v>383</v>
      </c>
      <c r="D195" s="27" t="s">
        <v>23</v>
      </c>
      <c r="E195" s="28">
        <v>45323</v>
      </c>
      <c r="F195" s="28">
        <v>45504</v>
      </c>
      <c r="G195" s="50">
        <v>15000</v>
      </c>
      <c r="H195" s="50">
        <v>886.5</v>
      </c>
      <c r="I195" s="50"/>
      <c r="J195" s="50">
        <v>0</v>
      </c>
      <c r="K195" s="1">
        <v>25</v>
      </c>
      <c r="L195" s="1">
        <v>0</v>
      </c>
      <c r="M195" s="1">
        <v>0</v>
      </c>
      <c r="N195" s="1">
        <v>0</v>
      </c>
      <c r="O195" s="1">
        <v>911.5</v>
      </c>
      <c r="P195" s="1">
        <v>14088.5</v>
      </c>
      <c r="Q195" s="1" t="s">
        <v>28</v>
      </c>
    </row>
    <row r="196" spans="1:17" x14ac:dyDescent="0.25">
      <c r="A196" s="50" t="s">
        <v>202</v>
      </c>
      <c r="B196" t="s">
        <v>176</v>
      </c>
      <c r="C196" t="s">
        <v>403</v>
      </c>
      <c r="D196" s="27" t="s">
        <v>23</v>
      </c>
      <c r="E196" s="28">
        <v>45352</v>
      </c>
      <c r="F196" s="28">
        <v>45535</v>
      </c>
      <c r="G196" s="50">
        <v>65000</v>
      </c>
      <c r="H196" s="50">
        <v>3841.5</v>
      </c>
      <c r="I196" s="50">
        <v>4427.55</v>
      </c>
      <c r="J196" s="50">
        <v>0</v>
      </c>
      <c r="K196" s="1">
        <v>25</v>
      </c>
      <c r="L196" s="1">
        <v>0</v>
      </c>
      <c r="M196" s="1">
        <v>0</v>
      </c>
      <c r="N196" s="1">
        <v>0</v>
      </c>
      <c r="O196" s="1">
        <v>8294.0499999999993</v>
      </c>
      <c r="P196" s="1">
        <v>56705.95</v>
      </c>
      <c r="Q196" s="1" t="s">
        <v>28</v>
      </c>
    </row>
    <row r="197" spans="1:17" x14ac:dyDescent="0.25">
      <c r="A197" s="50" t="s">
        <v>217</v>
      </c>
      <c r="B197" t="s">
        <v>218</v>
      </c>
      <c r="C197" t="s">
        <v>403</v>
      </c>
      <c r="D197" s="27" t="s">
        <v>23</v>
      </c>
      <c r="E197" s="28">
        <v>45352</v>
      </c>
      <c r="F197" s="28">
        <v>45535</v>
      </c>
      <c r="G197" s="50">
        <v>50000</v>
      </c>
      <c r="H197" s="50">
        <v>2955</v>
      </c>
      <c r="I197" s="50">
        <v>1854</v>
      </c>
      <c r="J197" s="50">
        <v>0</v>
      </c>
      <c r="K197" s="1">
        <v>25</v>
      </c>
      <c r="L197" s="1">
        <v>0</v>
      </c>
      <c r="M197" s="1">
        <v>0</v>
      </c>
      <c r="N197" s="1">
        <v>0</v>
      </c>
      <c r="O197" s="1">
        <v>4834</v>
      </c>
      <c r="P197" s="1">
        <v>45166</v>
      </c>
      <c r="Q197" s="1" t="s">
        <v>28</v>
      </c>
    </row>
    <row r="198" spans="1:17" x14ac:dyDescent="0.25">
      <c r="A198" t="s">
        <v>185</v>
      </c>
      <c r="B198" t="s">
        <v>186</v>
      </c>
      <c r="C198" t="s">
        <v>422</v>
      </c>
      <c r="D198" s="27" t="s">
        <v>23</v>
      </c>
      <c r="E198" s="31">
        <v>45323</v>
      </c>
      <c r="F198" s="31">
        <v>45504</v>
      </c>
      <c r="G198" s="50">
        <v>75000</v>
      </c>
      <c r="H198" s="50">
        <v>4432.5</v>
      </c>
      <c r="I198" s="50">
        <v>6309.35</v>
      </c>
      <c r="J198" s="50">
        <v>0</v>
      </c>
      <c r="K198" s="50">
        <v>25</v>
      </c>
      <c r="L198" s="1">
        <v>0</v>
      </c>
      <c r="M198" s="1">
        <v>0</v>
      </c>
      <c r="N198" s="1">
        <v>0</v>
      </c>
      <c r="O198" s="1">
        <v>10766.85</v>
      </c>
      <c r="P198" s="1">
        <v>64233.15</v>
      </c>
      <c r="Q198" s="1" t="s">
        <v>28</v>
      </c>
    </row>
    <row r="199" spans="1:17" x14ac:dyDescent="0.25">
      <c r="A199" t="s">
        <v>33</v>
      </c>
      <c r="B199" t="s">
        <v>34</v>
      </c>
      <c r="C199" t="s">
        <v>422</v>
      </c>
      <c r="D199" s="27" t="s">
        <v>23</v>
      </c>
      <c r="E199" s="31">
        <v>45413</v>
      </c>
      <c r="F199" s="31">
        <v>45596</v>
      </c>
      <c r="G199" s="50">
        <v>180000</v>
      </c>
      <c r="H199" s="50">
        <v>10638</v>
      </c>
      <c r="I199" s="50">
        <v>30923.439999999999</v>
      </c>
      <c r="J199" s="50">
        <v>0</v>
      </c>
      <c r="K199" s="50">
        <v>25</v>
      </c>
      <c r="L199" s="1">
        <v>0</v>
      </c>
      <c r="M199" s="1">
        <v>0</v>
      </c>
      <c r="N199" s="1">
        <v>0</v>
      </c>
      <c r="O199" s="1">
        <v>41586.44</v>
      </c>
      <c r="P199" s="1">
        <v>138413.56</v>
      </c>
      <c r="Q199" s="1" t="s">
        <v>28</v>
      </c>
    </row>
    <row r="200" spans="1:17" x14ac:dyDescent="0.25">
      <c r="A200" t="s">
        <v>203</v>
      </c>
      <c r="B200" t="s">
        <v>176</v>
      </c>
      <c r="C200" t="s">
        <v>422</v>
      </c>
      <c r="D200" s="27" t="s">
        <v>23</v>
      </c>
      <c r="E200" s="31">
        <v>45444</v>
      </c>
      <c r="F200" s="31">
        <v>45626</v>
      </c>
      <c r="G200" s="50">
        <v>65000</v>
      </c>
      <c r="H200" s="50">
        <v>3841.5</v>
      </c>
      <c r="I200" s="50">
        <v>4427.55</v>
      </c>
      <c r="J200" s="50">
        <v>0</v>
      </c>
      <c r="K200" s="50">
        <v>25</v>
      </c>
      <c r="L200" s="1">
        <v>0</v>
      </c>
      <c r="M200" s="1">
        <v>0</v>
      </c>
      <c r="N200" s="1">
        <v>0</v>
      </c>
      <c r="O200" s="1">
        <v>8294.0499999999993</v>
      </c>
      <c r="P200" s="1">
        <v>56705.95</v>
      </c>
      <c r="Q200" s="1" t="s">
        <v>28</v>
      </c>
    </row>
    <row r="201" spans="1:17" x14ac:dyDescent="0.25">
      <c r="A201" t="s">
        <v>187</v>
      </c>
      <c r="B201" t="s">
        <v>186</v>
      </c>
      <c r="C201" t="s">
        <v>426</v>
      </c>
      <c r="D201" s="27" t="s">
        <v>23</v>
      </c>
      <c r="E201" s="31">
        <v>45323</v>
      </c>
      <c r="F201" s="31">
        <v>45504</v>
      </c>
      <c r="G201" s="50">
        <v>75000</v>
      </c>
      <c r="H201" s="50">
        <v>4432.5</v>
      </c>
      <c r="I201" s="50">
        <v>6309.35</v>
      </c>
      <c r="J201" s="50">
        <v>0</v>
      </c>
      <c r="K201" s="50">
        <v>25</v>
      </c>
      <c r="L201" s="1">
        <v>0</v>
      </c>
      <c r="M201" s="1">
        <v>0</v>
      </c>
      <c r="N201" s="1">
        <v>0</v>
      </c>
      <c r="O201" s="1">
        <v>10766.85</v>
      </c>
      <c r="P201" s="1">
        <v>64233.15</v>
      </c>
      <c r="Q201" s="1" t="s">
        <v>28</v>
      </c>
    </row>
    <row r="202" spans="1:17" x14ac:dyDescent="0.25">
      <c r="A202" t="s">
        <v>204</v>
      </c>
      <c r="B202" t="s">
        <v>182</v>
      </c>
      <c r="C202" t="s">
        <v>422</v>
      </c>
      <c r="D202" s="27" t="s">
        <v>23</v>
      </c>
      <c r="E202" s="31">
        <v>45444</v>
      </c>
      <c r="F202" s="31">
        <v>45626</v>
      </c>
      <c r="G202" s="50">
        <v>65000</v>
      </c>
      <c r="H202" s="50">
        <v>3841.5</v>
      </c>
      <c r="I202" s="50">
        <v>4427.55</v>
      </c>
      <c r="J202" s="50">
        <v>0</v>
      </c>
      <c r="K202" s="50">
        <v>25</v>
      </c>
      <c r="L202" s="1">
        <v>0</v>
      </c>
      <c r="M202" s="1">
        <v>0</v>
      </c>
      <c r="N202" s="1">
        <v>0</v>
      </c>
      <c r="O202" s="1">
        <v>8294.0499999999993</v>
      </c>
      <c r="P202" s="1">
        <v>56705.95</v>
      </c>
      <c r="Q202" s="1" t="s">
        <v>28</v>
      </c>
    </row>
    <row r="203" spans="1:17" x14ac:dyDescent="0.25">
      <c r="A203" t="s">
        <v>228</v>
      </c>
      <c r="B203" t="s">
        <v>186</v>
      </c>
      <c r="C203" t="s">
        <v>422</v>
      </c>
      <c r="D203" s="27" t="s">
        <v>23</v>
      </c>
      <c r="E203" s="31">
        <v>45444</v>
      </c>
      <c r="F203" s="31">
        <v>45626</v>
      </c>
      <c r="G203" s="50">
        <v>42000</v>
      </c>
      <c r="H203" s="50">
        <v>2482.1999999999998</v>
      </c>
      <c r="I203" s="50">
        <v>724.92</v>
      </c>
      <c r="J203" s="50">
        <v>0</v>
      </c>
      <c r="K203" s="50">
        <v>25</v>
      </c>
      <c r="L203" s="1">
        <v>0</v>
      </c>
      <c r="M203" s="1">
        <v>0</v>
      </c>
      <c r="N203" s="1">
        <v>0</v>
      </c>
      <c r="O203" s="1">
        <v>3232.12</v>
      </c>
      <c r="P203" s="1">
        <v>38767.879999999997</v>
      </c>
      <c r="Q203" s="1" t="s">
        <v>24</v>
      </c>
    </row>
    <row r="204" spans="1:17" x14ac:dyDescent="0.25">
      <c r="A204" t="s">
        <v>205</v>
      </c>
      <c r="B204" t="s">
        <v>182</v>
      </c>
      <c r="C204" t="s">
        <v>422</v>
      </c>
      <c r="D204" s="27" t="s">
        <v>23</v>
      </c>
      <c r="E204" s="31">
        <v>45444</v>
      </c>
      <c r="F204" s="31">
        <v>45626</v>
      </c>
      <c r="G204" s="50">
        <v>65000</v>
      </c>
      <c r="H204" s="50">
        <v>3841.5</v>
      </c>
      <c r="I204" s="50">
        <v>4427.55</v>
      </c>
      <c r="J204" s="50">
        <v>0</v>
      </c>
      <c r="K204" s="50">
        <v>25</v>
      </c>
      <c r="L204" s="1">
        <v>0</v>
      </c>
      <c r="M204" s="1">
        <v>0</v>
      </c>
      <c r="N204" s="1">
        <v>0</v>
      </c>
      <c r="O204" s="1">
        <v>8294.0499999999993</v>
      </c>
      <c r="P204" s="1">
        <v>56705.95</v>
      </c>
      <c r="Q204" s="1" t="s">
        <v>28</v>
      </c>
    </row>
    <row r="205" spans="1:17" s="35" customFormat="1" x14ac:dyDescent="0.25">
      <c r="D205" s="36"/>
      <c r="E205" s="37"/>
      <c r="F205" s="38"/>
      <c r="G205" s="35">
        <f>SUM(G10:G204)</f>
        <v>16283364</v>
      </c>
      <c r="H205" s="35">
        <f t="shared" ref="H205:P205" si="0">SUM(H10:H204)</f>
        <v>958292.23000000033</v>
      </c>
      <c r="I205" s="35">
        <f t="shared" si="0"/>
        <v>1881438.550000001</v>
      </c>
      <c r="J205" s="35">
        <f t="shared" si="0"/>
        <v>38563.849999999991</v>
      </c>
      <c r="K205" s="35">
        <f t="shared" si="0"/>
        <v>4875</v>
      </c>
      <c r="L205" s="35">
        <f t="shared" si="0"/>
        <v>0</v>
      </c>
      <c r="M205" s="35">
        <f t="shared" si="0"/>
        <v>0</v>
      </c>
      <c r="N205" s="35">
        <f t="shared" si="0"/>
        <v>0</v>
      </c>
      <c r="O205" s="35">
        <f t="shared" si="0"/>
        <v>2883169.6300000031</v>
      </c>
      <c r="P205" s="35">
        <f t="shared" si="0"/>
        <v>13400194.370000016</v>
      </c>
      <c r="Q205" s="1"/>
    </row>
    <row r="209" spans="1:17" x14ac:dyDescent="0.25">
      <c r="H209" t="s">
        <v>569</v>
      </c>
      <c r="J209" t="s">
        <v>569</v>
      </c>
    </row>
    <row r="210" spans="1:17" x14ac:dyDescent="0.25">
      <c r="A210" s="39"/>
      <c r="B210" s="39"/>
      <c r="C210" s="39"/>
      <c r="D210" s="39"/>
      <c r="E210" s="61"/>
      <c r="F210" s="61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1:17" x14ac:dyDescent="0.25">
      <c r="A211" s="39"/>
      <c r="B211" s="39"/>
      <c r="C211" s="39"/>
      <c r="D211" s="39"/>
      <c r="E211" s="61"/>
      <c r="F211" s="61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1:17" x14ac:dyDescent="0.25">
      <c r="A212" s="41" t="s">
        <v>284</v>
      </c>
      <c r="B212" s="42"/>
      <c r="C212" s="42"/>
      <c r="D212" s="44"/>
      <c r="E212" s="62"/>
      <c r="F212" s="62"/>
      <c r="G212" s="44"/>
      <c r="H212" s="46"/>
      <c r="I212" s="44"/>
      <c r="J212" s="39"/>
      <c r="K212" s="44"/>
      <c r="L212" s="42" t="s">
        <v>285</v>
      </c>
      <c r="M212" s="44"/>
      <c r="N212" s="44"/>
      <c r="O212" s="44"/>
      <c r="P212" s="44"/>
      <c r="Q212" s="44"/>
    </row>
    <row r="213" spans="1:17" x14ac:dyDescent="0.25">
      <c r="A213" s="47" t="s">
        <v>286</v>
      </c>
      <c r="B213" s="48"/>
      <c r="C213" s="48"/>
      <c r="D213" s="44"/>
      <c r="E213" s="62"/>
      <c r="F213" s="62"/>
      <c r="G213" s="44"/>
      <c r="H213" s="44"/>
      <c r="I213" s="44"/>
      <c r="J213" s="39"/>
      <c r="K213" s="44"/>
      <c r="L213" s="48" t="s">
        <v>572</v>
      </c>
      <c r="M213" s="44"/>
      <c r="N213" s="44"/>
      <c r="O213" s="44"/>
      <c r="P213" s="44"/>
      <c r="Q213" s="44"/>
    </row>
    <row r="214" spans="1:17" ht="30" x14ac:dyDescent="0.25">
      <c r="A214" s="41" t="s">
        <v>574</v>
      </c>
      <c r="B214" s="42"/>
      <c r="C214" s="42"/>
      <c r="D214" s="44"/>
      <c r="E214" s="62"/>
      <c r="F214" s="62"/>
      <c r="G214" s="44"/>
      <c r="H214" s="44"/>
      <c r="I214" s="44"/>
      <c r="J214" s="39"/>
      <c r="K214" s="65" t="s">
        <v>573</v>
      </c>
      <c r="L214" s="65"/>
      <c r="M214" s="65"/>
      <c r="N214" s="44"/>
      <c r="O214" s="44"/>
      <c r="P214" s="44"/>
      <c r="Q214" s="44"/>
    </row>
    <row r="215" spans="1:17" x14ac:dyDescent="0.25">
      <c r="A215" s="39"/>
      <c r="B215" s="39"/>
      <c r="C215" s="39"/>
      <c r="D215" s="39"/>
      <c r="E215" s="61"/>
      <c r="F215" s="61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</sheetData>
  <mergeCells count="4">
    <mergeCell ref="A2:Q2"/>
    <mergeCell ref="A4:Q4"/>
    <mergeCell ref="A6:Q6"/>
    <mergeCell ref="K214:M214"/>
  </mergeCells>
  <conditionalFormatting sqref="A1:A141 A205:A209 A216:A1048576">
    <cfRule type="duplicateValues" dxfId="10" priority="5"/>
  </conditionalFormatting>
  <conditionalFormatting sqref="A142:A169">
    <cfRule type="duplicateValues" dxfId="9" priority="4"/>
  </conditionalFormatting>
  <conditionalFormatting sqref="A170:A197">
    <cfRule type="duplicateValues" dxfId="8" priority="2"/>
    <cfRule type="duplicateValues" dxfId="7" priority="3"/>
  </conditionalFormatting>
  <conditionalFormatting sqref="A198:A204">
    <cfRule type="duplicateValues" dxfId="6" priority="1"/>
  </conditionalFormatting>
  <pageMargins left="0.7" right="0.7" top="0.75" bottom="0.75" header="0.3" footer="0.3"/>
  <pageSetup paperSize="5" scale="4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9B1-2028-4059-8B1C-8CD095A20A8A}">
  <dimension ref="A1:R142"/>
  <sheetViews>
    <sheetView topLeftCell="A127" workbookViewId="0">
      <selection activeCell="B146" sqref="B146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9" spans="1:18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55" t="s">
        <v>7</v>
      </c>
      <c r="F9" s="56" t="s">
        <v>8</v>
      </c>
      <c r="G9" s="57" t="s">
        <v>9</v>
      </c>
      <c r="H9" s="57" t="s">
        <v>10</v>
      </c>
      <c r="I9" s="57" t="s">
        <v>11</v>
      </c>
      <c r="J9" s="57" t="s">
        <v>12</v>
      </c>
      <c r="K9" s="57" t="s">
        <v>13</v>
      </c>
      <c r="L9" s="57" t="s">
        <v>14</v>
      </c>
      <c r="M9" s="57" t="s">
        <v>15</v>
      </c>
      <c r="N9" s="57" t="s">
        <v>16</v>
      </c>
      <c r="O9" s="57" t="s">
        <v>17</v>
      </c>
      <c r="P9" s="57" t="s">
        <v>18</v>
      </c>
      <c r="Q9" s="57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/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/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/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/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/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/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/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/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/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/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/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/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/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/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/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/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/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/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/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/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/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/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/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/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/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/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/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/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/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/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/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/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/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/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/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/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/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/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/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/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/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/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/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/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/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/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/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/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/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/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/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/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/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/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/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/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/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/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/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/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/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/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/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/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/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/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/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/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/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/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/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/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/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/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/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/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/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/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/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/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/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/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/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/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/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/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/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/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/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/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/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/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/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/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/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/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</row>
    <row r="113" spans="1:16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</row>
    <row r="114" spans="1:16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</row>
    <row r="115" spans="1:16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</row>
    <row r="116" spans="1:16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</row>
    <row r="117" spans="1:16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</row>
    <row r="118" spans="1:16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</row>
    <row r="119" spans="1:16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</row>
    <row r="120" spans="1:16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</row>
    <row r="121" spans="1:16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</row>
    <row r="122" spans="1:16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</row>
    <row r="123" spans="1:16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</row>
    <row r="124" spans="1:16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</row>
    <row r="125" spans="1:16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</row>
    <row r="126" spans="1:16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</row>
    <row r="127" spans="1:16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</row>
    <row r="128" spans="1:16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</row>
    <row r="129" spans="1:16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</row>
    <row r="130" spans="1:16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</row>
    <row r="131" spans="1:16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</row>
    <row r="132" spans="1:16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</row>
    <row r="133" spans="1:16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</row>
    <row r="134" spans="1:16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</row>
    <row r="135" spans="1:16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</row>
    <row r="136" spans="1:16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</row>
    <row r="137" spans="1:16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</row>
    <row r="138" spans="1:16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</row>
    <row r="139" spans="1:16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</row>
    <row r="140" spans="1:16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</row>
    <row r="141" spans="1:16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</row>
    <row r="142" spans="1:16" x14ac:dyDescent="0.25">
      <c r="G142" s="1" t="s">
        <v>569</v>
      </c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B01-2847-4935-822A-640E16EE91D2}">
  <dimension ref="A1:Q236"/>
  <sheetViews>
    <sheetView topLeftCell="D6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349</v>
      </c>
      <c r="B10" t="s">
        <v>350</v>
      </c>
      <c r="C10" t="s">
        <v>352</v>
      </c>
      <c r="D10" s="24" t="s">
        <v>23</v>
      </c>
      <c r="E10" s="3">
        <v>45474</v>
      </c>
      <c r="F10" s="4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47325.31</v>
      </c>
      <c r="P10" s="1">
        <v>152674.69</v>
      </c>
      <c r="Q10" s="1"/>
    </row>
    <row r="11" spans="1:17" s="35" customFormat="1" x14ac:dyDescent="0.25">
      <c r="A11" t="s">
        <v>40</v>
      </c>
      <c r="B11" t="s">
        <v>41</v>
      </c>
      <c r="C11" t="s">
        <v>22</v>
      </c>
      <c r="D11" s="24" t="s">
        <v>23</v>
      </c>
      <c r="E11" s="28">
        <v>45383</v>
      </c>
      <c r="F11" s="28">
        <v>45565</v>
      </c>
      <c r="G11" s="50">
        <v>150000</v>
      </c>
      <c r="H11" s="50">
        <v>8865</v>
      </c>
      <c r="I11" s="50">
        <v>23866.69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32756.69</v>
      </c>
      <c r="P11" s="1">
        <v>117243.31</v>
      </c>
    </row>
    <row r="12" spans="1:17" s="35" customFormat="1" x14ac:dyDescent="0.25">
      <c r="A12" t="s">
        <v>193</v>
      </c>
      <c r="B12" t="s">
        <v>194</v>
      </c>
      <c r="C12" t="s">
        <v>44</v>
      </c>
      <c r="D12" s="24" t="s">
        <v>23</v>
      </c>
      <c r="E12" s="31">
        <v>45352</v>
      </c>
      <c r="F12" s="31">
        <v>45535</v>
      </c>
      <c r="G12" s="50">
        <v>70000</v>
      </c>
      <c r="H12" s="50">
        <v>4137</v>
      </c>
      <c r="I12" s="50">
        <v>5368.45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9530.4500000000007</v>
      </c>
      <c r="P12" s="1">
        <v>60469.55</v>
      </c>
    </row>
    <row r="13" spans="1:17" s="35" customFormat="1" x14ac:dyDescent="0.25">
      <c r="A13" t="s">
        <v>109</v>
      </c>
      <c r="B13" t="s">
        <v>110</v>
      </c>
      <c r="C13" t="s">
        <v>22</v>
      </c>
      <c r="D13" s="24" t="s">
        <v>23</v>
      </c>
      <c r="E13" s="28">
        <v>45383</v>
      </c>
      <c r="F13" s="28">
        <v>45565</v>
      </c>
      <c r="G13" s="50">
        <v>200000</v>
      </c>
      <c r="H13" s="50">
        <v>11623.16</v>
      </c>
      <c r="I13" s="50">
        <v>35677.15</v>
      </c>
      <c r="J13" s="50">
        <v>0</v>
      </c>
      <c r="K13" s="1">
        <v>25</v>
      </c>
      <c r="L13" s="1">
        <v>0</v>
      </c>
      <c r="M13" s="1">
        <v>0</v>
      </c>
      <c r="N13" s="1">
        <v>0</v>
      </c>
      <c r="O13" s="1">
        <v>47325.31</v>
      </c>
      <c r="P13" s="1">
        <v>152674.69</v>
      </c>
    </row>
    <row r="14" spans="1:17" s="35" customFormat="1" x14ac:dyDescent="0.25">
      <c r="A14" t="s">
        <v>353</v>
      </c>
      <c r="B14" t="s">
        <v>350</v>
      </c>
      <c r="C14" t="s">
        <v>352</v>
      </c>
      <c r="D14" s="24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t="s">
        <v>86</v>
      </c>
      <c r="B15" t="s">
        <v>87</v>
      </c>
      <c r="C15" t="s">
        <v>22</v>
      </c>
      <c r="D15" s="24" t="s">
        <v>23</v>
      </c>
      <c r="E15" s="28">
        <v>45383</v>
      </c>
      <c r="F15" s="28">
        <v>45565</v>
      </c>
      <c r="G15" s="50">
        <v>229200</v>
      </c>
      <c r="H15" s="50">
        <v>12461.2</v>
      </c>
      <c r="I15" s="50">
        <v>42767.64</v>
      </c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55253.84</v>
      </c>
      <c r="P15" s="1">
        <v>173946.16</v>
      </c>
    </row>
    <row r="16" spans="1:17" s="35" customFormat="1" x14ac:dyDescent="0.25">
      <c r="A16" t="s">
        <v>357</v>
      </c>
      <c r="B16" t="s">
        <v>358</v>
      </c>
      <c r="C16" t="s">
        <v>360</v>
      </c>
      <c r="D16" s="24" t="s">
        <v>23</v>
      </c>
      <c r="E16" s="3">
        <v>45474</v>
      </c>
      <c r="F16" s="4">
        <v>45535</v>
      </c>
      <c r="G16" s="50">
        <v>120000</v>
      </c>
      <c r="H16" s="50">
        <v>7092</v>
      </c>
      <c r="I16" s="50">
        <v>16809.939999999999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23926.94</v>
      </c>
      <c r="P16" s="1">
        <v>96073.06</v>
      </c>
    </row>
    <row r="17" spans="1:16" s="35" customFormat="1" x14ac:dyDescent="0.25">
      <c r="A17" t="s">
        <v>29</v>
      </c>
      <c r="B17" t="s">
        <v>30</v>
      </c>
      <c r="C17" t="s">
        <v>22</v>
      </c>
      <c r="D17" s="24" t="s">
        <v>23</v>
      </c>
      <c r="E17" s="3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47325.31</v>
      </c>
      <c r="P17" s="1">
        <v>152674.69</v>
      </c>
    </row>
    <row r="18" spans="1:16" s="35" customFormat="1" x14ac:dyDescent="0.25">
      <c r="A18" t="s">
        <v>190</v>
      </c>
      <c r="B18" t="s">
        <v>110</v>
      </c>
      <c r="C18" t="s">
        <v>165</v>
      </c>
      <c r="D18" s="24" t="s">
        <v>23</v>
      </c>
      <c r="E18" s="28">
        <v>45383</v>
      </c>
      <c r="F18" s="28">
        <v>45565</v>
      </c>
      <c r="G18" s="50">
        <v>75000</v>
      </c>
      <c r="H18" s="50">
        <v>4432.5</v>
      </c>
      <c r="I18" s="50">
        <v>6309.35</v>
      </c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10766.85</v>
      </c>
      <c r="P18" s="1">
        <v>64233.15</v>
      </c>
    </row>
    <row r="19" spans="1:16" s="35" customFormat="1" x14ac:dyDescent="0.25">
      <c r="A19" t="s">
        <v>206</v>
      </c>
      <c r="B19" t="s">
        <v>207</v>
      </c>
      <c r="C19" t="s">
        <v>208</v>
      </c>
      <c r="D19" s="24" t="s">
        <v>23</v>
      </c>
      <c r="E19" s="31">
        <v>45413</v>
      </c>
      <c r="F19" s="31">
        <v>45504</v>
      </c>
      <c r="G19" s="50">
        <v>125000</v>
      </c>
      <c r="H19" s="50">
        <v>7387.5</v>
      </c>
      <c r="I19" s="50">
        <v>17986.060000000001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25398.560000000001</v>
      </c>
      <c r="P19" s="1">
        <v>99601.44</v>
      </c>
    </row>
    <row r="20" spans="1:16" s="35" customFormat="1" x14ac:dyDescent="0.25">
      <c r="A20" t="s">
        <v>54</v>
      </c>
      <c r="B20" t="s">
        <v>55</v>
      </c>
      <c r="C20" t="s">
        <v>56</v>
      </c>
      <c r="D20" s="24" t="s">
        <v>23</v>
      </c>
      <c r="E20" s="31">
        <v>45352</v>
      </c>
      <c r="F20" s="31">
        <v>45535</v>
      </c>
      <c r="G20" s="50">
        <v>200000</v>
      </c>
      <c r="H20" s="50">
        <v>11623.16</v>
      </c>
      <c r="I20" s="50">
        <v>35677.15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47325.31</v>
      </c>
      <c r="P20" s="1">
        <v>152674.69</v>
      </c>
    </row>
    <row r="21" spans="1:16" s="35" customFormat="1" x14ac:dyDescent="0.25">
      <c r="A21" t="s">
        <v>157</v>
      </c>
      <c r="B21" t="s">
        <v>110</v>
      </c>
      <c r="C21" t="s">
        <v>158</v>
      </c>
      <c r="D21" s="24" t="s">
        <v>23</v>
      </c>
      <c r="E21" s="3">
        <v>45474</v>
      </c>
      <c r="F21" s="4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32756.69</v>
      </c>
      <c r="P21" s="1">
        <v>117243.31</v>
      </c>
    </row>
    <row r="22" spans="1:16" s="35" customFormat="1" x14ac:dyDescent="0.25">
      <c r="A22" t="s">
        <v>118</v>
      </c>
      <c r="B22" t="s">
        <v>119</v>
      </c>
      <c r="C22" t="s">
        <v>44</v>
      </c>
      <c r="D22" s="24" t="s">
        <v>23</v>
      </c>
      <c r="E22" s="31">
        <v>45323</v>
      </c>
      <c r="F22" s="31">
        <v>45504</v>
      </c>
      <c r="G22" s="50">
        <v>200000</v>
      </c>
      <c r="H22" s="50">
        <v>11623.16</v>
      </c>
      <c r="I22" s="50">
        <v>35677.15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47325.31</v>
      </c>
      <c r="P22" s="1">
        <v>152674.69</v>
      </c>
    </row>
    <row r="23" spans="1:16" s="35" customFormat="1" x14ac:dyDescent="0.25">
      <c r="A23" t="s">
        <v>355</v>
      </c>
      <c r="B23" t="s">
        <v>350</v>
      </c>
      <c r="C23" t="s">
        <v>352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47325.31</v>
      </c>
      <c r="P23" s="1">
        <v>152674.69</v>
      </c>
    </row>
    <row r="24" spans="1:16" s="35" customFormat="1" x14ac:dyDescent="0.25">
      <c r="A24" t="s">
        <v>42</v>
      </c>
      <c r="B24" t="s">
        <v>43</v>
      </c>
      <c r="C24" t="s">
        <v>44</v>
      </c>
      <c r="D24" s="24" t="s">
        <v>23</v>
      </c>
      <c r="E24" s="31">
        <v>45352</v>
      </c>
      <c r="F24" s="31">
        <v>45535</v>
      </c>
      <c r="G24" s="50">
        <v>100000</v>
      </c>
      <c r="H24" s="50">
        <v>5910</v>
      </c>
      <c r="I24" s="50">
        <v>12105.44</v>
      </c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18040.440000000002</v>
      </c>
      <c r="P24" s="1">
        <v>81959.56</v>
      </c>
    </row>
    <row r="25" spans="1:16" s="35" customFormat="1" x14ac:dyDescent="0.25">
      <c r="A25" t="s">
        <v>97</v>
      </c>
      <c r="B25" t="s">
        <v>98</v>
      </c>
      <c r="C25" t="s">
        <v>22</v>
      </c>
      <c r="D25" s="24" t="s">
        <v>23</v>
      </c>
      <c r="E25" s="3">
        <v>45474</v>
      </c>
      <c r="F25" s="4">
        <v>45657</v>
      </c>
      <c r="G25" s="50">
        <v>200000</v>
      </c>
      <c r="H25" s="50">
        <v>11623.16</v>
      </c>
      <c r="I25" s="50">
        <v>35677.15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47325.31</v>
      </c>
      <c r="P25" s="1">
        <v>152674.69</v>
      </c>
    </row>
    <row r="26" spans="1:16" s="35" customFormat="1" x14ac:dyDescent="0.25">
      <c r="A26" t="s">
        <v>167</v>
      </c>
      <c r="B26" t="s">
        <v>168</v>
      </c>
      <c r="C26" t="s">
        <v>169</v>
      </c>
      <c r="D26" s="24" t="s">
        <v>23</v>
      </c>
      <c r="E26" s="28">
        <v>45383</v>
      </c>
      <c r="F26" s="28">
        <v>45565</v>
      </c>
      <c r="G26" s="50">
        <v>90000</v>
      </c>
      <c r="H26" s="50">
        <v>5319</v>
      </c>
      <c r="I26" s="50">
        <v>9753.19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15097.19</v>
      </c>
      <c r="P26" s="1">
        <v>74902.81</v>
      </c>
    </row>
    <row r="27" spans="1:16" s="35" customFormat="1" x14ac:dyDescent="0.25">
      <c r="A27" t="s">
        <v>170</v>
      </c>
      <c r="B27" t="s">
        <v>171</v>
      </c>
      <c r="C27" t="s">
        <v>44</v>
      </c>
      <c r="D27" s="24" t="s">
        <v>23</v>
      </c>
      <c r="E27" s="31">
        <v>45352</v>
      </c>
      <c r="F27" s="31">
        <v>45535</v>
      </c>
      <c r="G27" s="50">
        <v>90000</v>
      </c>
      <c r="H27" s="50">
        <v>5319</v>
      </c>
      <c r="I27" s="50">
        <v>9753.19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15097.19</v>
      </c>
      <c r="P27" s="1">
        <v>74902.81</v>
      </c>
    </row>
    <row r="28" spans="1:16" s="35" customFormat="1" x14ac:dyDescent="0.25">
      <c r="A28" t="s">
        <v>345</v>
      </c>
      <c r="B28" t="s">
        <v>346</v>
      </c>
      <c r="C28" t="s">
        <v>348</v>
      </c>
      <c r="D28" s="24" t="s">
        <v>23</v>
      </c>
      <c r="E28" s="3">
        <v>45474</v>
      </c>
      <c r="F28" s="4">
        <v>45657</v>
      </c>
      <c r="G28" s="50">
        <v>70000</v>
      </c>
      <c r="H28" s="50">
        <v>4137</v>
      </c>
      <c r="I28" s="50">
        <v>5368.45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9530.4500000000007</v>
      </c>
      <c r="P28" s="1">
        <v>60469.55</v>
      </c>
    </row>
    <row r="29" spans="1:16" s="35" customFormat="1" x14ac:dyDescent="0.25">
      <c r="A29" t="s">
        <v>73</v>
      </c>
      <c r="B29" t="s">
        <v>74</v>
      </c>
      <c r="C29" t="s">
        <v>75</v>
      </c>
      <c r="D29" s="24" t="s">
        <v>23</v>
      </c>
      <c r="E29" s="28">
        <v>45383</v>
      </c>
      <c r="F29" s="28">
        <v>45565</v>
      </c>
      <c r="G29" s="50">
        <v>150000</v>
      </c>
      <c r="H29" s="50">
        <v>8865</v>
      </c>
      <c r="I29" s="50">
        <v>23866.69</v>
      </c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32756.69</v>
      </c>
      <c r="P29" s="1">
        <v>117243.31</v>
      </c>
    </row>
    <row r="30" spans="1:16" s="35" customFormat="1" x14ac:dyDescent="0.25">
      <c r="A30" t="s">
        <v>139</v>
      </c>
      <c r="B30" t="s">
        <v>140</v>
      </c>
      <c r="C30" t="s">
        <v>141</v>
      </c>
      <c r="D30" s="24" t="s">
        <v>23</v>
      </c>
      <c r="E30" s="3">
        <v>45474</v>
      </c>
      <c r="F30" s="4">
        <v>45657</v>
      </c>
      <c r="G30" s="50">
        <v>200000</v>
      </c>
      <c r="H30" s="50">
        <v>11623.16</v>
      </c>
      <c r="I30" s="50">
        <v>35677.15</v>
      </c>
      <c r="J30" s="50">
        <v>0</v>
      </c>
      <c r="K30" s="1">
        <v>25</v>
      </c>
      <c r="L30" s="1">
        <v>0</v>
      </c>
      <c r="M30" s="1">
        <v>0</v>
      </c>
      <c r="N30" s="1">
        <v>0</v>
      </c>
      <c r="O30" s="1">
        <v>47325.31</v>
      </c>
      <c r="P30" s="1">
        <v>152674.69</v>
      </c>
    </row>
    <row r="31" spans="1:16" s="35" customFormat="1" x14ac:dyDescent="0.25">
      <c r="A31" t="s">
        <v>226</v>
      </c>
      <c r="B31" t="s">
        <v>227</v>
      </c>
      <c r="C31" t="s">
        <v>22</v>
      </c>
      <c r="D31" s="24" t="s">
        <v>23</v>
      </c>
      <c r="E31" s="28">
        <v>45413</v>
      </c>
      <c r="F31" s="28">
        <v>45596</v>
      </c>
      <c r="G31" s="50">
        <v>45000</v>
      </c>
      <c r="H31" s="50">
        <v>2659.5</v>
      </c>
      <c r="I31" s="50">
        <v>1148.33</v>
      </c>
      <c r="J31" s="50">
        <v>0</v>
      </c>
      <c r="K31" s="1">
        <v>25</v>
      </c>
      <c r="L31" s="1">
        <v>0</v>
      </c>
      <c r="M31" s="1">
        <v>0</v>
      </c>
      <c r="N31" s="1">
        <v>0</v>
      </c>
      <c r="O31" s="1">
        <v>3832.83</v>
      </c>
      <c r="P31" s="1">
        <v>41167.17</v>
      </c>
    </row>
    <row r="32" spans="1:16" s="35" customFormat="1" x14ac:dyDescent="0.25">
      <c r="A32" t="s">
        <v>20</v>
      </c>
      <c r="B32" t="s">
        <v>21</v>
      </c>
      <c r="C32" t="s">
        <v>22</v>
      </c>
      <c r="D32" s="24" t="s">
        <v>23</v>
      </c>
      <c r="E32" s="28">
        <v>45383</v>
      </c>
      <c r="F32" s="28">
        <v>45565</v>
      </c>
      <c r="G32" s="50">
        <v>220000</v>
      </c>
      <c r="H32" s="50">
        <v>12197.16</v>
      </c>
      <c r="I32" s="50">
        <v>40533.65</v>
      </c>
      <c r="J32" s="50">
        <v>0</v>
      </c>
      <c r="K32" s="1">
        <v>25</v>
      </c>
      <c r="L32" s="1">
        <v>0</v>
      </c>
      <c r="M32" s="1">
        <v>0</v>
      </c>
      <c r="N32" s="1">
        <v>0</v>
      </c>
      <c r="O32" s="1">
        <v>52755.81</v>
      </c>
      <c r="P32" s="1">
        <v>167244.19</v>
      </c>
    </row>
    <row r="33" spans="1:16" s="35" customFormat="1" x14ac:dyDescent="0.25">
      <c r="A33" t="s">
        <v>163</v>
      </c>
      <c r="B33" t="s">
        <v>164</v>
      </c>
      <c r="C33" t="s">
        <v>165</v>
      </c>
      <c r="D33" s="24" t="s">
        <v>23</v>
      </c>
      <c r="E33" s="31">
        <v>45323</v>
      </c>
      <c r="F33" s="31">
        <v>45504</v>
      </c>
      <c r="G33" s="50">
        <v>130000</v>
      </c>
      <c r="H33" s="50">
        <v>7683</v>
      </c>
      <c r="I33" s="50">
        <v>19162.189999999999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26870.19</v>
      </c>
      <c r="P33" s="1">
        <v>103129.81</v>
      </c>
    </row>
    <row r="34" spans="1:16" s="35" customFormat="1" x14ac:dyDescent="0.25">
      <c r="A34" t="s">
        <v>229</v>
      </c>
      <c r="B34" t="s">
        <v>230</v>
      </c>
      <c r="C34" t="s">
        <v>22</v>
      </c>
      <c r="D34" s="24" t="s">
        <v>23</v>
      </c>
      <c r="E34" s="31">
        <v>45413</v>
      </c>
      <c r="F34" s="31">
        <v>45504</v>
      </c>
      <c r="G34" s="50">
        <v>40000</v>
      </c>
      <c r="H34" s="50">
        <v>2364</v>
      </c>
      <c r="I34" s="50">
        <v>442.65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2831.65</v>
      </c>
      <c r="P34" s="1">
        <v>37168.35</v>
      </c>
    </row>
    <row r="35" spans="1:16" s="35" customFormat="1" x14ac:dyDescent="0.25">
      <c r="A35" t="s">
        <v>126</v>
      </c>
      <c r="B35" t="s">
        <v>127</v>
      </c>
      <c r="C35" t="s">
        <v>44</v>
      </c>
      <c r="D35" s="24" t="s">
        <v>23</v>
      </c>
      <c r="E35" s="31">
        <v>45352</v>
      </c>
      <c r="F35" s="31">
        <v>45535</v>
      </c>
      <c r="G35" s="50">
        <v>200000</v>
      </c>
      <c r="H35" s="50">
        <v>11623.16</v>
      </c>
      <c r="I35" s="50">
        <v>35677.15</v>
      </c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47325.31</v>
      </c>
      <c r="P35" s="1">
        <v>152674.69</v>
      </c>
    </row>
    <row r="36" spans="1:16" s="35" customFormat="1" x14ac:dyDescent="0.25">
      <c r="A36" t="s">
        <v>31</v>
      </c>
      <c r="B36" t="s">
        <v>32</v>
      </c>
      <c r="C36" t="s">
        <v>22</v>
      </c>
      <c r="D36" s="24" t="s">
        <v>23</v>
      </c>
      <c r="E36" s="28">
        <v>45383</v>
      </c>
      <c r="F36" s="28">
        <v>45565</v>
      </c>
      <c r="G36" s="50">
        <v>183314</v>
      </c>
      <c r="H36" s="50">
        <v>10833.86</v>
      </c>
      <c r="I36" s="50">
        <v>31702.97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42561.83</v>
      </c>
      <c r="P36" s="1">
        <v>140752.16999999998</v>
      </c>
    </row>
    <row r="37" spans="1:16" s="35" customFormat="1" x14ac:dyDescent="0.25">
      <c r="A37" t="s">
        <v>209</v>
      </c>
      <c r="B37" t="s">
        <v>119</v>
      </c>
      <c r="C37" t="s">
        <v>210</v>
      </c>
      <c r="D37" s="24" t="s">
        <v>23</v>
      </c>
      <c r="E37" s="31">
        <v>45444</v>
      </c>
      <c r="F37" s="31">
        <v>45626</v>
      </c>
      <c r="G37" s="50">
        <v>65000</v>
      </c>
      <c r="H37" s="50">
        <v>3841.5</v>
      </c>
      <c r="I37" s="50">
        <v>4427.55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8294.0499999999993</v>
      </c>
      <c r="P37" s="1">
        <v>56705.95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4:6" s="35" customFormat="1" x14ac:dyDescent="0.25">
      <c r="D113" s="36"/>
      <c r="E113" s="37"/>
      <c r="F113" s="38"/>
    </row>
    <row r="114" spans="4:6" s="35" customFormat="1" x14ac:dyDescent="0.25">
      <c r="D114" s="36"/>
      <c r="E114" s="37"/>
      <c r="F114" s="38"/>
    </row>
    <row r="115" spans="4:6" s="35" customFormat="1" x14ac:dyDescent="0.25">
      <c r="D115" s="36"/>
      <c r="E115" s="37"/>
      <c r="F115" s="38"/>
    </row>
    <row r="116" spans="4:6" s="35" customFormat="1" x14ac:dyDescent="0.25">
      <c r="D116" s="36"/>
      <c r="E116" s="37"/>
      <c r="F116" s="38"/>
    </row>
    <row r="117" spans="4:6" s="35" customFormat="1" x14ac:dyDescent="0.25">
      <c r="D117" s="36"/>
      <c r="E117" s="37"/>
      <c r="F117" s="38"/>
    </row>
    <row r="118" spans="4:6" s="35" customFormat="1" x14ac:dyDescent="0.25">
      <c r="D118" s="36"/>
      <c r="E118" s="37"/>
      <c r="F118" s="38"/>
    </row>
    <row r="119" spans="4:6" s="35" customFormat="1" x14ac:dyDescent="0.25">
      <c r="D119" s="36"/>
      <c r="E119" s="37"/>
      <c r="F119" s="38"/>
    </row>
    <row r="120" spans="4:6" s="35" customFormat="1" x14ac:dyDescent="0.25">
      <c r="D120" s="36"/>
      <c r="E120" s="37"/>
      <c r="F120" s="38"/>
    </row>
    <row r="121" spans="4:6" s="35" customFormat="1" x14ac:dyDescent="0.25">
      <c r="D121" s="36"/>
      <c r="E121" s="37"/>
      <c r="F121" s="38"/>
    </row>
    <row r="122" spans="4:6" s="35" customFormat="1" x14ac:dyDescent="0.25">
      <c r="D122" s="36"/>
      <c r="E122" s="37"/>
      <c r="F122" s="38"/>
    </row>
    <row r="123" spans="4:6" s="35" customFormat="1" x14ac:dyDescent="0.25">
      <c r="D123" s="36"/>
      <c r="E123" s="37"/>
      <c r="F123" s="38"/>
    </row>
    <row r="124" spans="4:6" s="35" customFormat="1" x14ac:dyDescent="0.25">
      <c r="D124" s="36"/>
      <c r="E124" s="37"/>
      <c r="F124" s="38"/>
    </row>
    <row r="125" spans="4:6" s="35" customFormat="1" x14ac:dyDescent="0.25">
      <c r="D125" s="36"/>
      <c r="E125" s="37"/>
      <c r="F125" s="38"/>
    </row>
    <row r="126" spans="4:6" s="35" customFormat="1" x14ac:dyDescent="0.25">
      <c r="D126" s="36"/>
      <c r="E126" s="37"/>
      <c r="F126" s="38"/>
    </row>
    <row r="127" spans="4:6" s="35" customFormat="1" x14ac:dyDescent="0.25">
      <c r="D127" s="36"/>
      <c r="E127" s="37"/>
      <c r="F127" s="38"/>
    </row>
    <row r="128" spans="4:6" s="35" customFormat="1" x14ac:dyDescent="0.25">
      <c r="D128" s="36"/>
      <c r="E128" s="37"/>
      <c r="F128" s="38"/>
    </row>
    <row r="129" spans="4:6" s="35" customFormat="1" x14ac:dyDescent="0.25">
      <c r="D129" s="36"/>
      <c r="E129" s="37"/>
      <c r="F129" s="38"/>
    </row>
    <row r="130" spans="4:6" s="35" customFormat="1" x14ac:dyDescent="0.25">
      <c r="D130" s="36"/>
      <c r="E130" s="37"/>
      <c r="F130" s="38"/>
    </row>
    <row r="131" spans="4:6" s="35" customFormat="1" x14ac:dyDescent="0.25">
      <c r="D131" s="36"/>
      <c r="E131" s="37"/>
      <c r="F131" s="38"/>
    </row>
    <row r="132" spans="4:6" s="35" customFormat="1" x14ac:dyDescent="0.25">
      <c r="D132" s="36"/>
      <c r="E132" s="37"/>
      <c r="F132" s="38"/>
    </row>
    <row r="133" spans="4:6" s="35" customFormat="1" x14ac:dyDescent="0.25">
      <c r="D133" s="36"/>
      <c r="E133" s="37"/>
      <c r="F133" s="38"/>
    </row>
    <row r="134" spans="4:6" s="35" customFormat="1" x14ac:dyDescent="0.25">
      <c r="D134" s="36"/>
      <c r="E134" s="37"/>
      <c r="F134" s="38"/>
    </row>
    <row r="135" spans="4:6" s="35" customFormat="1" x14ac:dyDescent="0.25">
      <c r="D135" s="36"/>
      <c r="E135" s="37"/>
      <c r="F135" s="38"/>
    </row>
    <row r="136" spans="4:6" s="35" customFormat="1" x14ac:dyDescent="0.25">
      <c r="D136" s="36"/>
      <c r="E136" s="37"/>
      <c r="F136" s="38"/>
    </row>
    <row r="137" spans="4:6" s="35" customFormat="1" x14ac:dyDescent="0.25">
      <c r="D137" s="36"/>
      <c r="E137" s="37"/>
      <c r="F137" s="38"/>
    </row>
    <row r="138" spans="4:6" s="35" customFormat="1" x14ac:dyDescent="0.25">
      <c r="D138" s="36"/>
      <c r="E138" s="37"/>
      <c r="F138" s="38"/>
    </row>
    <row r="139" spans="4:6" s="35" customFormat="1" x14ac:dyDescent="0.25">
      <c r="D139" s="36"/>
      <c r="E139" s="37"/>
      <c r="F139" s="38"/>
    </row>
    <row r="140" spans="4:6" s="35" customFormat="1" x14ac:dyDescent="0.25">
      <c r="D140" s="36"/>
      <c r="E140" s="37"/>
      <c r="F140" s="38"/>
    </row>
    <row r="141" spans="4:6" s="35" customFormat="1" x14ac:dyDescent="0.25">
      <c r="D141" s="36"/>
      <c r="E141" s="37"/>
      <c r="F141" s="38"/>
    </row>
    <row r="142" spans="4:6" s="35" customFormat="1" x14ac:dyDescent="0.25">
      <c r="D142" s="36"/>
      <c r="E142" s="37"/>
      <c r="F142" s="38"/>
    </row>
    <row r="143" spans="4:6" s="35" customFormat="1" x14ac:dyDescent="0.25">
      <c r="D143" s="36"/>
      <c r="E143" s="37"/>
      <c r="F143" s="38"/>
    </row>
    <row r="144" spans="4:6" s="35" customFormat="1" x14ac:dyDescent="0.25">
      <c r="D144" s="36"/>
      <c r="E144" s="37"/>
      <c r="F144" s="38"/>
    </row>
    <row r="145" spans="4:6" s="35" customFormat="1" x14ac:dyDescent="0.25">
      <c r="D145" s="36"/>
      <c r="E145" s="37"/>
      <c r="F145" s="38"/>
    </row>
    <row r="146" spans="4:6" s="35" customFormat="1" x14ac:dyDescent="0.25">
      <c r="D146" s="36"/>
      <c r="E146" s="37"/>
      <c r="F146" s="38"/>
    </row>
    <row r="147" spans="4:6" s="35" customFormat="1" x14ac:dyDescent="0.25">
      <c r="D147" s="36"/>
      <c r="E147" s="37"/>
      <c r="F147" s="38"/>
    </row>
    <row r="148" spans="4:6" s="35" customFormat="1" x14ac:dyDescent="0.25">
      <c r="D148" s="36"/>
      <c r="E148" s="37"/>
      <c r="F148" s="38"/>
    </row>
    <row r="149" spans="4:6" s="35" customFormat="1" x14ac:dyDescent="0.25">
      <c r="D149" s="36"/>
      <c r="E149" s="37"/>
      <c r="F149" s="38"/>
    </row>
    <row r="150" spans="4:6" s="35" customFormat="1" x14ac:dyDescent="0.25">
      <c r="D150" s="36"/>
      <c r="E150" s="37"/>
      <c r="F150" s="38"/>
    </row>
    <row r="151" spans="4:6" s="35" customFormat="1" x14ac:dyDescent="0.25">
      <c r="D151" s="36"/>
      <c r="E151" s="37"/>
      <c r="F151" s="38"/>
    </row>
    <row r="152" spans="4:6" s="35" customFormat="1" x14ac:dyDescent="0.25">
      <c r="D152" s="36"/>
      <c r="E152" s="37"/>
      <c r="F152" s="38"/>
    </row>
    <row r="153" spans="4:6" s="35" customFormat="1" x14ac:dyDescent="0.25">
      <c r="D153" s="36"/>
      <c r="E153" s="37"/>
      <c r="F153" s="38"/>
    </row>
    <row r="154" spans="4:6" s="35" customFormat="1" x14ac:dyDescent="0.25">
      <c r="D154" s="36"/>
      <c r="E154" s="37"/>
      <c r="F154" s="38"/>
    </row>
    <row r="155" spans="4:6" s="35" customFormat="1" x14ac:dyDescent="0.25">
      <c r="D155" s="36"/>
      <c r="E155" s="37"/>
      <c r="F155" s="38"/>
    </row>
    <row r="156" spans="4:6" s="35" customFormat="1" x14ac:dyDescent="0.25">
      <c r="D156" s="36"/>
      <c r="E156" s="37"/>
      <c r="F156" s="38"/>
    </row>
    <row r="157" spans="4:6" s="35" customFormat="1" x14ac:dyDescent="0.25">
      <c r="D157" s="36"/>
      <c r="E157" s="37"/>
      <c r="F157" s="38"/>
    </row>
    <row r="158" spans="4:6" s="35" customFormat="1" x14ac:dyDescent="0.25">
      <c r="D158" s="36"/>
      <c r="E158" s="37"/>
      <c r="F158" s="38"/>
    </row>
    <row r="159" spans="4:6" s="35" customFormat="1" x14ac:dyDescent="0.25">
      <c r="D159" s="36"/>
      <c r="E159" s="37"/>
      <c r="F159" s="38"/>
    </row>
    <row r="160" spans="4:6" s="35" customFormat="1" x14ac:dyDescent="0.25">
      <c r="D160" s="36"/>
      <c r="E160" s="37"/>
      <c r="F160" s="38"/>
    </row>
    <row r="161" spans="4:6" s="35" customFormat="1" x14ac:dyDescent="0.25">
      <c r="D161" s="36"/>
      <c r="E161" s="37"/>
      <c r="F161" s="38"/>
    </row>
    <row r="162" spans="4:6" s="35" customFormat="1" x14ac:dyDescent="0.25">
      <c r="D162" s="36"/>
      <c r="E162" s="37"/>
      <c r="F162" s="38"/>
    </row>
    <row r="163" spans="4:6" s="35" customFormat="1" x14ac:dyDescent="0.25">
      <c r="D163" s="36"/>
      <c r="E163" s="37"/>
      <c r="F163" s="38"/>
    </row>
    <row r="164" spans="4:6" s="35" customFormat="1" x14ac:dyDescent="0.25">
      <c r="D164" s="36"/>
      <c r="E164" s="37"/>
      <c r="F164" s="38"/>
    </row>
    <row r="165" spans="4:6" s="35" customFormat="1" x14ac:dyDescent="0.25">
      <c r="D165" s="36"/>
      <c r="E165" s="37"/>
      <c r="F165" s="38"/>
    </row>
    <row r="166" spans="4:6" s="35" customFormat="1" x14ac:dyDescent="0.25">
      <c r="D166" s="36"/>
      <c r="E166" s="37"/>
      <c r="F166" s="38"/>
    </row>
    <row r="167" spans="4:6" s="35" customFormat="1" x14ac:dyDescent="0.25">
      <c r="D167" s="36"/>
      <c r="E167" s="37"/>
      <c r="F167" s="38"/>
    </row>
    <row r="168" spans="4:6" s="35" customFormat="1" x14ac:dyDescent="0.25">
      <c r="D168" s="36"/>
      <c r="E168" s="37"/>
      <c r="F168" s="38"/>
    </row>
    <row r="169" spans="4:6" s="35" customFormat="1" x14ac:dyDescent="0.25">
      <c r="D169" s="36"/>
      <c r="E169" s="37"/>
      <c r="F169" s="38"/>
    </row>
    <row r="170" spans="4:6" s="35" customFormat="1" x14ac:dyDescent="0.25">
      <c r="D170" s="36"/>
      <c r="E170" s="37"/>
      <c r="F170" s="38"/>
    </row>
    <row r="171" spans="4:6" s="35" customFormat="1" x14ac:dyDescent="0.25">
      <c r="D171" s="36"/>
      <c r="E171" s="37"/>
      <c r="F171" s="38"/>
    </row>
    <row r="172" spans="4:6" s="35" customFormat="1" x14ac:dyDescent="0.25">
      <c r="D172" s="36"/>
      <c r="E172" s="37"/>
      <c r="F172" s="38"/>
    </row>
    <row r="173" spans="4:6" s="35" customFormat="1" x14ac:dyDescent="0.25">
      <c r="D173" s="36"/>
      <c r="E173" s="37"/>
      <c r="F173" s="38"/>
    </row>
    <row r="174" spans="4:6" s="35" customFormat="1" x14ac:dyDescent="0.25">
      <c r="D174" s="36"/>
      <c r="E174" s="37"/>
      <c r="F174" s="38"/>
    </row>
    <row r="175" spans="4:6" s="35" customFormat="1" x14ac:dyDescent="0.25">
      <c r="D175" s="36"/>
      <c r="E175" s="37"/>
      <c r="F175" s="38"/>
    </row>
    <row r="176" spans="4:6" s="35" customFormat="1" x14ac:dyDescent="0.25">
      <c r="D176" s="36"/>
      <c r="E176" s="37"/>
      <c r="F176" s="38"/>
    </row>
    <row r="177" spans="4:6" s="35" customFormat="1" x14ac:dyDescent="0.25">
      <c r="D177" s="36"/>
      <c r="E177" s="37"/>
      <c r="F177" s="38"/>
    </row>
    <row r="178" spans="4:6" s="35" customFormat="1" x14ac:dyDescent="0.25">
      <c r="D178" s="36"/>
      <c r="E178" s="37"/>
      <c r="F178" s="38"/>
    </row>
    <row r="179" spans="4:6" s="35" customFormat="1" x14ac:dyDescent="0.25">
      <c r="D179" s="36"/>
      <c r="E179" s="37"/>
      <c r="F179" s="38"/>
    </row>
    <row r="180" spans="4:6" s="35" customFormat="1" x14ac:dyDescent="0.25">
      <c r="D180" s="36"/>
      <c r="E180" s="37"/>
      <c r="F180" s="38"/>
    </row>
    <row r="181" spans="4:6" s="35" customFormat="1" x14ac:dyDescent="0.25">
      <c r="D181" s="36"/>
      <c r="E181" s="37"/>
      <c r="F181" s="38"/>
    </row>
    <row r="182" spans="4:6" s="35" customFormat="1" x14ac:dyDescent="0.25">
      <c r="D182" s="36"/>
      <c r="E182" s="37"/>
      <c r="F182" s="38"/>
    </row>
    <row r="183" spans="4:6" s="35" customFormat="1" x14ac:dyDescent="0.25">
      <c r="D183" s="36"/>
      <c r="E183" s="37"/>
      <c r="F183" s="38"/>
    </row>
    <row r="184" spans="4:6" s="35" customFormat="1" x14ac:dyDescent="0.25">
      <c r="D184" s="36"/>
      <c r="E184" s="37"/>
      <c r="F184" s="38"/>
    </row>
    <row r="185" spans="4:6" s="35" customFormat="1" x14ac:dyDescent="0.25">
      <c r="D185" s="36"/>
      <c r="E185" s="37"/>
      <c r="F185" s="38"/>
    </row>
    <row r="186" spans="4:6" s="35" customFormat="1" x14ac:dyDescent="0.25">
      <c r="D186" s="36"/>
      <c r="E186" s="37"/>
      <c r="F186" s="38"/>
    </row>
    <row r="187" spans="4:6" s="35" customFormat="1" x14ac:dyDescent="0.25">
      <c r="D187" s="36"/>
      <c r="E187" s="37"/>
      <c r="F187" s="38"/>
    </row>
    <row r="188" spans="4:6" s="35" customFormat="1" x14ac:dyDescent="0.25">
      <c r="D188" s="36"/>
      <c r="E188" s="37"/>
      <c r="F188" s="38"/>
    </row>
    <row r="189" spans="4:6" s="35" customFormat="1" x14ac:dyDescent="0.25">
      <c r="D189" s="36"/>
      <c r="E189" s="37"/>
      <c r="F189" s="38"/>
    </row>
    <row r="190" spans="4:6" s="35" customFormat="1" x14ac:dyDescent="0.25">
      <c r="D190" s="36"/>
      <c r="E190" s="37"/>
      <c r="F190" s="38"/>
    </row>
    <row r="191" spans="4:6" s="35" customFormat="1" x14ac:dyDescent="0.25">
      <c r="D191" s="36"/>
      <c r="E191" s="37"/>
      <c r="F191" s="38"/>
    </row>
    <row r="192" spans="4:6" s="35" customFormat="1" x14ac:dyDescent="0.25">
      <c r="D192" s="36"/>
      <c r="E192" s="37"/>
      <c r="F192" s="38"/>
    </row>
    <row r="193" spans="4:6" s="35" customFormat="1" x14ac:dyDescent="0.25">
      <c r="D193" s="36"/>
      <c r="E193" s="37"/>
      <c r="F193" s="38"/>
    </row>
    <row r="194" spans="4:6" s="35" customFormat="1" x14ac:dyDescent="0.25">
      <c r="D194" s="36"/>
      <c r="E194" s="37"/>
      <c r="F194" s="38"/>
    </row>
    <row r="195" spans="4:6" s="35" customFormat="1" x14ac:dyDescent="0.25">
      <c r="D195" s="36"/>
      <c r="E195" s="37"/>
      <c r="F195" s="38"/>
    </row>
    <row r="196" spans="4:6" s="35" customFormat="1" x14ac:dyDescent="0.25">
      <c r="D196" s="36"/>
      <c r="E196" s="37"/>
      <c r="F196" s="38"/>
    </row>
    <row r="197" spans="4:6" s="35" customFormat="1" x14ac:dyDescent="0.25">
      <c r="D197" s="36"/>
      <c r="E197" s="37"/>
      <c r="F197" s="38"/>
    </row>
    <row r="198" spans="4:6" s="35" customFormat="1" x14ac:dyDescent="0.25">
      <c r="D198" s="36"/>
      <c r="E198" s="37"/>
      <c r="F198" s="38"/>
    </row>
    <row r="199" spans="4:6" s="35" customFormat="1" x14ac:dyDescent="0.25">
      <c r="D199" s="36"/>
      <c r="E199" s="37"/>
      <c r="F199" s="38"/>
    </row>
    <row r="200" spans="4:6" s="35" customFormat="1" x14ac:dyDescent="0.25">
      <c r="D200" s="36"/>
      <c r="E200" s="37"/>
      <c r="F200" s="38"/>
    </row>
    <row r="201" spans="4:6" s="35" customFormat="1" x14ac:dyDescent="0.25">
      <c r="D201" s="36"/>
      <c r="E201" s="37"/>
      <c r="F201" s="38"/>
    </row>
    <row r="202" spans="4:6" s="35" customFormat="1" x14ac:dyDescent="0.25">
      <c r="D202" s="36"/>
      <c r="E202" s="37"/>
      <c r="F202" s="38"/>
    </row>
    <row r="203" spans="4:6" s="35" customFormat="1" x14ac:dyDescent="0.25">
      <c r="D203" s="36"/>
      <c r="E203" s="37"/>
      <c r="F203" s="38"/>
    </row>
    <row r="204" spans="4:6" s="35" customFormat="1" x14ac:dyDescent="0.25">
      <c r="D204" s="36"/>
      <c r="E204" s="37"/>
      <c r="F204" s="38"/>
    </row>
    <row r="205" spans="4:6" s="35" customFormat="1" x14ac:dyDescent="0.25">
      <c r="D205" s="36"/>
      <c r="E205" s="37"/>
      <c r="F205" s="38"/>
    </row>
    <row r="206" spans="4:6" s="35" customFormat="1" x14ac:dyDescent="0.25">
      <c r="D206" s="36"/>
      <c r="E206" s="37"/>
      <c r="F206" s="38"/>
    </row>
    <row r="207" spans="4:6" s="35" customFormat="1" x14ac:dyDescent="0.25">
      <c r="D207" s="36"/>
      <c r="E207" s="37"/>
      <c r="F207" s="38"/>
    </row>
    <row r="208" spans="4:6" s="35" customFormat="1" x14ac:dyDescent="0.25">
      <c r="D208" s="36"/>
      <c r="E208" s="37"/>
      <c r="F208" s="38"/>
    </row>
    <row r="209" spans="4:6" s="35" customFormat="1" x14ac:dyDescent="0.25">
      <c r="D209" s="36"/>
      <c r="E209" s="37"/>
      <c r="F209" s="38"/>
    </row>
    <row r="210" spans="4:6" s="35" customFormat="1" x14ac:dyDescent="0.25">
      <c r="D210" s="36"/>
      <c r="E210" s="37"/>
      <c r="F210" s="38"/>
    </row>
    <row r="211" spans="4:6" s="35" customFormat="1" x14ac:dyDescent="0.25">
      <c r="D211" s="36"/>
      <c r="E211" s="37"/>
      <c r="F211" s="38"/>
    </row>
    <row r="212" spans="4:6" s="35" customFormat="1" x14ac:dyDescent="0.25">
      <c r="D212" s="36"/>
      <c r="E212" s="37"/>
      <c r="F212" s="38"/>
    </row>
    <row r="213" spans="4:6" s="35" customFormat="1" x14ac:dyDescent="0.25">
      <c r="D213" s="36"/>
      <c r="E213" s="37"/>
      <c r="F213" s="38"/>
    </row>
    <row r="214" spans="4:6" s="35" customFormat="1" x14ac:dyDescent="0.25">
      <c r="D214" s="36"/>
      <c r="E214" s="37"/>
      <c r="F214" s="38"/>
    </row>
    <row r="215" spans="4:6" s="35" customFormat="1" x14ac:dyDescent="0.25">
      <c r="D215" s="36"/>
      <c r="E215" s="37"/>
      <c r="F215" s="38"/>
    </row>
    <row r="216" spans="4:6" s="35" customFormat="1" x14ac:dyDescent="0.25">
      <c r="D216" s="36"/>
      <c r="E216" s="37"/>
      <c r="F216" s="38"/>
    </row>
    <row r="217" spans="4:6" s="35" customFormat="1" x14ac:dyDescent="0.25">
      <c r="D217" s="36"/>
      <c r="E217" s="37"/>
      <c r="F217" s="38"/>
    </row>
    <row r="218" spans="4:6" s="35" customFormat="1" x14ac:dyDescent="0.25">
      <c r="D218" s="36"/>
      <c r="E218" s="37"/>
      <c r="F218" s="38"/>
    </row>
    <row r="219" spans="4:6" s="35" customFormat="1" x14ac:dyDescent="0.25">
      <c r="D219" s="36"/>
      <c r="E219" s="37"/>
      <c r="F219" s="38"/>
    </row>
    <row r="220" spans="4:6" s="35" customFormat="1" x14ac:dyDescent="0.25">
      <c r="D220" s="36"/>
      <c r="E220" s="37"/>
      <c r="F220" s="38"/>
    </row>
    <row r="221" spans="4:6" s="35" customFormat="1" x14ac:dyDescent="0.25">
      <c r="D221" s="36"/>
      <c r="E221" s="37"/>
      <c r="F221" s="38"/>
    </row>
    <row r="222" spans="4:6" s="35" customFormat="1" x14ac:dyDescent="0.25">
      <c r="D222" s="36"/>
      <c r="E222" s="37"/>
      <c r="F222" s="38"/>
    </row>
    <row r="223" spans="4:6" s="35" customFormat="1" x14ac:dyDescent="0.25">
      <c r="D223" s="36"/>
      <c r="E223" s="37"/>
      <c r="F223" s="38"/>
    </row>
    <row r="224" spans="4:6" s="35" customFormat="1" x14ac:dyDescent="0.25">
      <c r="D224" s="36"/>
      <c r="E224" s="37"/>
      <c r="F224" s="38"/>
    </row>
    <row r="225" spans="1:16" s="35" customFormat="1" x14ac:dyDescent="0.25">
      <c r="D225" s="36"/>
      <c r="E225" s="37"/>
      <c r="F225" s="38"/>
    </row>
    <row r="226" spans="1:16" s="35" customFormat="1" x14ac:dyDescent="0.25">
      <c r="D226" s="36"/>
      <c r="E226" s="37"/>
      <c r="F226" s="38"/>
    </row>
    <row r="233" spans="1:16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6" x14ac:dyDescent="0.25">
      <c r="A234" s="41" t="s">
        <v>284</v>
      </c>
      <c r="B234" s="42"/>
      <c r="C234" s="42"/>
      <c r="D234" s="43"/>
      <c r="E234" s="44"/>
      <c r="F234" s="45"/>
      <c r="G234" s="44"/>
      <c r="H234" s="46"/>
      <c r="I234" s="44"/>
      <c r="J234" s="39"/>
      <c r="K234" s="44"/>
      <c r="L234" s="42" t="s">
        <v>285</v>
      </c>
      <c r="M234" s="44"/>
      <c r="N234" s="44"/>
      <c r="O234" s="44"/>
      <c r="P234" s="44"/>
    </row>
    <row r="235" spans="1:16" x14ac:dyDescent="0.25">
      <c r="A235" s="47" t="s">
        <v>286</v>
      </c>
      <c r="B235" s="48"/>
      <c r="C235" s="48"/>
      <c r="D235" s="43"/>
      <c r="E235" s="44"/>
      <c r="F235" s="45"/>
      <c r="G235" s="44"/>
      <c r="H235" s="44"/>
      <c r="I235" s="44"/>
      <c r="J235" s="39"/>
      <c r="K235" s="44"/>
      <c r="L235" s="48" t="s">
        <v>287</v>
      </c>
      <c r="M235" s="44"/>
      <c r="N235" s="44"/>
      <c r="O235" s="44"/>
      <c r="P235" s="44"/>
    </row>
    <row r="236" spans="1:16" x14ac:dyDescent="0.25">
      <c r="A236" s="41" t="s">
        <v>288</v>
      </c>
      <c r="B236" s="42"/>
      <c r="C236" s="42"/>
      <c r="D236" s="43"/>
      <c r="E236" s="44"/>
      <c r="F236" s="45"/>
      <c r="G236" s="44"/>
      <c r="H236" s="44"/>
      <c r="I236" s="44"/>
      <c r="J236" s="39"/>
      <c r="K236" s="44"/>
      <c r="L236" s="42" t="s">
        <v>289</v>
      </c>
      <c r="M236" s="44"/>
      <c r="N236" s="44"/>
      <c r="O236" s="44"/>
      <c r="P23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F3A-2581-4CAA-B28E-218E7B1DF9AC}">
  <dimension ref="A1:Q129"/>
  <sheetViews>
    <sheetView topLeftCell="D5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t="s">
        <v>241</v>
      </c>
      <c r="C10" t="s">
        <v>383</v>
      </c>
      <c r="D10" s="27" t="s">
        <v>23</v>
      </c>
      <c r="E10" s="28">
        <v>45323</v>
      </c>
      <c r="F10" s="28">
        <v>45504</v>
      </c>
      <c r="G10" s="50">
        <v>20000</v>
      </c>
      <c r="H10" s="50">
        <v>1182</v>
      </c>
      <c r="I10" s="50"/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1207</v>
      </c>
      <c r="P10" s="1">
        <v>18793</v>
      </c>
      <c r="Q10" s="1"/>
    </row>
    <row r="11" spans="1:17" s="35" customFormat="1" x14ac:dyDescent="0.25">
      <c r="A11" s="50" t="s">
        <v>211</v>
      </c>
      <c r="B11" t="s">
        <v>192</v>
      </c>
      <c r="C11" t="s">
        <v>403</v>
      </c>
      <c r="D11" s="27" t="s">
        <v>23</v>
      </c>
      <c r="E11" s="28">
        <v>45352</v>
      </c>
      <c r="F11" s="28">
        <v>45535</v>
      </c>
      <c r="G11" s="50">
        <v>60000</v>
      </c>
      <c r="H11" s="50">
        <v>3546</v>
      </c>
      <c r="I11" s="50">
        <v>3486.65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7057.65</v>
      </c>
      <c r="P11" s="1">
        <v>52942.35</v>
      </c>
    </row>
    <row r="12" spans="1:17" s="35" customFormat="1" x14ac:dyDescent="0.25">
      <c r="A12" s="50" t="s">
        <v>179</v>
      </c>
      <c r="B12" t="s">
        <v>180</v>
      </c>
      <c r="C12" t="s">
        <v>403</v>
      </c>
      <c r="D12" s="27" t="s">
        <v>23</v>
      </c>
      <c r="E12" s="28">
        <v>45352</v>
      </c>
      <c r="F12" s="28">
        <v>45535</v>
      </c>
      <c r="G12" s="50">
        <v>75000</v>
      </c>
      <c r="H12" s="50">
        <v>4432.5</v>
      </c>
      <c r="I12" s="50">
        <v>6309.35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10766.85</v>
      </c>
      <c r="P12" s="1">
        <v>64233.15</v>
      </c>
    </row>
    <row r="13" spans="1:17" s="35" customFormat="1" x14ac:dyDescent="0.25">
      <c r="A13" s="50" t="s">
        <v>45</v>
      </c>
      <c r="B13" t="s">
        <v>46</v>
      </c>
      <c r="C13" t="s">
        <v>383</v>
      </c>
      <c r="D13" s="27" t="s">
        <v>23</v>
      </c>
      <c r="E13" s="28"/>
      <c r="F13" s="28"/>
      <c r="G13" s="50">
        <v>97500</v>
      </c>
      <c r="H13" s="50">
        <v>5762.25</v>
      </c>
      <c r="I13" s="50">
        <v>11088.51</v>
      </c>
      <c r="J13" s="50">
        <v>1715.46</v>
      </c>
      <c r="K13" s="1">
        <v>25</v>
      </c>
      <c r="L13" s="1">
        <v>0</v>
      </c>
      <c r="M13" s="1">
        <v>0</v>
      </c>
      <c r="N13" s="1">
        <v>0</v>
      </c>
      <c r="O13" s="1">
        <v>18591.22</v>
      </c>
      <c r="P13" s="1">
        <v>78908.78</v>
      </c>
    </row>
    <row r="14" spans="1:17" s="35" customFormat="1" x14ac:dyDescent="0.25">
      <c r="A14" s="50" t="s">
        <v>25</v>
      </c>
      <c r="B14" t="s">
        <v>26</v>
      </c>
      <c r="C14" t="s">
        <v>383</v>
      </c>
      <c r="D14" s="27" t="s">
        <v>23</v>
      </c>
      <c r="E14" s="3"/>
      <c r="F14" s="4"/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s="50" t="s">
        <v>279</v>
      </c>
      <c r="B15" t="s">
        <v>280</v>
      </c>
      <c r="C15" t="s">
        <v>383</v>
      </c>
      <c r="D15" s="27" t="s">
        <v>23</v>
      </c>
      <c r="E15" s="28">
        <v>45323</v>
      </c>
      <c r="F15" s="28">
        <v>45504</v>
      </c>
      <c r="G15" s="50">
        <v>15000</v>
      </c>
      <c r="H15" s="50">
        <v>886.5</v>
      </c>
      <c r="I15" s="50"/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911.5</v>
      </c>
      <c r="P15" s="1">
        <v>14088.5</v>
      </c>
    </row>
    <row r="16" spans="1:17" s="35" customFormat="1" x14ac:dyDescent="0.25">
      <c r="A16" s="50" t="s">
        <v>214</v>
      </c>
      <c r="B16" t="s">
        <v>215</v>
      </c>
      <c r="C16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5835.18</v>
      </c>
      <c r="P16" s="1">
        <v>49164.82</v>
      </c>
    </row>
    <row r="17" spans="1:16" s="35" customFormat="1" x14ac:dyDescent="0.25">
      <c r="A17" s="50" t="s">
        <v>177</v>
      </c>
      <c r="B17" t="s">
        <v>178</v>
      </c>
      <c r="C17" t="s">
        <v>383</v>
      </c>
      <c r="D17" s="27" t="s">
        <v>23</v>
      </c>
      <c r="E17" s="3"/>
      <c r="F17" s="4"/>
      <c r="G17" s="50">
        <v>75833.33</v>
      </c>
      <c r="H17" s="50">
        <v>4481.75</v>
      </c>
      <c r="I17" s="50">
        <v>6466.17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10972.92</v>
      </c>
      <c r="P17" s="1">
        <v>64860.41</v>
      </c>
    </row>
    <row r="18" spans="1:16" s="35" customFormat="1" x14ac:dyDescent="0.25">
      <c r="A18" s="50" t="s">
        <v>264</v>
      </c>
      <c r="B18" t="s">
        <v>235</v>
      </c>
      <c r="C18" t="s">
        <v>383</v>
      </c>
      <c r="D18" s="27" t="s">
        <v>23</v>
      </c>
      <c r="E18" s="28">
        <v>45323</v>
      </c>
      <c r="F18" s="28">
        <v>45504</v>
      </c>
      <c r="G18" s="50">
        <v>25000</v>
      </c>
      <c r="H18" s="50">
        <v>1477.5</v>
      </c>
      <c r="I18" s="50"/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1502.5</v>
      </c>
      <c r="P18" s="1">
        <v>23497.5</v>
      </c>
    </row>
    <row r="19" spans="1:16" s="35" customFormat="1" x14ac:dyDescent="0.25">
      <c r="A19" s="50" t="s">
        <v>39</v>
      </c>
      <c r="B19" t="s">
        <v>34</v>
      </c>
      <c r="C19" t="s">
        <v>383</v>
      </c>
      <c r="D19" s="27" t="s">
        <v>23</v>
      </c>
      <c r="E19" s="31"/>
      <c r="F19" s="31"/>
      <c r="G19" s="50">
        <v>162500</v>
      </c>
      <c r="H19" s="50">
        <v>9603.75</v>
      </c>
      <c r="I19" s="50">
        <v>26807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36435.75</v>
      </c>
      <c r="P19" s="1">
        <v>126064.25</v>
      </c>
    </row>
    <row r="20" spans="1:16" s="35" customFormat="1" x14ac:dyDescent="0.25">
      <c r="A20" s="50" t="s">
        <v>181</v>
      </c>
      <c r="B20" t="s">
        <v>182</v>
      </c>
      <c r="C20" t="s">
        <v>403</v>
      </c>
      <c r="D20" s="27" t="s">
        <v>23</v>
      </c>
      <c r="E20" s="28">
        <v>45352</v>
      </c>
      <c r="F20" s="28">
        <v>45535</v>
      </c>
      <c r="G20" s="50">
        <v>75000</v>
      </c>
      <c r="H20" s="50">
        <v>4432.5</v>
      </c>
      <c r="I20" s="50">
        <v>6309.35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10766.85</v>
      </c>
      <c r="P20" s="1">
        <v>64233.15</v>
      </c>
    </row>
    <row r="21" spans="1:16" s="35" customFormat="1" x14ac:dyDescent="0.25">
      <c r="A21" s="50" t="s">
        <v>183</v>
      </c>
      <c r="B21" t="s">
        <v>176</v>
      </c>
      <c r="C21" t="s">
        <v>403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10766.85</v>
      </c>
      <c r="P21" s="1">
        <v>64233.15</v>
      </c>
    </row>
    <row r="22" spans="1:16" s="35" customFormat="1" x14ac:dyDescent="0.25">
      <c r="A22" s="50" t="s">
        <v>223</v>
      </c>
      <c r="B22" t="s">
        <v>224</v>
      </c>
      <c r="C22" t="s">
        <v>403</v>
      </c>
      <c r="D22" s="27" t="s">
        <v>23</v>
      </c>
      <c r="E22" s="28">
        <v>45352</v>
      </c>
      <c r="F22" s="28">
        <v>45535</v>
      </c>
      <c r="G22" s="50">
        <v>48000</v>
      </c>
      <c r="H22" s="50">
        <v>2836.8</v>
      </c>
      <c r="I22" s="50">
        <v>1571.73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4433.5300000000007</v>
      </c>
      <c r="P22" s="1">
        <v>43566.47</v>
      </c>
    </row>
    <row r="23" spans="1:16" s="35" customFormat="1" x14ac:dyDescent="0.25">
      <c r="A23" s="50" t="s">
        <v>195</v>
      </c>
      <c r="B23" t="s">
        <v>384</v>
      </c>
      <c r="C23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15097.19</v>
      </c>
      <c r="P23" s="1">
        <v>74902.81</v>
      </c>
    </row>
    <row r="24" spans="1:16" s="35" customFormat="1" x14ac:dyDescent="0.25">
      <c r="A24" s="50" t="s">
        <v>265</v>
      </c>
      <c r="B24" t="s">
        <v>266</v>
      </c>
      <c r="C24" t="s">
        <v>383</v>
      </c>
      <c r="D24" s="27" t="s">
        <v>23</v>
      </c>
      <c r="E24" s="28">
        <v>45323</v>
      </c>
      <c r="F24" s="28">
        <v>45504</v>
      </c>
      <c r="G24" s="50">
        <v>25000</v>
      </c>
      <c r="H24" s="50">
        <v>1477.5</v>
      </c>
      <c r="I24" s="50"/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1502.5</v>
      </c>
      <c r="P24" s="1">
        <v>23497.5</v>
      </c>
    </row>
    <row r="25" spans="1:16" s="35" customFormat="1" x14ac:dyDescent="0.25">
      <c r="A25" s="50" t="s">
        <v>221</v>
      </c>
      <c r="B25" t="s">
        <v>220</v>
      </c>
      <c r="C25" t="s">
        <v>383</v>
      </c>
      <c r="D25" s="27" t="s">
        <v>23</v>
      </c>
      <c r="E25" s="3"/>
      <c r="F25" s="4"/>
      <c r="G25" s="50">
        <v>48750</v>
      </c>
      <c r="H25" s="50">
        <v>2881.13</v>
      </c>
      <c r="I25" s="50">
        <v>1677.58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4583.71</v>
      </c>
      <c r="P25" s="1">
        <v>44166.29</v>
      </c>
    </row>
    <row r="26" spans="1:16" s="35" customFormat="1" x14ac:dyDescent="0.25">
      <c r="A26" s="50" t="s">
        <v>184</v>
      </c>
      <c r="B26" t="s">
        <v>176</v>
      </c>
      <c r="C26" t="s">
        <v>403</v>
      </c>
      <c r="D26" s="27" t="s">
        <v>23</v>
      </c>
      <c r="E26" s="28">
        <v>45352</v>
      </c>
      <c r="F26" s="28">
        <v>45535</v>
      </c>
      <c r="G26" s="50">
        <v>75000</v>
      </c>
      <c r="H26" s="50">
        <v>4432.5</v>
      </c>
      <c r="I26" s="50">
        <v>6309.35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10766.85</v>
      </c>
      <c r="P26" s="1">
        <v>64233.15</v>
      </c>
    </row>
    <row r="27" spans="1:16" s="35" customFormat="1" x14ac:dyDescent="0.25">
      <c r="A27" s="50" t="s">
        <v>212</v>
      </c>
      <c r="B27" t="s">
        <v>192</v>
      </c>
      <c r="C27" t="s">
        <v>403</v>
      </c>
      <c r="D27" s="27" t="s">
        <v>23</v>
      </c>
      <c r="E27" s="28">
        <v>45352</v>
      </c>
      <c r="F27" s="28">
        <v>45535</v>
      </c>
      <c r="G27" s="50">
        <v>60000</v>
      </c>
      <c r="H27" s="50">
        <v>3546</v>
      </c>
      <c r="I27" s="50">
        <v>3486.65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7057.65</v>
      </c>
      <c r="P27" s="1">
        <v>52942.35</v>
      </c>
    </row>
    <row r="28" spans="1:16" s="35" customFormat="1" x14ac:dyDescent="0.25">
      <c r="A28" s="50" t="s">
        <v>222</v>
      </c>
      <c r="B28" t="s">
        <v>220</v>
      </c>
      <c r="C28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4583.71</v>
      </c>
      <c r="P28" s="1">
        <v>44166.29</v>
      </c>
    </row>
    <row r="29" spans="1:16" s="35" customFormat="1" x14ac:dyDescent="0.25">
      <c r="A29" s="50" t="s">
        <v>281</v>
      </c>
      <c r="B29" t="s">
        <v>280</v>
      </c>
      <c r="C29" t="s">
        <v>383</v>
      </c>
      <c r="D29" s="27" t="s">
        <v>23</v>
      </c>
      <c r="E29" s="28">
        <v>45323</v>
      </c>
      <c r="F29" s="28">
        <v>45504</v>
      </c>
      <c r="G29" s="50">
        <v>15000</v>
      </c>
      <c r="H29" s="50">
        <v>886.5</v>
      </c>
      <c r="I29" s="50"/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911.5</v>
      </c>
      <c r="P29" s="1">
        <v>14088.5</v>
      </c>
    </row>
    <row r="30" spans="1:16" s="35" customFormat="1" x14ac:dyDescent="0.25">
      <c r="A30" s="50" t="s">
        <v>172</v>
      </c>
      <c r="B30" t="s">
        <v>173</v>
      </c>
      <c r="C30" t="s">
        <v>383</v>
      </c>
      <c r="D30" s="27" t="s">
        <v>23</v>
      </c>
      <c r="E30" s="3"/>
      <c r="F30" s="4"/>
      <c r="G30" s="50">
        <v>86666.67</v>
      </c>
      <c r="H30" s="50">
        <v>5122</v>
      </c>
      <c r="I30" s="50">
        <v>8540.24</v>
      </c>
      <c r="J30" s="50">
        <v>1715.46</v>
      </c>
      <c r="K30" s="1">
        <v>25</v>
      </c>
      <c r="L30" s="1">
        <v>0</v>
      </c>
      <c r="M30" s="1">
        <v>0</v>
      </c>
      <c r="N30" s="1">
        <v>0</v>
      </c>
      <c r="O30" s="1">
        <v>15402.7</v>
      </c>
      <c r="P30" s="1">
        <v>71263.97</v>
      </c>
    </row>
    <row r="31" spans="1:16" s="35" customFormat="1" x14ac:dyDescent="0.25">
      <c r="A31" s="50" t="s">
        <v>200</v>
      </c>
      <c r="B31" t="s">
        <v>201</v>
      </c>
      <c r="C31" t="s">
        <v>383</v>
      </c>
      <c r="D31" s="27" t="s">
        <v>23</v>
      </c>
      <c r="E31" s="28"/>
      <c r="F31" s="28"/>
      <c r="G31" s="50">
        <v>65000</v>
      </c>
      <c r="H31" s="50">
        <v>3841.5</v>
      </c>
      <c r="I31" s="50">
        <v>4084.46</v>
      </c>
      <c r="J31" s="50">
        <v>3682.7799999999997</v>
      </c>
      <c r="K31" s="1">
        <v>25</v>
      </c>
      <c r="L31" s="1">
        <v>0</v>
      </c>
      <c r="M31" s="1">
        <v>0</v>
      </c>
      <c r="N31" s="1">
        <v>0</v>
      </c>
      <c r="O31" s="1">
        <v>11633.74</v>
      </c>
      <c r="P31" s="1">
        <v>53366.26</v>
      </c>
    </row>
    <row r="32" spans="1:16" s="35" customFormat="1" x14ac:dyDescent="0.25">
      <c r="A32" s="50" t="s">
        <v>175</v>
      </c>
      <c r="B32" t="s">
        <v>176</v>
      </c>
      <c r="C32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1">
        <v>25</v>
      </c>
      <c r="L32" s="1">
        <v>0</v>
      </c>
      <c r="M32" s="1">
        <v>0</v>
      </c>
      <c r="N32" s="1">
        <v>0</v>
      </c>
      <c r="O32" s="1">
        <v>12791.589999999998</v>
      </c>
      <c r="P32" s="1">
        <v>67208.41</v>
      </c>
    </row>
    <row r="33" spans="1:16" s="35" customFormat="1" x14ac:dyDescent="0.25">
      <c r="A33" s="50" t="s">
        <v>225</v>
      </c>
      <c r="B33" t="s">
        <v>224</v>
      </c>
      <c r="C33" t="s">
        <v>403</v>
      </c>
      <c r="D33" s="27" t="s">
        <v>23</v>
      </c>
      <c r="E33" s="28">
        <v>45352</v>
      </c>
      <c r="F33" s="28">
        <v>45535</v>
      </c>
      <c r="G33" s="50">
        <v>48000</v>
      </c>
      <c r="H33" s="50">
        <v>2836.8</v>
      </c>
      <c r="I33" s="50">
        <v>1571.73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4433.5300000000007</v>
      </c>
      <c r="P33" s="1">
        <v>43566.47</v>
      </c>
    </row>
    <row r="34" spans="1:16" s="35" customFormat="1" x14ac:dyDescent="0.25">
      <c r="A34" s="50" t="s">
        <v>219</v>
      </c>
      <c r="B34" t="s">
        <v>220</v>
      </c>
      <c r="C34" t="s">
        <v>383</v>
      </c>
      <c r="D34" s="27" t="s">
        <v>23</v>
      </c>
      <c r="E34" s="31"/>
      <c r="F34" s="31"/>
      <c r="G34" s="50">
        <v>48850</v>
      </c>
      <c r="H34" s="50">
        <v>2887.04</v>
      </c>
      <c r="I34" s="50">
        <v>1691.69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4603.7299999999996</v>
      </c>
      <c r="P34" s="1">
        <v>44246.270000000004</v>
      </c>
    </row>
    <row r="35" spans="1:16" s="35" customFormat="1" x14ac:dyDescent="0.25">
      <c r="A35" s="50" t="s">
        <v>282</v>
      </c>
      <c r="B35" t="s">
        <v>280</v>
      </c>
      <c r="C35" t="s">
        <v>383</v>
      </c>
      <c r="D35" s="27" t="s">
        <v>23</v>
      </c>
      <c r="E35" s="28">
        <v>45323</v>
      </c>
      <c r="F35" s="28">
        <v>45504</v>
      </c>
      <c r="G35" s="50">
        <v>15000</v>
      </c>
      <c r="H35" s="50">
        <v>886.5</v>
      </c>
      <c r="I35" s="50"/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911.5</v>
      </c>
      <c r="P35" s="1">
        <v>14088.5</v>
      </c>
    </row>
    <row r="36" spans="1:16" s="35" customFormat="1" x14ac:dyDescent="0.25">
      <c r="A36" s="50" t="s">
        <v>202</v>
      </c>
      <c r="B36" t="s">
        <v>176</v>
      </c>
      <c r="C36" t="s">
        <v>403</v>
      </c>
      <c r="D36" s="27" t="s">
        <v>23</v>
      </c>
      <c r="E36" s="28">
        <v>45352</v>
      </c>
      <c r="F36" s="28">
        <v>45535</v>
      </c>
      <c r="G36" s="50">
        <v>65000</v>
      </c>
      <c r="H36" s="50">
        <v>3841.5</v>
      </c>
      <c r="I36" s="50">
        <v>4427.55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8294.0499999999993</v>
      </c>
      <c r="P36" s="1">
        <v>56705.95</v>
      </c>
    </row>
    <row r="37" spans="1:16" s="35" customFormat="1" x14ac:dyDescent="0.25">
      <c r="A37" s="50" t="s">
        <v>217</v>
      </c>
      <c r="B37" t="s">
        <v>218</v>
      </c>
      <c r="C37" t="s">
        <v>403</v>
      </c>
      <c r="D37" s="27" t="s">
        <v>23</v>
      </c>
      <c r="E37" s="28">
        <v>45352</v>
      </c>
      <c r="F37" s="28">
        <v>45535</v>
      </c>
      <c r="G37" s="50">
        <v>50000</v>
      </c>
      <c r="H37" s="50">
        <v>2955</v>
      </c>
      <c r="I37" s="50">
        <v>1854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4834</v>
      </c>
      <c r="P37" s="1">
        <v>45166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1:16" s="35" customFormat="1" x14ac:dyDescent="0.25">
      <c r="D113" s="36"/>
      <c r="E113" s="37"/>
      <c r="F113" s="38"/>
    </row>
    <row r="114" spans="1:16" s="35" customFormat="1" x14ac:dyDescent="0.25">
      <c r="D114" s="36"/>
      <c r="E114" s="37"/>
      <c r="F114" s="38"/>
    </row>
    <row r="115" spans="1:16" s="35" customFormat="1" x14ac:dyDescent="0.25">
      <c r="D115" s="36"/>
      <c r="E115" s="37"/>
      <c r="F115" s="38"/>
    </row>
    <row r="116" spans="1:16" s="35" customFormat="1" x14ac:dyDescent="0.25">
      <c r="D116" s="36"/>
      <c r="E116" s="37"/>
      <c r="F116" s="38"/>
    </row>
    <row r="117" spans="1:16" s="35" customFormat="1" x14ac:dyDescent="0.25">
      <c r="D117" s="36"/>
      <c r="E117" s="37"/>
      <c r="F117" s="38"/>
    </row>
    <row r="118" spans="1:16" s="35" customFormat="1" x14ac:dyDescent="0.25">
      <c r="D118" s="36"/>
      <c r="E118" s="37"/>
      <c r="F118" s="38"/>
    </row>
    <row r="119" spans="1:16" s="35" customFormat="1" x14ac:dyDescent="0.25">
      <c r="D119" s="36"/>
      <c r="E119" s="37"/>
      <c r="F119" s="38"/>
    </row>
    <row r="126" spans="1:16" x14ac:dyDescent="0.25">
      <c r="A126" s="39"/>
      <c r="B126" s="39"/>
      <c r="C126" s="39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25">
      <c r="A127" s="41" t="s">
        <v>284</v>
      </c>
      <c r="B127" s="42"/>
      <c r="C127" s="42"/>
      <c r="D127" s="43"/>
      <c r="E127" s="44"/>
      <c r="F127" s="45"/>
      <c r="G127" s="44"/>
      <c r="H127" s="46"/>
      <c r="I127" s="44"/>
      <c r="J127" s="39"/>
      <c r="K127" s="44"/>
      <c r="L127" s="42" t="s">
        <v>285</v>
      </c>
      <c r="M127" s="44"/>
      <c r="N127" s="44"/>
      <c r="O127" s="44"/>
      <c r="P127" s="44"/>
    </row>
    <row r="128" spans="1:16" x14ac:dyDescent="0.25">
      <c r="A128" s="47" t="s">
        <v>286</v>
      </c>
      <c r="B128" s="48"/>
      <c r="C128" s="48"/>
      <c r="D128" s="43"/>
      <c r="E128" s="44"/>
      <c r="F128" s="45"/>
      <c r="G128" s="44"/>
      <c r="H128" s="44"/>
      <c r="I128" s="44"/>
      <c r="J128" s="39"/>
      <c r="K128" s="44"/>
      <c r="L128" s="48" t="s">
        <v>287</v>
      </c>
      <c r="M128" s="44"/>
      <c r="N128" s="44"/>
      <c r="O128" s="44"/>
      <c r="P128" s="44"/>
    </row>
    <row r="129" spans="1:16" x14ac:dyDescent="0.25">
      <c r="A129" s="41" t="s">
        <v>288</v>
      </c>
      <c r="B129" s="42"/>
      <c r="C129" s="42"/>
      <c r="D129" s="43"/>
      <c r="E129" s="44"/>
      <c r="F129" s="45"/>
      <c r="G129" s="44"/>
      <c r="H129" s="44"/>
      <c r="I129" s="44"/>
      <c r="J129" s="39"/>
      <c r="K129" s="44"/>
      <c r="L129" s="42" t="s">
        <v>289</v>
      </c>
      <c r="M129" s="44"/>
      <c r="N129" s="44"/>
      <c r="O129" s="44"/>
      <c r="P12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3" priority="1"/>
    <cfRule type="duplicateValues" dxfId="2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80DE-D131-4E5D-8B83-262448ACC49F}">
  <dimension ref="A1:Q116"/>
  <sheetViews>
    <sheetView topLeftCell="D13" workbookViewId="0">
      <selection activeCell="A10" sqref="A10:Q16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185</v>
      </c>
      <c r="B10" t="s">
        <v>186</v>
      </c>
      <c r="C10" t="s">
        <v>422</v>
      </c>
      <c r="D10" s="27" t="s">
        <v>23</v>
      </c>
      <c r="E10" s="31">
        <v>45323</v>
      </c>
      <c r="F10" s="31">
        <v>45504</v>
      </c>
      <c r="G10" s="50">
        <v>75000</v>
      </c>
      <c r="H10" s="50">
        <v>4432.5</v>
      </c>
      <c r="I10" s="50">
        <v>6309.35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10766.85</v>
      </c>
      <c r="P10" s="1">
        <v>64233.15</v>
      </c>
      <c r="Q10" s="1"/>
    </row>
    <row r="11" spans="1:17" s="35" customFormat="1" x14ac:dyDescent="0.25">
      <c r="A11" t="s">
        <v>33</v>
      </c>
      <c r="B11" t="s">
        <v>34</v>
      </c>
      <c r="C11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</row>
    <row r="12" spans="1:17" s="35" customFormat="1" x14ac:dyDescent="0.25">
      <c r="A12" t="s">
        <v>203</v>
      </c>
      <c r="B12" t="s">
        <v>176</v>
      </c>
      <c r="C12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</row>
    <row r="13" spans="1:17" s="35" customFormat="1" x14ac:dyDescent="0.25">
      <c r="A13" t="s">
        <v>187</v>
      </c>
      <c r="B13" t="s">
        <v>186</v>
      </c>
      <c r="C13" t="s">
        <v>426</v>
      </c>
      <c r="D13" s="27" t="s">
        <v>23</v>
      </c>
      <c r="E13" s="31">
        <v>45323</v>
      </c>
      <c r="F13" s="31">
        <v>45504</v>
      </c>
      <c r="G13" s="50">
        <v>75000</v>
      </c>
      <c r="H13" s="50">
        <v>4432.5</v>
      </c>
      <c r="I13" s="50">
        <v>6309.35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10766.85</v>
      </c>
      <c r="P13" s="1">
        <v>64233.15</v>
      </c>
    </row>
    <row r="14" spans="1:17" s="35" customFormat="1" x14ac:dyDescent="0.25">
      <c r="A14" t="s">
        <v>204</v>
      </c>
      <c r="B14" t="s">
        <v>182</v>
      </c>
      <c r="C14" t="s">
        <v>422</v>
      </c>
      <c r="D14" s="27" t="s">
        <v>23</v>
      </c>
      <c r="E14" s="31">
        <v>45444</v>
      </c>
      <c r="F14" s="31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8294.0499999999993</v>
      </c>
      <c r="P14" s="1">
        <v>56705.95</v>
      </c>
    </row>
    <row r="15" spans="1:17" s="35" customFormat="1" x14ac:dyDescent="0.25">
      <c r="A15" t="s">
        <v>228</v>
      </c>
      <c r="B15" t="s">
        <v>186</v>
      </c>
      <c r="C15" t="s">
        <v>422</v>
      </c>
      <c r="D15" s="27" t="s">
        <v>23</v>
      </c>
      <c r="E15" s="31">
        <v>45444</v>
      </c>
      <c r="F15" s="31">
        <v>45626</v>
      </c>
      <c r="G15" s="50">
        <v>42000</v>
      </c>
      <c r="H15" s="50">
        <v>2482.1999999999998</v>
      </c>
      <c r="I15" s="50">
        <v>724.92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3232.12</v>
      </c>
      <c r="P15" s="1">
        <v>38767.879999999997</v>
      </c>
    </row>
    <row r="16" spans="1:17" s="35" customFormat="1" x14ac:dyDescent="0.25">
      <c r="A16" t="s">
        <v>205</v>
      </c>
      <c r="B16" t="s">
        <v>182</v>
      </c>
      <c r="C16" t="s">
        <v>422</v>
      </c>
      <c r="D16" s="27" t="s">
        <v>23</v>
      </c>
      <c r="E16" s="31">
        <v>45444</v>
      </c>
      <c r="F16" s="31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</row>
    <row r="17" spans="1:16" s="35" customFormat="1" x14ac:dyDescent="0.25">
      <c r="A17" s="50"/>
      <c r="B17"/>
      <c r="C17"/>
      <c r="D17" s="27"/>
      <c r="E17" s="3"/>
      <c r="F17" s="4"/>
      <c r="G17" s="50"/>
      <c r="H17" s="50"/>
      <c r="I17" s="50"/>
      <c r="J17" s="50"/>
      <c r="K17" s="1"/>
      <c r="L17" s="1"/>
      <c r="M17" s="1"/>
      <c r="N17" s="1"/>
      <c r="O17" s="1"/>
      <c r="P17" s="1"/>
    </row>
    <row r="18" spans="1:16" s="35" customFormat="1" x14ac:dyDescent="0.25">
      <c r="A18" s="50"/>
      <c r="B18"/>
      <c r="C18"/>
      <c r="D18" s="27"/>
      <c r="E18" s="28"/>
      <c r="F18" s="28"/>
      <c r="G18" s="50"/>
      <c r="H18" s="50"/>
      <c r="I18" s="50"/>
      <c r="J18" s="50"/>
      <c r="K18" s="1"/>
      <c r="L18" s="1"/>
      <c r="M18" s="1"/>
      <c r="N18" s="1"/>
      <c r="O18" s="1"/>
      <c r="P18" s="1"/>
    </row>
    <row r="19" spans="1:16" s="35" customFormat="1" x14ac:dyDescent="0.25">
      <c r="A19" s="50"/>
      <c r="B19"/>
      <c r="C19"/>
      <c r="D19" s="27"/>
      <c r="E19" s="31"/>
      <c r="F19" s="31"/>
      <c r="G19" s="50"/>
      <c r="H19" s="50"/>
      <c r="I19" s="50"/>
      <c r="J19" s="50"/>
      <c r="K19" s="1"/>
      <c r="L19" s="1"/>
      <c r="M19" s="1"/>
      <c r="N19" s="1"/>
      <c r="O19" s="1"/>
      <c r="P19" s="1"/>
    </row>
    <row r="20" spans="1:16" s="35" customFormat="1" x14ac:dyDescent="0.25">
      <c r="A20" s="50"/>
      <c r="B20"/>
      <c r="C20"/>
      <c r="D20" s="27"/>
      <c r="E20" s="28"/>
      <c r="F20" s="28"/>
      <c r="G20" s="50"/>
      <c r="H20" s="50"/>
      <c r="I20" s="50"/>
      <c r="J20" s="50"/>
      <c r="K20" s="1"/>
      <c r="L20" s="1"/>
      <c r="M20" s="1"/>
      <c r="N20" s="1"/>
      <c r="O20" s="1"/>
      <c r="P20" s="1"/>
    </row>
    <row r="21" spans="1:16" s="35" customFormat="1" x14ac:dyDescent="0.25">
      <c r="A21" s="50"/>
      <c r="B21"/>
      <c r="C21"/>
      <c r="D21" s="27"/>
      <c r="E21" s="28"/>
      <c r="F21" s="28"/>
      <c r="G21" s="50"/>
      <c r="H21" s="50"/>
      <c r="I21" s="50"/>
      <c r="J21" s="50"/>
      <c r="K21" s="1"/>
      <c r="L21" s="1"/>
      <c r="M21" s="1"/>
      <c r="N21" s="1"/>
      <c r="O21" s="1"/>
      <c r="P21" s="1"/>
    </row>
    <row r="22" spans="1:16" s="35" customFormat="1" x14ac:dyDescent="0.25">
      <c r="A22" s="50"/>
      <c r="B22"/>
      <c r="C22"/>
      <c r="D22" s="27"/>
      <c r="E22" s="28"/>
      <c r="F22" s="28"/>
      <c r="G22" s="50"/>
      <c r="H22" s="50"/>
      <c r="I22" s="50"/>
      <c r="J22" s="50"/>
      <c r="K22" s="1"/>
      <c r="L22" s="1"/>
      <c r="M22" s="1"/>
      <c r="N22" s="1"/>
      <c r="O22" s="1"/>
      <c r="P22" s="1"/>
    </row>
    <row r="23" spans="1:16" s="35" customFormat="1" x14ac:dyDescent="0.25">
      <c r="A23" s="50"/>
      <c r="B23"/>
      <c r="C23"/>
      <c r="D23" s="27"/>
      <c r="E23" s="3"/>
      <c r="F23" s="4"/>
      <c r="G23" s="50"/>
      <c r="H23" s="50"/>
      <c r="I23" s="50"/>
      <c r="J23" s="50"/>
      <c r="K23" s="1"/>
      <c r="L23" s="1"/>
      <c r="M23" s="1"/>
      <c r="N23" s="1"/>
      <c r="O23" s="1"/>
      <c r="P23" s="1"/>
    </row>
    <row r="24" spans="1:16" s="35" customFormat="1" x14ac:dyDescent="0.25">
      <c r="A24" s="50"/>
      <c r="B24"/>
      <c r="C24"/>
      <c r="D24" s="27"/>
      <c r="E24" s="28"/>
      <c r="F24" s="28"/>
      <c r="G24" s="50"/>
      <c r="H24" s="50"/>
      <c r="I24" s="50"/>
      <c r="J24" s="50"/>
      <c r="K24" s="1"/>
      <c r="L24" s="1"/>
      <c r="M24" s="1"/>
      <c r="N24" s="1"/>
      <c r="O24" s="1"/>
      <c r="P24" s="1"/>
    </row>
    <row r="25" spans="1:16" s="35" customFormat="1" x14ac:dyDescent="0.25">
      <c r="A25" s="50"/>
      <c r="B25"/>
      <c r="C25"/>
      <c r="D25" s="27"/>
      <c r="E25" s="3"/>
      <c r="F25" s="4"/>
      <c r="G25" s="50"/>
      <c r="H25" s="50"/>
      <c r="I25" s="50"/>
      <c r="J25" s="50"/>
      <c r="K25" s="1"/>
      <c r="L25" s="1"/>
      <c r="M25" s="1"/>
      <c r="N25" s="1"/>
      <c r="O25" s="1"/>
      <c r="P25" s="1"/>
    </row>
    <row r="26" spans="1:16" s="35" customFormat="1" x14ac:dyDescent="0.25">
      <c r="A26" s="50"/>
      <c r="B26"/>
      <c r="C26"/>
      <c r="D26" s="27"/>
      <c r="E26" s="28"/>
      <c r="F26" s="28"/>
      <c r="G26" s="50"/>
      <c r="H26" s="50"/>
      <c r="I26" s="50"/>
      <c r="J26" s="50"/>
      <c r="K26" s="1"/>
      <c r="L26" s="1"/>
      <c r="M26" s="1"/>
      <c r="N26" s="1"/>
      <c r="O26" s="1"/>
      <c r="P26" s="1"/>
    </row>
    <row r="27" spans="1:16" s="35" customFormat="1" x14ac:dyDescent="0.25">
      <c r="D27" s="36"/>
      <c r="E27" s="37"/>
      <c r="F27" s="38"/>
    </row>
    <row r="28" spans="1:16" s="35" customFormat="1" x14ac:dyDescent="0.25">
      <c r="D28" s="36"/>
      <c r="E28" s="37"/>
      <c r="F28" s="38"/>
    </row>
    <row r="29" spans="1:16" s="35" customFormat="1" x14ac:dyDescent="0.25">
      <c r="D29" s="36"/>
      <c r="E29" s="37"/>
      <c r="F29" s="38"/>
    </row>
    <row r="30" spans="1:16" s="35" customFormat="1" x14ac:dyDescent="0.25">
      <c r="D30" s="36"/>
      <c r="E30" s="37"/>
      <c r="F30" s="38"/>
    </row>
    <row r="31" spans="1:16" s="35" customFormat="1" x14ac:dyDescent="0.25">
      <c r="D31" s="36"/>
      <c r="E31" s="37"/>
      <c r="F31" s="38"/>
    </row>
    <row r="32" spans="1:16" s="35" customFormat="1" x14ac:dyDescent="0.25">
      <c r="D32" s="36"/>
      <c r="E32" s="37"/>
      <c r="F32" s="38"/>
    </row>
    <row r="33" spans="4:6" s="35" customFormat="1" x14ac:dyDescent="0.25">
      <c r="D33" s="36"/>
      <c r="E33" s="37"/>
      <c r="F33" s="38"/>
    </row>
    <row r="34" spans="4:6" s="35" customFormat="1" x14ac:dyDescent="0.25">
      <c r="D34" s="36"/>
      <c r="E34" s="37"/>
      <c r="F34" s="38"/>
    </row>
    <row r="35" spans="4:6" s="35" customFormat="1" x14ac:dyDescent="0.25">
      <c r="D35" s="36"/>
      <c r="E35" s="37"/>
      <c r="F35" s="38"/>
    </row>
    <row r="36" spans="4:6" s="35" customFormat="1" x14ac:dyDescent="0.25">
      <c r="D36" s="36"/>
      <c r="E36" s="37"/>
      <c r="F36" s="38"/>
    </row>
    <row r="37" spans="4:6" s="35" customFormat="1" x14ac:dyDescent="0.25">
      <c r="D37" s="36"/>
      <c r="E37" s="37"/>
      <c r="F37" s="38"/>
    </row>
    <row r="38" spans="4:6" s="35" customFormat="1" x14ac:dyDescent="0.25">
      <c r="D38" s="36"/>
      <c r="E38" s="37"/>
      <c r="F38" s="38"/>
    </row>
    <row r="39" spans="4:6" s="35" customFormat="1" x14ac:dyDescent="0.25">
      <c r="D39" s="36"/>
      <c r="E39" s="37"/>
      <c r="F39" s="38"/>
    </row>
    <row r="40" spans="4:6" s="35" customFormat="1" x14ac:dyDescent="0.25">
      <c r="D40" s="36"/>
      <c r="E40" s="37"/>
      <c r="F40" s="38"/>
    </row>
    <row r="41" spans="4:6" s="35" customFormat="1" x14ac:dyDescent="0.25">
      <c r="D41" s="36"/>
      <c r="E41" s="37"/>
      <c r="F41" s="38"/>
    </row>
    <row r="42" spans="4:6" s="35" customFormat="1" x14ac:dyDescent="0.25">
      <c r="D42" s="36"/>
      <c r="E42" s="37"/>
      <c r="F42" s="38"/>
    </row>
    <row r="43" spans="4:6" s="35" customFormat="1" x14ac:dyDescent="0.25">
      <c r="D43" s="36"/>
      <c r="E43" s="37"/>
      <c r="F43" s="38"/>
    </row>
    <row r="44" spans="4:6" s="35" customFormat="1" x14ac:dyDescent="0.25">
      <c r="D44" s="36"/>
      <c r="E44" s="37"/>
      <c r="F44" s="38"/>
    </row>
    <row r="45" spans="4:6" s="35" customFormat="1" x14ac:dyDescent="0.25">
      <c r="D45" s="36"/>
      <c r="E45" s="37"/>
      <c r="F45" s="38"/>
    </row>
    <row r="46" spans="4:6" s="35" customFormat="1" x14ac:dyDescent="0.25">
      <c r="D46" s="36"/>
      <c r="E46" s="37"/>
      <c r="F46" s="38"/>
    </row>
    <row r="47" spans="4:6" s="35" customFormat="1" x14ac:dyDescent="0.25">
      <c r="D47" s="36"/>
      <c r="E47" s="37"/>
      <c r="F47" s="38"/>
    </row>
    <row r="48" spans="4: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13" spans="1:16" x14ac:dyDescent="0.25">
      <c r="A113" s="39"/>
      <c r="B113" s="39"/>
      <c r="C113" s="39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25">
      <c r="A114" s="41" t="s">
        <v>284</v>
      </c>
      <c r="B114" s="42"/>
      <c r="C114" s="42"/>
      <c r="D114" s="43"/>
      <c r="E114" s="44"/>
      <c r="F114" s="45"/>
      <c r="G114" s="44"/>
      <c r="H114" s="46"/>
      <c r="I114" s="44"/>
      <c r="J114" s="39"/>
      <c r="K114" s="44"/>
      <c r="L114" s="42" t="s">
        <v>285</v>
      </c>
      <c r="M114" s="44"/>
      <c r="N114" s="44"/>
      <c r="O114" s="44"/>
      <c r="P114" s="44"/>
    </row>
    <row r="115" spans="1:16" x14ac:dyDescent="0.25">
      <c r="A115" s="47" t="s">
        <v>286</v>
      </c>
      <c r="B115" s="48"/>
      <c r="C115" s="48"/>
      <c r="D115" s="43"/>
      <c r="E115" s="44"/>
      <c r="F115" s="45"/>
      <c r="G115" s="44"/>
      <c r="H115" s="44"/>
      <c r="I115" s="44"/>
      <c r="J115" s="39"/>
      <c r="K115" s="44"/>
      <c r="L115" s="48" t="s">
        <v>287</v>
      </c>
      <c r="M115" s="44"/>
      <c r="N115" s="44"/>
      <c r="O115" s="44"/>
      <c r="P115" s="44"/>
    </row>
    <row r="116" spans="1:16" x14ac:dyDescent="0.25">
      <c r="A116" s="41" t="s">
        <v>288</v>
      </c>
      <c r="B116" s="42"/>
      <c r="C116" s="42"/>
      <c r="D116" s="43"/>
      <c r="E116" s="44"/>
      <c r="F116" s="45"/>
      <c r="G116" s="44"/>
      <c r="H116" s="44"/>
      <c r="I116" s="44"/>
      <c r="J116" s="39"/>
      <c r="K116" s="44"/>
      <c r="L116" s="42" t="s">
        <v>289</v>
      </c>
      <c r="M116" s="44"/>
      <c r="N116" s="44"/>
      <c r="O116" s="44"/>
      <c r="P11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247F-607E-4D6D-BFB4-82F1092BBB28}">
  <dimension ref="A3:M137"/>
  <sheetViews>
    <sheetView topLeftCell="B1" workbookViewId="0">
      <selection activeCell="D5" sqref="D5:G136"/>
    </sheetView>
  </sheetViews>
  <sheetFormatPr baseColWidth="10" defaultColWidth="11.5703125" defaultRowHeight="15" x14ac:dyDescent="0.25"/>
  <cols>
    <col min="1" max="1" width="39.5703125" bestFit="1" customWidth="1"/>
    <col min="2" max="2" width="24.7109375" bestFit="1" customWidth="1"/>
    <col min="3" max="3" width="38.5703125" bestFit="1" customWidth="1"/>
    <col min="4" max="4" width="26.7109375" bestFit="1" customWidth="1"/>
    <col min="5" max="5" width="26.7109375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D3" s="49" t="s">
        <v>292</v>
      </c>
      <c r="E3" s="49"/>
    </row>
    <row r="4" spans="1:13" x14ac:dyDescent="0.25">
      <c r="A4" s="49" t="s">
        <v>290</v>
      </c>
      <c r="B4" s="49"/>
      <c r="C4" s="49"/>
      <c r="D4" t="s">
        <v>430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47</v>
      </c>
      <c r="B5" t="s">
        <v>48</v>
      </c>
      <c r="C5" t="s">
        <v>568</v>
      </c>
      <c r="D5" s="52">
        <v>95000</v>
      </c>
      <c r="E5" s="52">
        <v>5614.5</v>
      </c>
      <c r="F5" s="52">
        <v>10929.31</v>
      </c>
      <c r="G5" s="52">
        <v>0</v>
      </c>
      <c r="H5" s="52"/>
      <c r="I5" s="52">
        <v>25</v>
      </c>
      <c r="J5" s="52"/>
      <c r="K5" s="52">
        <v>2726.5</v>
      </c>
      <c r="L5" s="52">
        <v>2888</v>
      </c>
      <c r="M5" s="52"/>
    </row>
    <row r="6" spans="1:13" x14ac:dyDescent="0.25">
      <c r="A6" t="s">
        <v>49</v>
      </c>
      <c r="B6" t="s">
        <v>48</v>
      </c>
      <c r="C6" t="s">
        <v>568</v>
      </c>
      <c r="D6" s="52">
        <v>95000</v>
      </c>
      <c r="E6" s="52">
        <v>5614.5</v>
      </c>
      <c r="F6" s="52">
        <v>10929.31</v>
      </c>
      <c r="G6" s="52">
        <v>0</v>
      </c>
      <c r="H6" s="52"/>
      <c r="I6" s="52">
        <v>25</v>
      </c>
      <c r="J6" s="52"/>
      <c r="K6" s="52">
        <v>2726.5</v>
      </c>
      <c r="L6" s="52">
        <v>2888</v>
      </c>
      <c r="M6" s="52"/>
    </row>
    <row r="7" spans="1:13" x14ac:dyDescent="0.25">
      <c r="A7" t="s">
        <v>231</v>
      </c>
      <c r="B7" t="s">
        <v>232</v>
      </c>
      <c r="C7" t="s">
        <v>38</v>
      </c>
      <c r="D7" s="52">
        <v>26000</v>
      </c>
      <c r="E7" s="52">
        <v>1536.6</v>
      </c>
      <c r="F7" s="52"/>
      <c r="G7" s="52">
        <v>0</v>
      </c>
      <c r="H7" s="52"/>
      <c r="I7" s="52">
        <v>25</v>
      </c>
      <c r="J7" s="52"/>
      <c r="K7" s="52">
        <v>746.2</v>
      </c>
      <c r="L7" s="52">
        <v>790.4</v>
      </c>
      <c r="M7" s="52"/>
    </row>
    <row r="8" spans="1:13" x14ac:dyDescent="0.25">
      <c r="A8" t="s">
        <v>197</v>
      </c>
      <c r="B8" t="s">
        <v>198</v>
      </c>
      <c r="C8" t="s">
        <v>38</v>
      </c>
      <c r="D8" s="52">
        <v>65000</v>
      </c>
      <c r="E8" s="52">
        <v>3841.5</v>
      </c>
      <c r="F8" s="52">
        <v>4427.55</v>
      </c>
      <c r="G8" s="52">
        <v>0</v>
      </c>
      <c r="H8" s="52"/>
      <c r="I8" s="52">
        <v>25</v>
      </c>
      <c r="J8" s="52"/>
      <c r="K8" s="52">
        <v>1865.5</v>
      </c>
      <c r="L8" s="52">
        <v>1976</v>
      </c>
      <c r="M8" s="52"/>
    </row>
    <row r="9" spans="1:13" x14ac:dyDescent="0.25">
      <c r="A9" t="s">
        <v>50</v>
      </c>
      <c r="B9" t="s">
        <v>51</v>
      </c>
      <c r="C9" t="s">
        <v>38</v>
      </c>
      <c r="D9" s="52">
        <v>95000</v>
      </c>
      <c r="E9" s="52">
        <v>5614.5</v>
      </c>
      <c r="F9" s="52">
        <v>10929.31</v>
      </c>
      <c r="G9" s="52">
        <v>0</v>
      </c>
      <c r="H9" s="52"/>
      <c r="I9" s="52">
        <v>25</v>
      </c>
      <c r="J9" s="52"/>
      <c r="K9" s="52">
        <v>2726.5</v>
      </c>
      <c r="L9" s="52">
        <v>2888</v>
      </c>
      <c r="M9" s="52"/>
    </row>
    <row r="10" spans="1:13" x14ac:dyDescent="0.25">
      <c r="A10" t="s">
        <v>52</v>
      </c>
      <c r="B10" t="s">
        <v>51</v>
      </c>
      <c r="C10" t="s">
        <v>38</v>
      </c>
      <c r="D10" s="52">
        <v>95000</v>
      </c>
      <c r="E10" s="52">
        <v>5614.5</v>
      </c>
      <c r="F10" s="52">
        <v>10929.31</v>
      </c>
      <c r="G10" s="52">
        <v>637.65</v>
      </c>
      <c r="H10" s="52"/>
      <c r="I10" s="52">
        <v>25</v>
      </c>
      <c r="J10" s="52"/>
      <c r="K10" s="52">
        <v>2726.5</v>
      </c>
      <c r="L10" s="52">
        <v>2888</v>
      </c>
      <c r="M10" s="52">
        <v>637.65</v>
      </c>
    </row>
    <row r="11" spans="1:13" x14ac:dyDescent="0.25">
      <c r="A11" t="s">
        <v>199</v>
      </c>
      <c r="B11" t="s">
        <v>198</v>
      </c>
      <c r="C11" t="s">
        <v>568</v>
      </c>
      <c r="D11" s="52">
        <v>65000</v>
      </c>
      <c r="E11" s="52">
        <v>3841.5</v>
      </c>
      <c r="F11" s="52">
        <v>4427.55</v>
      </c>
      <c r="G11" s="52">
        <v>0</v>
      </c>
      <c r="H11" s="52"/>
      <c r="I11" s="52">
        <v>25</v>
      </c>
      <c r="J11" s="52"/>
      <c r="K11" s="52">
        <v>1865.5</v>
      </c>
      <c r="L11" s="52">
        <v>1976</v>
      </c>
      <c r="M11" s="52"/>
    </row>
    <row r="12" spans="1:13" x14ac:dyDescent="0.25">
      <c r="A12" t="s">
        <v>233</v>
      </c>
      <c r="B12" t="s">
        <v>232</v>
      </c>
      <c r="C12" t="s">
        <v>38</v>
      </c>
      <c r="D12" s="52">
        <v>26000</v>
      </c>
      <c r="E12" s="52">
        <v>1536.6</v>
      </c>
      <c r="F12" s="52"/>
      <c r="G12" s="52">
        <v>0</v>
      </c>
      <c r="H12" s="52"/>
      <c r="I12" s="52">
        <v>25</v>
      </c>
      <c r="J12" s="52"/>
      <c r="K12" s="52">
        <v>746.2</v>
      </c>
      <c r="L12" s="52">
        <v>790.4</v>
      </c>
      <c r="M12" s="52"/>
    </row>
    <row r="13" spans="1:13" x14ac:dyDescent="0.25">
      <c r="A13" t="s">
        <v>53</v>
      </c>
      <c r="B13" t="s">
        <v>51</v>
      </c>
      <c r="C13" t="s">
        <v>38</v>
      </c>
      <c r="D13" s="52">
        <v>95000</v>
      </c>
      <c r="E13" s="52">
        <v>5614.5</v>
      </c>
      <c r="F13" s="52">
        <v>10929.31</v>
      </c>
      <c r="G13" s="52">
        <v>0</v>
      </c>
      <c r="H13" s="52"/>
      <c r="I13" s="52">
        <v>25</v>
      </c>
      <c r="J13" s="52"/>
      <c r="K13" s="52">
        <v>2726.5</v>
      </c>
      <c r="L13" s="52">
        <v>2888</v>
      </c>
      <c r="M13" s="52"/>
    </row>
    <row r="14" spans="1:13" x14ac:dyDescent="0.25">
      <c r="A14" t="s">
        <v>57</v>
      </c>
      <c r="B14" t="s">
        <v>48</v>
      </c>
      <c r="C14" t="s">
        <v>38</v>
      </c>
      <c r="D14" s="52">
        <v>95000</v>
      </c>
      <c r="E14" s="52">
        <v>5614.5</v>
      </c>
      <c r="F14" s="52">
        <v>10929.31</v>
      </c>
      <c r="G14" s="52">
        <v>0</v>
      </c>
      <c r="H14" s="52"/>
      <c r="I14" s="52">
        <v>25</v>
      </c>
      <c r="J14" s="52"/>
      <c r="K14" s="52">
        <v>2726.5</v>
      </c>
      <c r="L14" s="52">
        <v>2888</v>
      </c>
      <c r="M14" s="52"/>
    </row>
    <row r="15" spans="1:13" x14ac:dyDescent="0.25">
      <c r="A15" t="s">
        <v>58</v>
      </c>
      <c r="B15" t="s">
        <v>51</v>
      </c>
      <c r="C15" t="s">
        <v>38</v>
      </c>
      <c r="D15" s="52">
        <v>95000</v>
      </c>
      <c r="E15" s="52">
        <v>5614.5</v>
      </c>
      <c r="F15" s="52">
        <v>10500.45</v>
      </c>
      <c r="G15" s="52">
        <v>2353.11</v>
      </c>
      <c r="H15" s="52"/>
      <c r="I15" s="52">
        <v>25</v>
      </c>
      <c r="J15" s="52">
        <v>1715.46</v>
      </c>
      <c r="K15" s="52">
        <v>2726.5</v>
      </c>
      <c r="L15" s="52">
        <v>2888</v>
      </c>
      <c r="M15" s="52">
        <v>637.65</v>
      </c>
    </row>
    <row r="16" spans="1:13" x14ac:dyDescent="0.25">
      <c r="A16" t="s">
        <v>59</v>
      </c>
      <c r="B16" t="s">
        <v>51</v>
      </c>
      <c r="C16" t="s">
        <v>38</v>
      </c>
      <c r="D16" s="52">
        <v>95000</v>
      </c>
      <c r="E16" s="52">
        <v>5614.5</v>
      </c>
      <c r="F16" s="52">
        <v>10929.31</v>
      </c>
      <c r="G16" s="52">
        <v>0</v>
      </c>
      <c r="H16" s="52"/>
      <c r="I16" s="52">
        <v>25</v>
      </c>
      <c r="J16" s="52"/>
      <c r="K16" s="52">
        <v>2726.5</v>
      </c>
      <c r="L16" s="52">
        <v>2888</v>
      </c>
      <c r="M16" s="52"/>
    </row>
    <row r="17" spans="1:13" x14ac:dyDescent="0.25">
      <c r="A17" t="s">
        <v>60</v>
      </c>
      <c r="B17" t="s">
        <v>48</v>
      </c>
      <c r="C17" t="s">
        <v>568</v>
      </c>
      <c r="D17" s="52">
        <v>95000</v>
      </c>
      <c r="E17" s="52">
        <v>5614.5</v>
      </c>
      <c r="F17" s="52">
        <v>10929.31</v>
      </c>
      <c r="G17" s="52">
        <v>0</v>
      </c>
      <c r="H17" s="52"/>
      <c r="I17" s="52">
        <v>25</v>
      </c>
      <c r="J17" s="52"/>
      <c r="K17" s="52">
        <v>2726.5</v>
      </c>
      <c r="L17" s="52">
        <v>2888</v>
      </c>
      <c r="M17" s="52"/>
    </row>
    <row r="18" spans="1:13" x14ac:dyDescent="0.25">
      <c r="A18" t="s">
        <v>36</v>
      </c>
      <c r="B18" t="s">
        <v>37</v>
      </c>
      <c r="C18" t="s">
        <v>38</v>
      </c>
      <c r="D18" s="52">
        <v>165000</v>
      </c>
      <c r="E18" s="52">
        <v>9751.5</v>
      </c>
      <c r="F18" s="52">
        <v>26537.33</v>
      </c>
      <c r="G18" s="52">
        <v>3430.92</v>
      </c>
      <c r="H18" s="52"/>
      <c r="I18" s="52">
        <v>25</v>
      </c>
      <c r="J18" s="52">
        <v>3430.92</v>
      </c>
      <c r="K18" s="52">
        <v>4735.5</v>
      </c>
      <c r="L18" s="52">
        <v>5016</v>
      </c>
      <c r="M18" s="52"/>
    </row>
    <row r="19" spans="1:13" x14ac:dyDescent="0.25">
      <c r="A19" t="s">
        <v>267</v>
      </c>
      <c r="B19" t="s">
        <v>235</v>
      </c>
      <c r="C19" t="s">
        <v>38</v>
      </c>
      <c r="D19" s="52">
        <v>20000</v>
      </c>
      <c r="E19" s="52">
        <v>1182</v>
      </c>
      <c r="F19" s="52"/>
      <c r="G19" s="52">
        <v>0</v>
      </c>
      <c r="H19" s="52"/>
      <c r="I19" s="52">
        <v>25</v>
      </c>
      <c r="J19" s="52"/>
      <c r="K19" s="52">
        <v>574</v>
      </c>
      <c r="L19" s="52">
        <v>608</v>
      </c>
      <c r="M19" s="52"/>
    </row>
    <row r="20" spans="1:13" x14ac:dyDescent="0.25">
      <c r="A20" t="s">
        <v>61</v>
      </c>
      <c r="B20" t="s">
        <v>51</v>
      </c>
      <c r="C20" t="s">
        <v>38</v>
      </c>
      <c r="D20" s="52">
        <v>95000</v>
      </c>
      <c r="E20" s="52">
        <v>5614.5</v>
      </c>
      <c r="F20" s="52">
        <v>10929.31</v>
      </c>
      <c r="G20" s="52">
        <v>0</v>
      </c>
      <c r="H20" s="52"/>
      <c r="I20" s="52">
        <v>25</v>
      </c>
      <c r="J20" s="52"/>
      <c r="K20" s="52">
        <v>2726.5</v>
      </c>
      <c r="L20" s="52">
        <v>2888</v>
      </c>
      <c r="M20" s="52"/>
    </row>
    <row r="21" spans="1:13" x14ac:dyDescent="0.25">
      <c r="A21" t="s">
        <v>62</v>
      </c>
      <c r="B21" t="s">
        <v>51</v>
      </c>
      <c r="C21" t="s">
        <v>38</v>
      </c>
      <c r="D21" s="52">
        <v>95000</v>
      </c>
      <c r="E21" s="52">
        <v>5614.5</v>
      </c>
      <c r="F21" s="52">
        <v>10929.31</v>
      </c>
      <c r="G21" s="52">
        <v>0</v>
      </c>
      <c r="H21" s="52"/>
      <c r="I21" s="52">
        <v>25</v>
      </c>
      <c r="J21" s="52"/>
      <c r="K21" s="52">
        <v>2726.5</v>
      </c>
      <c r="L21" s="52">
        <v>2888</v>
      </c>
      <c r="M21" s="52"/>
    </row>
    <row r="22" spans="1:13" x14ac:dyDescent="0.25">
      <c r="A22" t="s">
        <v>63</v>
      </c>
      <c r="B22" t="s">
        <v>48</v>
      </c>
      <c r="C22" t="s">
        <v>38</v>
      </c>
      <c r="D22" s="52">
        <v>95000</v>
      </c>
      <c r="E22" s="52">
        <v>5614.5</v>
      </c>
      <c r="F22" s="52">
        <v>10929.31</v>
      </c>
      <c r="G22" s="52">
        <v>0</v>
      </c>
      <c r="H22" s="52"/>
      <c r="I22" s="52">
        <v>25</v>
      </c>
      <c r="J22" s="52"/>
      <c r="K22" s="52">
        <v>2726.5</v>
      </c>
      <c r="L22" s="52">
        <v>2888</v>
      </c>
      <c r="M22" s="52"/>
    </row>
    <row r="23" spans="1:13" x14ac:dyDescent="0.25">
      <c r="A23" t="s">
        <v>268</v>
      </c>
      <c r="B23" t="s">
        <v>269</v>
      </c>
      <c r="C23" t="s">
        <v>568</v>
      </c>
      <c r="D23" s="52">
        <v>20000</v>
      </c>
      <c r="E23" s="52">
        <v>1182</v>
      </c>
      <c r="F23" s="52"/>
      <c r="G23" s="52">
        <v>0</v>
      </c>
      <c r="H23" s="52"/>
      <c r="I23" s="52">
        <v>25</v>
      </c>
      <c r="J23" s="52"/>
      <c r="K23" s="52">
        <v>574</v>
      </c>
      <c r="L23" s="52">
        <v>608</v>
      </c>
      <c r="M23" s="52"/>
    </row>
    <row r="24" spans="1:13" x14ac:dyDescent="0.25">
      <c r="A24" t="s">
        <v>64</v>
      </c>
      <c r="B24" t="s">
        <v>51</v>
      </c>
      <c r="C24" t="s">
        <v>38</v>
      </c>
      <c r="D24" s="52">
        <v>95000</v>
      </c>
      <c r="E24" s="52">
        <v>5614.5</v>
      </c>
      <c r="F24" s="52">
        <v>10929.31</v>
      </c>
      <c r="G24" s="52">
        <v>0</v>
      </c>
      <c r="H24" s="52"/>
      <c r="I24" s="52">
        <v>25</v>
      </c>
      <c r="J24" s="52"/>
      <c r="K24" s="52">
        <v>2726.5</v>
      </c>
      <c r="L24" s="52">
        <v>2888</v>
      </c>
      <c r="M24" s="52"/>
    </row>
    <row r="25" spans="1:13" x14ac:dyDescent="0.25">
      <c r="A25" t="s">
        <v>65</v>
      </c>
      <c r="B25" t="s">
        <v>51</v>
      </c>
      <c r="C25" t="s">
        <v>38</v>
      </c>
      <c r="D25" s="52">
        <v>95000</v>
      </c>
      <c r="E25" s="52">
        <v>5614.5</v>
      </c>
      <c r="F25" s="52">
        <v>10929.31</v>
      </c>
      <c r="G25" s="52">
        <v>0</v>
      </c>
      <c r="H25" s="52"/>
      <c r="I25" s="52">
        <v>25</v>
      </c>
      <c r="J25" s="52"/>
      <c r="K25" s="52">
        <v>2726.5</v>
      </c>
      <c r="L25" s="52">
        <v>2888</v>
      </c>
      <c r="M25" s="52"/>
    </row>
    <row r="26" spans="1:13" x14ac:dyDescent="0.25">
      <c r="A26" t="s">
        <v>66</v>
      </c>
      <c r="B26" t="s">
        <v>51</v>
      </c>
      <c r="C26" t="s">
        <v>38</v>
      </c>
      <c r="D26" s="52">
        <v>95000</v>
      </c>
      <c r="E26" s="52">
        <v>5614.5</v>
      </c>
      <c r="F26" s="52">
        <v>10929.31</v>
      </c>
      <c r="G26" s="52">
        <v>0</v>
      </c>
      <c r="H26" s="52"/>
      <c r="I26" s="52">
        <v>25</v>
      </c>
      <c r="J26" s="52"/>
      <c r="K26" s="52">
        <v>2726.5</v>
      </c>
      <c r="L26" s="52">
        <v>2888</v>
      </c>
      <c r="M26" s="52"/>
    </row>
    <row r="27" spans="1:13" x14ac:dyDescent="0.25">
      <c r="A27" t="s">
        <v>67</v>
      </c>
      <c r="B27" t="s">
        <v>48</v>
      </c>
      <c r="C27" t="s">
        <v>568</v>
      </c>
      <c r="D27" s="52">
        <v>95000</v>
      </c>
      <c r="E27" s="52">
        <v>5614.5</v>
      </c>
      <c r="F27" s="52">
        <v>10929.31</v>
      </c>
      <c r="G27" s="52">
        <v>0</v>
      </c>
      <c r="H27" s="52"/>
      <c r="I27" s="52">
        <v>25</v>
      </c>
      <c r="J27" s="52"/>
      <c r="K27" s="52">
        <v>2726.5</v>
      </c>
      <c r="L27" s="52">
        <v>2888</v>
      </c>
      <c r="M27" s="52"/>
    </row>
    <row r="28" spans="1:13" x14ac:dyDescent="0.25">
      <c r="A28" t="s">
        <v>68</v>
      </c>
      <c r="B28" t="s">
        <v>51</v>
      </c>
      <c r="C28" t="s">
        <v>38</v>
      </c>
      <c r="D28" s="52">
        <v>95000</v>
      </c>
      <c r="E28" s="52">
        <v>5614.5</v>
      </c>
      <c r="F28" s="52">
        <v>10929.31</v>
      </c>
      <c r="G28" s="52">
        <v>0</v>
      </c>
      <c r="H28" s="52"/>
      <c r="I28" s="52">
        <v>25</v>
      </c>
      <c r="J28" s="52"/>
      <c r="K28" s="52">
        <v>2726.5</v>
      </c>
      <c r="L28" s="52">
        <v>2888</v>
      </c>
      <c r="M28" s="52"/>
    </row>
    <row r="29" spans="1:13" x14ac:dyDescent="0.25">
      <c r="A29" t="s">
        <v>69</v>
      </c>
      <c r="B29" t="s">
        <v>51</v>
      </c>
      <c r="C29" t="s">
        <v>568</v>
      </c>
      <c r="D29" s="52">
        <v>95000</v>
      </c>
      <c r="E29" s="52">
        <v>5614.5</v>
      </c>
      <c r="F29" s="52">
        <v>10929.31</v>
      </c>
      <c r="G29" s="52">
        <v>100</v>
      </c>
      <c r="H29" s="52">
        <v>100</v>
      </c>
      <c r="I29" s="52">
        <v>25</v>
      </c>
      <c r="J29" s="52"/>
      <c r="K29" s="52">
        <v>2726.5</v>
      </c>
      <c r="L29" s="52">
        <v>2888</v>
      </c>
      <c r="M29" s="52"/>
    </row>
    <row r="30" spans="1:13" x14ac:dyDescent="0.25">
      <c r="A30" t="s">
        <v>248</v>
      </c>
      <c r="B30" t="s">
        <v>235</v>
      </c>
      <c r="C30" t="s">
        <v>38</v>
      </c>
      <c r="D30" s="52">
        <v>25000</v>
      </c>
      <c r="E30" s="52">
        <v>1477.5</v>
      </c>
      <c r="F30" s="52"/>
      <c r="G30" s="52">
        <v>0</v>
      </c>
      <c r="H30" s="52"/>
      <c r="I30" s="52">
        <v>25</v>
      </c>
      <c r="J30" s="52"/>
      <c r="K30" s="52">
        <v>717.5</v>
      </c>
      <c r="L30" s="52">
        <v>760</v>
      </c>
      <c r="M30" s="52"/>
    </row>
    <row r="31" spans="1:13" x14ac:dyDescent="0.25">
      <c r="A31" t="s">
        <v>249</v>
      </c>
      <c r="B31" t="s">
        <v>232</v>
      </c>
      <c r="C31" t="s">
        <v>38</v>
      </c>
      <c r="D31" s="52">
        <v>25000</v>
      </c>
      <c r="E31" s="52">
        <v>1477.5</v>
      </c>
      <c r="F31" s="52"/>
      <c r="G31" s="52">
        <v>0</v>
      </c>
      <c r="H31" s="52"/>
      <c r="I31" s="52">
        <v>25</v>
      </c>
      <c r="J31" s="52"/>
      <c r="K31" s="52">
        <v>717.5</v>
      </c>
      <c r="L31" s="52">
        <v>760</v>
      </c>
      <c r="M31" s="52"/>
    </row>
    <row r="32" spans="1:13" x14ac:dyDescent="0.25">
      <c r="A32" t="s">
        <v>70</v>
      </c>
      <c r="B32" t="s">
        <v>51</v>
      </c>
      <c r="C32" t="s">
        <v>38</v>
      </c>
      <c r="D32" s="52">
        <v>95000</v>
      </c>
      <c r="E32" s="52">
        <v>5614.5</v>
      </c>
      <c r="F32" s="52">
        <v>10929.31</v>
      </c>
      <c r="G32" s="52">
        <v>0</v>
      </c>
      <c r="H32" s="52"/>
      <c r="I32" s="52">
        <v>25</v>
      </c>
      <c r="J32" s="52"/>
      <c r="K32" s="52">
        <v>2726.5</v>
      </c>
      <c r="L32" s="52">
        <v>2888</v>
      </c>
      <c r="M32" s="52"/>
    </row>
    <row r="33" spans="1:13" x14ac:dyDescent="0.25">
      <c r="A33" t="s">
        <v>270</v>
      </c>
      <c r="B33" t="s">
        <v>235</v>
      </c>
      <c r="C33" t="s">
        <v>38</v>
      </c>
      <c r="D33" s="52">
        <v>20000</v>
      </c>
      <c r="E33" s="52">
        <v>1182</v>
      </c>
      <c r="F33" s="52"/>
      <c r="G33" s="52">
        <v>0</v>
      </c>
      <c r="H33" s="52"/>
      <c r="I33" s="52">
        <v>25</v>
      </c>
      <c r="J33" s="52"/>
      <c r="K33" s="52">
        <v>574</v>
      </c>
      <c r="L33" s="52">
        <v>608</v>
      </c>
      <c r="M33" s="52"/>
    </row>
    <row r="34" spans="1:13" x14ac:dyDescent="0.25">
      <c r="A34" t="s">
        <v>71</v>
      </c>
      <c r="B34" t="s">
        <v>51</v>
      </c>
      <c r="C34" t="s">
        <v>568</v>
      </c>
      <c r="D34" s="52">
        <v>95000</v>
      </c>
      <c r="E34" s="52">
        <v>5614.5</v>
      </c>
      <c r="F34" s="52">
        <v>10929.31</v>
      </c>
      <c r="G34" s="52">
        <v>100</v>
      </c>
      <c r="H34" s="52">
        <v>100</v>
      </c>
      <c r="I34" s="52">
        <v>25</v>
      </c>
      <c r="J34" s="52"/>
      <c r="K34" s="52">
        <v>2726.5</v>
      </c>
      <c r="L34" s="52">
        <v>2888</v>
      </c>
      <c r="M34" s="52"/>
    </row>
    <row r="35" spans="1:13" x14ac:dyDescent="0.25">
      <c r="A35" t="s">
        <v>234</v>
      </c>
      <c r="B35" t="s">
        <v>235</v>
      </c>
      <c r="C35" t="s">
        <v>38</v>
      </c>
      <c r="D35" s="52">
        <v>26000</v>
      </c>
      <c r="E35" s="52">
        <v>1536.6</v>
      </c>
      <c r="F35" s="52"/>
      <c r="G35" s="52">
        <v>0</v>
      </c>
      <c r="H35" s="52"/>
      <c r="I35" s="52">
        <v>25</v>
      </c>
      <c r="J35" s="52"/>
      <c r="K35" s="52">
        <v>746.2</v>
      </c>
      <c r="L35" s="52">
        <v>790.4</v>
      </c>
      <c r="M35" s="52"/>
    </row>
    <row r="36" spans="1:13" x14ac:dyDescent="0.25">
      <c r="A36" t="s">
        <v>72</v>
      </c>
      <c r="B36" t="s">
        <v>51</v>
      </c>
      <c r="C36" t="s">
        <v>38</v>
      </c>
      <c r="D36" s="52">
        <v>95000</v>
      </c>
      <c r="E36" s="52">
        <v>5614.5</v>
      </c>
      <c r="F36" s="52">
        <v>10929.31</v>
      </c>
      <c r="G36" s="52">
        <v>0</v>
      </c>
      <c r="H36" s="52"/>
      <c r="I36" s="52">
        <v>25</v>
      </c>
      <c r="J36" s="52"/>
      <c r="K36" s="52">
        <v>2726.5</v>
      </c>
      <c r="L36" s="52">
        <v>2888</v>
      </c>
      <c r="M36" s="52"/>
    </row>
    <row r="37" spans="1:13" x14ac:dyDescent="0.25">
      <c r="A37" t="s">
        <v>271</v>
      </c>
      <c r="B37" t="s">
        <v>269</v>
      </c>
      <c r="C37" t="s">
        <v>568</v>
      </c>
      <c r="D37" s="52">
        <v>20000</v>
      </c>
      <c r="E37" s="52">
        <v>1182</v>
      </c>
      <c r="F37" s="52"/>
      <c r="G37" s="52">
        <v>0</v>
      </c>
      <c r="H37" s="52"/>
      <c r="I37" s="52">
        <v>25</v>
      </c>
      <c r="J37" s="52"/>
      <c r="K37" s="52">
        <v>574</v>
      </c>
      <c r="L37" s="52">
        <v>608</v>
      </c>
      <c r="M37" s="52"/>
    </row>
    <row r="38" spans="1:13" x14ac:dyDescent="0.25">
      <c r="A38" t="s">
        <v>272</v>
      </c>
      <c r="B38" t="s">
        <v>273</v>
      </c>
      <c r="C38" t="s">
        <v>568</v>
      </c>
      <c r="D38" s="52">
        <v>20000</v>
      </c>
      <c r="E38" s="52">
        <v>1182</v>
      </c>
      <c r="F38" s="52"/>
      <c r="G38" s="52">
        <v>0</v>
      </c>
      <c r="H38" s="52"/>
      <c r="I38" s="52">
        <v>25</v>
      </c>
      <c r="J38" s="52"/>
      <c r="K38" s="52">
        <v>574</v>
      </c>
      <c r="L38" s="52">
        <v>608</v>
      </c>
      <c r="M38" s="52"/>
    </row>
    <row r="39" spans="1:13" x14ac:dyDescent="0.25">
      <c r="A39" t="s">
        <v>250</v>
      </c>
      <c r="B39" t="s">
        <v>235</v>
      </c>
      <c r="C39" t="s">
        <v>38</v>
      </c>
      <c r="D39" s="52">
        <v>25000</v>
      </c>
      <c r="E39" s="52">
        <v>1477.5</v>
      </c>
      <c r="F39" s="52"/>
      <c r="G39" s="52">
        <v>0</v>
      </c>
      <c r="H39" s="52"/>
      <c r="I39" s="52">
        <v>25</v>
      </c>
      <c r="J39" s="52"/>
      <c r="K39" s="52">
        <v>717.5</v>
      </c>
      <c r="L39" s="52">
        <v>760</v>
      </c>
      <c r="M39" s="52"/>
    </row>
    <row r="40" spans="1:13" x14ac:dyDescent="0.25">
      <c r="A40" t="s">
        <v>78</v>
      </c>
      <c r="B40" t="s">
        <v>51</v>
      </c>
      <c r="C40" t="s">
        <v>38</v>
      </c>
      <c r="D40" s="52">
        <v>95000</v>
      </c>
      <c r="E40" s="52">
        <v>5614.5</v>
      </c>
      <c r="F40" s="52">
        <v>10929.31</v>
      </c>
      <c r="G40" s="52">
        <v>0</v>
      </c>
      <c r="H40" s="52"/>
      <c r="I40" s="52">
        <v>25</v>
      </c>
      <c r="J40" s="52"/>
      <c r="K40" s="52">
        <v>2726.5</v>
      </c>
      <c r="L40" s="52">
        <v>2888</v>
      </c>
      <c r="M40" s="52"/>
    </row>
    <row r="41" spans="1:13" x14ac:dyDescent="0.25">
      <c r="A41" t="s">
        <v>251</v>
      </c>
      <c r="B41" t="s">
        <v>232</v>
      </c>
      <c r="C41" t="s">
        <v>38</v>
      </c>
      <c r="D41" s="52">
        <v>25000</v>
      </c>
      <c r="E41" s="52">
        <v>1477.5</v>
      </c>
      <c r="F41" s="52"/>
      <c r="G41" s="52">
        <v>0</v>
      </c>
      <c r="H41" s="52"/>
      <c r="I41" s="52">
        <v>25</v>
      </c>
      <c r="J41" s="52"/>
      <c r="K41" s="52">
        <v>717.5</v>
      </c>
      <c r="L41" s="52">
        <v>760</v>
      </c>
      <c r="M41" s="52"/>
    </row>
    <row r="42" spans="1:13" x14ac:dyDescent="0.25">
      <c r="A42" t="s">
        <v>79</v>
      </c>
      <c r="B42" t="s">
        <v>51</v>
      </c>
      <c r="C42" t="s">
        <v>568</v>
      </c>
      <c r="D42" s="52">
        <v>95000</v>
      </c>
      <c r="E42" s="52">
        <v>5614.5</v>
      </c>
      <c r="F42" s="52">
        <v>10929.31</v>
      </c>
      <c r="G42" s="52">
        <v>0</v>
      </c>
      <c r="H42" s="52"/>
      <c r="I42" s="52">
        <v>25</v>
      </c>
      <c r="J42" s="52"/>
      <c r="K42" s="52">
        <v>2726.5</v>
      </c>
      <c r="L42" s="52">
        <v>2888</v>
      </c>
      <c r="M42" s="52"/>
    </row>
    <row r="43" spans="1:13" x14ac:dyDescent="0.25">
      <c r="A43" t="s">
        <v>252</v>
      </c>
      <c r="B43" t="s">
        <v>235</v>
      </c>
      <c r="C43" t="s">
        <v>38</v>
      </c>
      <c r="D43" s="52">
        <v>25000</v>
      </c>
      <c r="E43" s="52">
        <v>1477.5</v>
      </c>
      <c r="F43" s="52"/>
      <c r="G43" s="52">
        <v>0</v>
      </c>
      <c r="H43" s="52"/>
      <c r="I43" s="52">
        <v>25</v>
      </c>
      <c r="J43" s="52"/>
      <c r="K43" s="52">
        <v>717.5</v>
      </c>
      <c r="L43" s="52">
        <v>760</v>
      </c>
      <c r="M43" s="52"/>
    </row>
    <row r="44" spans="1:13" x14ac:dyDescent="0.25">
      <c r="A44" t="s">
        <v>80</v>
      </c>
      <c r="B44" t="s">
        <v>51</v>
      </c>
      <c r="C44" t="s">
        <v>38</v>
      </c>
      <c r="D44" s="52">
        <v>95000</v>
      </c>
      <c r="E44" s="52">
        <v>5614.5</v>
      </c>
      <c r="F44" s="52">
        <v>10929.31</v>
      </c>
      <c r="G44" s="52">
        <v>637.65</v>
      </c>
      <c r="H44" s="52"/>
      <c r="I44" s="52">
        <v>25</v>
      </c>
      <c r="J44" s="52"/>
      <c r="K44" s="52">
        <v>2726.5</v>
      </c>
      <c r="L44" s="52">
        <v>2888</v>
      </c>
      <c r="M44" s="52">
        <v>637.65</v>
      </c>
    </row>
    <row r="45" spans="1:13" x14ac:dyDescent="0.25">
      <c r="A45" t="s">
        <v>81</v>
      </c>
      <c r="B45" t="s">
        <v>51</v>
      </c>
      <c r="C45" t="s">
        <v>38</v>
      </c>
      <c r="D45" s="52">
        <v>95000</v>
      </c>
      <c r="E45" s="52">
        <v>5614.5</v>
      </c>
      <c r="F45" s="52">
        <v>10500.45</v>
      </c>
      <c r="G45" s="52">
        <v>3963.42</v>
      </c>
      <c r="H45" s="52"/>
      <c r="I45" s="52">
        <v>25</v>
      </c>
      <c r="J45" s="52">
        <v>1715.46</v>
      </c>
      <c r="K45" s="52">
        <v>2726.5</v>
      </c>
      <c r="L45" s="52">
        <v>2888</v>
      </c>
      <c r="M45" s="52">
        <v>2247.96</v>
      </c>
    </row>
    <row r="46" spans="1:13" x14ac:dyDescent="0.25">
      <c r="A46" t="s">
        <v>82</v>
      </c>
      <c r="B46" t="s">
        <v>51</v>
      </c>
      <c r="C46" t="s">
        <v>38</v>
      </c>
      <c r="D46" s="52">
        <v>95000</v>
      </c>
      <c r="E46" s="52">
        <v>5614.5</v>
      </c>
      <c r="F46" s="52">
        <v>10929.31</v>
      </c>
      <c r="G46" s="52">
        <v>749.32</v>
      </c>
      <c r="H46" s="52"/>
      <c r="I46" s="52">
        <v>25</v>
      </c>
      <c r="J46" s="52"/>
      <c r="K46" s="52">
        <v>2726.5</v>
      </c>
      <c r="L46" s="52">
        <v>2888</v>
      </c>
      <c r="M46" s="52">
        <v>749.32</v>
      </c>
    </row>
    <row r="47" spans="1:13" x14ac:dyDescent="0.25">
      <c r="A47" t="s">
        <v>253</v>
      </c>
      <c r="B47" t="s">
        <v>235</v>
      </c>
      <c r="C47" t="s">
        <v>38</v>
      </c>
      <c r="D47" s="52">
        <v>25000</v>
      </c>
      <c r="E47" s="52">
        <v>1477.5</v>
      </c>
      <c r="F47" s="52"/>
      <c r="G47" s="52">
        <v>0</v>
      </c>
      <c r="H47" s="52"/>
      <c r="I47" s="52">
        <v>25</v>
      </c>
      <c r="J47" s="52"/>
      <c r="K47" s="52">
        <v>717.5</v>
      </c>
      <c r="L47" s="52">
        <v>760</v>
      </c>
      <c r="M47" s="52"/>
    </row>
    <row r="48" spans="1:13" x14ac:dyDescent="0.25">
      <c r="A48" t="s">
        <v>83</v>
      </c>
      <c r="B48" t="s">
        <v>51</v>
      </c>
      <c r="C48" t="s">
        <v>38</v>
      </c>
      <c r="D48" s="52">
        <v>95000</v>
      </c>
      <c r="E48" s="52">
        <v>5614.5</v>
      </c>
      <c r="F48" s="52">
        <v>10929.31</v>
      </c>
      <c r="G48" s="52">
        <v>0</v>
      </c>
      <c r="H48" s="52"/>
      <c r="I48" s="52">
        <v>25</v>
      </c>
      <c r="J48" s="52"/>
      <c r="K48" s="52">
        <v>2726.5</v>
      </c>
      <c r="L48" s="52">
        <v>2888</v>
      </c>
      <c r="M48" s="52"/>
    </row>
    <row r="49" spans="1:13" x14ac:dyDescent="0.25">
      <c r="A49" t="s">
        <v>274</v>
      </c>
      <c r="B49" t="s">
        <v>235</v>
      </c>
      <c r="C49" t="s">
        <v>38</v>
      </c>
      <c r="D49" s="52">
        <v>20000</v>
      </c>
      <c r="E49" s="52">
        <v>1182</v>
      </c>
      <c r="F49" s="52"/>
      <c r="G49" s="52">
        <v>0</v>
      </c>
      <c r="H49" s="52"/>
      <c r="I49" s="52">
        <v>25</v>
      </c>
      <c r="J49" s="52"/>
      <c r="K49" s="52">
        <v>574</v>
      </c>
      <c r="L49" s="52">
        <v>608</v>
      </c>
      <c r="M49" s="52"/>
    </row>
    <row r="50" spans="1:13" x14ac:dyDescent="0.25">
      <c r="A50" t="s">
        <v>236</v>
      </c>
      <c r="B50" t="s">
        <v>232</v>
      </c>
      <c r="C50" t="s">
        <v>38</v>
      </c>
      <c r="D50" s="52">
        <v>26000</v>
      </c>
      <c r="E50" s="52">
        <v>1536.6</v>
      </c>
      <c r="F50" s="52"/>
      <c r="G50" s="52">
        <v>0</v>
      </c>
      <c r="H50" s="52"/>
      <c r="I50" s="52">
        <v>25</v>
      </c>
      <c r="J50" s="52"/>
      <c r="K50" s="52">
        <v>746.2</v>
      </c>
      <c r="L50" s="52">
        <v>790.4</v>
      </c>
      <c r="M50" s="52"/>
    </row>
    <row r="51" spans="1:13" x14ac:dyDescent="0.25">
      <c r="A51" t="s">
        <v>84</v>
      </c>
      <c r="B51" t="s">
        <v>51</v>
      </c>
      <c r="C51" t="s">
        <v>38</v>
      </c>
      <c r="D51" s="52">
        <v>95000</v>
      </c>
      <c r="E51" s="52">
        <v>5614.5</v>
      </c>
      <c r="F51" s="52">
        <v>10929.31</v>
      </c>
      <c r="G51" s="52">
        <v>0</v>
      </c>
      <c r="H51" s="52"/>
      <c r="I51" s="52">
        <v>25</v>
      </c>
      <c r="J51" s="52"/>
      <c r="K51" s="52">
        <v>2726.5</v>
      </c>
      <c r="L51" s="52">
        <v>2888</v>
      </c>
      <c r="M51" s="52"/>
    </row>
    <row r="52" spans="1:13" x14ac:dyDescent="0.25">
      <c r="A52" t="s">
        <v>85</v>
      </c>
      <c r="B52" t="s">
        <v>51</v>
      </c>
      <c r="C52" t="s">
        <v>38</v>
      </c>
      <c r="D52" s="52">
        <v>95000</v>
      </c>
      <c r="E52" s="52">
        <v>5614.5</v>
      </c>
      <c r="F52" s="52">
        <v>10929.31</v>
      </c>
      <c r="G52" s="52">
        <v>0</v>
      </c>
      <c r="H52" s="52"/>
      <c r="I52" s="52">
        <v>25</v>
      </c>
      <c r="J52" s="52"/>
      <c r="K52" s="52">
        <v>2726.5</v>
      </c>
      <c r="L52" s="52">
        <v>2888</v>
      </c>
      <c r="M52" s="52"/>
    </row>
    <row r="53" spans="1:13" x14ac:dyDescent="0.25">
      <c r="A53" t="s">
        <v>88</v>
      </c>
      <c r="B53" t="s">
        <v>51</v>
      </c>
      <c r="C53" t="s">
        <v>38</v>
      </c>
      <c r="D53" s="52">
        <v>95000</v>
      </c>
      <c r="E53" s="52">
        <v>5614.5</v>
      </c>
      <c r="F53" s="52">
        <v>10929.31</v>
      </c>
      <c r="G53" s="52">
        <v>0</v>
      </c>
      <c r="H53" s="52"/>
      <c r="I53" s="52">
        <v>25</v>
      </c>
      <c r="J53" s="52"/>
      <c r="K53" s="52">
        <v>2726.5</v>
      </c>
      <c r="L53" s="52">
        <v>2888</v>
      </c>
      <c r="M53" s="52"/>
    </row>
    <row r="54" spans="1:13" x14ac:dyDescent="0.25">
      <c r="A54" t="s">
        <v>275</v>
      </c>
      <c r="B54" t="s">
        <v>235</v>
      </c>
      <c r="C54" t="s">
        <v>38</v>
      </c>
      <c r="D54" s="52">
        <v>20000</v>
      </c>
      <c r="E54" s="52">
        <v>1182</v>
      </c>
      <c r="F54" s="52"/>
      <c r="G54" s="52">
        <v>0</v>
      </c>
      <c r="H54" s="52"/>
      <c r="I54" s="52">
        <v>25</v>
      </c>
      <c r="J54" s="52"/>
      <c r="K54" s="52">
        <v>574</v>
      </c>
      <c r="L54" s="52">
        <v>608</v>
      </c>
      <c r="M54" s="52"/>
    </row>
    <row r="55" spans="1:13" x14ac:dyDescent="0.25">
      <c r="A55" t="s">
        <v>89</v>
      </c>
      <c r="B55" t="s">
        <v>51</v>
      </c>
      <c r="C55" t="s">
        <v>38</v>
      </c>
      <c r="D55" s="52">
        <v>95000</v>
      </c>
      <c r="E55" s="52">
        <v>5614.5</v>
      </c>
      <c r="F55" s="52">
        <v>10929.31</v>
      </c>
      <c r="G55" s="52">
        <v>0</v>
      </c>
      <c r="H55" s="52"/>
      <c r="I55" s="52">
        <v>25</v>
      </c>
      <c r="J55" s="52"/>
      <c r="K55" s="52">
        <v>2726.5</v>
      </c>
      <c r="L55" s="52">
        <v>2888</v>
      </c>
      <c r="M55" s="52"/>
    </row>
    <row r="56" spans="1:13" x14ac:dyDescent="0.25">
      <c r="A56" t="s">
        <v>254</v>
      </c>
      <c r="B56" t="s">
        <v>235</v>
      </c>
      <c r="C56" t="s">
        <v>38</v>
      </c>
      <c r="D56" s="52">
        <v>25000</v>
      </c>
      <c r="E56" s="52">
        <v>1477.5</v>
      </c>
      <c r="F56" s="52"/>
      <c r="G56" s="52">
        <v>0</v>
      </c>
      <c r="H56" s="52"/>
      <c r="I56" s="52">
        <v>25</v>
      </c>
      <c r="J56" s="52"/>
      <c r="K56" s="52">
        <v>717.5</v>
      </c>
      <c r="L56" s="52">
        <v>760</v>
      </c>
      <c r="M56" s="52"/>
    </row>
    <row r="57" spans="1:13" x14ac:dyDescent="0.25">
      <c r="A57" t="s">
        <v>90</v>
      </c>
      <c r="B57" t="s">
        <v>51</v>
      </c>
      <c r="C57" t="s">
        <v>38</v>
      </c>
      <c r="D57" s="52">
        <v>95000</v>
      </c>
      <c r="E57" s="52">
        <v>5614.5</v>
      </c>
      <c r="F57" s="52">
        <v>10929.31</v>
      </c>
      <c r="G57" s="52">
        <v>0</v>
      </c>
      <c r="H57" s="52"/>
      <c r="I57" s="52">
        <v>25</v>
      </c>
      <c r="J57" s="52"/>
      <c r="K57" s="52">
        <v>2726.5</v>
      </c>
      <c r="L57" s="52">
        <v>2888</v>
      </c>
      <c r="M57" s="52"/>
    </row>
    <row r="58" spans="1:13" x14ac:dyDescent="0.25">
      <c r="A58" t="s">
        <v>255</v>
      </c>
      <c r="B58" t="s">
        <v>232</v>
      </c>
      <c r="C58" t="s">
        <v>38</v>
      </c>
      <c r="D58" s="52">
        <v>25000</v>
      </c>
      <c r="E58" s="52">
        <v>1477.5</v>
      </c>
      <c r="F58" s="52"/>
      <c r="G58" s="52">
        <v>0</v>
      </c>
      <c r="H58" s="52"/>
      <c r="I58" s="52">
        <v>25</v>
      </c>
      <c r="J58" s="52"/>
      <c r="K58" s="52">
        <v>717.5</v>
      </c>
      <c r="L58" s="52">
        <v>760</v>
      </c>
      <c r="M58" s="52"/>
    </row>
    <row r="59" spans="1:13" x14ac:dyDescent="0.25">
      <c r="A59" t="s">
        <v>91</v>
      </c>
      <c r="B59" t="s">
        <v>51</v>
      </c>
      <c r="C59" t="s">
        <v>38</v>
      </c>
      <c r="D59" s="52">
        <v>95000</v>
      </c>
      <c r="E59" s="52">
        <v>5614.5</v>
      </c>
      <c r="F59" s="52">
        <v>10929.31</v>
      </c>
      <c r="G59" s="52">
        <v>0</v>
      </c>
      <c r="H59" s="52"/>
      <c r="I59" s="52">
        <v>25</v>
      </c>
      <c r="J59" s="52"/>
      <c r="K59" s="52">
        <v>2726.5</v>
      </c>
      <c r="L59" s="52">
        <v>2888</v>
      </c>
      <c r="M59" s="52"/>
    </row>
    <row r="60" spans="1:13" x14ac:dyDescent="0.25">
      <c r="A60" t="s">
        <v>276</v>
      </c>
      <c r="B60" t="s">
        <v>235</v>
      </c>
      <c r="C60" t="s">
        <v>38</v>
      </c>
      <c r="D60" s="52">
        <v>20000</v>
      </c>
      <c r="E60" s="52">
        <v>1182</v>
      </c>
      <c r="F60" s="52"/>
      <c r="G60" s="52">
        <v>0</v>
      </c>
      <c r="H60" s="52"/>
      <c r="I60" s="52">
        <v>25</v>
      </c>
      <c r="J60" s="52"/>
      <c r="K60" s="52">
        <v>574</v>
      </c>
      <c r="L60" s="52">
        <v>608</v>
      </c>
      <c r="M60" s="52"/>
    </row>
    <row r="61" spans="1:13" x14ac:dyDescent="0.25">
      <c r="A61" t="s">
        <v>237</v>
      </c>
      <c r="B61" t="s">
        <v>235</v>
      </c>
      <c r="C61" t="s">
        <v>38</v>
      </c>
      <c r="D61" s="52">
        <v>26000</v>
      </c>
      <c r="E61" s="52">
        <v>1536.6</v>
      </c>
      <c r="F61" s="52"/>
      <c r="G61" s="52">
        <v>0</v>
      </c>
      <c r="H61" s="52"/>
      <c r="I61" s="52">
        <v>25</v>
      </c>
      <c r="J61" s="52"/>
      <c r="K61" s="52">
        <v>746.2</v>
      </c>
      <c r="L61" s="52">
        <v>790.4</v>
      </c>
      <c r="M61" s="52"/>
    </row>
    <row r="62" spans="1:13" x14ac:dyDescent="0.25">
      <c r="A62" t="s">
        <v>92</v>
      </c>
      <c r="B62" t="s">
        <v>51</v>
      </c>
      <c r="C62" t="s">
        <v>38</v>
      </c>
      <c r="D62" s="52">
        <v>95000</v>
      </c>
      <c r="E62" s="52">
        <v>5614.5</v>
      </c>
      <c r="F62" s="52">
        <v>10929.31</v>
      </c>
      <c r="G62" s="52">
        <v>0</v>
      </c>
      <c r="H62" s="52"/>
      <c r="I62" s="52">
        <v>25</v>
      </c>
      <c r="J62" s="52"/>
      <c r="K62" s="52">
        <v>2726.5</v>
      </c>
      <c r="L62" s="52">
        <v>2888</v>
      </c>
      <c r="M62" s="52"/>
    </row>
    <row r="63" spans="1:13" x14ac:dyDescent="0.25">
      <c r="A63" t="s">
        <v>93</v>
      </c>
      <c r="B63" t="s">
        <v>51</v>
      </c>
      <c r="C63" t="s">
        <v>38</v>
      </c>
      <c r="D63" s="52">
        <v>95000</v>
      </c>
      <c r="E63" s="52">
        <v>5614.5</v>
      </c>
      <c r="F63" s="52">
        <v>10929.31</v>
      </c>
      <c r="G63" s="52">
        <v>0</v>
      </c>
      <c r="H63" s="52"/>
      <c r="I63" s="52">
        <v>25</v>
      </c>
      <c r="J63" s="52"/>
      <c r="K63" s="52">
        <v>2726.5</v>
      </c>
      <c r="L63" s="52">
        <v>2888</v>
      </c>
      <c r="M63" s="52"/>
    </row>
    <row r="64" spans="1:13" x14ac:dyDescent="0.25">
      <c r="A64" t="s">
        <v>277</v>
      </c>
      <c r="B64" t="s">
        <v>269</v>
      </c>
      <c r="C64" t="s">
        <v>568</v>
      </c>
      <c r="D64" s="52">
        <v>20000</v>
      </c>
      <c r="E64" s="52">
        <v>1182</v>
      </c>
      <c r="F64" s="52"/>
      <c r="G64" s="52">
        <v>0</v>
      </c>
      <c r="H64" s="52"/>
      <c r="I64" s="52">
        <v>25</v>
      </c>
      <c r="J64" s="52"/>
      <c r="K64" s="52">
        <v>574</v>
      </c>
      <c r="L64" s="52">
        <v>608</v>
      </c>
      <c r="M64" s="52"/>
    </row>
    <row r="65" spans="1:13" x14ac:dyDescent="0.25">
      <c r="A65" t="s">
        <v>94</v>
      </c>
      <c r="B65" t="s">
        <v>51</v>
      </c>
      <c r="C65" t="s">
        <v>38</v>
      </c>
      <c r="D65" s="52">
        <v>95000</v>
      </c>
      <c r="E65" s="52">
        <v>5614.5</v>
      </c>
      <c r="F65" s="52">
        <v>10929.31</v>
      </c>
      <c r="G65" s="52">
        <v>0</v>
      </c>
      <c r="H65" s="52"/>
      <c r="I65" s="52">
        <v>25</v>
      </c>
      <c r="J65" s="52"/>
      <c r="K65" s="52">
        <v>2726.5</v>
      </c>
      <c r="L65" s="52">
        <v>2888</v>
      </c>
      <c r="M65" s="52"/>
    </row>
    <row r="66" spans="1:13" x14ac:dyDescent="0.25">
      <c r="A66" t="s">
        <v>95</v>
      </c>
      <c r="B66" t="s">
        <v>48</v>
      </c>
      <c r="C66" t="s">
        <v>568</v>
      </c>
      <c r="D66" s="52">
        <v>95000</v>
      </c>
      <c r="E66" s="52">
        <v>5614.5</v>
      </c>
      <c r="F66" s="52">
        <v>10929.31</v>
      </c>
      <c r="G66" s="52">
        <v>0</v>
      </c>
      <c r="H66" s="52"/>
      <c r="I66" s="52">
        <v>25</v>
      </c>
      <c r="J66" s="52"/>
      <c r="K66" s="52">
        <v>2726.5</v>
      </c>
      <c r="L66" s="52">
        <v>2888</v>
      </c>
      <c r="M66" s="52"/>
    </row>
    <row r="67" spans="1:13" x14ac:dyDescent="0.25">
      <c r="A67" t="s">
        <v>96</v>
      </c>
      <c r="B67" t="s">
        <v>51</v>
      </c>
      <c r="C67" t="s">
        <v>38</v>
      </c>
      <c r="D67" s="52">
        <v>95000</v>
      </c>
      <c r="E67" s="52">
        <v>5614.5</v>
      </c>
      <c r="F67" s="52">
        <v>10929.31</v>
      </c>
      <c r="G67" s="52">
        <v>0</v>
      </c>
      <c r="H67" s="52"/>
      <c r="I67" s="52">
        <v>25</v>
      </c>
      <c r="J67" s="52"/>
      <c r="K67" s="52">
        <v>2726.5</v>
      </c>
      <c r="L67" s="52">
        <v>2888</v>
      </c>
      <c r="M67" s="52"/>
    </row>
    <row r="68" spans="1:13" x14ac:dyDescent="0.25">
      <c r="A68" t="s">
        <v>238</v>
      </c>
      <c r="B68" t="s">
        <v>235</v>
      </c>
      <c r="C68" t="s">
        <v>38</v>
      </c>
      <c r="D68" s="52">
        <v>26000</v>
      </c>
      <c r="E68" s="52">
        <v>1536.6</v>
      </c>
      <c r="F68" s="52"/>
      <c r="G68" s="52">
        <v>0</v>
      </c>
      <c r="H68" s="52"/>
      <c r="I68" s="52">
        <v>25</v>
      </c>
      <c r="J68" s="52"/>
      <c r="K68" s="52">
        <v>746.2</v>
      </c>
      <c r="L68" s="52">
        <v>790.4</v>
      </c>
      <c r="M68" s="52"/>
    </row>
    <row r="69" spans="1:13" x14ac:dyDescent="0.25">
      <c r="A69" t="s">
        <v>99</v>
      </c>
      <c r="B69" t="s">
        <v>51</v>
      </c>
      <c r="C69" t="s">
        <v>38</v>
      </c>
      <c r="D69" s="52">
        <v>95000</v>
      </c>
      <c r="E69" s="52">
        <v>5614.5</v>
      </c>
      <c r="F69" s="52">
        <v>10929.31</v>
      </c>
      <c r="G69" s="52">
        <v>0</v>
      </c>
      <c r="H69" s="52"/>
      <c r="I69" s="52">
        <v>25</v>
      </c>
      <c r="J69" s="52"/>
      <c r="K69" s="52">
        <v>2726.5</v>
      </c>
      <c r="L69" s="52">
        <v>2888</v>
      </c>
      <c r="M69" s="52"/>
    </row>
    <row r="70" spans="1:13" x14ac:dyDescent="0.25">
      <c r="A70" t="s">
        <v>100</v>
      </c>
      <c r="B70" t="s">
        <v>51</v>
      </c>
      <c r="C70" t="s">
        <v>38</v>
      </c>
      <c r="D70" s="52">
        <v>95000</v>
      </c>
      <c r="E70" s="52">
        <v>5614.5</v>
      </c>
      <c r="F70" s="52">
        <v>10929.31</v>
      </c>
      <c r="G70" s="52">
        <v>0</v>
      </c>
      <c r="H70" s="52"/>
      <c r="I70" s="52">
        <v>25</v>
      </c>
      <c r="J70" s="52"/>
      <c r="K70" s="52">
        <v>2726.5</v>
      </c>
      <c r="L70" s="52">
        <v>2888</v>
      </c>
      <c r="M70" s="52"/>
    </row>
    <row r="71" spans="1:13" x14ac:dyDescent="0.25">
      <c r="A71" t="s">
        <v>239</v>
      </c>
      <c r="B71" t="s">
        <v>235</v>
      </c>
      <c r="C71" t="s">
        <v>38</v>
      </c>
      <c r="D71" s="52">
        <v>26000</v>
      </c>
      <c r="E71" s="52">
        <v>1536.6</v>
      </c>
      <c r="F71" s="52"/>
      <c r="G71" s="52">
        <v>0</v>
      </c>
      <c r="H71" s="52"/>
      <c r="I71" s="52">
        <v>25</v>
      </c>
      <c r="J71" s="52"/>
      <c r="K71" s="52">
        <v>746.2</v>
      </c>
      <c r="L71" s="52">
        <v>790.4</v>
      </c>
      <c r="M71" s="52"/>
    </row>
    <row r="72" spans="1:13" x14ac:dyDescent="0.25">
      <c r="A72" t="s">
        <v>256</v>
      </c>
      <c r="B72" t="s">
        <v>235</v>
      </c>
      <c r="C72" t="s">
        <v>568</v>
      </c>
      <c r="D72" s="52">
        <v>25000</v>
      </c>
      <c r="E72" s="52">
        <v>1477.5</v>
      </c>
      <c r="F72" s="52"/>
      <c r="G72" s="52">
        <v>0</v>
      </c>
      <c r="H72" s="52"/>
      <c r="I72" s="52">
        <v>25</v>
      </c>
      <c r="J72" s="52"/>
      <c r="K72" s="52">
        <v>717.5</v>
      </c>
      <c r="L72" s="52">
        <v>760</v>
      </c>
      <c r="M72" s="52"/>
    </row>
    <row r="73" spans="1:13" x14ac:dyDescent="0.25">
      <c r="A73" t="s">
        <v>101</v>
      </c>
      <c r="B73" t="s">
        <v>51</v>
      </c>
      <c r="C73" t="s">
        <v>38</v>
      </c>
      <c r="D73" s="52">
        <v>95000</v>
      </c>
      <c r="E73" s="52">
        <v>5614.5</v>
      </c>
      <c r="F73" s="52">
        <v>10500.45</v>
      </c>
      <c r="G73" s="52">
        <v>1715.46</v>
      </c>
      <c r="H73" s="52"/>
      <c r="I73" s="52">
        <v>25</v>
      </c>
      <c r="J73" s="52">
        <v>1715.46</v>
      </c>
      <c r="K73" s="52">
        <v>2726.5</v>
      </c>
      <c r="L73" s="52">
        <v>2888</v>
      </c>
      <c r="M73" s="52"/>
    </row>
    <row r="74" spans="1:13" x14ac:dyDescent="0.25">
      <c r="A74" t="s">
        <v>257</v>
      </c>
      <c r="B74" t="s">
        <v>235</v>
      </c>
      <c r="C74" t="s">
        <v>38</v>
      </c>
      <c r="D74" s="52">
        <v>25000</v>
      </c>
      <c r="E74" s="52">
        <v>1477.5</v>
      </c>
      <c r="F74" s="52"/>
      <c r="G74" s="52">
        <v>0</v>
      </c>
      <c r="H74" s="52"/>
      <c r="I74" s="52">
        <v>25</v>
      </c>
      <c r="J74" s="52"/>
      <c r="K74" s="52">
        <v>717.5</v>
      </c>
      <c r="L74" s="52">
        <v>760</v>
      </c>
      <c r="M74" s="52"/>
    </row>
    <row r="75" spans="1:13" x14ac:dyDescent="0.25">
      <c r="A75" t="s">
        <v>102</v>
      </c>
      <c r="B75" t="s">
        <v>51</v>
      </c>
      <c r="C75" t="s">
        <v>38</v>
      </c>
      <c r="D75" s="52">
        <v>95000</v>
      </c>
      <c r="E75" s="52">
        <v>5614.5</v>
      </c>
      <c r="F75" s="52">
        <v>10071.58</v>
      </c>
      <c r="G75" s="52">
        <v>3430.92</v>
      </c>
      <c r="H75" s="52"/>
      <c r="I75" s="52">
        <v>25</v>
      </c>
      <c r="J75" s="52">
        <v>3430.92</v>
      </c>
      <c r="K75" s="52">
        <v>2726.5</v>
      </c>
      <c r="L75" s="52">
        <v>2888</v>
      </c>
      <c r="M75" s="52"/>
    </row>
    <row r="76" spans="1:13" x14ac:dyDescent="0.25">
      <c r="A76" t="s">
        <v>103</v>
      </c>
      <c r="B76" t="s">
        <v>51</v>
      </c>
      <c r="C76" t="s">
        <v>38</v>
      </c>
      <c r="D76" s="52">
        <v>95000</v>
      </c>
      <c r="E76" s="52">
        <v>5614.5</v>
      </c>
      <c r="F76" s="52">
        <v>10929.31</v>
      </c>
      <c r="G76" s="52">
        <v>0</v>
      </c>
      <c r="H76" s="52"/>
      <c r="I76" s="52">
        <v>25</v>
      </c>
      <c r="J76" s="52"/>
      <c r="K76" s="52">
        <v>2726.5</v>
      </c>
      <c r="L76" s="52">
        <v>2888</v>
      </c>
      <c r="M76" s="52"/>
    </row>
    <row r="77" spans="1:13" x14ac:dyDescent="0.25">
      <c r="A77" t="s">
        <v>104</v>
      </c>
      <c r="B77" t="s">
        <v>51</v>
      </c>
      <c r="C77" t="s">
        <v>38</v>
      </c>
      <c r="D77" s="52">
        <v>95000</v>
      </c>
      <c r="E77" s="52">
        <v>5614.5</v>
      </c>
      <c r="F77" s="52">
        <v>10929.31</v>
      </c>
      <c r="G77" s="52">
        <v>0</v>
      </c>
      <c r="H77" s="52"/>
      <c r="I77" s="52">
        <v>25</v>
      </c>
      <c r="J77" s="52"/>
      <c r="K77" s="52">
        <v>2726.5</v>
      </c>
      <c r="L77" s="52">
        <v>2888</v>
      </c>
      <c r="M77" s="52"/>
    </row>
    <row r="78" spans="1:13" x14ac:dyDescent="0.25">
      <c r="A78" t="s">
        <v>105</v>
      </c>
      <c r="B78" t="s">
        <v>51</v>
      </c>
      <c r="C78" t="s">
        <v>38</v>
      </c>
      <c r="D78" s="52">
        <v>95000</v>
      </c>
      <c r="E78" s="52">
        <v>5614.5</v>
      </c>
      <c r="F78" s="52">
        <v>10929.31</v>
      </c>
      <c r="G78" s="52">
        <v>0</v>
      </c>
      <c r="H78" s="52"/>
      <c r="I78" s="52">
        <v>25</v>
      </c>
      <c r="J78" s="52"/>
      <c r="K78" s="52">
        <v>2726.5</v>
      </c>
      <c r="L78" s="52">
        <v>2888</v>
      </c>
      <c r="M78" s="52"/>
    </row>
    <row r="79" spans="1:13" x14ac:dyDescent="0.25">
      <c r="A79" t="s">
        <v>106</v>
      </c>
      <c r="B79" t="s">
        <v>51</v>
      </c>
      <c r="C79" t="s">
        <v>38</v>
      </c>
      <c r="D79" s="52">
        <v>95000</v>
      </c>
      <c r="E79" s="52">
        <v>5614.5</v>
      </c>
      <c r="F79" s="52">
        <v>10071.58</v>
      </c>
      <c r="G79" s="52">
        <v>3430.92</v>
      </c>
      <c r="H79" s="52"/>
      <c r="I79" s="52">
        <v>25</v>
      </c>
      <c r="J79" s="52">
        <v>3430.92</v>
      </c>
      <c r="K79" s="52">
        <v>2726.5</v>
      </c>
      <c r="L79" s="52">
        <v>2888</v>
      </c>
      <c r="M79" s="52"/>
    </row>
    <row r="80" spans="1:13" x14ac:dyDescent="0.25">
      <c r="A80" t="s">
        <v>107</v>
      </c>
      <c r="B80" t="s">
        <v>51</v>
      </c>
      <c r="C80" t="s">
        <v>38</v>
      </c>
      <c r="D80" s="52">
        <v>95000</v>
      </c>
      <c r="E80" s="52">
        <v>5614.5</v>
      </c>
      <c r="F80" s="52">
        <v>10929.31</v>
      </c>
      <c r="G80" s="52">
        <v>0</v>
      </c>
      <c r="H80" s="52"/>
      <c r="I80" s="52">
        <v>25</v>
      </c>
      <c r="J80" s="52"/>
      <c r="K80" s="52">
        <v>2726.5</v>
      </c>
      <c r="L80" s="52">
        <v>2888</v>
      </c>
      <c r="M80" s="52"/>
    </row>
    <row r="81" spans="1:13" x14ac:dyDescent="0.25">
      <c r="A81" t="s">
        <v>108</v>
      </c>
      <c r="B81" t="s">
        <v>51</v>
      </c>
      <c r="C81" t="s">
        <v>38</v>
      </c>
      <c r="D81" s="52">
        <v>95000</v>
      </c>
      <c r="E81" s="52">
        <v>5614.5</v>
      </c>
      <c r="F81" s="52">
        <v>10929.31</v>
      </c>
      <c r="G81" s="52">
        <v>0</v>
      </c>
      <c r="H81" s="52"/>
      <c r="I81" s="52">
        <v>25</v>
      </c>
      <c r="J81" s="52"/>
      <c r="K81" s="52">
        <v>2726.5</v>
      </c>
      <c r="L81" s="52">
        <v>2888</v>
      </c>
      <c r="M81" s="52"/>
    </row>
    <row r="82" spans="1:13" x14ac:dyDescent="0.25">
      <c r="A82" t="s">
        <v>111</v>
      </c>
      <c r="B82" t="s">
        <v>51</v>
      </c>
      <c r="C82" t="s">
        <v>38</v>
      </c>
      <c r="D82" s="52">
        <v>95000</v>
      </c>
      <c r="E82" s="52">
        <v>5614.5</v>
      </c>
      <c r="F82" s="52">
        <v>10929.31</v>
      </c>
      <c r="G82" s="52">
        <v>0</v>
      </c>
      <c r="H82" s="52"/>
      <c r="I82" s="52">
        <v>25</v>
      </c>
      <c r="J82" s="52"/>
      <c r="K82" s="52">
        <v>2726.5</v>
      </c>
      <c r="L82" s="52">
        <v>2888</v>
      </c>
      <c r="M82" s="52"/>
    </row>
    <row r="83" spans="1:13" x14ac:dyDescent="0.25">
      <c r="A83" t="s">
        <v>240</v>
      </c>
      <c r="B83" t="s">
        <v>241</v>
      </c>
      <c r="C83" t="s">
        <v>38</v>
      </c>
      <c r="D83" s="52">
        <v>26000</v>
      </c>
      <c r="E83" s="52">
        <v>1536.6</v>
      </c>
      <c r="F83" s="52"/>
      <c r="G83" s="52">
        <v>0</v>
      </c>
      <c r="H83" s="52"/>
      <c r="I83" s="52">
        <v>25</v>
      </c>
      <c r="J83" s="52"/>
      <c r="K83" s="52">
        <v>746.2</v>
      </c>
      <c r="L83" s="52">
        <v>790.4</v>
      </c>
      <c r="M83" s="52"/>
    </row>
    <row r="84" spans="1:13" x14ac:dyDescent="0.25">
      <c r="A84" t="s">
        <v>112</v>
      </c>
      <c r="B84" t="s">
        <v>51</v>
      </c>
      <c r="C84" t="s">
        <v>38</v>
      </c>
      <c r="D84" s="52">
        <v>95000</v>
      </c>
      <c r="E84" s="52">
        <v>5614.5</v>
      </c>
      <c r="F84" s="52">
        <v>10929.31</v>
      </c>
      <c r="G84" s="52">
        <v>0</v>
      </c>
      <c r="H84" s="52"/>
      <c r="I84" s="52">
        <v>25</v>
      </c>
      <c r="J84" s="52"/>
      <c r="K84" s="52">
        <v>2726.5</v>
      </c>
      <c r="L84" s="52">
        <v>2888</v>
      </c>
      <c r="M84" s="52"/>
    </row>
    <row r="85" spans="1:13" x14ac:dyDescent="0.25">
      <c r="A85" t="s">
        <v>113</v>
      </c>
      <c r="B85" t="s">
        <v>51</v>
      </c>
      <c r="C85" t="s">
        <v>38</v>
      </c>
      <c r="D85" s="52">
        <v>95000</v>
      </c>
      <c r="E85" s="52">
        <v>5614.5</v>
      </c>
      <c r="F85" s="52">
        <v>10929.31</v>
      </c>
      <c r="G85" s="52">
        <v>0</v>
      </c>
      <c r="H85" s="52"/>
      <c r="I85" s="52">
        <v>25</v>
      </c>
      <c r="J85" s="52"/>
      <c r="K85" s="52">
        <v>2726.5</v>
      </c>
      <c r="L85" s="52">
        <v>2888</v>
      </c>
      <c r="M85" s="52"/>
    </row>
    <row r="86" spans="1:13" x14ac:dyDescent="0.25">
      <c r="A86" t="s">
        <v>114</v>
      </c>
      <c r="B86" t="s">
        <v>48</v>
      </c>
      <c r="C86" t="s">
        <v>568</v>
      </c>
      <c r="D86" s="52">
        <v>95000</v>
      </c>
      <c r="E86" s="52">
        <v>5614.5</v>
      </c>
      <c r="F86" s="52">
        <v>10929.31</v>
      </c>
      <c r="G86" s="52">
        <v>0</v>
      </c>
      <c r="H86" s="52"/>
      <c r="I86" s="52">
        <v>25</v>
      </c>
      <c r="J86" s="52"/>
      <c r="K86" s="52">
        <v>2726.5</v>
      </c>
      <c r="L86" s="52">
        <v>2888</v>
      </c>
      <c r="M86" s="52"/>
    </row>
    <row r="87" spans="1:13" x14ac:dyDescent="0.25">
      <c r="A87" t="s">
        <v>115</v>
      </c>
      <c r="B87" t="s">
        <v>48</v>
      </c>
      <c r="C87" t="s">
        <v>568</v>
      </c>
      <c r="D87" s="52">
        <v>95000</v>
      </c>
      <c r="E87" s="52">
        <v>5614.5</v>
      </c>
      <c r="F87" s="52">
        <v>10929.31</v>
      </c>
      <c r="G87" s="52">
        <v>0</v>
      </c>
      <c r="H87" s="52"/>
      <c r="I87" s="52">
        <v>25</v>
      </c>
      <c r="J87" s="52"/>
      <c r="K87" s="52">
        <v>2726.5</v>
      </c>
      <c r="L87" s="52">
        <v>2888</v>
      </c>
      <c r="M87" s="52"/>
    </row>
    <row r="88" spans="1:13" x14ac:dyDescent="0.25">
      <c r="A88" t="s">
        <v>174</v>
      </c>
      <c r="B88" t="s">
        <v>48</v>
      </c>
      <c r="C88" t="s">
        <v>568</v>
      </c>
      <c r="D88" s="52">
        <v>85000</v>
      </c>
      <c r="E88" s="52">
        <v>5023.5</v>
      </c>
      <c r="F88" s="52">
        <v>8577.06</v>
      </c>
      <c r="G88" s="52">
        <v>0</v>
      </c>
      <c r="H88" s="52"/>
      <c r="I88" s="52">
        <v>25</v>
      </c>
      <c r="J88" s="52"/>
      <c r="K88" s="52">
        <v>2439.5</v>
      </c>
      <c r="L88" s="52">
        <v>2584</v>
      </c>
      <c r="M88" s="52"/>
    </row>
    <row r="89" spans="1:13" x14ac:dyDescent="0.25">
      <c r="A89" t="s">
        <v>116</v>
      </c>
      <c r="B89" t="s">
        <v>51</v>
      </c>
      <c r="C89" t="s">
        <v>38</v>
      </c>
      <c r="D89" s="52">
        <v>95000</v>
      </c>
      <c r="E89" s="52">
        <v>5614.5</v>
      </c>
      <c r="F89" s="52">
        <v>10929.31</v>
      </c>
      <c r="G89" s="52">
        <v>0</v>
      </c>
      <c r="H89" s="52"/>
      <c r="I89" s="52">
        <v>25</v>
      </c>
      <c r="J89" s="52"/>
      <c r="K89" s="52">
        <v>2726.5</v>
      </c>
      <c r="L89" s="52">
        <v>2888</v>
      </c>
      <c r="M89" s="52"/>
    </row>
    <row r="90" spans="1:13" x14ac:dyDescent="0.25">
      <c r="A90" t="s">
        <v>117</v>
      </c>
      <c r="B90" t="s">
        <v>51</v>
      </c>
      <c r="C90" t="s">
        <v>38</v>
      </c>
      <c r="D90" s="52">
        <v>95000</v>
      </c>
      <c r="E90" s="52">
        <v>5614.5</v>
      </c>
      <c r="F90" s="52">
        <v>10500.45</v>
      </c>
      <c r="G90" s="52">
        <v>2464.7800000000002</v>
      </c>
      <c r="H90" s="52"/>
      <c r="I90" s="52">
        <v>25</v>
      </c>
      <c r="J90" s="52">
        <v>1715.46</v>
      </c>
      <c r="K90" s="52">
        <v>2726.5</v>
      </c>
      <c r="L90" s="52">
        <v>2888</v>
      </c>
      <c r="M90" s="52">
        <v>749.32</v>
      </c>
    </row>
    <row r="91" spans="1:13" x14ac:dyDescent="0.25">
      <c r="A91" t="s">
        <v>120</v>
      </c>
      <c r="B91" t="s">
        <v>51</v>
      </c>
      <c r="C91" t="s">
        <v>38</v>
      </c>
      <c r="D91" s="52">
        <v>95000</v>
      </c>
      <c r="E91" s="52">
        <v>5614.5</v>
      </c>
      <c r="F91" s="52">
        <v>10929.31</v>
      </c>
      <c r="G91" s="52">
        <v>0</v>
      </c>
      <c r="H91" s="52"/>
      <c r="I91" s="52">
        <v>25</v>
      </c>
      <c r="J91" s="52"/>
      <c r="K91" s="52">
        <v>2726.5</v>
      </c>
      <c r="L91" s="52">
        <v>2888</v>
      </c>
      <c r="M91" s="52"/>
    </row>
    <row r="92" spans="1:13" x14ac:dyDescent="0.25">
      <c r="A92" t="s">
        <v>121</v>
      </c>
      <c r="B92" t="s">
        <v>51</v>
      </c>
      <c r="C92" t="s">
        <v>38</v>
      </c>
      <c r="D92" s="52">
        <v>95000</v>
      </c>
      <c r="E92" s="52">
        <v>5614.5</v>
      </c>
      <c r="F92" s="52">
        <v>10929.31</v>
      </c>
      <c r="G92" s="52">
        <v>0</v>
      </c>
      <c r="H92" s="52"/>
      <c r="I92" s="52">
        <v>25</v>
      </c>
      <c r="J92" s="52"/>
      <c r="K92" s="52">
        <v>2726.5</v>
      </c>
      <c r="L92" s="52">
        <v>2888</v>
      </c>
      <c r="M92" s="52"/>
    </row>
    <row r="93" spans="1:13" x14ac:dyDescent="0.25">
      <c r="A93" t="s">
        <v>242</v>
      </c>
      <c r="B93" t="s">
        <v>235</v>
      </c>
      <c r="C93" t="s">
        <v>38</v>
      </c>
      <c r="D93" s="52">
        <v>26000</v>
      </c>
      <c r="E93" s="52">
        <v>1536.6</v>
      </c>
      <c r="F93" s="52"/>
      <c r="G93" s="52">
        <v>0</v>
      </c>
      <c r="H93" s="52"/>
      <c r="I93" s="52">
        <v>25</v>
      </c>
      <c r="J93" s="52"/>
      <c r="K93" s="52">
        <v>746.2</v>
      </c>
      <c r="L93" s="52">
        <v>790.4</v>
      </c>
      <c r="M93" s="52"/>
    </row>
    <row r="94" spans="1:13" x14ac:dyDescent="0.25">
      <c r="A94" t="s">
        <v>122</v>
      </c>
      <c r="B94" t="s">
        <v>51</v>
      </c>
      <c r="C94" t="s">
        <v>38</v>
      </c>
      <c r="D94" s="52">
        <v>95000</v>
      </c>
      <c r="E94" s="52">
        <v>5614.5</v>
      </c>
      <c r="F94" s="52">
        <v>10929.31</v>
      </c>
      <c r="G94" s="52">
        <v>0</v>
      </c>
      <c r="H94" s="52"/>
      <c r="I94" s="52">
        <v>25</v>
      </c>
      <c r="J94" s="52"/>
      <c r="K94" s="52">
        <v>2726.5</v>
      </c>
      <c r="L94" s="52">
        <v>2888</v>
      </c>
      <c r="M94" s="52"/>
    </row>
    <row r="95" spans="1:13" x14ac:dyDescent="0.25">
      <c r="A95" t="s">
        <v>123</v>
      </c>
      <c r="B95" t="s">
        <v>51</v>
      </c>
      <c r="C95" t="s">
        <v>38</v>
      </c>
      <c r="D95" s="52">
        <v>95000</v>
      </c>
      <c r="E95" s="52">
        <v>5614.5</v>
      </c>
      <c r="F95" s="52">
        <v>10929.31</v>
      </c>
      <c r="G95" s="52">
        <v>0</v>
      </c>
      <c r="H95" s="52"/>
      <c r="I95" s="52">
        <v>25</v>
      </c>
      <c r="J95" s="52"/>
      <c r="K95" s="52">
        <v>2726.5</v>
      </c>
      <c r="L95" s="52">
        <v>2888</v>
      </c>
      <c r="M95" s="52"/>
    </row>
    <row r="96" spans="1:13" x14ac:dyDescent="0.25">
      <c r="A96" t="s">
        <v>124</v>
      </c>
      <c r="B96" t="s">
        <v>51</v>
      </c>
      <c r="C96" t="s">
        <v>568</v>
      </c>
      <c r="D96" s="52">
        <v>95000</v>
      </c>
      <c r="E96" s="52">
        <v>5614.5</v>
      </c>
      <c r="F96" s="52">
        <v>10929.31</v>
      </c>
      <c r="G96" s="52">
        <v>0</v>
      </c>
      <c r="H96" s="52"/>
      <c r="I96" s="52">
        <v>25</v>
      </c>
      <c r="J96" s="52"/>
      <c r="K96" s="52">
        <v>2726.5</v>
      </c>
      <c r="L96" s="52">
        <v>2888</v>
      </c>
      <c r="M96" s="52"/>
    </row>
    <row r="97" spans="1:13" x14ac:dyDescent="0.25">
      <c r="A97" t="s">
        <v>125</v>
      </c>
      <c r="B97" t="s">
        <v>48</v>
      </c>
      <c r="C97" t="s">
        <v>568</v>
      </c>
      <c r="D97" s="52">
        <v>95000</v>
      </c>
      <c r="E97" s="52">
        <v>5614.5</v>
      </c>
      <c r="F97" s="52">
        <v>10929.31</v>
      </c>
      <c r="G97" s="52">
        <v>0</v>
      </c>
      <c r="H97" s="52"/>
      <c r="I97" s="52">
        <v>25</v>
      </c>
      <c r="J97" s="52"/>
      <c r="K97" s="52">
        <v>2726.5</v>
      </c>
      <c r="L97" s="52">
        <v>2888</v>
      </c>
      <c r="M97" s="52"/>
    </row>
    <row r="98" spans="1:13" x14ac:dyDescent="0.25">
      <c r="A98" t="s">
        <v>128</v>
      </c>
      <c r="B98" t="s">
        <v>51</v>
      </c>
      <c r="C98" t="s">
        <v>38</v>
      </c>
      <c r="D98" s="52">
        <v>95000</v>
      </c>
      <c r="E98" s="52">
        <v>5614.5</v>
      </c>
      <c r="F98" s="52">
        <v>10929.31</v>
      </c>
      <c r="G98" s="52">
        <v>637.65</v>
      </c>
      <c r="H98" s="52"/>
      <c r="I98" s="52">
        <v>25</v>
      </c>
      <c r="J98" s="52"/>
      <c r="K98" s="52">
        <v>2726.5</v>
      </c>
      <c r="L98" s="52">
        <v>2888</v>
      </c>
      <c r="M98" s="52">
        <v>637.65</v>
      </c>
    </row>
    <row r="99" spans="1:13" x14ac:dyDescent="0.25">
      <c r="A99" t="s">
        <v>243</v>
      </c>
      <c r="B99" t="s">
        <v>235</v>
      </c>
      <c r="C99" t="s">
        <v>38</v>
      </c>
      <c r="D99" s="52">
        <v>26000</v>
      </c>
      <c r="E99" s="52">
        <v>1536.6</v>
      </c>
      <c r="F99" s="52"/>
      <c r="G99" s="52">
        <v>0</v>
      </c>
      <c r="H99" s="52"/>
      <c r="I99" s="52">
        <v>25</v>
      </c>
      <c r="J99" s="52"/>
      <c r="K99" s="52">
        <v>746.2</v>
      </c>
      <c r="L99" s="52">
        <v>790.4</v>
      </c>
      <c r="M99" s="52"/>
    </row>
    <row r="100" spans="1:13" x14ac:dyDescent="0.25">
      <c r="A100" t="s">
        <v>244</v>
      </c>
      <c r="B100" t="s">
        <v>235</v>
      </c>
      <c r="C100" t="s">
        <v>38</v>
      </c>
      <c r="D100" s="52">
        <v>26000</v>
      </c>
      <c r="E100" s="52">
        <v>1536.6</v>
      </c>
      <c r="F100" s="52"/>
      <c r="G100" s="52">
        <v>0</v>
      </c>
      <c r="H100" s="52"/>
      <c r="I100" s="52">
        <v>25</v>
      </c>
      <c r="J100" s="52"/>
      <c r="K100" s="52">
        <v>746.2</v>
      </c>
      <c r="L100" s="52">
        <v>790.4</v>
      </c>
      <c r="M100" s="52"/>
    </row>
    <row r="101" spans="1:13" x14ac:dyDescent="0.25">
      <c r="A101" t="s">
        <v>129</v>
      </c>
      <c r="B101" t="s">
        <v>48</v>
      </c>
      <c r="C101" t="s">
        <v>568</v>
      </c>
      <c r="D101" s="52">
        <v>95000</v>
      </c>
      <c r="E101" s="52">
        <v>5614.5</v>
      </c>
      <c r="F101" s="52">
        <v>10929.31</v>
      </c>
      <c r="G101" s="52">
        <v>0</v>
      </c>
      <c r="H101" s="52"/>
      <c r="I101" s="52">
        <v>25</v>
      </c>
      <c r="J101" s="52"/>
      <c r="K101" s="52">
        <v>2726.5</v>
      </c>
      <c r="L101" s="52">
        <v>2888</v>
      </c>
      <c r="M101" s="52"/>
    </row>
    <row r="102" spans="1:13" x14ac:dyDescent="0.25">
      <c r="A102" t="s">
        <v>130</v>
      </c>
      <c r="B102" t="s">
        <v>51</v>
      </c>
      <c r="C102" t="s">
        <v>38</v>
      </c>
      <c r="D102" s="52">
        <v>95000</v>
      </c>
      <c r="E102" s="52">
        <v>5614.5</v>
      </c>
      <c r="F102" s="52">
        <v>10929.31</v>
      </c>
      <c r="G102" s="52">
        <v>0</v>
      </c>
      <c r="H102" s="52"/>
      <c r="I102" s="52">
        <v>25</v>
      </c>
      <c r="J102" s="52"/>
      <c r="K102" s="52">
        <v>2726.5</v>
      </c>
      <c r="L102" s="52">
        <v>2888</v>
      </c>
      <c r="M102" s="52"/>
    </row>
    <row r="103" spans="1:13" x14ac:dyDescent="0.25">
      <c r="A103" t="s">
        <v>131</v>
      </c>
      <c r="B103" t="s">
        <v>51</v>
      </c>
      <c r="C103" t="s">
        <v>38</v>
      </c>
      <c r="D103" s="52">
        <v>95000</v>
      </c>
      <c r="E103" s="52">
        <v>5614.5</v>
      </c>
      <c r="F103" s="52">
        <v>10929.31</v>
      </c>
      <c r="G103" s="52">
        <v>0</v>
      </c>
      <c r="H103" s="52"/>
      <c r="I103" s="52">
        <v>25</v>
      </c>
      <c r="J103" s="52"/>
      <c r="K103" s="52">
        <v>2726.5</v>
      </c>
      <c r="L103" s="52">
        <v>2888</v>
      </c>
      <c r="M103" s="52"/>
    </row>
    <row r="104" spans="1:13" x14ac:dyDescent="0.25">
      <c r="A104" t="s">
        <v>213</v>
      </c>
      <c r="B104" t="s">
        <v>176</v>
      </c>
      <c r="C104" t="s">
        <v>38</v>
      </c>
      <c r="D104" s="52">
        <v>55000</v>
      </c>
      <c r="E104" s="52">
        <v>3250.5</v>
      </c>
      <c r="F104" s="52"/>
      <c r="G104" s="52">
        <v>0</v>
      </c>
      <c r="H104" s="52"/>
      <c r="I104" s="52">
        <v>25</v>
      </c>
      <c r="J104" s="52"/>
      <c r="K104" s="52">
        <v>1578.5</v>
      </c>
      <c r="L104" s="52">
        <v>1672</v>
      </c>
      <c r="M104" s="52"/>
    </row>
    <row r="105" spans="1:13" x14ac:dyDescent="0.25">
      <c r="A105" t="s">
        <v>132</v>
      </c>
      <c r="B105" t="s">
        <v>51</v>
      </c>
      <c r="C105" t="s">
        <v>38</v>
      </c>
      <c r="D105" s="52">
        <v>95000</v>
      </c>
      <c r="E105" s="52">
        <v>5614.5</v>
      </c>
      <c r="F105" s="52">
        <v>10929.31</v>
      </c>
      <c r="G105" s="52">
        <v>0</v>
      </c>
      <c r="H105" s="52"/>
      <c r="I105" s="52">
        <v>25</v>
      </c>
      <c r="J105" s="52"/>
      <c r="K105" s="52">
        <v>2726.5</v>
      </c>
      <c r="L105" s="52">
        <v>2888</v>
      </c>
      <c r="M105" s="52"/>
    </row>
    <row r="106" spans="1:13" x14ac:dyDescent="0.25">
      <c r="A106" t="s">
        <v>133</v>
      </c>
      <c r="B106" t="s">
        <v>51</v>
      </c>
      <c r="C106" t="s">
        <v>38</v>
      </c>
      <c r="D106" s="52">
        <v>95000</v>
      </c>
      <c r="E106" s="52">
        <v>5614.5</v>
      </c>
      <c r="F106" s="52">
        <v>10929.31</v>
      </c>
      <c r="G106" s="52">
        <v>0</v>
      </c>
      <c r="H106" s="52"/>
      <c r="I106" s="52">
        <v>25</v>
      </c>
      <c r="J106" s="52"/>
      <c r="K106" s="52">
        <v>2726.5</v>
      </c>
      <c r="L106" s="52">
        <v>2888</v>
      </c>
      <c r="M106" s="52"/>
    </row>
    <row r="107" spans="1:13" x14ac:dyDescent="0.25">
      <c r="A107" t="s">
        <v>134</v>
      </c>
      <c r="B107" t="s">
        <v>48</v>
      </c>
      <c r="C107" t="s">
        <v>568</v>
      </c>
      <c r="D107" s="52">
        <v>95000</v>
      </c>
      <c r="E107" s="52">
        <v>5614.5</v>
      </c>
      <c r="F107" s="52">
        <v>10929.31</v>
      </c>
      <c r="G107" s="52">
        <v>0</v>
      </c>
      <c r="H107" s="52"/>
      <c r="I107" s="52">
        <v>25</v>
      </c>
      <c r="J107" s="52"/>
      <c r="K107" s="52">
        <v>2726.5</v>
      </c>
      <c r="L107" s="52">
        <v>2888</v>
      </c>
      <c r="M107" s="52"/>
    </row>
    <row r="108" spans="1:13" x14ac:dyDescent="0.25">
      <c r="A108" t="s">
        <v>135</v>
      </c>
      <c r="B108" t="s">
        <v>51</v>
      </c>
      <c r="C108" t="s">
        <v>38</v>
      </c>
      <c r="D108" s="52">
        <v>95000</v>
      </c>
      <c r="E108" s="52">
        <v>5614.5</v>
      </c>
      <c r="F108" s="52">
        <v>10929.31</v>
      </c>
      <c r="G108" s="52">
        <v>0</v>
      </c>
      <c r="H108" s="52"/>
      <c r="I108" s="52">
        <v>25</v>
      </c>
      <c r="J108" s="52"/>
      <c r="K108" s="52">
        <v>2726.5</v>
      </c>
      <c r="L108" s="52">
        <v>2888</v>
      </c>
      <c r="M108" s="52"/>
    </row>
    <row r="109" spans="1:13" x14ac:dyDescent="0.25">
      <c r="A109" t="s">
        <v>258</v>
      </c>
      <c r="B109" t="s">
        <v>235</v>
      </c>
      <c r="C109" t="s">
        <v>38</v>
      </c>
      <c r="D109" s="52">
        <v>25000</v>
      </c>
      <c r="E109" s="52">
        <v>1477.5</v>
      </c>
      <c r="F109" s="52"/>
      <c r="G109" s="52">
        <v>0</v>
      </c>
      <c r="H109" s="52"/>
      <c r="I109" s="52">
        <v>25</v>
      </c>
      <c r="J109" s="52"/>
      <c r="K109" s="52">
        <v>717.5</v>
      </c>
      <c r="L109" s="52">
        <v>760</v>
      </c>
      <c r="M109" s="52"/>
    </row>
    <row r="110" spans="1:13" x14ac:dyDescent="0.25">
      <c r="A110" t="s">
        <v>136</v>
      </c>
      <c r="B110" t="s">
        <v>51</v>
      </c>
      <c r="C110" t="s">
        <v>38</v>
      </c>
      <c r="D110" s="52">
        <v>95000</v>
      </c>
      <c r="E110" s="52">
        <v>5614.5</v>
      </c>
      <c r="F110" s="52">
        <v>10929.31</v>
      </c>
      <c r="G110" s="52">
        <v>0</v>
      </c>
      <c r="H110" s="52"/>
      <c r="I110" s="52">
        <v>25</v>
      </c>
      <c r="J110" s="52"/>
      <c r="K110" s="52">
        <v>2726.5</v>
      </c>
      <c r="L110" s="52">
        <v>2888</v>
      </c>
      <c r="M110" s="52"/>
    </row>
    <row r="111" spans="1:13" x14ac:dyDescent="0.25">
      <c r="A111" t="s">
        <v>137</v>
      </c>
      <c r="B111" t="s">
        <v>51</v>
      </c>
      <c r="C111" t="s">
        <v>38</v>
      </c>
      <c r="D111" s="52">
        <v>95000</v>
      </c>
      <c r="E111" s="52">
        <v>5614.5</v>
      </c>
      <c r="F111" s="52">
        <v>10929.31</v>
      </c>
      <c r="G111" s="52">
        <v>0</v>
      </c>
      <c r="H111" s="52"/>
      <c r="I111" s="52">
        <v>25</v>
      </c>
      <c r="J111" s="52"/>
      <c r="K111" s="52">
        <v>2726.5</v>
      </c>
      <c r="L111" s="52">
        <v>2888</v>
      </c>
      <c r="M111" s="52"/>
    </row>
    <row r="112" spans="1:13" x14ac:dyDescent="0.25">
      <c r="A112" t="s">
        <v>245</v>
      </c>
      <c r="B112" t="s">
        <v>241</v>
      </c>
      <c r="C112" t="s">
        <v>38</v>
      </c>
      <c r="D112" s="52">
        <v>26000</v>
      </c>
      <c r="E112" s="52">
        <v>1536.6</v>
      </c>
      <c r="F112" s="52"/>
      <c r="G112" s="52">
        <v>0</v>
      </c>
      <c r="H112" s="52"/>
      <c r="I112" s="52">
        <v>25</v>
      </c>
      <c r="J112" s="52"/>
      <c r="K112" s="52">
        <v>746.2</v>
      </c>
      <c r="L112" s="52">
        <v>790.4</v>
      </c>
      <c r="M112" s="52"/>
    </row>
    <row r="113" spans="1:13" x14ac:dyDescent="0.25">
      <c r="A113" t="s">
        <v>138</v>
      </c>
      <c r="B113" t="s">
        <v>51</v>
      </c>
      <c r="C113" t="s">
        <v>38</v>
      </c>
      <c r="D113" s="52">
        <v>95000</v>
      </c>
      <c r="E113" s="52">
        <v>5614.5</v>
      </c>
      <c r="F113" s="52">
        <v>10929.31</v>
      </c>
      <c r="G113" s="52">
        <v>0</v>
      </c>
      <c r="H113" s="52"/>
      <c r="I113" s="52">
        <v>25</v>
      </c>
      <c r="J113" s="52"/>
      <c r="K113" s="52">
        <v>2726.5</v>
      </c>
      <c r="L113" s="52">
        <v>2888</v>
      </c>
      <c r="M113" s="52"/>
    </row>
    <row r="114" spans="1:13" x14ac:dyDescent="0.25">
      <c r="A114" t="s">
        <v>142</v>
      </c>
      <c r="B114" t="s">
        <v>51</v>
      </c>
      <c r="C114" t="s">
        <v>38</v>
      </c>
      <c r="D114" s="52">
        <v>95000</v>
      </c>
      <c r="E114" s="52">
        <v>5614.5</v>
      </c>
      <c r="F114" s="52">
        <v>10929.31</v>
      </c>
      <c r="G114" s="52">
        <v>2997.28</v>
      </c>
      <c r="H114" s="52"/>
      <c r="I114" s="52">
        <v>25</v>
      </c>
      <c r="J114" s="52"/>
      <c r="K114" s="52">
        <v>2726.5</v>
      </c>
      <c r="L114" s="52">
        <v>2888</v>
      </c>
      <c r="M114" s="52">
        <v>2997.28</v>
      </c>
    </row>
    <row r="115" spans="1:13" x14ac:dyDescent="0.25">
      <c r="A115" t="s">
        <v>143</v>
      </c>
      <c r="B115" t="s">
        <v>51</v>
      </c>
      <c r="C115" t="s">
        <v>38</v>
      </c>
      <c r="D115" s="52">
        <v>95000</v>
      </c>
      <c r="E115" s="52">
        <v>5614.5</v>
      </c>
      <c r="F115" s="52">
        <v>10929.31</v>
      </c>
      <c r="G115" s="52">
        <v>0</v>
      </c>
      <c r="H115" s="52"/>
      <c r="I115" s="52">
        <v>25</v>
      </c>
      <c r="J115" s="52"/>
      <c r="K115" s="52">
        <v>2726.5</v>
      </c>
      <c r="L115" s="52">
        <v>2888</v>
      </c>
      <c r="M115" s="52"/>
    </row>
    <row r="116" spans="1:13" x14ac:dyDescent="0.25">
      <c r="A116" t="s">
        <v>144</v>
      </c>
      <c r="B116" t="s">
        <v>51</v>
      </c>
      <c r="C116" t="s">
        <v>38</v>
      </c>
      <c r="D116" s="52">
        <v>95000</v>
      </c>
      <c r="E116" s="52">
        <v>5614.5</v>
      </c>
      <c r="F116" s="52">
        <v>10929.31</v>
      </c>
      <c r="G116" s="52">
        <v>0</v>
      </c>
      <c r="H116" s="52"/>
      <c r="I116" s="52">
        <v>25</v>
      </c>
      <c r="J116" s="52"/>
      <c r="K116" s="52">
        <v>2726.5</v>
      </c>
      <c r="L116" s="52">
        <v>2888</v>
      </c>
      <c r="M116" s="52"/>
    </row>
    <row r="117" spans="1:13" x14ac:dyDescent="0.25">
      <c r="A117" t="s">
        <v>145</v>
      </c>
      <c r="B117" t="s">
        <v>51</v>
      </c>
      <c r="C117" t="s">
        <v>38</v>
      </c>
      <c r="D117" s="52">
        <v>95000</v>
      </c>
      <c r="E117" s="52">
        <v>5614.5</v>
      </c>
      <c r="F117" s="52">
        <v>10929.31</v>
      </c>
      <c r="G117" s="52">
        <v>0</v>
      </c>
      <c r="H117" s="52"/>
      <c r="I117" s="52">
        <v>25</v>
      </c>
      <c r="J117" s="52"/>
      <c r="K117" s="52">
        <v>2726.5</v>
      </c>
      <c r="L117" s="52">
        <v>2888</v>
      </c>
      <c r="M117" s="52"/>
    </row>
    <row r="118" spans="1:13" x14ac:dyDescent="0.25">
      <c r="A118" t="s">
        <v>259</v>
      </c>
      <c r="B118" t="s">
        <v>260</v>
      </c>
      <c r="C118" t="s">
        <v>38</v>
      </c>
      <c r="D118" s="52">
        <v>25000</v>
      </c>
      <c r="E118" s="52">
        <v>1477.5</v>
      </c>
      <c r="F118" s="52"/>
      <c r="G118" s="52">
        <v>0</v>
      </c>
      <c r="H118" s="52"/>
      <c r="I118" s="52">
        <v>25</v>
      </c>
      <c r="J118" s="52"/>
      <c r="K118" s="52">
        <v>717.5</v>
      </c>
      <c r="L118" s="52">
        <v>760</v>
      </c>
      <c r="M118" s="52"/>
    </row>
    <row r="119" spans="1:13" x14ac:dyDescent="0.25">
      <c r="A119" t="s">
        <v>146</v>
      </c>
      <c r="B119" t="s">
        <v>51</v>
      </c>
      <c r="C119" t="s">
        <v>38</v>
      </c>
      <c r="D119" s="52">
        <v>95000</v>
      </c>
      <c r="E119" s="52">
        <v>5614.5</v>
      </c>
      <c r="F119" s="52">
        <v>10929.31</v>
      </c>
      <c r="G119" s="52">
        <v>0</v>
      </c>
      <c r="H119" s="52"/>
      <c r="I119" s="52">
        <v>25</v>
      </c>
      <c r="J119" s="52"/>
      <c r="K119" s="52">
        <v>2726.5</v>
      </c>
      <c r="L119" s="52">
        <v>2888</v>
      </c>
      <c r="M119" s="52"/>
    </row>
    <row r="120" spans="1:13" x14ac:dyDescent="0.25">
      <c r="A120" t="s">
        <v>148</v>
      </c>
      <c r="B120" t="s">
        <v>51</v>
      </c>
      <c r="C120" t="s">
        <v>568</v>
      </c>
      <c r="D120" s="52">
        <v>95000</v>
      </c>
      <c r="E120" s="52">
        <v>5614.5</v>
      </c>
      <c r="F120" s="52">
        <v>10929.31</v>
      </c>
      <c r="G120" s="52">
        <v>100</v>
      </c>
      <c r="H120" s="52">
        <v>100</v>
      </c>
      <c r="I120" s="52">
        <v>25</v>
      </c>
      <c r="J120" s="52"/>
      <c r="K120" s="52">
        <v>2726.5</v>
      </c>
      <c r="L120" s="52">
        <v>2888</v>
      </c>
      <c r="M120" s="52"/>
    </row>
    <row r="121" spans="1:13" x14ac:dyDescent="0.25">
      <c r="A121" t="s">
        <v>149</v>
      </c>
      <c r="B121" t="s">
        <v>51</v>
      </c>
      <c r="C121" t="s">
        <v>38</v>
      </c>
      <c r="D121" s="52">
        <v>95000</v>
      </c>
      <c r="E121" s="52">
        <v>5614.5</v>
      </c>
      <c r="F121" s="52">
        <v>10500.45</v>
      </c>
      <c r="G121" s="52">
        <v>3963.42</v>
      </c>
      <c r="H121" s="52"/>
      <c r="I121" s="52">
        <v>25</v>
      </c>
      <c r="J121" s="52">
        <v>1715.46</v>
      </c>
      <c r="K121" s="52">
        <v>2726.5</v>
      </c>
      <c r="L121" s="52">
        <v>2888</v>
      </c>
      <c r="M121" s="52">
        <v>2247.96</v>
      </c>
    </row>
    <row r="122" spans="1:13" x14ac:dyDescent="0.25">
      <c r="A122" t="s">
        <v>150</v>
      </c>
      <c r="B122" t="s">
        <v>51</v>
      </c>
      <c r="C122" t="s">
        <v>38</v>
      </c>
      <c r="D122" s="52">
        <v>95000</v>
      </c>
      <c r="E122" s="52">
        <v>5614.5</v>
      </c>
      <c r="F122" s="52">
        <v>10929.31</v>
      </c>
      <c r="G122" s="52">
        <v>0</v>
      </c>
      <c r="H122" s="52"/>
      <c r="I122" s="52">
        <v>25</v>
      </c>
      <c r="J122" s="52"/>
      <c r="K122" s="52">
        <v>2726.5</v>
      </c>
      <c r="L122" s="52">
        <v>2888</v>
      </c>
      <c r="M122" s="52"/>
    </row>
    <row r="123" spans="1:13" x14ac:dyDescent="0.25">
      <c r="A123" t="s">
        <v>152</v>
      </c>
      <c r="B123" t="s">
        <v>51</v>
      </c>
      <c r="C123" t="s">
        <v>38</v>
      </c>
      <c r="D123" s="52">
        <v>95000</v>
      </c>
      <c r="E123" s="52">
        <v>5614.5</v>
      </c>
      <c r="F123" s="52">
        <v>10929.31</v>
      </c>
      <c r="G123" s="52">
        <v>0</v>
      </c>
      <c r="H123" s="52"/>
      <c r="I123" s="52">
        <v>25</v>
      </c>
      <c r="J123" s="52"/>
      <c r="K123" s="52">
        <v>2726.5</v>
      </c>
      <c r="L123" s="52">
        <v>2888</v>
      </c>
      <c r="M123" s="52"/>
    </row>
    <row r="124" spans="1:13" x14ac:dyDescent="0.25">
      <c r="A124" t="s">
        <v>153</v>
      </c>
      <c r="B124" t="s">
        <v>51</v>
      </c>
      <c r="C124" t="s">
        <v>568</v>
      </c>
      <c r="D124" s="52">
        <v>95000</v>
      </c>
      <c r="E124" s="52">
        <v>5614.5</v>
      </c>
      <c r="F124" s="52">
        <v>10929.31</v>
      </c>
      <c r="G124" s="52">
        <v>0</v>
      </c>
      <c r="H124" s="52"/>
      <c r="I124" s="52">
        <v>25</v>
      </c>
      <c r="J124" s="52"/>
      <c r="K124" s="52">
        <v>2726.5</v>
      </c>
      <c r="L124" s="52">
        <v>2888</v>
      </c>
      <c r="M124" s="52"/>
    </row>
    <row r="125" spans="1:13" x14ac:dyDescent="0.25">
      <c r="A125" t="s">
        <v>261</v>
      </c>
      <c r="B125" t="s">
        <v>232</v>
      </c>
      <c r="C125" t="s">
        <v>568</v>
      </c>
      <c r="D125" s="52">
        <v>25000</v>
      </c>
      <c r="E125" s="52">
        <v>1477.5</v>
      </c>
      <c r="F125" s="52"/>
      <c r="G125" s="52">
        <v>0</v>
      </c>
      <c r="H125" s="52"/>
      <c r="I125" s="52">
        <v>25</v>
      </c>
      <c r="J125" s="52"/>
      <c r="K125" s="52">
        <v>717.5</v>
      </c>
      <c r="L125" s="52">
        <v>760</v>
      </c>
      <c r="M125" s="52"/>
    </row>
    <row r="126" spans="1:13" x14ac:dyDescent="0.25">
      <c r="A126" t="s">
        <v>246</v>
      </c>
      <c r="B126" t="s">
        <v>235</v>
      </c>
      <c r="C126" t="s">
        <v>38</v>
      </c>
      <c r="D126" s="52">
        <v>26000</v>
      </c>
      <c r="E126" s="52">
        <v>1536.6</v>
      </c>
      <c r="F126" s="52"/>
      <c r="G126" s="52">
        <v>0</v>
      </c>
      <c r="H126" s="52"/>
      <c r="I126" s="52">
        <v>25</v>
      </c>
      <c r="J126" s="52"/>
      <c r="K126" s="52">
        <v>746.2</v>
      </c>
      <c r="L126" s="52">
        <v>790.4</v>
      </c>
      <c r="M126" s="52"/>
    </row>
    <row r="127" spans="1:13" x14ac:dyDescent="0.25">
      <c r="A127" t="s">
        <v>154</v>
      </c>
      <c r="B127" t="s">
        <v>51</v>
      </c>
      <c r="C127" t="s">
        <v>38</v>
      </c>
      <c r="D127" s="52">
        <v>95000</v>
      </c>
      <c r="E127" s="52">
        <v>5614.5</v>
      </c>
      <c r="F127" s="52">
        <v>10929.31</v>
      </c>
      <c r="G127" s="52">
        <v>0</v>
      </c>
      <c r="H127" s="52"/>
      <c r="I127" s="52">
        <v>25</v>
      </c>
      <c r="J127" s="52"/>
      <c r="K127" s="52">
        <v>2726.5</v>
      </c>
      <c r="L127" s="52">
        <v>2888</v>
      </c>
      <c r="M127" s="52"/>
    </row>
    <row r="128" spans="1:13" x14ac:dyDescent="0.25">
      <c r="A128" t="s">
        <v>155</v>
      </c>
      <c r="B128" t="s">
        <v>51</v>
      </c>
      <c r="C128" t="s">
        <v>568</v>
      </c>
      <c r="D128" s="52">
        <v>95000</v>
      </c>
      <c r="E128" s="52">
        <v>5614.5</v>
      </c>
      <c r="F128" s="52">
        <v>10929.31</v>
      </c>
      <c r="G128" s="52">
        <v>100</v>
      </c>
      <c r="H128" s="52">
        <v>100</v>
      </c>
      <c r="I128" s="52">
        <v>25</v>
      </c>
      <c r="J128" s="52"/>
      <c r="K128" s="52">
        <v>2726.5</v>
      </c>
      <c r="L128" s="52">
        <v>2888</v>
      </c>
      <c r="M128" s="52"/>
    </row>
    <row r="129" spans="1:13" x14ac:dyDescent="0.25">
      <c r="A129" t="s">
        <v>156</v>
      </c>
      <c r="B129" t="s">
        <v>51</v>
      </c>
      <c r="C129" t="s">
        <v>38</v>
      </c>
      <c r="D129" s="52">
        <v>95000</v>
      </c>
      <c r="E129" s="52">
        <v>5614.5</v>
      </c>
      <c r="F129" s="52">
        <v>10929.31</v>
      </c>
      <c r="G129" s="52">
        <v>0</v>
      </c>
      <c r="H129" s="52"/>
      <c r="I129" s="52">
        <v>25</v>
      </c>
      <c r="J129" s="52"/>
      <c r="K129" s="52">
        <v>2726.5</v>
      </c>
      <c r="L129" s="52">
        <v>2888</v>
      </c>
      <c r="M129" s="52"/>
    </row>
    <row r="130" spans="1:13" x14ac:dyDescent="0.25">
      <c r="A130" t="s">
        <v>159</v>
      </c>
      <c r="B130" t="s">
        <v>51</v>
      </c>
      <c r="C130" t="s">
        <v>568</v>
      </c>
      <c r="D130" s="52">
        <v>95000</v>
      </c>
      <c r="E130" s="52">
        <v>5614.5</v>
      </c>
      <c r="F130" s="52">
        <v>10929.31</v>
      </c>
      <c r="G130" s="52">
        <v>0</v>
      </c>
      <c r="H130" s="52"/>
      <c r="I130" s="52">
        <v>25</v>
      </c>
      <c r="J130" s="52"/>
      <c r="K130" s="52">
        <v>2726.5</v>
      </c>
      <c r="L130" s="52">
        <v>2888</v>
      </c>
      <c r="M130" s="52"/>
    </row>
    <row r="131" spans="1:13" x14ac:dyDescent="0.25">
      <c r="A131" t="s">
        <v>558</v>
      </c>
      <c r="B131" t="s">
        <v>51</v>
      </c>
      <c r="C131" t="s">
        <v>38</v>
      </c>
      <c r="D131" s="52">
        <v>95000</v>
      </c>
      <c r="E131" s="52">
        <v>5614.5</v>
      </c>
      <c r="F131" s="52">
        <v>10929.31</v>
      </c>
      <c r="G131" s="52">
        <v>0</v>
      </c>
      <c r="H131" s="52"/>
      <c r="I131" s="52">
        <v>25</v>
      </c>
      <c r="J131" s="52"/>
      <c r="K131" s="52">
        <v>2726.5</v>
      </c>
      <c r="L131" s="52">
        <v>2888</v>
      </c>
      <c r="M131" s="52"/>
    </row>
    <row r="132" spans="1:13" x14ac:dyDescent="0.25">
      <c r="A132" t="s">
        <v>247</v>
      </c>
      <c r="B132" t="s">
        <v>241</v>
      </c>
      <c r="C132" t="s">
        <v>38</v>
      </c>
      <c r="D132" s="52">
        <v>26000</v>
      </c>
      <c r="E132" s="52">
        <v>1536.6</v>
      </c>
      <c r="F132" s="52"/>
      <c r="G132" s="52">
        <v>0</v>
      </c>
      <c r="H132" s="52"/>
      <c r="I132" s="52">
        <v>25</v>
      </c>
      <c r="J132" s="52"/>
      <c r="K132" s="52">
        <v>746.2</v>
      </c>
      <c r="L132" s="52">
        <v>790.4</v>
      </c>
      <c r="M132" s="52"/>
    </row>
    <row r="133" spans="1:13" x14ac:dyDescent="0.25">
      <c r="A133" t="s">
        <v>161</v>
      </c>
      <c r="B133" t="s">
        <v>51</v>
      </c>
      <c r="C133" t="s">
        <v>38</v>
      </c>
      <c r="D133" s="52">
        <v>95000</v>
      </c>
      <c r="E133" s="52">
        <v>5614.5</v>
      </c>
      <c r="F133" s="52">
        <v>10929.31</v>
      </c>
      <c r="G133" s="52">
        <v>0</v>
      </c>
      <c r="H133" s="52"/>
      <c r="I133" s="52">
        <v>25</v>
      </c>
      <c r="J133" s="52"/>
      <c r="K133" s="52">
        <v>2726.5</v>
      </c>
      <c r="L133" s="52">
        <v>2888</v>
      </c>
      <c r="M133" s="52"/>
    </row>
    <row r="134" spans="1:13" x14ac:dyDescent="0.25">
      <c r="A134" t="s">
        <v>262</v>
      </c>
      <c r="B134" t="s">
        <v>235</v>
      </c>
      <c r="C134" t="s">
        <v>38</v>
      </c>
      <c r="D134" s="52">
        <v>25000</v>
      </c>
      <c r="E134" s="52">
        <v>1477.5</v>
      </c>
      <c r="F134" s="52"/>
      <c r="G134" s="52">
        <v>0</v>
      </c>
      <c r="H134" s="52"/>
      <c r="I134" s="52">
        <v>25</v>
      </c>
      <c r="J134" s="52"/>
      <c r="K134" s="52">
        <v>717.5</v>
      </c>
      <c r="L134" s="52">
        <v>760</v>
      </c>
      <c r="M134" s="52"/>
    </row>
    <row r="135" spans="1:13" x14ac:dyDescent="0.25">
      <c r="A135" t="s">
        <v>166</v>
      </c>
      <c r="B135" t="s">
        <v>51</v>
      </c>
      <c r="C135" t="s">
        <v>38</v>
      </c>
      <c r="D135" s="52">
        <v>95000</v>
      </c>
      <c r="E135" s="52">
        <v>5614.5</v>
      </c>
      <c r="F135" s="52">
        <v>10929.31</v>
      </c>
      <c r="G135" s="52">
        <v>0</v>
      </c>
      <c r="H135" s="52"/>
      <c r="I135" s="52">
        <v>25</v>
      </c>
      <c r="J135" s="52"/>
      <c r="K135" s="52">
        <v>2726.5</v>
      </c>
      <c r="L135" s="52">
        <v>2888</v>
      </c>
      <c r="M135" s="52"/>
    </row>
    <row r="136" spans="1:13" x14ac:dyDescent="0.25">
      <c r="A136" t="s">
        <v>263</v>
      </c>
      <c r="B136" t="s">
        <v>235</v>
      </c>
      <c r="C136" t="s">
        <v>38</v>
      </c>
      <c r="D136" s="52">
        <v>25000</v>
      </c>
      <c r="E136" s="52">
        <v>1477.5</v>
      </c>
      <c r="F136" s="52"/>
      <c r="G136" s="52">
        <v>0</v>
      </c>
      <c r="H136" s="52"/>
      <c r="I136" s="52">
        <v>25</v>
      </c>
      <c r="J136" s="52"/>
      <c r="K136" s="52">
        <v>717.5</v>
      </c>
      <c r="L136" s="52">
        <v>760</v>
      </c>
      <c r="M136" s="52"/>
    </row>
    <row r="137" spans="1:13" x14ac:dyDescent="0.25">
      <c r="D137" s="52">
        <v>9809000</v>
      </c>
      <c r="E137" s="52">
        <v>579711.90000000014</v>
      </c>
      <c r="F137" s="52">
        <v>1012818.3200000022</v>
      </c>
      <c r="G137" s="52">
        <v>30812.499999999996</v>
      </c>
      <c r="H137" s="52">
        <v>400</v>
      </c>
      <c r="I137" s="52">
        <v>3300</v>
      </c>
      <c r="J137" s="52">
        <v>18870.059999999998</v>
      </c>
      <c r="K137" s="52">
        <v>281518.3000000001</v>
      </c>
      <c r="L137" s="52">
        <v>298193.59999999998</v>
      </c>
      <c r="M137" s="52">
        <v>11542.439999999999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CF2-253A-46CD-A27E-0FDEF684A0A0}">
  <dimension ref="A1:AG133"/>
  <sheetViews>
    <sheetView topLeftCell="A117" workbookViewId="0">
      <selection activeCell="N2" sqref="N2:N133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14" max="14" width="38.5703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430</v>
      </c>
      <c r="D2" t="s">
        <v>432</v>
      </c>
      <c r="E2" t="s">
        <v>324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430</v>
      </c>
      <c r="D3" t="s">
        <v>433</v>
      </c>
      <c r="E3" t="s">
        <v>324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430</v>
      </c>
      <c r="D4" t="s">
        <v>434</v>
      </c>
      <c r="E4" t="s">
        <v>324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430</v>
      </c>
      <c r="D5" t="s">
        <v>435</v>
      </c>
      <c r="E5" t="s">
        <v>324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430</v>
      </c>
      <c r="D6" t="s">
        <v>436</v>
      </c>
      <c r="E6" t="s">
        <v>324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430</v>
      </c>
      <c r="D7" t="s">
        <v>437</v>
      </c>
      <c r="E7" t="s">
        <v>324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121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430</v>
      </c>
      <c r="D8" t="s">
        <v>438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136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430</v>
      </c>
      <c r="D9" t="s">
        <v>439</v>
      </c>
      <c r="E9" t="s">
        <v>324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430</v>
      </c>
      <c r="D10" t="s">
        <v>440</v>
      </c>
      <c r="E10" t="s">
        <v>324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430</v>
      </c>
      <c r="D11" t="s">
        <v>441</v>
      </c>
      <c r="E11" t="s">
        <v>324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430</v>
      </c>
      <c r="D12" t="s">
        <v>442</v>
      </c>
      <c r="E12" t="s">
        <v>324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430</v>
      </c>
      <c r="D13" t="s">
        <v>443</v>
      </c>
      <c r="E13" t="s">
        <v>324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430</v>
      </c>
      <c r="D14" t="s">
        <v>444</v>
      </c>
      <c r="E14" t="s">
        <v>324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430</v>
      </c>
      <c r="D15" t="s">
        <v>445</v>
      </c>
      <c r="E15" t="s">
        <v>324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430</v>
      </c>
      <c r="D16" t="s">
        <v>446</v>
      </c>
      <c r="E16" t="s">
        <v>324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53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430</v>
      </c>
      <c r="D17" t="s">
        <v>447</v>
      </c>
      <c r="E17" t="s">
        <v>324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430</v>
      </c>
      <c r="D18" t="s">
        <v>448</v>
      </c>
      <c r="E18" t="s">
        <v>324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430</v>
      </c>
      <c r="D19" t="s">
        <v>449</v>
      </c>
      <c r="E19" t="s">
        <v>324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430</v>
      </c>
      <c r="D20" t="s">
        <v>450</v>
      </c>
      <c r="E20" t="s">
        <v>324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430</v>
      </c>
      <c r="D21" t="s">
        <v>451</v>
      </c>
      <c r="E21" t="s">
        <v>324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430</v>
      </c>
      <c r="D22" t="s">
        <v>452</v>
      </c>
      <c r="E22" t="s">
        <v>324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430</v>
      </c>
      <c r="D23" t="s">
        <v>453</v>
      </c>
      <c r="E23" t="s">
        <v>324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430</v>
      </c>
      <c r="D24" t="s">
        <v>454</v>
      </c>
      <c r="E24" t="s">
        <v>324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430</v>
      </c>
      <c r="D25" t="s">
        <v>455</v>
      </c>
      <c r="E25" t="s">
        <v>324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430</v>
      </c>
      <c r="D26" t="s">
        <v>456</v>
      </c>
      <c r="E26" t="s">
        <v>324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127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430</v>
      </c>
      <c r="D27" t="s">
        <v>457</v>
      </c>
      <c r="E27" t="s">
        <v>324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45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430</v>
      </c>
      <c r="D28" t="s">
        <v>458</v>
      </c>
      <c r="E28" t="s">
        <v>324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430</v>
      </c>
      <c r="D29" t="s">
        <v>459</v>
      </c>
      <c r="E29" t="s">
        <v>324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430</v>
      </c>
      <c r="D30" t="s">
        <v>460</v>
      </c>
      <c r="E30" t="s">
        <v>324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46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430</v>
      </c>
      <c r="D31" t="s">
        <v>461</v>
      </c>
      <c r="E31" t="s">
        <v>324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430</v>
      </c>
      <c r="D32" t="s">
        <v>462</v>
      </c>
      <c r="E32" t="s">
        <v>324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430</v>
      </c>
      <c r="D33" t="s">
        <v>463</v>
      </c>
      <c r="E33" t="s">
        <v>324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271</v>
      </c>
      <c r="B34" t="s">
        <v>269</v>
      </c>
      <c r="C34" t="s">
        <v>430</v>
      </c>
      <c r="D34" t="s">
        <v>464</v>
      </c>
      <c r="E34" t="s">
        <v>324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568</v>
      </c>
      <c r="O34">
        <v>377</v>
      </c>
      <c r="P34" t="s">
        <v>333</v>
      </c>
      <c r="Q34" t="s">
        <v>334</v>
      </c>
      <c r="R34">
        <v>200019605443262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325</v>
      </c>
      <c r="Y34">
        <v>1</v>
      </c>
      <c r="Z34">
        <v>1</v>
      </c>
      <c r="AA34">
        <v>18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272</v>
      </c>
      <c r="B35" t="s">
        <v>273</v>
      </c>
      <c r="C35" t="s">
        <v>430</v>
      </c>
      <c r="D35" t="s">
        <v>465</v>
      </c>
      <c r="E35" t="s">
        <v>324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69</v>
      </c>
      <c r="P35" t="s">
        <v>333</v>
      </c>
      <c r="Q35" t="s">
        <v>334</v>
      </c>
      <c r="R35">
        <v>200019607143709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250</v>
      </c>
      <c r="B36" t="s">
        <v>235</v>
      </c>
      <c r="C36" t="s">
        <v>430</v>
      </c>
      <c r="D36" t="s">
        <v>466</v>
      </c>
      <c r="E36" t="s">
        <v>324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38</v>
      </c>
      <c r="O36">
        <v>230</v>
      </c>
      <c r="P36" t="s">
        <v>333</v>
      </c>
      <c r="Q36" t="s">
        <v>334</v>
      </c>
      <c r="R36">
        <v>200019606364028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325</v>
      </c>
      <c r="Y36">
        <v>1</v>
      </c>
      <c r="Z36">
        <v>1</v>
      </c>
      <c r="AA36">
        <v>51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78</v>
      </c>
      <c r="B37" t="s">
        <v>51</v>
      </c>
      <c r="C37" t="s">
        <v>430</v>
      </c>
      <c r="D37" t="s">
        <v>467</v>
      </c>
      <c r="E37" t="s">
        <v>324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38</v>
      </c>
      <c r="O37">
        <v>376</v>
      </c>
      <c r="P37" t="s">
        <v>333</v>
      </c>
      <c r="Q37" t="s">
        <v>334</v>
      </c>
      <c r="R37">
        <v>200019603371616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325</v>
      </c>
      <c r="Y37">
        <v>1</v>
      </c>
      <c r="Z37">
        <v>1</v>
      </c>
      <c r="AA37">
        <v>62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251</v>
      </c>
      <c r="B38" t="s">
        <v>232</v>
      </c>
      <c r="C38" t="s">
        <v>430</v>
      </c>
      <c r="D38" t="s">
        <v>468</v>
      </c>
      <c r="E38" t="s">
        <v>324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190</v>
      </c>
      <c r="P38" t="s">
        <v>333</v>
      </c>
      <c r="Q38" t="s">
        <v>334</v>
      </c>
      <c r="R38">
        <v>200019606945964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37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79</v>
      </c>
      <c r="B39" t="s">
        <v>51</v>
      </c>
      <c r="C39" t="s">
        <v>430</v>
      </c>
      <c r="D39" t="s">
        <v>469</v>
      </c>
      <c r="E39" t="s">
        <v>324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105</v>
      </c>
      <c r="N39" t="s">
        <v>568</v>
      </c>
      <c r="O39">
        <v>376</v>
      </c>
      <c r="P39" t="s">
        <v>333</v>
      </c>
      <c r="Q39" t="s">
        <v>334</v>
      </c>
      <c r="R39">
        <v>200019604051749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113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252</v>
      </c>
      <c r="B40" t="s">
        <v>235</v>
      </c>
      <c r="C40" t="s">
        <v>430</v>
      </c>
      <c r="D40" t="s">
        <v>470</v>
      </c>
      <c r="E40" t="s">
        <v>324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230</v>
      </c>
      <c r="P40" t="s">
        <v>333</v>
      </c>
      <c r="Q40" t="s">
        <v>334</v>
      </c>
      <c r="R40">
        <v>200019606945965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38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80</v>
      </c>
      <c r="B41" t="s">
        <v>51</v>
      </c>
      <c r="C41" t="s">
        <v>430</v>
      </c>
      <c r="D41" t="s">
        <v>471</v>
      </c>
      <c r="E41" t="s">
        <v>324</v>
      </c>
      <c r="F41">
        <v>95000</v>
      </c>
      <c r="G41">
        <v>0</v>
      </c>
      <c r="H41">
        <v>0</v>
      </c>
      <c r="I41">
        <v>95000</v>
      </c>
      <c r="J41">
        <v>17206.46</v>
      </c>
      <c r="K41">
        <v>0</v>
      </c>
      <c r="L41">
        <v>77793.539999999994</v>
      </c>
      <c r="M41">
        <v>110</v>
      </c>
      <c r="N41" t="s">
        <v>38</v>
      </c>
      <c r="O41">
        <v>376</v>
      </c>
      <c r="P41" t="s">
        <v>333</v>
      </c>
      <c r="Q41" t="s">
        <v>334</v>
      </c>
      <c r="R41">
        <v>200010920346939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105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81</v>
      </c>
      <c r="B42" t="s">
        <v>51</v>
      </c>
      <c r="C42" t="s">
        <v>430</v>
      </c>
      <c r="D42" t="s">
        <v>472</v>
      </c>
      <c r="E42" t="s">
        <v>324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73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82</v>
      </c>
      <c r="B43" t="s">
        <v>51</v>
      </c>
      <c r="C43" t="s">
        <v>430</v>
      </c>
      <c r="D43" t="s">
        <v>473</v>
      </c>
      <c r="E43" t="s">
        <v>324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114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253</v>
      </c>
      <c r="B44" t="s">
        <v>235</v>
      </c>
      <c r="C44" t="s">
        <v>430</v>
      </c>
      <c r="D44" t="s">
        <v>474</v>
      </c>
      <c r="E44" t="s">
        <v>324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38</v>
      </c>
      <c r="O44">
        <v>230</v>
      </c>
      <c r="P44" t="s">
        <v>333</v>
      </c>
      <c r="Q44" t="s">
        <v>334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325</v>
      </c>
      <c r="Y44">
        <v>1</v>
      </c>
      <c r="Z44">
        <v>1</v>
      </c>
      <c r="AA44">
        <v>50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83</v>
      </c>
      <c r="B45" t="s">
        <v>51</v>
      </c>
      <c r="C45" t="s">
        <v>430</v>
      </c>
      <c r="D45" t="s">
        <v>475</v>
      </c>
      <c r="E45" t="s">
        <v>324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110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274</v>
      </c>
      <c r="B46" t="s">
        <v>235</v>
      </c>
      <c r="C46" t="s">
        <v>430</v>
      </c>
      <c r="D46" t="s">
        <v>476</v>
      </c>
      <c r="E46" t="s">
        <v>324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325</v>
      </c>
      <c r="Y46">
        <v>1</v>
      </c>
      <c r="Z46">
        <v>1</v>
      </c>
      <c r="AA46">
        <v>44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236</v>
      </c>
      <c r="B47" t="s">
        <v>232</v>
      </c>
      <c r="C47" t="s">
        <v>430</v>
      </c>
      <c r="D47" t="s">
        <v>477</v>
      </c>
      <c r="E47" t="s">
        <v>324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38</v>
      </c>
      <c r="O47">
        <v>190</v>
      </c>
      <c r="P47" t="s">
        <v>333</v>
      </c>
      <c r="Q47" t="s">
        <v>334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84</v>
      </c>
      <c r="B48" t="s">
        <v>51</v>
      </c>
      <c r="C48" t="s">
        <v>430</v>
      </c>
      <c r="D48" t="s">
        <v>478</v>
      </c>
      <c r="E48" t="s">
        <v>324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61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85</v>
      </c>
      <c r="B49" t="s">
        <v>51</v>
      </c>
      <c r="C49" t="s">
        <v>430</v>
      </c>
      <c r="D49" t="s">
        <v>479</v>
      </c>
      <c r="E49" t="s">
        <v>324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64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88</v>
      </c>
      <c r="B50" t="s">
        <v>51</v>
      </c>
      <c r="C50" t="s">
        <v>430</v>
      </c>
      <c r="D50" t="s">
        <v>480</v>
      </c>
      <c r="E50" t="s">
        <v>324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200019603195424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125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275</v>
      </c>
      <c r="B51" t="s">
        <v>235</v>
      </c>
      <c r="C51" t="s">
        <v>430</v>
      </c>
      <c r="D51" t="s">
        <v>481</v>
      </c>
      <c r="E51" t="s">
        <v>324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38</v>
      </c>
      <c r="O51">
        <v>230</v>
      </c>
      <c r="P51" t="s">
        <v>333</v>
      </c>
      <c r="Q51" t="s">
        <v>334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325</v>
      </c>
      <c r="Y51">
        <v>1</v>
      </c>
      <c r="Z51">
        <v>1</v>
      </c>
      <c r="AA51">
        <v>52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89</v>
      </c>
      <c r="B52" t="s">
        <v>51</v>
      </c>
      <c r="C52" t="s">
        <v>430</v>
      </c>
      <c r="D52" t="s">
        <v>482</v>
      </c>
      <c r="E52" t="s">
        <v>324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63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254</v>
      </c>
      <c r="B53" t="s">
        <v>235</v>
      </c>
      <c r="C53" t="s">
        <v>430</v>
      </c>
      <c r="D53" t="s">
        <v>483</v>
      </c>
      <c r="E53" t="s">
        <v>324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200019606945968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325</v>
      </c>
      <c r="Y53">
        <v>1</v>
      </c>
      <c r="Z53">
        <v>1</v>
      </c>
      <c r="AA53">
        <v>39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90</v>
      </c>
      <c r="B54" t="s">
        <v>51</v>
      </c>
      <c r="C54" t="s">
        <v>430</v>
      </c>
      <c r="D54" t="s">
        <v>484</v>
      </c>
      <c r="E54" t="s">
        <v>324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200019603371679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99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255</v>
      </c>
      <c r="B55" t="s">
        <v>232</v>
      </c>
      <c r="C55" t="s">
        <v>430</v>
      </c>
      <c r="D55" t="s">
        <v>485</v>
      </c>
      <c r="E55" t="s">
        <v>324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190</v>
      </c>
      <c r="P55" t="s">
        <v>333</v>
      </c>
      <c r="Q55" t="s">
        <v>334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91</v>
      </c>
      <c r="B56" t="s">
        <v>51</v>
      </c>
      <c r="C56" t="s">
        <v>430</v>
      </c>
      <c r="D56" t="s">
        <v>486</v>
      </c>
      <c r="E56" t="s">
        <v>324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134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276</v>
      </c>
      <c r="B57" t="s">
        <v>235</v>
      </c>
      <c r="C57" t="s">
        <v>430</v>
      </c>
      <c r="D57" t="s">
        <v>487</v>
      </c>
      <c r="E57" t="s">
        <v>324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325</v>
      </c>
      <c r="Y57">
        <v>1</v>
      </c>
      <c r="Z57">
        <v>1</v>
      </c>
      <c r="AA57">
        <v>48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237</v>
      </c>
      <c r="B58" t="s">
        <v>235</v>
      </c>
      <c r="C58" t="s">
        <v>430</v>
      </c>
      <c r="D58" t="s">
        <v>488</v>
      </c>
      <c r="E58" t="s">
        <v>324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325</v>
      </c>
      <c r="Y58">
        <v>1</v>
      </c>
      <c r="Z58">
        <v>1</v>
      </c>
      <c r="AA58">
        <v>10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92</v>
      </c>
      <c r="B59" t="s">
        <v>51</v>
      </c>
      <c r="C59" t="s">
        <v>430</v>
      </c>
      <c r="D59" t="s">
        <v>489</v>
      </c>
      <c r="E59" t="s">
        <v>324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69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93</v>
      </c>
      <c r="B60" t="s">
        <v>51</v>
      </c>
      <c r="C60" t="s">
        <v>430</v>
      </c>
      <c r="D60" t="s">
        <v>490</v>
      </c>
      <c r="E60" t="s">
        <v>324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5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277</v>
      </c>
      <c r="B61" t="s">
        <v>269</v>
      </c>
      <c r="C61" t="s">
        <v>430</v>
      </c>
      <c r="D61" t="s">
        <v>491</v>
      </c>
      <c r="E61" t="s">
        <v>324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568</v>
      </c>
      <c r="O61">
        <v>377</v>
      </c>
      <c r="P61" t="s">
        <v>333</v>
      </c>
      <c r="Q61" t="s">
        <v>334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94</v>
      </c>
      <c r="B62" t="s">
        <v>51</v>
      </c>
      <c r="C62" t="s">
        <v>430</v>
      </c>
      <c r="D62" t="s">
        <v>492</v>
      </c>
      <c r="E62" t="s">
        <v>324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104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95</v>
      </c>
      <c r="B63" t="s">
        <v>48</v>
      </c>
      <c r="C63" t="s">
        <v>430</v>
      </c>
      <c r="D63" t="s">
        <v>493</v>
      </c>
      <c r="E63" t="s">
        <v>324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105</v>
      </c>
      <c r="N63" t="s">
        <v>568</v>
      </c>
      <c r="O63">
        <v>276</v>
      </c>
      <c r="P63" t="s">
        <v>333</v>
      </c>
      <c r="Q63" t="s">
        <v>334</v>
      </c>
      <c r="R63">
        <v>200019605382262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33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96</v>
      </c>
      <c r="B64" t="s">
        <v>51</v>
      </c>
      <c r="C64" t="s">
        <v>430</v>
      </c>
      <c r="D64" t="s">
        <v>494</v>
      </c>
      <c r="E64" t="s">
        <v>324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82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238</v>
      </c>
      <c r="B65" t="s">
        <v>235</v>
      </c>
      <c r="C65" t="s">
        <v>430</v>
      </c>
      <c r="D65" t="s">
        <v>495</v>
      </c>
      <c r="E65" t="s">
        <v>324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110</v>
      </c>
      <c r="N65" t="s">
        <v>38</v>
      </c>
      <c r="O65">
        <v>230</v>
      </c>
      <c r="P65" t="s">
        <v>333</v>
      </c>
      <c r="Q65" t="s">
        <v>334</v>
      </c>
      <c r="R65">
        <v>200019606945966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325</v>
      </c>
      <c r="Y65">
        <v>1</v>
      </c>
      <c r="Z65">
        <v>1</v>
      </c>
      <c r="AA65">
        <v>40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99</v>
      </c>
      <c r="B66" t="s">
        <v>51</v>
      </c>
      <c r="C66" t="s">
        <v>430</v>
      </c>
      <c r="D66" t="s">
        <v>496</v>
      </c>
      <c r="E66" t="s">
        <v>324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200019603371674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70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100</v>
      </c>
      <c r="B67" t="s">
        <v>51</v>
      </c>
      <c r="C67" t="s">
        <v>430</v>
      </c>
      <c r="D67" t="s">
        <v>497</v>
      </c>
      <c r="E67" t="s">
        <v>324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200019600643657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92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239</v>
      </c>
      <c r="B68" t="s">
        <v>235</v>
      </c>
      <c r="C68" t="s">
        <v>430</v>
      </c>
      <c r="D68" t="s">
        <v>498</v>
      </c>
      <c r="E68" t="s">
        <v>324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110</v>
      </c>
      <c r="N68" t="s">
        <v>38</v>
      </c>
      <c r="O68">
        <v>230</v>
      </c>
      <c r="P68" t="s">
        <v>333</v>
      </c>
      <c r="Q68" t="s">
        <v>334</v>
      </c>
      <c r="R68">
        <v>200019605833837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43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256</v>
      </c>
      <c r="B69" t="s">
        <v>235</v>
      </c>
      <c r="C69" t="s">
        <v>430</v>
      </c>
      <c r="D69" t="s">
        <v>499</v>
      </c>
      <c r="E69" t="s">
        <v>324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224</v>
      </c>
      <c r="N69" t="s">
        <v>568</v>
      </c>
      <c r="O69">
        <v>230</v>
      </c>
      <c r="P69" t="s">
        <v>333</v>
      </c>
      <c r="Q69" t="s">
        <v>334</v>
      </c>
      <c r="R69">
        <v>200019607088455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325</v>
      </c>
      <c r="Y69">
        <v>1</v>
      </c>
      <c r="Z69">
        <v>1</v>
      </c>
      <c r="AA69">
        <v>21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101</v>
      </c>
      <c r="B70" t="s">
        <v>51</v>
      </c>
      <c r="C70" t="s">
        <v>430</v>
      </c>
      <c r="D70" t="s">
        <v>500</v>
      </c>
      <c r="E70" t="s">
        <v>324</v>
      </c>
      <c r="F70">
        <v>95000</v>
      </c>
      <c r="G70">
        <v>0</v>
      </c>
      <c r="H70">
        <v>0</v>
      </c>
      <c r="I70">
        <v>95000</v>
      </c>
      <c r="J70">
        <v>17855.41</v>
      </c>
      <c r="K70">
        <v>0</v>
      </c>
      <c r="L70">
        <v>77144.59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200019600218006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98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257</v>
      </c>
      <c r="B71" t="s">
        <v>235</v>
      </c>
      <c r="C71" t="s">
        <v>430</v>
      </c>
      <c r="D71" t="s">
        <v>501</v>
      </c>
      <c r="E71" t="s">
        <v>324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110</v>
      </c>
      <c r="N71" t="s">
        <v>38</v>
      </c>
      <c r="O71">
        <v>230</v>
      </c>
      <c r="P71" t="s">
        <v>333</v>
      </c>
      <c r="Q71" t="s">
        <v>334</v>
      </c>
      <c r="R71">
        <v>200019605833822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325</v>
      </c>
      <c r="Y71">
        <v>1</v>
      </c>
      <c r="Z71">
        <v>1</v>
      </c>
      <c r="AA71">
        <v>41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102</v>
      </c>
      <c r="B72" t="s">
        <v>51</v>
      </c>
      <c r="C72" t="s">
        <v>430</v>
      </c>
      <c r="D72" t="s">
        <v>502</v>
      </c>
      <c r="E72" t="s">
        <v>324</v>
      </c>
      <c r="F72">
        <v>95000</v>
      </c>
      <c r="G72">
        <v>0</v>
      </c>
      <c r="H72">
        <v>0</v>
      </c>
      <c r="I72">
        <v>95000</v>
      </c>
      <c r="J72">
        <v>19142</v>
      </c>
      <c r="K72">
        <v>0</v>
      </c>
      <c r="L72">
        <v>75858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200019603407525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84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103</v>
      </c>
      <c r="B73" t="s">
        <v>51</v>
      </c>
      <c r="C73" t="s">
        <v>430</v>
      </c>
      <c r="D73" t="s">
        <v>503</v>
      </c>
      <c r="E73" t="s">
        <v>324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200019603407524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123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104</v>
      </c>
      <c r="B74" t="s">
        <v>51</v>
      </c>
      <c r="C74" t="s">
        <v>430</v>
      </c>
      <c r="D74" t="s">
        <v>504</v>
      </c>
      <c r="E74" t="s">
        <v>324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200010130544278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77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105</v>
      </c>
      <c r="B75" t="s">
        <v>51</v>
      </c>
      <c r="C75" t="s">
        <v>430</v>
      </c>
      <c r="D75" t="s">
        <v>505</v>
      </c>
      <c r="E75" t="s">
        <v>324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200019603371659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87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106</v>
      </c>
      <c r="B76" t="s">
        <v>51</v>
      </c>
      <c r="C76" t="s">
        <v>430</v>
      </c>
      <c r="D76" t="s">
        <v>506</v>
      </c>
      <c r="E76" t="s">
        <v>324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200019603371657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101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107</v>
      </c>
      <c r="B77" t="s">
        <v>51</v>
      </c>
      <c r="C77" t="s">
        <v>430</v>
      </c>
      <c r="D77" t="s">
        <v>507</v>
      </c>
      <c r="E77" t="s">
        <v>324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200019603403985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89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108</v>
      </c>
      <c r="B78" t="s">
        <v>51</v>
      </c>
      <c r="C78" t="s">
        <v>430</v>
      </c>
      <c r="D78" t="s">
        <v>508</v>
      </c>
      <c r="E78" t="s">
        <v>324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200010410152482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74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111</v>
      </c>
      <c r="B79" t="s">
        <v>51</v>
      </c>
      <c r="C79" t="s">
        <v>430</v>
      </c>
      <c r="D79" t="s">
        <v>509</v>
      </c>
      <c r="E79" t="s">
        <v>324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200010330883007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90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240</v>
      </c>
      <c r="B80" t="s">
        <v>241</v>
      </c>
      <c r="C80" t="s">
        <v>430</v>
      </c>
      <c r="D80" t="s">
        <v>510</v>
      </c>
      <c r="E80" t="s">
        <v>324</v>
      </c>
      <c r="F80">
        <v>26000</v>
      </c>
      <c r="G80">
        <v>0</v>
      </c>
      <c r="H80">
        <v>0</v>
      </c>
      <c r="I80">
        <v>26000</v>
      </c>
      <c r="J80">
        <v>1561.6</v>
      </c>
      <c r="K80">
        <v>0</v>
      </c>
      <c r="L80">
        <v>24438.400000000001</v>
      </c>
      <c r="M80">
        <v>110</v>
      </c>
      <c r="N80" t="s">
        <v>38</v>
      </c>
      <c r="O80">
        <v>231</v>
      </c>
      <c r="P80" t="s">
        <v>333</v>
      </c>
      <c r="Q80" t="s">
        <v>334</v>
      </c>
      <c r="R80">
        <v>200019605213360</v>
      </c>
      <c r="S80">
        <v>1</v>
      </c>
      <c r="T80">
        <v>1846</v>
      </c>
      <c r="U80">
        <v>338</v>
      </c>
      <c r="V80">
        <v>1843.4</v>
      </c>
      <c r="W80">
        <v>0</v>
      </c>
      <c r="X80" t="s">
        <v>325</v>
      </c>
      <c r="Y80">
        <v>1</v>
      </c>
      <c r="Z80">
        <v>1</v>
      </c>
      <c r="AA80">
        <v>13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112</v>
      </c>
      <c r="B81" t="s">
        <v>51</v>
      </c>
      <c r="C81" t="s">
        <v>430</v>
      </c>
      <c r="D81" t="s">
        <v>511</v>
      </c>
      <c r="E81" t="s">
        <v>324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200019603407521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72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113</v>
      </c>
      <c r="B82" t="s">
        <v>51</v>
      </c>
      <c r="C82" t="s">
        <v>430</v>
      </c>
      <c r="D82" t="s">
        <v>512</v>
      </c>
      <c r="E82" t="s">
        <v>324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200010401432033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109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114</v>
      </c>
      <c r="B83" t="s">
        <v>48</v>
      </c>
      <c r="C83" t="s">
        <v>430</v>
      </c>
      <c r="D83" t="s">
        <v>513</v>
      </c>
      <c r="E83" t="s">
        <v>324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568</v>
      </c>
      <c r="O83">
        <v>276</v>
      </c>
      <c r="P83" t="s">
        <v>333</v>
      </c>
      <c r="Q83" t="s">
        <v>334</v>
      </c>
      <c r="R83">
        <v>200019605382255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32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115</v>
      </c>
      <c r="B84" t="s">
        <v>48</v>
      </c>
      <c r="C84" t="s">
        <v>430</v>
      </c>
      <c r="D84" t="s">
        <v>514</v>
      </c>
      <c r="E84" t="s">
        <v>324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200019605382238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29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174</v>
      </c>
      <c r="B85" t="s">
        <v>48</v>
      </c>
      <c r="C85" t="s">
        <v>430</v>
      </c>
      <c r="D85" t="s">
        <v>515</v>
      </c>
      <c r="E85" t="s">
        <v>324</v>
      </c>
      <c r="F85">
        <v>85000</v>
      </c>
      <c r="G85">
        <v>0</v>
      </c>
      <c r="H85">
        <v>0</v>
      </c>
      <c r="I85">
        <v>85000</v>
      </c>
      <c r="J85">
        <v>13625.56</v>
      </c>
      <c r="K85">
        <v>0</v>
      </c>
      <c r="L85">
        <v>71374.44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200010510411932</v>
      </c>
      <c r="S85">
        <v>1</v>
      </c>
      <c r="T85">
        <v>6035</v>
      </c>
      <c r="U85">
        <v>1006.33</v>
      </c>
      <c r="V85">
        <v>6026.5</v>
      </c>
      <c r="W85">
        <v>0</v>
      </c>
      <c r="X85" t="s">
        <v>325</v>
      </c>
      <c r="Y85">
        <v>1</v>
      </c>
      <c r="Z85">
        <v>1</v>
      </c>
      <c r="AA85">
        <v>119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116</v>
      </c>
      <c r="B86" t="s">
        <v>51</v>
      </c>
      <c r="C86" t="s">
        <v>430</v>
      </c>
      <c r="D86" t="s">
        <v>516</v>
      </c>
      <c r="E86" t="s">
        <v>324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200010220165893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60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117</v>
      </c>
      <c r="B87" t="s">
        <v>51</v>
      </c>
      <c r="C87" t="s">
        <v>430</v>
      </c>
      <c r="D87" t="s">
        <v>517</v>
      </c>
      <c r="E87" t="s">
        <v>324</v>
      </c>
      <c r="F87">
        <v>95000</v>
      </c>
      <c r="G87">
        <v>0</v>
      </c>
      <c r="H87">
        <v>0</v>
      </c>
      <c r="I87">
        <v>95000</v>
      </c>
      <c r="J87">
        <v>18604.73</v>
      </c>
      <c r="K87">
        <v>0</v>
      </c>
      <c r="L87">
        <v>76395.27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200019601918257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67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120</v>
      </c>
      <c r="B88" t="s">
        <v>51</v>
      </c>
      <c r="C88" t="s">
        <v>430</v>
      </c>
      <c r="D88" t="s">
        <v>518</v>
      </c>
      <c r="E88" t="s">
        <v>324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200019600141204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126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121</v>
      </c>
      <c r="B89" t="s">
        <v>51</v>
      </c>
      <c r="C89" t="s">
        <v>430</v>
      </c>
      <c r="D89" t="s">
        <v>519</v>
      </c>
      <c r="E89" t="s">
        <v>324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200019605067680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135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242</v>
      </c>
      <c r="B90" t="s">
        <v>235</v>
      </c>
      <c r="C90" t="s">
        <v>430</v>
      </c>
      <c r="D90" t="s">
        <v>520</v>
      </c>
      <c r="E90" t="s">
        <v>324</v>
      </c>
      <c r="F90">
        <v>26000</v>
      </c>
      <c r="G90">
        <v>0</v>
      </c>
      <c r="H90">
        <v>0</v>
      </c>
      <c r="I90">
        <v>26000</v>
      </c>
      <c r="J90">
        <v>1561.6</v>
      </c>
      <c r="K90">
        <v>0</v>
      </c>
      <c r="L90">
        <v>24438.400000000001</v>
      </c>
      <c r="M90">
        <v>110</v>
      </c>
      <c r="N90" t="s">
        <v>38</v>
      </c>
      <c r="O90">
        <v>230</v>
      </c>
      <c r="P90" t="s">
        <v>333</v>
      </c>
      <c r="Q90" t="s">
        <v>334</v>
      </c>
      <c r="R90">
        <v>200019606406099</v>
      </c>
      <c r="S90">
        <v>1</v>
      </c>
      <c r="T90">
        <v>1846</v>
      </c>
      <c r="U90">
        <v>338</v>
      </c>
      <c r="V90">
        <v>1843.4</v>
      </c>
      <c r="W90">
        <v>0</v>
      </c>
      <c r="X90" t="s">
        <v>325</v>
      </c>
      <c r="Y90">
        <v>1</v>
      </c>
      <c r="Z90">
        <v>1</v>
      </c>
      <c r="AA90">
        <v>47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122</v>
      </c>
      <c r="B91" t="s">
        <v>51</v>
      </c>
      <c r="C91" t="s">
        <v>430</v>
      </c>
      <c r="D91" t="s">
        <v>521</v>
      </c>
      <c r="E91" t="s">
        <v>324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200019603371668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66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123</v>
      </c>
      <c r="B92" t="s">
        <v>51</v>
      </c>
      <c r="C92" t="s">
        <v>430</v>
      </c>
      <c r="D92" t="s">
        <v>522</v>
      </c>
      <c r="E92" t="s">
        <v>324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200019603371630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91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124</v>
      </c>
      <c r="B93" t="s">
        <v>51</v>
      </c>
      <c r="C93" t="s">
        <v>430</v>
      </c>
      <c r="D93" t="s">
        <v>523</v>
      </c>
      <c r="E93" t="s">
        <v>324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105</v>
      </c>
      <c r="N93" t="s">
        <v>568</v>
      </c>
      <c r="O93">
        <v>376</v>
      </c>
      <c r="P93" t="s">
        <v>333</v>
      </c>
      <c r="Q93" t="s">
        <v>334</v>
      </c>
      <c r="R93">
        <v>200011301058488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85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125</v>
      </c>
      <c r="B94" t="s">
        <v>48</v>
      </c>
      <c r="C94" t="s">
        <v>430</v>
      </c>
      <c r="D94" t="s">
        <v>524</v>
      </c>
      <c r="E94" t="s">
        <v>324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276</v>
      </c>
      <c r="P94" t="s">
        <v>333</v>
      </c>
      <c r="Q94" t="s">
        <v>334</v>
      </c>
      <c r="R94">
        <v>200019605394744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27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128</v>
      </c>
      <c r="B95" t="s">
        <v>51</v>
      </c>
      <c r="C95" t="s">
        <v>430</v>
      </c>
      <c r="D95" t="s">
        <v>525</v>
      </c>
      <c r="E95" t="s">
        <v>324</v>
      </c>
      <c r="F95">
        <v>95000</v>
      </c>
      <c r="G95">
        <v>0</v>
      </c>
      <c r="H95">
        <v>0</v>
      </c>
      <c r="I95">
        <v>95000</v>
      </c>
      <c r="J95">
        <v>17206.46</v>
      </c>
      <c r="K95">
        <v>0</v>
      </c>
      <c r="L95">
        <v>77793.539999999994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200011500754767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100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243</v>
      </c>
      <c r="B96" t="s">
        <v>235</v>
      </c>
      <c r="C96" t="s">
        <v>430</v>
      </c>
      <c r="D96" t="s">
        <v>526</v>
      </c>
      <c r="E96" t="s">
        <v>324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200019601695795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244</v>
      </c>
      <c r="B97" t="s">
        <v>235</v>
      </c>
      <c r="C97" t="s">
        <v>430</v>
      </c>
      <c r="D97" t="s">
        <v>527</v>
      </c>
      <c r="E97" t="s">
        <v>324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200019603757088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11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129</v>
      </c>
      <c r="B98" t="s">
        <v>48</v>
      </c>
      <c r="C98" t="s">
        <v>430</v>
      </c>
      <c r="D98" t="s">
        <v>528</v>
      </c>
      <c r="E98" t="s">
        <v>324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105</v>
      </c>
      <c r="N98" t="s">
        <v>568</v>
      </c>
      <c r="O98">
        <v>276</v>
      </c>
      <c r="P98" t="s">
        <v>333</v>
      </c>
      <c r="Q98" t="s">
        <v>334</v>
      </c>
      <c r="R98">
        <v>200019605394743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25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130</v>
      </c>
      <c r="B99" t="s">
        <v>51</v>
      </c>
      <c r="C99" t="s">
        <v>430</v>
      </c>
      <c r="D99" t="s">
        <v>529</v>
      </c>
      <c r="E99" t="s">
        <v>324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110</v>
      </c>
      <c r="N99" t="s">
        <v>38</v>
      </c>
      <c r="O99">
        <v>376</v>
      </c>
      <c r="P99" t="s">
        <v>333</v>
      </c>
      <c r="Q99" t="s">
        <v>334</v>
      </c>
      <c r="R99">
        <v>200019600205924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115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131</v>
      </c>
      <c r="B100" t="s">
        <v>51</v>
      </c>
      <c r="C100" t="s">
        <v>430</v>
      </c>
      <c r="D100" t="s">
        <v>530</v>
      </c>
      <c r="E100" t="s">
        <v>324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200019603227870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102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213</v>
      </c>
      <c r="B101" t="s">
        <v>176</v>
      </c>
      <c r="C101" t="s">
        <v>430</v>
      </c>
      <c r="D101" t="s">
        <v>531</v>
      </c>
      <c r="E101" t="s">
        <v>324</v>
      </c>
      <c r="F101">
        <v>55000</v>
      </c>
      <c r="G101">
        <v>0</v>
      </c>
      <c r="H101">
        <v>0</v>
      </c>
      <c r="I101">
        <v>55000</v>
      </c>
      <c r="J101">
        <v>3275.5</v>
      </c>
      <c r="K101">
        <v>0</v>
      </c>
      <c r="L101">
        <v>51724.5</v>
      </c>
      <c r="M101">
        <v>110</v>
      </c>
      <c r="N101" t="s">
        <v>38</v>
      </c>
      <c r="O101">
        <v>292</v>
      </c>
      <c r="P101" t="s">
        <v>333</v>
      </c>
      <c r="Q101" t="s">
        <v>334</v>
      </c>
      <c r="R101">
        <v>200019606281753</v>
      </c>
      <c r="S101">
        <v>1</v>
      </c>
      <c r="T101">
        <v>3905</v>
      </c>
      <c r="U101">
        <v>715</v>
      </c>
      <c r="V101">
        <v>3899.5</v>
      </c>
      <c r="W101">
        <v>0</v>
      </c>
      <c r="X101" t="s">
        <v>325</v>
      </c>
      <c r="Y101">
        <v>1</v>
      </c>
      <c r="Z101">
        <v>1</v>
      </c>
      <c r="AA101">
        <v>57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132</v>
      </c>
      <c r="B102" t="s">
        <v>51</v>
      </c>
      <c r="C102" t="s">
        <v>430</v>
      </c>
      <c r="D102" t="s">
        <v>532</v>
      </c>
      <c r="E102" t="s">
        <v>324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200010610322348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94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133</v>
      </c>
      <c r="B103" t="s">
        <v>51</v>
      </c>
      <c r="C103" t="s">
        <v>430</v>
      </c>
      <c r="D103" t="s">
        <v>533</v>
      </c>
      <c r="E103" t="s">
        <v>324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200019604801044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129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134</v>
      </c>
      <c r="B104" t="s">
        <v>48</v>
      </c>
      <c r="C104" t="s">
        <v>430</v>
      </c>
      <c r="D104" t="s">
        <v>534</v>
      </c>
      <c r="E104" t="s">
        <v>324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200011520099613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26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135</v>
      </c>
      <c r="B105" t="s">
        <v>51</v>
      </c>
      <c r="C105" t="s">
        <v>430</v>
      </c>
      <c r="D105" t="s">
        <v>535</v>
      </c>
      <c r="E105" t="s">
        <v>324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200012430154464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116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258</v>
      </c>
      <c r="B106" t="s">
        <v>235</v>
      </c>
      <c r="C106" t="s">
        <v>430</v>
      </c>
      <c r="D106" t="s">
        <v>536</v>
      </c>
      <c r="E106" t="s">
        <v>324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110</v>
      </c>
      <c r="N106" t="s">
        <v>38</v>
      </c>
      <c r="O106">
        <v>230</v>
      </c>
      <c r="P106" t="s">
        <v>333</v>
      </c>
      <c r="Q106" t="s">
        <v>334</v>
      </c>
      <c r="R106">
        <v>200019606409839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325</v>
      </c>
      <c r="Y106">
        <v>1</v>
      </c>
      <c r="Z106">
        <v>1</v>
      </c>
      <c r="AA106">
        <v>54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136</v>
      </c>
      <c r="B107" t="s">
        <v>51</v>
      </c>
      <c r="C107" t="s">
        <v>430</v>
      </c>
      <c r="D107" t="s">
        <v>537</v>
      </c>
      <c r="E107" t="s">
        <v>324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200011800338837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133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137</v>
      </c>
      <c r="B108" t="s">
        <v>51</v>
      </c>
      <c r="C108" t="s">
        <v>430</v>
      </c>
      <c r="D108" t="s">
        <v>538</v>
      </c>
      <c r="E108" t="s">
        <v>324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200019603223644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245</v>
      </c>
      <c r="B109" t="s">
        <v>241</v>
      </c>
      <c r="C109" t="s">
        <v>430</v>
      </c>
      <c r="D109" t="s">
        <v>539</v>
      </c>
      <c r="E109" t="s">
        <v>324</v>
      </c>
      <c r="F109">
        <v>26000</v>
      </c>
      <c r="G109">
        <v>0</v>
      </c>
      <c r="H109">
        <v>0</v>
      </c>
      <c r="I109">
        <v>26000</v>
      </c>
      <c r="J109">
        <v>1561.6</v>
      </c>
      <c r="K109">
        <v>0</v>
      </c>
      <c r="L109">
        <v>24438.400000000001</v>
      </c>
      <c r="M109">
        <v>110</v>
      </c>
      <c r="N109" t="s">
        <v>38</v>
      </c>
      <c r="O109">
        <v>231</v>
      </c>
      <c r="P109" t="s">
        <v>333</v>
      </c>
      <c r="Q109" t="s">
        <v>334</v>
      </c>
      <c r="R109">
        <v>200019604665404</v>
      </c>
      <c r="S109">
        <v>1</v>
      </c>
      <c r="T109">
        <v>1846</v>
      </c>
      <c r="U109">
        <v>338</v>
      </c>
      <c r="V109">
        <v>1843.4</v>
      </c>
      <c r="W109">
        <v>0</v>
      </c>
      <c r="X109" t="s">
        <v>325</v>
      </c>
      <c r="Y109">
        <v>1</v>
      </c>
      <c r="Z109">
        <v>1</v>
      </c>
      <c r="AA109">
        <v>12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138</v>
      </c>
      <c r="B110" t="s">
        <v>51</v>
      </c>
      <c r="C110" t="s">
        <v>430</v>
      </c>
      <c r="D110" t="s">
        <v>540</v>
      </c>
      <c r="E110" t="s">
        <v>324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200016400082769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96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142</v>
      </c>
      <c r="B111" t="s">
        <v>51</v>
      </c>
      <c r="C111" t="s">
        <v>430</v>
      </c>
      <c r="D111" t="s">
        <v>541</v>
      </c>
      <c r="E111" t="s">
        <v>324</v>
      </c>
      <c r="F111">
        <v>95000</v>
      </c>
      <c r="G111">
        <v>0</v>
      </c>
      <c r="H111">
        <v>0</v>
      </c>
      <c r="I111">
        <v>95000</v>
      </c>
      <c r="J111">
        <v>19566.09</v>
      </c>
      <c r="K111">
        <v>0</v>
      </c>
      <c r="L111">
        <v>75433.91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200019604137340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111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143</v>
      </c>
      <c r="B112" t="s">
        <v>51</v>
      </c>
      <c r="C112" t="s">
        <v>430</v>
      </c>
      <c r="D112" t="s">
        <v>542</v>
      </c>
      <c r="E112" t="s">
        <v>324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200019600705566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75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144</v>
      </c>
      <c r="B113" t="s">
        <v>51</v>
      </c>
      <c r="C113" t="s">
        <v>430</v>
      </c>
      <c r="D113" t="s">
        <v>543</v>
      </c>
      <c r="E113" t="s">
        <v>324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200012000584380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97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145</v>
      </c>
      <c r="B114" t="s">
        <v>51</v>
      </c>
      <c r="C114" t="s">
        <v>430</v>
      </c>
      <c r="D114" t="s">
        <v>544</v>
      </c>
      <c r="E114" t="s">
        <v>324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200010310725233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132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259</v>
      </c>
      <c r="B115" t="s">
        <v>260</v>
      </c>
      <c r="C115" t="s">
        <v>430</v>
      </c>
      <c r="D115" t="s">
        <v>545</v>
      </c>
      <c r="E115" t="s">
        <v>324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110</v>
      </c>
      <c r="N115" t="s">
        <v>38</v>
      </c>
      <c r="O115">
        <v>32</v>
      </c>
      <c r="P115" t="s">
        <v>333</v>
      </c>
      <c r="Q115" t="s">
        <v>334</v>
      </c>
      <c r="R115">
        <v>200019606945970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325</v>
      </c>
      <c r="Y115">
        <v>1</v>
      </c>
      <c r="Z115">
        <v>1</v>
      </c>
      <c r="AA115">
        <v>36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146</v>
      </c>
      <c r="B116" t="s">
        <v>51</v>
      </c>
      <c r="C116" t="s">
        <v>430</v>
      </c>
      <c r="D116" t="s">
        <v>546</v>
      </c>
      <c r="E116" t="s">
        <v>324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200019603371665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148</v>
      </c>
      <c r="B117" t="s">
        <v>51</v>
      </c>
      <c r="C117" t="s">
        <v>430</v>
      </c>
      <c r="D117" t="s">
        <v>547</v>
      </c>
      <c r="E117" t="s">
        <v>324</v>
      </c>
      <c r="F117">
        <v>95000</v>
      </c>
      <c r="G117">
        <v>0</v>
      </c>
      <c r="H117">
        <v>0</v>
      </c>
      <c r="I117">
        <v>95000</v>
      </c>
      <c r="J117">
        <v>16668.810000000001</v>
      </c>
      <c r="K117">
        <v>0</v>
      </c>
      <c r="L117">
        <v>78331.19</v>
      </c>
      <c r="M117">
        <v>105</v>
      </c>
      <c r="N117" t="s">
        <v>568</v>
      </c>
      <c r="O117">
        <v>376</v>
      </c>
      <c r="P117" t="s">
        <v>333</v>
      </c>
      <c r="Q117" t="s">
        <v>334</v>
      </c>
      <c r="R117">
        <v>200019604051750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107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149</v>
      </c>
      <c r="B118" t="s">
        <v>51</v>
      </c>
      <c r="C118" t="s">
        <v>430</v>
      </c>
      <c r="D118" t="s">
        <v>548</v>
      </c>
      <c r="E118" t="s">
        <v>324</v>
      </c>
      <c r="F118">
        <v>95000</v>
      </c>
      <c r="G118">
        <v>0</v>
      </c>
      <c r="H118">
        <v>0</v>
      </c>
      <c r="I118">
        <v>95000</v>
      </c>
      <c r="J118">
        <v>20103.37</v>
      </c>
      <c r="K118">
        <v>0</v>
      </c>
      <c r="L118">
        <v>74896.63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200019604231746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117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150</v>
      </c>
      <c r="B119" t="s">
        <v>51</v>
      </c>
      <c r="C119" t="s">
        <v>430</v>
      </c>
      <c r="D119" t="s">
        <v>549</v>
      </c>
      <c r="E119" t="s">
        <v>324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200019603371629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76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152</v>
      </c>
      <c r="B120" t="s">
        <v>51</v>
      </c>
      <c r="C120" t="s">
        <v>430</v>
      </c>
      <c r="D120" t="s">
        <v>550</v>
      </c>
      <c r="E120" t="s">
        <v>324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200019603371678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88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153</v>
      </c>
      <c r="B121" t="s">
        <v>51</v>
      </c>
      <c r="C121" t="s">
        <v>430</v>
      </c>
      <c r="D121" t="s">
        <v>551</v>
      </c>
      <c r="E121" t="s">
        <v>324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568</v>
      </c>
      <c r="O121">
        <v>376</v>
      </c>
      <c r="P121" t="s">
        <v>333</v>
      </c>
      <c r="Q121" t="s">
        <v>334</v>
      </c>
      <c r="R121">
        <v>200019603371637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122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261</v>
      </c>
      <c r="B122" t="s">
        <v>232</v>
      </c>
      <c r="C122" t="s">
        <v>430</v>
      </c>
      <c r="D122" t="s">
        <v>552</v>
      </c>
      <c r="E122" t="s">
        <v>324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224</v>
      </c>
      <c r="N122" t="s">
        <v>568</v>
      </c>
      <c r="O122">
        <v>190</v>
      </c>
      <c r="P122" t="s">
        <v>333</v>
      </c>
      <c r="Q122" t="s">
        <v>334</v>
      </c>
      <c r="R122">
        <v>200019607143701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22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246</v>
      </c>
      <c r="B123" t="s">
        <v>235</v>
      </c>
      <c r="C123" t="s">
        <v>430</v>
      </c>
      <c r="D123" t="s">
        <v>553</v>
      </c>
      <c r="E123" t="s">
        <v>324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38</v>
      </c>
      <c r="O123">
        <v>230</v>
      </c>
      <c r="P123" t="s">
        <v>333</v>
      </c>
      <c r="Q123" t="s">
        <v>334</v>
      </c>
      <c r="R123">
        <v>200019606340066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325</v>
      </c>
      <c r="Y123">
        <v>1</v>
      </c>
      <c r="Z123">
        <v>1</v>
      </c>
      <c r="AA123">
        <v>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154</v>
      </c>
      <c r="B124" t="s">
        <v>51</v>
      </c>
      <c r="C124" t="s">
        <v>430</v>
      </c>
      <c r="D124" t="s">
        <v>554</v>
      </c>
      <c r="E124" t="s">
        <v>324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200019603371635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118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155</v>
      </c>
      <c r="B125" t="s">
        <v>51</v>
      </c>
      <c r="C125" t="s">
        <v>430</v>
      </c>
      <c r="D125" t="s">
        <v>555</v>
      </c>
      <c r="E125" t="s">
        <v>324</v>
      </c>
      <c r="F125">
        <v>95000</v>
      </c>
      <c r="G125">
        <v>0</v>
      </c>
      <c r="H125">
        <v>0</v>
      </c>
      <c r="I125">
        <v>95000</v>
      </c>
      <c r="J125">
        <v>16668.810000000001</v>
      </c>
      <c r="K125">
        <v>0</v>
      </c>
      <c r="L125">
        <v>78331.19</v>
      </c>
      <c r="M125">
        <v>105</v>
      </c>
      <c r="N125" t="s">
        <v>568</v>
      </c>
      <c r="O125">
        <v>376</v>
      </c>
      <c r="P125" t="s">
        <v>333</v>
      </c>
      <c r="Q125" t="s">
        <v>334</v>
      </c>
      <c r="R125">
        <v>200011000916819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24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156</v>
      </c>
      <c r="B126" t="s">
        <v>51</v>
      </c>
      <c r="C126" t="s">
        <v>430</v>
      </c>
      <c r="D126" t="s">
        <v>556</v>
      </c>
      <c r="E126" t="s">
        <v>324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200010420047869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131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159</v>
      </c>
      <c r="B127" t="s">
        <v>51</v>
      </c>
      <c r="C127" t="s">
        <v>430</v>
      </c>
      <c r="D127" t="s">
        <v>557</v>
      </c>
      <c r="E127" t="s">
        <v>324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200019604051747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108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558</v>
      </c>
      <c r="B128" t="s">
        <v>51</v>
      </c>
      <c r="C128" t="s">
        <v>430</v>
      </c>
      <c r="D128" t="s">
        <v>559</v>
      </c>
      <c r="E128" t="s">
        <v>324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200019604481695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124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247</v>
      </c>
      <c r="B129" t="s">
        <v>241</v>
      </c>
      <c r="C129" t="s">
        <v>430</v>
      </c>
      <c r="D129" t="s">
        <v>560</v>
      </c>
      <c r="E129" t="s">
        <v>324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231</v>
      </c>
      <c r="P129" t="s">
        <v>333</v>
      </c>
      <c r="Q129" t="s">
        <v>334</v>
      </c>
      <c r="R129">
        <v>200019600969066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161</v>
      </c>
      <c r="B130" t="s">
        <v>51</v>
      </c>
      <c r="C130" t="s">
        <v>430</v>
      </c>
      <c r="D130" t="s">
        <v>561</v>
      </c>
      <c r="E130" t="s">
        <v>324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200012430158761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120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262</v>
      </c>
      <c r="B131" t="s">
        <v>235</v>
      </c>
      <c r="C131" t="s">
        <v>430</v>
      </c>
      <c r="D131" t="s">
        <v>562</v>
      </c>
      <c r="E131" t="s">
        <v>324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110</v>
      </c>
      <c r="N131" t="s">
        <v>38</v>
      </c>
      <c r="O131">
        <v>230</v>
      </c>
      <c r="P131" t="s">
        <v>333</v>
      </c>
      <c r="Q131" t="s">
        <v>334</v>
      </c>
      <c r="R131">
        <v>200019606378011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325</v>
      </c>
      <c r="Y131">
        <v>1</v>
      </c>
      <c r="Z131">
        <v>1</v>
      </c>
      <c r="AA131">
        <v>49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166</v>
      </c>
      <c r="B132" t="s">
        <v>51</v>
      </c>
      <c r="C132" t="s">
        <v>430</v>
      </c>
      <c r="D132" t="s">
        <v>563</v>
      </c>
      <c r="E132" t="s">
        <v>324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200019603371634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78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263</v>
      </c>
      <c r="B133" t="s">
        <v>235</v>
      </c>
      <c r="C133" t="s">
        <v>430</v>
      </c>
      <c r="D133" t="s">
        <v>564</v>
      </c>
      <c r="E133" t="s">
        <v>324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38</v>
      </c>
      <c r="O133">
        <v>230</v>
      </c>
      <c r="P133" t="s">
        <v>333</v>
      </c>
      <c r="Q133" t="s">
        <v>334</v>
      </c>
      <c r="R133">
        <v>200019606945967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325</v>
      </c>
      <c r="Y133">
        <v>1</v>
      </c>
      <c r="Z133">
        <v>1</v>
      </c>
      <c r="AA133">
        <v>34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</sheetData>
  <autoFilter ref="A1:AG1" xr:uid="{0B0EECF2-253A-46CD-A27E-0FDEF684A0A0}">
    <sortState xmlns:xlrd2="http://schemas.microsoft.com/office/spreadsheetml/2017/richdata2" ref="A2:AG133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6E2-539D-4E1A-BBA0-39217D795D49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186</v>
      </c>
      <c r="C2" t="s">
        <v>420</v>
      </c>
      <c r="D2" t="s">
        <v>427</v>
      </c>
      <c r="E2" t="s">
        <v>324</v>
      </c>
      <c r="F2">
        <v>75000</v>
      </c>
      <c r="G2">
        <v>0</v>
      </c>
      <c r="H2">
        <v>0</v>
      </c>
      <c r="I2">
        <v>75000</v>
      </c>
      <c r="J2">
        <v>10766.85</v>
      </c>
      <c r="K2">
        <v>0</v>
      </c>
      <c r="L2">
        <v>64233.15</v>
      </c>
      <c r="M2">
        <v>221</v>
      </c>
      <c r="N2" t="s">
        <v>422</v>
      </c>
      <c r="O2">
        <v>378</v>
      </c>
      <c r="P2" t="s">
        <v>333</v>
      </c>
      <c r="Q2" t="s">
        <v>334</v>
      </c>
      <c r="R2">
        <v>200019605302207</v>
      </c>
      <c r="S2">
        <v>1</v>
      </c>
      <c r="T2">
        <v>5325</v>
      </c>
      <c r="U2">
        <v>975</v>
      </c>
      <c r="V2">
        <v>5317.5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420</v>
      </c>
      <c r="D3" t="s">
        <v>429</v>
      </c>
      <c r="E3" t="s">
        <v>324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420</v>
      </c>
      <c r="D4" t="s">
        <v>423</v>
      </c>
      <c r="E4" t="s">
        <v>324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187</v>
      </c>
      <c r="B5" t="s">
        <v>186</v>
      </c>
      <c r="C5" t="s">
        <v>420</v>
      </c>
      <c r="D5" t="s">
        <v>425</v>
      </c>
      <c r="E5" t="s">
        <v>324</v>
      </c>
      <c r="F5">
        <v>75000</v>
      </c>
      <c r="G5">
        <v>0</v>
      </c>
      <c r="H5">
        <v>0</v>
      </c>
      <c r="I5">
        <v>75000</v>
      </c>
      <c r="J5">
        <v>10766.85</v>
      </c>
      <c r="K5">
        <v>0</v>
      </c>
      <c r="L5">
        <v>64233.15</v>
      </c>
      <c r="M5">
        <v>14</v>
      </c>
      <c r="N5" t="s">
        <v>426</v>
      </c>
      <c r="O5">
        <v>378</v>
      </c>
      <c r="P5" t="s">
        <v>333</v>
      </c>
      <c r="Q5" t="s">
        <v>334</v>
      </c>
      <c r="R5">
        <v>200019604748879</v>
      </c>
      <c r="S5">
        <v>1</v>
      </c>
      <c r="T5">
        <v>5325</v>
      </c>
      <c r="U5">
        <v>975</v>
      </c>
      <c r="V5">
        <v>5317.5</v>
      </c>
      <c r="W5">
        <v>0</v>
      </c>
      <c r="X5" t="s">
        <v>325</v>
      </c>
      <c r="Y5">
        <v>1</v>
      </c>
      <c r="Z5">
        <v>1</v>
      </c>
      <c r="AA5">
        <v>8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420</v>
      </c>
      <c r="D6" t="s">
        <v>421</v>
      </c>
      <c r="E6" t="s">
        <v>324</v>
      </c>
      <c r="F6">
        <v>65000</v>
      </c>
      <c r="G6">
        <v>0</v>
      </c>
      <c r="H6">
        <v>0</v>
      </c>
      <c r="I6">
        <v>65000</v>
      </c>
      <c r="J6">
        <v>8294.0499999999993</v>
      </c>
      <c r="K6">
        <v>0</v>
      </c>
      <c r="L6">
        <v>56705.95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5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228</v>
      </c>
      <c r="B7" t="s">
        <v>186</v>
      </c>
      <c r="C7" t="s">
        <v>420</v>
      </c>
      <c r="D7" t="s">
        <v>428</v>
      </c>
      <c r="E7" t="s">
        <v>324</v>
      </c>
      <c r="F7">
        <v>42000</v>
      </c>
      <c r="G7">
        <v>0</v>
      </c>
      <c r="H7">
        <v>0</v>
      </c>
      <c r="I7">
        <v>42000</v>
      </c>
      <c r="J7">
        <v>3232.12</v>
      </c>
      <c r="K7">
        <v>0</v>
      </c>
      <c r="L7">
        <v>38767.879999999997</v>
      </c>
      <c r="M7">
        <v>221</v>
      </c>
      <c r="N7" t="s">
        <v>422</v>
      </c>
      <c r="O7">
        <v>378</v>
      </c>
      <c r="P7" t="s">
        <v>333</v>
      </c>
      <c r="Q7" t="s">
        <v>334</v>
      </c>
      <c r="R7">
        <v>200019607118750</v>
      </c>
      <c r="S7">
        <v>1</v>
      </c>
      <c r="T7">
        <v>2982</v>
      </c>
      <c r="U7">
        <v>546</v>
      </c>
      <c r="V7">
        <v>2977.8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205</v>
      </c>
      <c r="B8" t="s">
        <v>182</v>
      </c>
      <c r="C8" t="s">
        <v>420</v>
      </c>
      <c r="D8" t="s">
        <v>424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221</v>
      </c>
      <c r="N8" t="s">
        <v>422</v>
      </c>
      <c r="O8">
        <v>286</v>
      </c>
      <c r="P8" t="s">
        <v>333</v>
      </c>
      <c r="Q8" t="s">
        <v>334</v>
      </c>
      <c r="R8">
        <v>200019605300500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</sheetData>
  <autoFilter ref="A1:AG1" xr:uid="{E58EB6E2-539D-4E1A-BBA0-39217D795D49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NÓMINA CONTRAT.JULIO 2024</vt:lpstr>
      <vt:lpstr>DSR</vt:lpstr>
      <vt:lpstr>EVENTUAL</vt:lpstr>
      <vt:lpstr>HUMANIZACION</vt:lpstr>
      <vt:lpstr>HRSFM</vt:lpstr>
      <vt:lpstr>Hoja13</vt:lpstr>
      <vt:lpstr>Hoja14</vt:lpstr>
      <vt:lpstr>Hoja10</vt:lpstr>
      <vt:lpstr>Hoja11</vt:lpstr>
      <vt:lpstr>Hoja7</vt:lpstr>
      <vt:lpstr>Hoja8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2024-08-06T15:59:07Z</cp:lastPrinted>
  <dcterms:created xsi:type="dcterms:W3CDTF">2024-08-01T14:59:18Z</dcterms:created>
  <dcterms:modified xsi:type="dcterms:W3CDTF">2024-08-06T18:59:33Z</dcterms:modified>
</cp:coreProperties>
</file>