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cruz\Desktop\ABUSO\mira\MIRA3\"/>
    </mc:Choice>
  </mc:AlternateContent>
  <xr:revisionPtr revIDLastSave="0" documentId="8_{DA52C112-4AC0-40FC-B85C-69CE6F52AE8C}" xr6:coauthVersionLast="47" xr6:coauthVersionMax="47" xr10:uidLastSave="{00000000-0000-0000-0000-000000000000}"/>
  <bookViews>
    <workbookView xWindow="1170" yWindow="1770" windowWidth="24990" windowHeight="14385" activeTab="1" xr2:uid="{00000000-000D-0000-FFFF-FFFF00000000}"/>
  </bookViews>
  <sheets>
    <sheet name="Solicitudes ABRIL-JUNIO 2022" sheetId="2" r:id="rId1"/>
    <sheet name="Tabla estadística" sheetId="1" r:id="rId2"/>
  </sheets>
  <definedNames>
    <definedName name="_xlnm.Print_Area" localSheetId="0">'Solicitudes ABRIL-JUNIO 2022'!$A$1:$H$34</definedName>
    <definedName name="_xlnm.Print_Area" localSheetId="1">'Tabla estadística'!$A$1:$J$30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1" l="1"/>
  <c r="F18" i="1"/>
  <c r="G18" i="1"/>
  <c r="D18" i="1"/>
  <c r="E18" i="1"/>
  <c r="H18" i="1"/>
  <c r="C18" i="1"/>
</calcChain>
</file>

<file path=xl/sharedStrings.xml><?xml version="1.0" encoding="utf-8"?>
<sst xmlns="http://schemas.openxmlformats.org/spreadsheetml/2006/main" count="20" uniqueCount="20">
  <si>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</si>
  <si>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</si>
  <si>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</si>
  <si>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</si>
  <si>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</si>
  <si>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</si>
  <si>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Resueltas &lt; 5 días</t>
  </si>
  <si>
    <t xml:space="preserve">Resueltas &gt; 5 días </t>
  </si>
  <si>
    <t>Rechazadas  &lt; 5 días</t>
  </si>
  <si>
    <t>Rechazadas  &gt; 5 días</t>
  </si>
  <si>
    <t>Estadísticas solicitudes recibidas OAI</t>
  </si>
  <si>
    <t>PERSONAL</t>
  </si>
  <si>
    <r>
      <rPr>
        <b/>
        <sz val="11"/>
        <color theme="1"/>
        <rFont val="Calibri"/>
        <family val="2"/>
        <scheme val="minor"/>
      </rPr>
      <t xml:space="preserve">Juan Francisco García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</si>
  <si>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t xml:space="preserve">MINISTERIO DE VIVIENDA, HABITAD Y EDIFICACIONES </t>
  </si>
  <si>
    <t>ABRIL-JUNIO 2022</t>
  </si>
  <si>
    <t>OTRAS</t>
  </si>
  <si>
    <t>Solicitudes Recibidas por la OAI
Trimestre Abril-Junio 2022</t>
  </si>
  <si>
    <t>Reenviadas a otra institución</t>
  </si>
  <si>
    <t>MINISTERIO DE LA VIVIENDA, HÁBITAT Y EDIFICACIONES</t>
  </si>
  <si>
    <t>CORREO ELECTRÓNICO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</si>
</sst>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0" fillId="0" borderId="0" xfId="0" applyAlignment="1"/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0" xfId="0" applyFont="1"/>
    <xf numFmtId="0" fontId="3" fillId="0" borderId="7" xfId="0" applyFont="1" applyBorder="1"/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Estadísticas solicitudes recibidas por la OAI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estadística'!$B$14</c:f>
              <c:strCache>
                <c:ptCount val="1"/>
                <c:pt idx="0">
                  <c:v>PERSONAL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'Tabla estadística'!$C$13:$I$13</c:f>
              <c:strCache>
                <c:ptCount val="7"/>
                <c:pt idx="0">
                  <c:v>Recibidas </c:v>
                </c:pt>
                <c:pt idx="1">
                  <c:v>Reenviadas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estadística'!$C$14:$I$14</c:f>
              <c:numCache>
                <c:formatCode>General</c:formatCode>
                <c:ptCount val="7"/>
                <c:pt idx="0">
                  <c:v>11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96-4E01-B0BF-E2E0B90ADDF6}"/>
            </c:ext>
          </c:extLst>
        </c:ser>
        <c:ser>
          <c:idx val="1"/>
          <c:order val="1"/>
          <c:tx>
            <c:strRef>
              <c:f>'Tabla estadística'!$B$15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'Tabla estadística'!$C$13:$I$13</c:f>
              <c:strCache>
                <c:ptCount val="7"/>
                <c:pt idx="0">
                  <c:v>Recibidas </c:v>
                </c:pt>
                <c:pt idx="1">
                  <c:v>Reenviadas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estadística'!$C$15:$I$15</c:f>
              <c:numCache>
                <c:formatCode>General</c:formatCode>
                <c:ptCount val="7"/>
                <c:pt idx="0">
                  <c:v>38</c:v>
                </c:pt>
                <c:pt idx="1">
                  <c:v>2</c:v>
                </c:pt>
                <c:pt idx="2">
                  <c:v>2</c:v>
                </c:pt>
                <c:pt idx="3">
                  <c:v>23</c:v>
                </c:pt>
                <c:pt idx="4">
                  <c:v>10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96-4E01-B0BF-E2E0B90ADDF6}"/>
            </c:ext>
          </c:extLst>
        </c:ser>
        <c:ser>
          <c:idx val="2"/>
          <c:order val="2"/>
          <c:tx>
            <c:strRef>
              <c:f>'Tabla estadística'!$B$16</c:f>
              <c:strCache>
                <c:ptCount val="1"/>
                <c:pt idx="0">
                  <c:v>CORREO ELECTRÓNICO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'Tabla estadística'!$C$13:$I$13</c:f>
              <c:strCache>
                <c:ptCount val="7"/>
                <c:pt idx="0">
                  <c:v>Recibidas </c:v>
                </c:pt>
                <c:pt idx="1">
                  <c:v>Reenviadas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estadística'!$C$16:$I$16</c:f>
              <c:numCache>
                <c:formatCode>General</c:formatCode>
                <c:ptCount val="7"/>
                <c:pt idx="0">
                  <c:v>5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96-4E01-B0BF-E2E0B90ADDF6}"/>
            </c:ext>
          </c:extLst>
        </c:ser>
        <c:ser>
          <c:idx val="3"/>
          <c:order val="3"/>
          <c:tx>
            <c:strRef>
              <c:f>'Tabla estadística'!$B$17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'Tabla estadística'!$C$13:$I$13</c:f>
              <c:strCache>
                <c:ptCount val="7"/>
                <c:pt idx="0">
                  <c:v>Recibidas </c:v>
                </c:pt>
                <c:pt idx="1">
                  <c:v>Reenviadas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estadística'!$C$17:$I$17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96-4E01-B0BF-E2E0B90ADDF6}"/>
            </c:ext>
          </c:extLst>
        </c:ser>
        <c:ser>
          <c:idx val="4"/>
          <c:order val="4"/>
          <c:tx>
            <c:strRef>
              <c:f>'Tabla estadística'!$B$18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'Tabla estadística'!$C$13:$I$13</c:f>
              <c:strCache>
                <c:ptCount val="7"/>
                <c:pt idx="0">
                  <c:v>Recibidas </c:v>
                </c:pt>
                <c:pt idx="1">
                  <c:v>Reenviadas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estadística'!$C$18:$I$18</c:f>
              <c:numCache>
                <c:formatCode>General</c:formatCode>
                <c:ptCount val="7"/>
                <c:pt idx="0">
                  <c:v>54</c:v>
                </c:pt>
                <c:pt idx="1">
                  <c:v>2</c:v>
                </c:pt>
                <c:pt idx="2">
                  <c:v>5</c:v>
                </c:pt>
                <c:pt idx="3">
                  <c:v>29</c:v>
                </c:pt>
                <c:pt idx="4">
                  <c:v>17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96-4E01-B0BF-E2E0B90AD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31042560"/>
        <c:axId val="1231043808"/>
      </c:barChart>
      <c:catAx>
        <c:axId val="1231042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1043808"/>
        <c:crosses val="autoZero"/>
        <c:auto val="1"/>
        <c:lblAlgn val="ctr"/>
        <c:lblOffset val="100"/>
        <c:noMultiLvlLbl val="0"/>
      </c:catAx>
      <c:valAx>
        <c:axId val="1231043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1042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8</xdr:row>
      <xdr:rowOff>190499</xdr:rowOff>
    </xdr:from>
    <xdr:to>
      <xdr:col>6</xdr:col>
      <xdr:colOff>76200</xdr:colOff>
      <xdr:row>25</xdr:row>
      <xdr:rowOff>66674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4736559-3611-4645-8494-A11CDE977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1012826</xdr:colOff>
      <xdr:row>2</xdr:row>
      <xdr:rowOff>130175</xdr:rowOff>
    </xdr:from>
    <xdr:to>
      <xdr:col>5</xdr:col>
      <xdr:colOff>1000125</xdr:colOff>
      <xdr:row>7</xdr:row>
      <xdr:rowOff>175562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656BBE-9AAF-42B1-BC11-17C0AA4F81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0026" y="511175"/>
          <a:ext cx="1073149" cy="9978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H29"/>
  <sheetViews>
    <sheetView zoomScaleNormal="100" zoomScaleSheetLayoutView="100" workbookViewId="0">
      <selection activeCell="J10" sqref="J10"/>
    </sheetView>
  </sheetViews>
  <sheetFormatPr defaultColWidth="11.42578125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20" t="s">
        <v>13</v>
      </c>
      <c r="B5" s="20"/>
      <c r="C5" s="20"/>
      <c r="D5" s="20"/>
      <c r="E5" s="20"/>
      <c r="F5" s="20"/>
      <c r="G5" s="20"/>
      <c r="H5" s="20"/>
    </row>
    <row r="7" spans="1:8" ht="36" customHeight="1" x14ac:dyDescent="0.25">
      <c r="A7" s="21" t="s">
        <v>16</v>
      </c>
      <c r="B7" s="20"/>
      <c r="C7" s="20"/>
      <c r="D7" s="20"/>
      <c r="E7" s="20"/>
      <c r="F7" s="20"/>
      <c r="G7" s="20"/>
      <c r="H7" s="20"/>
    </row>
    <row r="28" spans="2:4" x14ac:dyDescent="0.25">
      <c r="B28" s="22" t="s">
        <v>12</v>
      </c>
      <c r="C28" s="22"/>
      <c r="D28" s="22"/>
    </row>
    <row r="29" spans="2:4" x14ac:dyDescent="0.25">
      <c r="B29" s="22"/>
      <c r="C29" s="22"/>
      <c r="D29" s="22"/>
    </row>
  </sheetData>
  <mergeCells count="3">
    <mergeCell ref="A5:H5"/>
    <mergeCell ref="A7:H7"/>
    <mergeCell ref="B28:D29"/>
  </mergeCells>
  <printOptions horizontalCentered="1"/>
  <pageMargins left="0.70866141732283472" right="0.70866141732283472" top="0.74803149606299213" bottom="0.74803149606299213" header="0.31496062992125984" footer="0.31496062992125984"/>
  <pageSetup scale="97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8:J20"/>
  <sheetViews>
    <sheetView tabSelected="1" zoomScaleNormal="100" workbookViewId="0">
      <selection activeCell="H7" sqref="H7"/>
    </sheetView>
  </sheetViews>
  <sheetFormatPr defaultColWidth="11.42578125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bestFit="1" customWidth="1"/>
    <col min="6" max="6" width="21.42578125" customWidth="1"/>
    <col min="7" max="7" width="21.28515625" customWidth="1"/>
    <col min="8" max="8" width="22.5703125" customWidth="1"/>
    <col min="9" max="9" width="22" customWidth="1"/>
    <col min="10" max="10" width="10.28515625" customWidth="1"/>
  </cols>
  <sheetData>
    <row r="8" spans="2:10" x14ac:dyDescent="0.25">
      <c r="B8" s="2" t="s">
        <v>3</v>
      </c>
      <c r="C8" s="2"/>
      <c r="D8" s="2"/>
      <c r="E8" s="2"/>
      <c r="F8" s="2"/>
      <c r="G8" s="2"/>
      <c r="H8" s="2"/>
      <c r="I8" s="2"/>
    </row>
    <row r="9" spans="2:10" ht="15" customHeight="1" x14ac:dyDescent="0.25">
      <c r="B9" s="24" t="s">
        <v>18</v>
      </c>
      <c r="C9" s="24"/>
      <c r="D9" s="24"/>
      <c r="E9" s="24"/>
      <c r="F9" s="24"/>
      <c r="G9" s="24"/>
      <c r="H9" s="24"/>
      <c r="I9" s="24"/>
      <c r="J9" s="24"/>
    </row>
    <row r="10" spans="2:10" ht="15" customHeight="1" x14ac:dyDescent="0.25">
      <c r="B10" s="23" t="s">
        <v>10</v>
      </c>
      <c r="C10" s="23"/>
      <c r="D10" s="23"/>
      <c r="E10" s="23"/>
      <c r="F10" s="23"/>
      <c r="G10" s="23"/>
      <c r="H10" s="23"/>
      <c r="I10" s="23"/>
      <c r="J10" s="12"/>
    </row>
    <row r="11" spans="2:10" ht="15.75" x14ac:dyDescent="0.25">
      <c r="B11" s="23" t="s">
        <v>14</v>
      </c>
      <c r="C11" s="23"/>
      <c r="D11" s="23"/>
      <c r="E11" s="23"/>
      <c r="F11" s="23"/>
      <c r="G11" s="23"/>
      <c r="H11" s="23"/>
      <c r="I11" s="23"/>
      <c r="J11" s="12"/>
    </row>
    <row r="12" spans="2:10" ht="13.5" customHeight="1" x14ac:dyDescent="0.25">
      <c r="B12" s="13"/>
      <c r="C12" s="13"/>
      <c r="D12" s="13"/>
      <c r="E12" s="13"/>
      <c r="F12" s="25"/>
      <c r="G12" s="25"/>
      <c r="H12" s="25"/>
      <c r="I12" s="25"/>
      <c r="J12" s="12"/>
    </row>
    <row r="13" spans="2:10" ht="34.5" customHeight="1" x14ac:dyDescent="0.25">
      <c r="B13" s="14" t="s">
        <v>0</v>
      </c>
      <c r="C13" s="14" t="s">
        <v>1</v>
      </c>
      <c r="D13" s="15" t="s">
        <v>17</v>
      </c>
      <c r="E13" s="16" t="s">
        <v>2</v>
      </c>
      <c r="F13" s="17" t="s">
        <v>6</v>
      </c>
      <c r="G13" s="17" t="s">
        <v>7</v>
      </c>
      <c r="H13" s="18" t="s">
        <v>8</v>
      </c>
      <c r="I13" s="15" t="s">
        <v>9</v>
      </c>
      <c r="J13" s="12"/>
    </row>
    <row r="14" spans="2:10" ht="15.75" x14ac:dyDescent="0.25">
      <c r="B14" s="3" t="s">
        <v>11</v>
      </c>
      <c r="C14" s="5">
        <v>11</v>
      </c>
      <c r="D14" s="6">
        <v>0</v>
      </c>
      <c r="E14" s="6">
        <v>1</v>
      </c>
      <c r="F14" s="5">
        <v>4</v>
      </c>
      <c r="G14" s="5">
        <v>6</v>
      </c>
      <c r="H14" s="7">
        <v>0</v>
      </c>
      <c r="I14" s="5">
        <v>0</v>
      </c>
      <c r="J14" s="12"/>
    </row>
    <row r="15" spans="2:10" ht="15.75" x14ac:dyDescent="0.25">
      <c r="B15" s="3" t="s">
        <v>5</v>
      </c>
      <c r="C15" s="5">
        <v>38</v>
      </c>
      <c r="D15" s="6">
        <v>2</v>
      </c>
      <c r="E15" s="6">
        <v>2</v>
      </c>
      <c r="F15" s="5">
        <v>23</v>
      </c>
      <c r="G15" s="5">
        <v>10</v>
      </c>
      <c r="H15" s="7">
        <v>1</v>
      </c>
      <c r="I15" s="5">
        <v>0</v>
      </c>
      <c r="J15" s="12"/>
    </row>
    <row r="16" spans="2:10" ht="15.75" x14ac:dyDescent="0.25">
      <c r="B16" s="4" t="s">
        <v>19</v>
      </c>
      <c r="C16" s="5">
        <v>5</v>
      </c>
      <c r="D16" s="6">
        <v>0</v>
      </c>
      <c r="E16" s="6">
        <v>2</v>
      </c>
      <c r="F16" s="5">
        <v>2</v>
      </c>
      <c r="G16" s="5">
        <v>1</v>
      </c>
      <c r="H16" s="7">
        <v>0</v>
      </c>
      <c r="I16" s="5">
        <v>0</v>
      </c>
      <c r="J16" s="12"/>
    </row>
    <row r="17" spans="2:10" ht="15.75" x14ac:dyDescent="0.25">
      <c r="B17" s="3" t="s">
        <v>15</v>
      </c>
      <c r="C17" s="5">
        <v>0</v>
      </c>
      <c r="D17" s="6">
        <v>0</v>
      </c>
      <c r="E17" s="6">
        <v>0</v>
      </c>
      <c r="F17" s="5">
        <v>0</v>
      </c>
      <c r="G17" s="5">
        <v>0</v>
      </c>
      <c r="H17" s="7">
        <v>0</v>
      </c>
      <c r="I17" s="5">
        <v>0</v>
      </c>
      <c r="J17" s="12"/>
    </row>
    <row r="18" spans="2:10" ht="15.75" x14ac:dyDescent="0.25">
      <c r="B18" s="3" t="s">
        <v>4</v>
      </c>
      <c r="C18" s="8">
        <f t="shared" ref="C18:I18" si="0">SUM(C14:C17)</f>
        <v>54</v>
      </c>
      <c r="D18" s="9">
        <f t="shared" si="0"/>
        <v>2</v>
      </c>
      <c r="E18" s="9">
        <f t="shared" si="0"/>
        <v>5</v>
      </c>
      <c r="F18" s="8">
        <f t="shared" si="0"/>
        <v>29</v>
      </c>
      <c r="G18" s="10">
        <f t="shared" si="0"/>
        <v>17</v>
      </c>
      <c r="H18" s="8">
        <f t="shared" si="0"/>
        <v>1</v>
      </c>
      <c r="I18" s="11">
        <f t="shared" si="0"/>
        <v>0</v>
      </c>
      <c r="J18" s="19"/>
    </row>
    <row r="20" spans="2:10" x14ac:dyDescent="0.25">
      <c r="B20" s="1"/>
      <c r="C20" s="1"/>
      <c r="D20" s="1"/>
      <c r="E20" s="1"/>
      <c r="F20" s="1"/>
      <c r="G20" s="1"/>
      <c r="H20" s="1"/>
      <c r="I20" s="1"/>
    </row>
  </sheetData>
  <mergeCells count="5">
    <mergeCell ref="B10:I10"/>
    <mergeCell ref="B11:I11"/>
    <mergeCell ref="B9:J9"/>
    <mergeCell ref="F12:G12"/>
    <mergeCell ref="H12:I12"/>
  </mergeCells>
  <printOptions horizontalCentered="1"/>
  <pageMargins left="0.70866141732283472" right="0.70866141732283472" top="0.74803149606299213" bottom="0.74803149606299213" header="0.31496062992125984" footer="0.31496062992125984"/>
  <pageSetup scale="6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Solicitudes ABRIL-JUNIO 2022</vt:lpstr>
      <vt:lpstr>Tabla estadística</vt:lpstr>
      <vt:lpstr>'Solicitudes ABRIL-JUNIO 2022'!Print_Area</vt:lpstr>
      <vt:lpstr>'Tabla estadística'!Print_Area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Yonuery De La Cruz Espinosa</cp:lastModifiedBy>
  <cp:lastPrinted>2022-07-01T17:48:50Z</cp:lastPrinted>
  <dcterms:created xsi:type="dcterms:W3CDTF">2015-05-19T13:29:46Z</dcterms:created>
  <dcterms:modified xsi:type="dcterms:W3CDTF">2022-07-08T15:05:25Z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