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6.0.231\bancodatos\Contabilidad\Contabilidad_Comun\PORTAL TRANSPARENCIA\PORTAL TRANSPARENCIA 2022\MARZO 2022\"/>
    </mc:Choice>
  </mc:AlternateContent>
  <xr:revisionPtr revIDLastSave="0" documentId="8_{2DE41CBA-F04A-4473-81D1-673933C1E6BF}" xr6:coauthVersionLast="47" xr6:coauthVersionMax="47" xr10:uidLastSave="{00000000-0000-0000-0000-000000000000}"/>
  <bookViews>
    <workbookView xWindow="-120" yWindow="-120" windowWidth="29040" windowHeight="15840" xr2:uid="{25A7FA5A-F147-4879-A805-A5BC0B1C6839}"/>
  </bookViews>
  <sheets>
    <sheet name="SALDO ANTIGUEDAD SUPLIDORES " sheetId="2" r:id="rId1"/>
    <sheet name="Hoja1" sheetId="3" r:id="rId2"/>
  </sheets>
  <definedNames>
    <definedName name="_xlnm._FilterDatabase" localSheetId="0" hidden="1">'SALDO ANTIGUEDAD SUPLIDORES '!$B$7:$G$262</definedName>
    <definedName name="_xlnm.Print_Area" localSheetId="0">'SALDO ANTIGUEDAD SUPLIDORES '!$B$1:$G$273</definedName>
    <definedName name="_xlnm.Print_Titles" localSheetId="0">'SALDO ANTIGUEDAD SUPLIDORES '!$2:$7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45" i="2" l="1"/>
  <c r="G260" i="2" s="1"/>
</calcChain>
</file>

<file path=xl/sharedStrings.xml><?xml version="1.0" encoding="utf-8"?>
<sst xmlns="http://schemas.openxmlformats.org/spreadsheetml/2006/main" count="907" uniqueCount="461">
  <si>
    <t>NO.</t>
  </si>
  <si>
    <t>FECHA DE REGISTRO</t>
  </si>
  <si>
    <t>CONCEPTO</t>
  </si>
  <si>
    <t>VALOR</t>
  </si>
  <si>
    <t>B1500000573</t>
  </si>
  <si>
    <t>ALL OFFICE SOLUTIONS TS, SRL</t>
  </si>
  <si>
    <t>SERVICIO DE MANTENIMIENTO Y REPARACION DE LAS IMPRESORAS DE LA INSTITUCION.</t>
  </si>
  <si>
    <t>ANALISTAS ASOCIADOS, C. POR A.</t>
  </si>
  <si>
    <t>REPARACION DE (2) COMPUTADORES</t>
  </si>
  <si>
    <t>FC-38783</t>
  </si>
  <si>
    <t>CALTEC SCORING TECHONOLOGIES, S.A.</t>
  </si>
  <si>
    <t xml:space="preserve">SERVICIOS DE DATA CREDITO </t>
  </si>
  <si>
    <t>FC-53137 CON NCF. A010010011500000399</t>
  </si>
  <si>
    <t>FC-54022 CON NCF. A010010011500000409</t>
  </si>
  <si>
    <t>FC-54022 CON NCF. A010010011500000416</t>
  </si>
  <si>
    <t>FC-54022 CON NCF. A010010011500000435</t>
  </si>
  <si>
    <t>B1500058700</t>
  </si>
  <si>
    <t>CARIBE TOURS, SA.</t>
  </si>
  <si>
    <t>SERVICIOS DE TRANSPORTE DEL PERSONAL</t>
  </si>
  <si>
    <t>B1500001102</t>
  </si>
  <si>
    <t>B1500001524</t>
  </si>
  <si>
    <t>B1500000050</t>
  </si>
  <si>
    <t>CASA 141099 SRL</t>
  </si>
  <si>
    <t>FC-765696 CON NCF. A010010011500003790</t>
  </si>
  <si>
    <t>CONSULTORES DE DATOS DEL CARIBE</t>
  </si>
  <si>
    <t>FC-769646 CON NCF. A010010011500003790</t>
  </si>
  <si>
    <t>FC-773595 CON NCF. A010010011500003821</t>
  </si>
  <si>
    <t>FC-777524 CON NCF. A010010011500003848</t>
  </si>
  <si>
    <t>FC-781458 CON NCF. A010010011500003877</t>
  </si>
  <si>
    <t>FC-785436 CON NCF. A010010011500003904</t>
  </si>
  <si>
    <t>FC-789362 CON NCF. A010010011500003932</t>
  </si>
  <si>
    <t>FC-793323 CON NCF. A010010011500003959</t>
  </si>
  <si>
    <t>FC-793323 CON NCF. A010010011500003986</t>
  </si>
  <si>
    <t>EDITORA DE LUXE, S. A.</t>
  </si>
  <si>
    <t>COMPRA DE (10) CAJAS DE PAPEL 9 1/2 X 3 2/3</t>
  </si>
  <si>
    <t>COMPRA TARJETAS DE INVENTARIO PERMANENTE DE MATERIAL GASTABLE</t>
  </si>
  <si>
    <t>B1500000063</t>
  </si>
  <si>
    <t>FERRETERIA LEBRON</t>
  </si>
  <si>
    <t xml:space="preserve">COMPRA DE MATERIALES DE CONSTRUCCION </t>
  </si>
  <si>
    <t xml:space="preserve">KMMT-20-004 CON NCF B1500000028 D/F </t>
  </si>
  <si>
    <t>GRUPO, KM, MT, EIRL</t>
  </si>
  <si>
    <t>TRANSPORTE DE PERSONAL</t>
  </si>
  <si>
    <t xml:space="preserve">  NCF B1500000142</t>
  </si>
  <si>
    <t>INVERSIONES SOLUGAMA, SRL</t>
  </si>
  <si>
    <t>ALMUERZO PERSONAL INSTITUCION</t>
  </si>
  <si>
    <t xml:space="preserve">  NCF B1500000157</t>
  </si>
  <si>
    <t xml:space="preserve">  NCF B1500000194</t>
  </si>
  <si>
    <t xml:space="preserve">  NCF B1500000210</t>
  </si>
  <si>
    <t xml:space="preserve">  NCF B1500000089</t>
  </si>
  <si>
    <t>JCQ INGENIERIA EN ASCENSORES, SRL</t>
  </si>
  <si>
    <t>MATENIMIENTO ASCENSORES</t>
  </si>
  <si>
    <t xml:space="preserve">  NCF B15000000632</t>
  </si>
  <si>
    <t>JUAN FRANCISCO FANITH PEREZ</t>
  </si>
  <si>
    <t xml:space="preserve">NOTARIZACION </t>
  </si>
  <si>
    <t>B1500000210</t>
  </si>
  <si>
    <t>LUBRICANTES INTERN.</t>
  </si>
  <si>
    <t>NEUMATICOS</t>
  </si>
  <si>
    <t>A010010011500000058</t>
  </si>
  <si>
    <t>MAROTAC COMERCIAL, SRL</t>
  </si>
  <si>
    <t xml:space="preserve">SERVICIO DE LAVADO, ENGRASE Y SOPLETEO DE LOS VEHICULOS </t>
  </si>
  <si>
    <t>B1500000001</t>
  </si>
  <si>
    <t>B1500001936</t>
  </si>
  <si>
    <t>MATERIALES INDUSTRIALES DOMINGO, S. R. L.</t>
  </si>
  <si>
    <t>COMPRA DE ARTICULOS ELECTRICOS, PARA USO DEL ALMACEN DE HATO NUEVO.</t>
  </si>
  <si>
    <t>NCF A010010011500000187</t>
  </si>
  <si>
    <t>PEÑA LOPEZ CENTRO AUTOMOTRIZ, SRL.</t>
  </si>
  <si>
    <t>REPARACIÓN Y MANTENIMIENTO VEHICULOS</t>
  </si>
  <si>
    <t>B1500000014</t>
  </si>
  <si>
    <t>REPTCOM, SRL</t>
  </si>
  <si>
    <t>B1500001707</t>
  </si>
  <si>
    <t>SBS, SUPLIDORES DE BIENES Y SERVICIOS, SRL</t>
  </si>
  <si>
    <t>FACT.  NO. 16936 CON NCF. B1500001106</t>
  </si>
  <si>
    <t>SERVICIO DE SISTEMA MOTRIZ, EIRL</t>
  </si>
  <si>
    <t>REPARACION U MANT. DE VEHICULOS</t>
  </si>
  <si>
    <t>FACT.  NO. 16940 CON NCF. B1500001110</t>
  </si>
  <si>
    <t>FACT.  NO. 16917 CON NCF. B1500001087</t>
  </si>
  <si>
    <t>B1500000052</t>
  </si>
  <si>
    <t>VIFA,SRL</t>
  </si>
  <si>
    <t>SERVICIO REPARACION DE UPS QUE DA PROTECCION Y ENERGIA AL 3ER Y 4TO PISO DE LA INSTITUCION.</t>
  </si>
  <si>
    <t>B1500000229</t>
  </si>
  <si>
    <t>VS  VANGUARDIA SUMINISTRO</t>
  </si>
  <si>
    <t xml:space="preserve">COMPRA DE MATERIALES FERRETEROS PARA SER UTILIZADOS EN LAS REPARACIONES DE VIVIENDAS </t>
  </si>
  <si>
    <t>B1500000430</t>
  </si>
  <si>
    <t>XIOMARI VELOZ D LUJO FIESTA</t>
  </si>
  <si>
    <t>CONTRATACION DE SERVICIO DE REFRIGERIO PARA ACTIVIDAD INSTITUCIONAL.</t>
  </si>
  <si>
    <t>29/12/2017</t>
  </si>
  <si>
    <t>FACT. NO. 745 CON NCF A010010011500000590</t>
  </si>
  <si>
    <t>ZADESA, SRL</t>
  </si>
  <si>
    <t>COMPRA DE MATERIALES PARA USO DE LA INSTITUCION.</t>
  </si>
  <si>
    <t>TOTAL:</t>
  </si>
  <si>
    <t>ESTADO DE CUENTAS POR PAGAR A SUPLIDORES</t>
  </si>
  <si>
    <t xml:space="preserve">NO.  DE FACTURA </t>
  </si>
  <si>
    <t>NOMBRE  DEL ACREEDOR</t>
  </si>
  <si>
    <t xml:space="preserve"> COMPRA DE CAFE MOLIDO PARA SER DISTRIBUIDOS EN LOS DIFERENTES DEPARTAMENTOS DE LA INSTITUCION</t>
  </si>
  <si>
    <t>ADQUISICION DE HANSFREE PARA RADIOS DE COMUNICACIONES PARA EL PERSONAL DE LA SEGURIDAD MILITAR DE LA INSTITUCION.</t>
  </si>
  <si>
    <t>COMPRA DE MATERIALES DE CONSTRUCCION</t>
  </si>
  <si>
    <t>B1500000004</t>
  </si>
  <si>
    <t>SANDRA MARGARITA LEROUX PICHARDO</t>
  </si>
  <si>
    <t>B1500000101</t>
  </si>
  <si>
    <t>B1500000102</t>
  </si>
  <si>
    <t>B1500000103</t>
  </si>
  <si>
    <t>B1500000027</t>
  </si>
  <si>
    <t>B1500000028</t>
  </si>
  <si>
    <t>B1500000029</t>
  </si>
  <si>
    <t>PUBLICIDAD</t>
  </si>
  <si>
    <t xml:space="preserve">ELECTRICIDAD &amp; SERVICIOS AVANZADOS, S.R.L. </t>
  </si>
  <si>
    <t>B1500000023</t>
  </si>
  <si>
    <t>B1500000024</t>
  </si>
  <si>
    <t>B1500000025</t>
  </si>
  <si>
    <t>B1500000026</t>
  </si>
  <si>
    <t>B1500000030</t>
  </si>
  <si>
    <t>B1500000031</t>
  </si>
  <si>
    <t>B1500000032</t>
  </si>
  <si>
    <t>B1500000033</t>
  </si>
  <si>
    <t>B1500000034</t>
  </si>
  <si>
    <t>B1500000035</t>
  </si>
  <si>
    <t>B1500000036</t>
  </si>
  <si>
    <t>B1500000037</t>
  </si>
  <si>
    <t>MANTENIMIENTO DE PLANTA ELECTRICA</t>
  </si>
  <si>
    <t>GABELLA TOURS S.R.L.</t>
  </si>
  <si>
    <t>SEGURO DE VIDA</t>
  </si>
  <si>
    <t>ADQUISICION DE MATERIALES DE CONSTRUCCION</t>
  </si>
  <si>
    <t xml:space="preserve">TRIGAS DEL CARIBE SRL </t>
  </si>
  <si>
    <t>B1500000450</t>
  </si>
  <si>
    <t>CAPACITACION DE GENERALIDADES</t>
  </si>
  <si>
    <t>NOTARIZACIONES</t>
  </si>
  <si>
    <t>CARMEN ENICIA CHEVALIER CARABALLO</t>
  </si>
  <si>
    <t>B1500000022</t>
  </si>
  <si>
    <t>B1500000422</t>
  </si>
  <si>
    <t>SERVICIOS DE IMPRESIÓN</t>
  </si>
  <si>
    <t>B1500000528</t>
  </si>
  <si>
    <t>BRANDLIGHT SRL</t>
  </si>
  <si>
    <t>B1500000002</t>
  </si>
  <si>
    <t>RAUDY DANAURY CRUZ NUÑEZ</t>
  </si>
  <si>
    <t>B15000000012</t>
  </si>
  <si>
    <t>RICOH DOMINICANA SRL</t>
  </si>
  <si>
    <t>B15000000689</t>
  </si>
  <si>
    <t>B15000000705</t>
  </si>
  <si>
    <t xml:space="preserve">SERVICIOS DE FUMIGACION </t>
  </si>
  <si>
    <t xml:space="preserve"> SERVICIOS DE MONTAJE DE EVENTOS PARA INAUGURACIONES DE OBRA O PUESTAS EN FUNCIONAMIENTO.</t>
  </si>
  <si>
    <t>ENERGIA ELECTRICA</t>
  </si>
  <si>
    <t>COMPAÑIA DOMINICANA DE TELEFONOS, S. A.</t>
  </si>
  <si>
    <t>GRUPO BISERICI, SRL</t>
  </si>
  <si>
    <t>HUMANO SEGUROS, S. A.</t>
  </si>
  <si>
    <t>SEGURO MEDICO</t>
  </si>
  <si>
    <t xml:space="preserve">SEGUROS UNIVERSAL S A </t>
  </si>
  <si>
    <t>B1500000003</t>
  </si>
  <si>
    <t>B1500000005</t>
  </si>
  <si>
    <t>MINISTERIO DE LA VIVIENDA, HABITAT Y EDIFICACIONES</t>
  </si>
  <si>
    <t>MIVHED</t>
  </si>
  <si>
    <t xml:space="preserve"> B1500003530</t>
  </si>
  <si>
    <t xml:space="preserve"> B1500051849</t>
  </si>
  <si>
    <t xml:space="preserve"> B1500051996</t>
  </si>
  <si>
    <t xml:space="preserve"> B1500058221 </t>
  </si>
  <si>
    <t xml:space="preserve"> B1500058230</t>
  </si>
  <si>
    <t xml:space="preserve"> B1500058630 </t>
  </si>
  <si>
    <t xml:space="preserve"> B1500000513</t>
  </si>
  <si>
    <t xml:space="preserve"> B1500000011 </t>
  </si>
  <si>
    <t xml:space="preserve"> B1500000122</t>
  </si>
  <si>
    <t xml:space="preserve">B1500003536 </t>
  </si>
  <si>
    <t>B1500003617</t>
  </si>
  <si>
    <t xml:space="preserve">B1500003700 </t>
  </si>
  <si>
    <t xml:space="preserve"> B1500003781</t>
  </si>
  <si>
    <t xml:space="preserve"> B1500004229</t>
  </si>
  <si>
    <t xml:space="preserve"> B1500004242</t>
  </si>
  <si>
    <t xml:space="preserve"> B1500004255</t>
  </si>
  <si>
    <t xml:space="preserve"> B1500004412</t>
  </si>
  <si>
    <t xml:space="preserve"> B1500004545</t>
  </si>
  <si>
    <t>B1500004686</t>
  </si>
  <si>
    <t>B1500004834</t>
  </si>
  <si>
    <t xml:space="preserve">B1500004979 </t>
  </si>
  <si>
    <t xml:space="preserve"> B1500000091</t>
  </si>
  <si>
    <t xml:space="preserve"> B1500001471</t>
  </si>
  <si>
    <t>B1500000399</t>
  </si>
  <si>
    <t xml:space="preserve"> B1500000125</t>
  </si>
  <si>
    <t xml:space="preserve"> B1500000126</t>
  </si>
  <si>
    <t xml:space="preserve"> B1500000127</t>
  </si>
  <si>
    <t xml:space="preserve"> B1500000128</t>
  </si>
  <si>
    <t xml:space="preserve"> B1500000205</t>
  </si>
  <si>
    <t xml:space="preserve"> B1500000206</t>
  </si>
  <si>
    <t xml:space="preserve"> B1500000207</t>
  </si>
  <si>
    <t xml:space="preserve"> B1500000159</t>
  </si>
  <si>
    <t xml:space="preserve"> B1500000119</t>
  </si>
  <si>
    <t xml:space="preserve"> B1500000120</t>
  </si>
  <si>
    <t xml:space="preserve"> B1500000121</t>
  </si>
  <si>
    <t xml:space="preserve"> B1500000123</t>
  </si>
  <si>
    <t xml:space="preserve"> B1500000124</t>
  </si>
  <si>
    <t xml:space="preserve"> B1500000129</t>
  </si>
  <si>
    <t xml:space="preserve"> B1500000130</t>
  </si>
  <si>
    <t xml:space="preserve"> B1500000421</t>
  </si>
  <si>
    <t xml:space="preserve"> B1500000422</t>
  </si>
  <si>
    <t xml:space="preserve"> B1500000425</t>
  </si>
  <si>
    <t>B1500000258</t>
  </si>
  <si>
    <t xml:space="preserve"> B1500000263</t>
  </si>
  <si>
    <t>HYLSA</t>
  </si>
  <si>
    <t>AGUA PLANETA AZUL, S. A</t>
  </si>
  <si>
    <t>ACTIVIDADES CAOMA SRL</t>
  </si>
  <si>
    <t>DARIO GERALDO KELLY DE LOS SANTOS</t>
  </si>
  <si>
    <t>ADVANCED AUTO TECHNOLOGY SAS</t>
  </si>
  <si>
    <t>ESTACION DE SERVICIOS CORAL SRL</t>
  </si>
  <si>
    <t>CORPORACION ESTATAL DE RADIO Y TELEVISION</t>
  </si>
  <si>
    <t>COPY SOLUTIONS INTERNATIONAL S A</t>
  </si>
  <si>
    <t>SERVIATESA SRL</t>
  </si>
  <si>
    <t>MAPFRE BHD COMPAÑIA DE SEGUROS, S. A.</t>
  </si>
  <si>
    <t>METRO TECNOLOGIA, SR</t>
  </si>
  <si>
    <t>RUBEN DARIO TEJEDA PEÑA</t>
  </si>
  <si>
    <t>LUIS ORLANDO MIESES MEDINA</t>
  </si>
  <si>
    <t>GRUPO CIRCINOS GCS SR</t>
  </si>
  <si>
    <t>GRUPO CIRCINOS GCS SRL</t>
  </si>
  <si>
    <t>ESMERALDA CACERES DE LOS SANTOS</t>
  </si>
  <si>
    <t>DIRCOM SRL</t>
  </si>
  <si>
    <t>SERVICIOS TELEFONICO</t>
  </si>
  <si>
    <t>AGUA POTABLE</t>
  </si>
  <si>
    <t>SERVICIO DE ALINEACION Y BALANCEO DE VEHICULO</t>
  </si>
  <si>
    <t>SERVICIOS PROFESIONALES</t>
  </si>
  <si>
    <t>REPARACION DE VEHICULOS</t>
  </si>
  <si>
    <t>PAGO 10% DEL PRESUPUESTO DE PUBLICIDAD DEL ESTADO LEY 134-03</t>
  </si>
  <si>
    <t>PAGO 10% DEL PRESUPUESTO DE PUBLICIDAD DEL ESTADO LEY 134-04</t>
  </si>
  <si>
    <t>PAGO 10% DEL PRESUPUESTO DE PUBLICIDAD DEL ESTADO LEY 134-05</t>
  </si>
  <si>
    <t>PAGO 10% DEL PRESUPUESTO DE PUBLICIDAD DEL ESTADO LEY 134-06</t>
  </si>
  <si>
    <t>PAGO 10% DEL PRESUPUESTO DE PUBLICIDAD DEL ESTADO LEY 134-07</t>
  </si>
  <si>
    <t>PAGO 10% DEL PRESUPUESTO DE PUBLICIDAD DEL ESTADO LEY 134-08</t>
  </si>
  <si>
    <t>PAGO 10% DEL PRESUPUESTO DE PUBLICIDAD DEL ESTADO LEY 134-09</t>
  </si>
  <si>
    <t>PAGO 10% DEL PRESUPUESTO DE PUBLICIDAD DEL ESTADO LEY 134-10</t>
  </si>
  <si>
    <t>PAGO 10% DEL PRESUPUESTO DE PUBLICIDAD DEL ESTADO LEY 134-11</t>
  </si>
  <si>
    <t>PAGO 10% DEL PRESUPUESTO DE PUBLICIDAD DEL ESTADO LEY 134-12</t>
  </si>
  <si>
    <t>PAGO 10% DEL PRESUPUESTO DE PUBLICIDAD DEL ESTADO LEY 134-13</t>
  </si>
  <si>
    <t>PAGO 10% DEL PRESUPUESTO DE PUBLICIDAD DEL ESTADO LEY 134-14</t>
  </si>
  <si>
    <t>ADQUISICIO DE 1000 GALONES DE COMBUSTIBLE PARA SER UTILIZADO EN A PLANTA ELECTRICA</t>
  </si>
  <si>
    <t>ALQUILER DE MONTAJE DE EVENTOS VARIOS</t>
  </si>
  <si>
    <t>ALQUILER DE EFIFICIO DE OFICINAS</t>
  </si>
  <si>
    <t>COMPRA DE TELEVISOR</t>
  </si>
  <si>
    <t>SERVICIOS DE PUBLICIDAD</t>
  </si>
  <si>
    <t>SERVICIOS DE PLANTA DE JARDINERIA</t>
  </si>
  <si>
    <t>ALQUILER MENSUAL 2DA Y 3RA PLANTA, EDF. RAMON PEREZ AVILIA</t>
  </si>
  <si>
    <t xml:space="preserve"> B1500098662</t>
  </si>
  <si>
    <t>B1500001074</t>
  </si>
  <si>
    <t>EVOLUTIVA SRL</t>
  </si>
  <si>
    <t>B1500000211</t>
  </si>
  <si>
    <t>B1500000212</t>
  </si>
  <si>
    <t xml:space="preserve"> B1500001953</t>
  </si>
  <si>
    <t>B1500001076</t>
  </si>
  <si>
    <t>B1500000006</t>
  </si>
  <si>
    <t>GTG INDUSTRIAL SRL</t>
  </si>
  <si>
    <t>B1050021954</t>
  </si>
  <si>
    <t xml:space="preserve"> B1500003756</t>
  </si>
  <si>
    <t xml:space="preserve"> B1500003790</t>
  </si>
  <si>
    <t>SERVICIOS DE IMPRESORAS MULTIFUNCIONALES, SUMINISTRO Y MANTENIMIENTO DE EQUIPOS</t>
  </si>
  <si>
    <t>CARMEN ABREU SANTANA</t>
  </si>
  <si>
    <t>HV MEDISOLUTIONS, SRL.</t>
  </si>
  <si>
    <t>SERVICIOS DE CATERING</t>
  </si>
  <si>
    <t>B15000000191</t>
  </si>
  <si>
    <t>XENTRIC AUTO SERVICES, SRL</t>
  </si>
  <si>
    <t>SERVICIOS DE MANTENIMIENTO Y REPARACION DE VEHICULOS.</t>
  </si>
  <si>
    <t>B15000000192</t>
  </si>
  <si>
    <t>B15000000193</t>
  </si>
  <si>
    <t>B15000000194</t>
  </si>
  <si>
    <t>B15000000195</t>
  </si>
  <si>
    <t>B15000000196</t>
  </si>
  <si>
    <t>B15000000197</t>
  </si>
  <si>
    <t>B15000000198</t>
  </si>
  <si>
    <t>B15000000199</t>
  </si>
  <si>
    <t>B15000000200</t>
  </si>
  <si>
    <t>B15000000201</t>
  </si>
  <si>
    <t>AL 31 DE MARZO 2022</t>
  </si>
  <si>
    <t>SERV. DE MONTAJE DE EVENTOS PARA ENTREGA DE PROYECTOS DE VIVIENDAS, OBRAS DE SALUD Y EDIFICACIONES.</t>
  </si>
  <si>
    <t>B1500030277</t>
  </si>
  <si>
    <t>B1500030278</t>
  </si>
  <si>
    <t>B1500030279</t>
  </si>
  <si>
    <t>ALCALDIA DEL DISTRITO NACIONAL (ADN)</t>
  </si>
  <si>
    <t>RECOGIDA DE BASURA</t>
  </si>
  <si>
    <t>ALTICE DOMINICANA, S. A.</t>
  </si>
  <si>
    <t>B1500037909</t>
  </si>
  <si>
    <t>B1500038124</t>
  </si>
  <si>
    <t>B1500001054</t>
  </si>
  <si>
    <t>BANDERAS GLOBAL HC SRL</t>
  </si>
  <si>
    <t>ADQUISICION DE BANDERAS.</t>
  </si>
  <si>
    <t>CENTRO AUTOMOTRIZ REMESA, SRL</t>
  </si>
  <si>
    <t>B1500001428</t>
  </si>
  <si>
    <t>SERVICIOS DE MANTENIMIENTO Y REPARACIONES MECANICAS DE LA FLOTILLA DE VEHICULAR DEL MINISTERIO.</t>
  </si>
  <si>
    <t xml:space="preserve"> B1500162511</t>
  </si>
  <si>
    <t xml:space="preserve">CONSTRUCTORA VICASA S R L </t>
  </si>
  <si>
    <t>CONSTRUCTORA VIASAN &amp; ASOCIADOS SRL</t>
  </si>
  <si>
    <t>B15000019796</t>
  </si>
  <si>
    <t xml:space="preserve"> ARRENDAMIENTO DE LOCAL COMERCIAL</t>
  </si>
  <si>
    <t xml:space="preserve"> SERVICIO PARA LA RECOGIDA DE ESCOMBROS Y RESIDUOS</t>
  </si>
  <si>
    <t>CUAS RAMIREZ SRL</t>
  </si>
  <si>
    <t>B1500000038</t>
  </si>
  <si>
    <t>READECUACION DE SEPTICO, LIMPIEZA DEL EXISTENTE Y PERFORACION DE FILTRANTE.</t>
  </si>
  <si>
    <t>B15000000918</t>
  </si>
  <si>
    <t>E &amp; C MULTISERVICES, EIR</t>
  </si>
  <si>
    <t>EDITORA DEL CARIBE</t>
  </si>
  <si>
    <t>B1500003654</t>
  </si>
  <si>
    <t>B1500003692</t>
  </si>
  <si>
    <t>B1500003751</t>
  </si>
  <si>
    <t>B1500003710</t>
  </si>
  <si>
    <t>EVEL SUPLIDORES SRL</t>
  </si>
  <si>
    <t>B15000000137</t>
  </si>
  <si>
    <t>ADQUISICION DE MATERIALES DE CARPINTERIA.</t>
  </si>
  <si>
    <t>B1500000126</t>
  </si>
  <si>
    <t>B1500000123</t>
  </si>
  <si>
    <t>B1500002319</t>
  </si>
  <si>
    <t>B15000022614</t>
  </si>
  <si>
    <t>B15000022615</t>
  </si>
  <si>
    <t>B15000022616</t>
  </si>
  <si>
    <t>B15000022638</t>
  </si>
  <si>
    <t>B15000022639</t>
  </si>
  <si>
    <t>B15000022328</t>
  </si>
  <si>
    <t>B15000000398</t>
  </si>
  <si>
    <t>B15000000399</t>
  </si>
  <si>
    <t>B15000000400</t>
  </si>
  <si>
    <t xml:space="preserve"> B1500003825</t>
  </si>
  <si>
    <t xml:space="preserve">INDUSTRIALES TECHA SRL </t>
  </si>
  <si>
    <t>INVERSIONES GRETMON SRL</t>
  </si>
  <si>
    <t xml:space="preserve"> B1500000154</t>
  </si>
  <si>
    <t xml:space="preserve"> B1500000156</t>
  </si>
  <si>
    <t xml:space="preserve"> B1500000204</t>
  </si>
  <si>
    <t>SERVICIOS DE FUMIGACION.</t>
  </si>
  <si>
    <t>ADQUISICION DE MATERIALES DE PLOMERIA.</t>
  </si>
  <si>
    <t xml:space="preserve"> B1500000752</t>
  </si>
  <si>
    <t xml:space="preserve"> B1500000759</t>
  </si>
  <si>
    <t>MARTINEZ TORRES TRAVELING SRL</t>
  </si>
  <si>
    <t>B1500000459</t>
  </si>
  <si>
    <t>B1500000463</t>
  </si>
  <si>
    <t>SUMINISTRO DE ALMUERZOS Y CENAS</t>
  </si>
  <si>
    <t>MERCADO MEDIA NETWORK, S.R.L.</t>
  </si>
  <si>
    <t>B1500000737</t>
  </si>
  <si>
    <t>MUEBLES OMAR, S. A.</t>
  </si>
  <si>
    <t>B1500002251</t>
  </si>
  <si>
    <t>ADQUISICION E INSTALACION DE MODULOS Y COUNTER</t>
  </si>
  <si>
    <t>NINOSKA LISSELOT MARTINEZ GARCIA</t>
  </si>
  <si>
    <t>B1500000058</t>
  </si>
  <si>
    <t>OFFITEK, SRL</t>
  </si>
  <si>
    <t>B1500004162</t>
  </si>
  <si>
    <t>COMPRA DE (40) DISCOS DUROS SSD CON Y (2) PROYECTORES.</t>
  </si>
  <si>
    <t>PROYECTOS DE INGENIERIA Y EDIFICACIONES MELO SCARFULLERY SRL</t>
  </si>
  <si>
    <t>MATERIALES DE CONSTRUCCION</t>
  </si>
  <si>
    <t>B15000000153</t>
  </si>
  <si>
    <t>SEGUROS RESERVAS, S. A.</t>
  </si>
  <si>
    <t>B1500033139</t>
  </si>
  <si>
    <t>B1500033142</t>
  </si>
  <si>
    <t>B1500033143</t>
  </si>
  <si>
    <t>B1500033144</t>
  </si>
  <si>
    <t>B1500033198</t>
  </si>
  <si>
    <t>B1500033867</t>
  </si>
  <si>
    <t>B1500033963</t>
  </si>
  <si>
    <t>B1500033964</t>
  </si>
  <si>
    <t>B1500034132</t>
  </si>
  <si>
    <t>RENOVACION DE POLIZAS DE SEGURO</t>
  </si>
  <si>
    <t>B1500008719</t>
  </si>
  <si>
    <t>B1500008720</t>
  </si>
  <si>
    <t>UVRO SOLUCIONES EMPRESARIALES, SRL</t>
  </si>
  <si>
    <t>B1500000173</t>
  </si>
  <si>
    <t xml:space="preserve">PRODUCTOS COMESTIBLES </t>
  </si>
  <si>
    <t xml:space="preserve">2P TECHNOLOGY SRL </t>
  </si>
  <si>
    <t>B1500000636</t>
  </si>
  <si>
    <t>ADQUISICION DE IMPRESORA, SCANNERS Y BOCINA DEL MINISTERIO.</t>
  </si>
  <si>
    <t xml:space="preserve">ACTUALIDADES VD, S.R.L. </t>
  </si>
  <si>
    <t xml:space="preserve"> B1500000911</t>
  </si>
  <si>
    <t>ADQUISICION DE ELECTROMESTICOS</t>
  </si>
  <si>
    <t>B1500142440</t>
  </si>
  <si>
    <t>B1500142733</t>
  </si>
  <si>
    <t>B1500142745</t>
  </si>
  <si>
    <t>B1500143092</t>
  </si>
  <si>
    <t>B1500142883</t>
  </si>
  <si>
    <t>B1500143253</t>
  </si>
  <si>
    <t>B1500143102</t>
  </si>
  <si>
    <t>B1500143535</t>
  </si>
  <si>
    <t>B1500142777</t>
  </si>
  <si>
    <t>B1500038659</t>
  </si>
  <si>
    <t>CANTABRIA BRAND REPRESENTATIVE SRL</t>
  </si>
  <si>
    <t>B1500001472</t>
  </si>
  <si>
    <t>B1500001475</t>
  </si>
  <si>
    <t>SERVICIOS DE CATERING DE MINISTERIO</t>
  </si>
  <si>
    <t xml:space="preserve">COMERCIAL AKOO SRL </t>
  </si>
  <si>
    <t>B1500000073</t>
  </si>
  <si>
    <t>B1500000076</t>
  </si>
  <si>
    <t>ADQUISICION DE PAPEL DE BAÑO Y SERVILLETAS PARA LOS ALMACENES DEL MINISTERIO.</t>
  </si>
  <si>
    <t>B1500196856</t>
  </si>
  <si>
    <t>B1500197004</t>
  </si>
  <si>
    <t>B1500198428</t>
  </si>
  <si>
    <t>EMPRESA DISTRIBUIDORA DE ELECTRICIDAD DEL ESTE (EDEESTE)</t>
  </si>
  <si>
    <t>B1050021953</t>
  </si>
  <si>
    <t>IDENTIFICACIONES CORPORATIVAS SRL</t>
  </si>
  <si>
    <t>B1500000497</t>
  </si>
  <si>
    <t xml:space="preserve"> MANTENIMIENTO PARA AVERIA DE CONTROL DE ACCESO.</t>
  </si>
  <si>
    <t xml:space="preserve"> B1500000208</t>
  </si>
  <si>
    <t xml:space="preserve">LIRU SERVICIOS MULTIPLES SRL </t>
  </si>
  <si>
    <t>B1500000199</t>
  </si>
  <si>
    <t>ADQUISICION DE PAPEL DE IMPRESIÓN. AREAS DEL MINISTERIO.</t>
  </si>
  <si>
    <t>MADERAS TROPICALES SRL</t>
  </si>
  <si>
    <t xml:space="preserve"> B1500000161</t>
  </si>
  <si>
    <t>ADQUISICION DE PLANTAS NATURALES</t>
  </si>
  <si>
    <t>RAMIREZ &amp; MOJICA ENVOY PACK COURIER EXPRESS SRL</t>
  </si>
  <si>
    <t>B1500000950</t>
  </si>
  <si>
    <t>ADQUISICION DE BOCINAS</t>
  </si>
  <si>
    <t xml:space="preserve">SERVICIOS E INSTALACIONES TECNICAS SRL. </t>
  </si>
  <si>
    <t>SINERGIT, S. A.</t>
  </si>
  <si>
    <t>B1500002109</t>
  </si>
  <si>
    <t>B1500000624</t>
  </si>
  <si>
    <t xml:space="preserve"> ADQUISICION DE ASCENSOR</t>
  </si>
  <si>
    <t>ADQUISICION DE UNIDAD DE ALMACENAMIENTO PARA EXPANDIR LA INFRAESTRUCTURA DE LOS SERVIDORES DEL MIVHED.</t>
  </si>
  <si>
    <t xml:space="preserve"> B1500000616</t>
  </si>
  <si>
    <t xml:space="preserve"> B1500000631</t>
  </si>
  <si>
    <t xml:space="preserve"> B1500000610</t>
  </si>
  <si>
    <t xml:space="preserve"> B1500000611</t>
  </si>
  <si>
    <t xml:space="preserve"> B1500073622</t>
  </si>
  <si>
    <t xml:space="preserve"> B1500138812</t>
  </si>
  <si>
    <t xml:space="preserve"> B1500138813</t>
  </si>
  <si>
    <t xml:space="preserve"> B1500139451</t>
  </si>
  <si>
    <t xml:space="preserve"> B1500141355</t>
  </si>
  <si>
    <t xml:space="preserve"> B1500141362</t>
  </si>
  <si>
    <t>fc-51849</t>
  </si>
  <si>
    <t>01/01/2022</t>
  </si>
  <si>
    <t>fc-51996</t>
  </si>
  <si>
    <t>fc-58221</t>
  </si>
  <si>
    <t>fc-58230</t>
  </si>
  <si>
    <t>fc-58630</t>
  </si>
  <si>
    <t>fc-73622</t>
  </si>
  <si>
    <t>fc-98662</t>
  </si>
  <si>
    <t>03/01/2022</t>
  </si>
  <si>
    <t>fc-138812</t>
  </si>
  <si>
    <t>01/03/2022</t>
  </si>
  <si>
    <t>fc-138813</t>
  </si>
  <si>
    <t>fc-139451</t>
  </si>
  <si>
    <t>fc-141355</t>
  </si>
  <si>
    <t>fc-141362</t>
  </si>
  <si>
    <t>fc-142440</t>
  </si>
  <si>
    <t>fc-142733</t>
  </si>
  <si>
    <t>fc-142745</t>
  </si>
  <si>
    <t>fc-142777</t>
  </si>
  <si>
    <t>fc-142883</t>
  </si>
  <si>
    <t>fc-143092</t>
  </si>
  <si>
    <t>fc-143102</t>
  </si>
  <si>
    <t>fc-143253</t>
  </si>
  <si>
    <t>fc-143535</t>
  </si>
  <si>
    <t>07/03/2022</t>
  </si>
  <si>
    <t>08/03/2022</t>
  </si>
  <si>
    <t>10/03/2022</t>
  </si>
  <si>
    <t>14/03/2022</t>
  </si>
  <si>
    <t>B1500143613</t>
  </si>
  <si>
    <t>B1500143708</t>
  </si>
  <si>
    <t>B1500143862</t>
  </si>
  <si>
    <t>B1500139934</t>
  </si>
  <si>
    <t>B1500143564</t>
  </si>
  <si>
    <t>B1500139228</t>
  </si>
  <si>
    <t>B1500142794</t>
  </si>
  <si>
    <t>B1500142798</t>
  </si>
  <si>
    <t>B1500143843</t>
  </si>
  <si>
    <t>B1500143958</t>
  </si>
  <si>
    <t>B1500143341</t>
  </si>
  <si>
    <t>INVERSIONES INOGAR SRL</t>
  </si>
  <si>
    <t>B1500000420</t>
  </si>
  <si>
    <t>ADQUISICION DE ELECTRODOMESTICOS.</t>
  </si>
  <si>
    <t>SOLVEX DOMINICANA, SRL</t>
  </si>
  <si>
    <t>B1500000319</t>
  </si>
  <si>
    <t xml:space="preserve"> IMPLEMENTACIÓN DE MODULO DE CIBERSEGURIDAD.</t>
  </si>
  <si>
    <t xml:space="preserve">                       Licda. Yajaira Villar</t>
  </si>
  <si>
    <t xml:space="preserve">       Enc. Departamento de  Contabilidad </t>
  </si>
  <si>
    <t xml:space="preserve">                                 Licda. Giannina Méndez</t>
  </si>
  <si>
    <t xml:space="preserve">                               Directora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</si>
</sst>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dd/mm/yyyy;@"/>
    <numFmt numFmtId="165" formatCode="#0"/>
    <numFmt numFmtId="166" formatCode="##,###,###,##0.00"/>
  </numFmts>
  <fonts count="31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sz val="10"/>
      <name val="Calibri"/>
      <family val="2"/>
      <scheme val="minor"/>
    </font>
    <font>
      <b/>
      <sz val="13"/>
      <name val="Times New Roman"/>
      <family val="1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rgb="FF000000"/>
      <name val="Arial"/>
      <family val="2"/>
    </font>
    <font>
      <b/>
      <sz val="12"/>
      <name val="Times New Roman"/>
      <family val="1"/>
    </font>
    <font>
      <b/>
      <sz val="13"/>
      <color theme="0"/>
      <name val="Calibri"/>
      <family val="2"/>
      <scheme val="minor"/>
    </font>
    <font>
      <b/>
      <sz val="14"/>
      <name val="Times New Roman"/>
      <family val="1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theme="0"/>
      <name val="Arial"/>
      <family val="2"/>
    </font>
    <font>
      <b/>
      <sz val="11"/>
      <color theme="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399975585192419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3">
    <xf numFmtId="0" fontId="0" fillId="0" borderId="0"/>
    <xf numFmtId="43" fontId="2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5" applyNumberFormat="0" applyAlignment="0" applyProtection="0"/>
    <xf numFmtId="0" fontId="15" fillId="7" borderId="6" applyNumberFormat="0" applyAlignment="0" applyProtection="0"/>
    <xf numFmtId="0" fontId="16" fillId="7" borderId="5" applyNumberFormat="0" applyAlignment="0" applyProtection="0"/>
    <xf numFmtId="0" fontId="17" fillId="0" borderId="7" applyNumberFormat="0" applyFill="0" applyAlignment="0" applyProtection="0"/>
    <xf numFmtId="0" fontId="18" fillId="8" borderId="8" applyNumberFormat="0" applyAlignment="0" applyProtection="0"/>
    <xf numFmtId="0" fontId="19" fillId="0" borderId="0" applyNumberFormat="0" applyFill="0" applyBorder="0" applyAlignment="0" applyProtection="0"/>
    <xf numFmtId="0" fontId="6" fillId="9" borderId="9" applyNumberFormat="0" applyFont="0" applyAlignment="0" applyProtection="0"/>
    <xf numFmtId="0" fontId="20" fillId="0" borderId="0" applyNumberFormat="0" applyFill="0" applyBorder="0" applyAlignment="0" applyProtection="0"/>
    <xf numFmtId="0" fontId="21" fillId="0" borderId="10" applyNumberFormat="0" applyFill="0" applyAlignment="0" applyProtection="0"/>
    <xf numFmtId="0" fontId="22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22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22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22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22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22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</cellStyleXfs>
  <cellXfs count="62">
    <xf numFmtId="0" fontId="0" fillId="0" borderId="0" xfId="0"/>
    <xf numFmtId="0" fontId="1" fillId="2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1" fillId="2" borderId="0" xfId="0" applyFont="1" applyFill="1" applyAlignment="1">
      <alignment horizontal="left" vertical="center"/>
    </xf>
    <xf numFmtId="43" fontId="1" fillId="2" borderId="0" xfId="1" applyFont="1" applyFill="1" applyAlignment="1">
      <alignment horizontal="right" vertical="center"/>
    </xf>
    <xf numFmtId="0" fontId="3" fillId="0" borderId="0" xfId="0" applyFont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14" fontId="3" fillId="2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43" fontId="1" fillId="0" borderId="0" xfId="1" applyFont="1" applyFill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/>
    </xf>
    <xf numFmtId="14" fontId="3" fillId="2" borderId="1" xfId="0" applyNumberFormat="1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center" vertical="center"/>
    </xf>
    <xf numFmtId="4" fontId="3" fillId="2" borderId="1" xfId="0" applyNumberFormat="1" applyFont="1" applyFill="1" applyBorder="1" applyAlignment="1">
      <alignment horizontal="left" vertical="center" wrapText="1"/>
    </xf>
    <xf numFmtId="0" fontId="23" fillId="0" borderId="0" xfId="0" applyFont="1" applyAlignment="1">
      <alignment horizontal="left" vertical="top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 wrapText="1"/>
    </xf>
    <xf numFmtId="0" fontId="25" fillId="34" borderId="14" xfId="0" applyFont="1" applyFill="1" applyBorder="1" applyAlignment="1">
      <alignment horizontal="left" vertical="center"/>
    </xf>
    <xf numFmtId="43" fontId="3" fillId="2" borderId="1" xfId="1" applyFont="1" applyFill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43" fontId="3" fillId="2" borderId="1" xfId="1" applyFont="1" applyFill="1" applyBorder="1" applyAlignment="1">
      <alignment horizontal="left" vertical="center"/>
    </xf>
    <xf numFmtId="4" fontId="3" fillId="2" borderId="1" xfId="0" applyNumberFormat="1" applyFont="1" applyFill="1" applyBorder="1" applyAlignment="1">
      <alignment horizontal="right" vertical="center"/>
    </xf>
    <xf numFmtId="0" fontId="27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23" fillId="2" borderId="0" xfId="0" applyFont="1" applyFill="1" applyAlignment="1">
      <alignment horizontal="left" vertical="top" wrapText="1"/>
    </xf>
    <xf numFmtId="43" fontId="25" fillId="34" borderId="17" xfId="1" applyFont="1" applyFill="1" applyBorder="1" applyAlignment="1">
      <alignment horizontal="right" vertical="center"/>
    </xf>
    <xf numFmtId="0" fontId="1" fillId="2" borderId="0" xfId="0" applyFont="1" applyFill="1" applyBorder="1" applyAlignment="1">
      <alignment vertical="center"/>
    </xf>
    <xf numFmtId="0" fontId="1" fillId="0" borderId="0" xfId="0" applyFont="1" applyBorder="1" applyAlignment="1">
      <alignment vertical="center"/>
    </xf>
    <xf numFmtId="2" fontId="1" fillId="2" borderId="0" xfId="0" applyNumberFormat="1" applyFont="1" applyFill="1" applyAlignment="1">
      <alignment vertical="center"/>
    </xf>
    <xf numFmtId="43" fontId="3" fillId="2" borderId="15" xfId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/>
    </xf>
    <xf numFmtId="0" fontId="3" fillId="35" borderId="15" xfId="0" applyFont="1" applyFill="1" applyBorder="1" applyAlignment="1">
      <alignment horizontal="center" vertical="center" wrapText="1"/>
    </xf>
    <xf numFmtId="4" fontId="23" fillId="0" borderId="0" xfId="0" applyNumberFormat="1" applyFont="1" applyAlignment="1">
      <alignment horizontal="center" vertical="top" wrapText="1"/>
    </xf>
    <xf numFmtId="165" fontId="23" fillId="0" borderId="0" xfId="0" applyNumberFormat="1" applyFont="1" applyAlignment="1">
      <alignment horizontal="right" vertical="top" wrapText="1"/>
    </xf>
    <xf numFmtId="0" fontId="23" fillId="0" borderId="0" xfId="0" applyFont="1" applyAlignment="1">
      <alignment horizontal="left" vertical="top" wrapText="1"/>
    </xf>
    <xf numFmtId="0" fontId="23" fillId="0" borderId="0" xfId="0" applyFont="1" applyAlignment="1">
      <alignment horizontal="center" vertical="top" wrapText="1"/>
    </xf>
    <xf numFmtId="0" fontId="3" fillId="2" borderId="1" xfId="0" applyFont="1" applyFill="1" applyBorder="1" applyAlignment="1">
      <alignment horizontal="center" vertical="center"/>
    </xf>
    <xf numFmtId="0" fontId="29" fillId="34" borderId="13" xfId="0" applyFont="1" applyFill="1" applyBorder="1" applyAlignment="1">
      <alignment horizontal="center" vertical="center" wrapText="1"/>
    </xf>
    <xf numFmtId="0" fontId="29" fillId="34" borderId="11" xfId="0" applyFont="1" applyFill="1" applyBorder="1" applyAlignment="1">
      <alignment horizontal="center" vertical="center" wrapText="1"/>
    </xf>
    <xf numFmtId="0" fontId="30" fillId="34" borderId="13" xfId="0" applyFont="1" applyFill="1" applyBorder="1" applyAlignment="1">
      <alignment horizontal="center" vertical="center" wrapText="1"/>
    </xf>
    <xf numFmtId="43" fontId="29" fillId="34" borderId="16" xfId="1" applyFont="1" applyFill="1" applyBorder="1" applyAlignment="1">
      <alignment horizontal="center" vertical="center" wrapText="1"/>
    </xf>
    <xf numFmtId="0" fontId="23" fillId="0" borderId="0" xfId="0" applyFont="1" applyAlignment="1">
      <alignment horizontal="left" vertical="top" wrapText="1"/>
    </xf>
    <xf numFmtId="0" fontId="28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6" fillId="2" borderId="0" xfId="0" applyFont="1" applyFill="1" applyAlignment="1">
      <alignment horizontal="center" vertical="center"/>
    </xf>
    <xf numFmtId="0" fontId="24" fillId="2" borderId="0" xfId="0" applyFont="1" applyFill="1" applyAlignment="1">
      <alignment horizontal="center" vertical="center"/>
    </xf>
    <xf numFmtId="166" fontId="23" fillId="0" borderId="0" xfId="0" applyNumberFormat="1" applyFont="1" applyAlignment="1">
      <alignment horizontal="right" vertical="top" wrapText="1"/>
    </xf>
    <xf numFmtId="0" fontId="1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43" fontId="3" fillId="0" borderId="1" xfId="1" applyFont="1" applyFill="1" applyBorder="1" applyAlignment="1">
      <alignment horizontal="right" vertical="center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78441</xdr:colOff>
      <xdr:row>1</xdr:row>
      <xdr:rowOff>212912</xdr:rowOff>
    </xdr:from>
    <xdr:to>
      <xdr:col>3</xdr:col>
      <xdr:colOff>318330</xdr:colOff>
      <xdr:row>5</xdr:row>
      <xdr:rowOff>224117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8E02E4A-19CA-4E85-A755-FB83BF44A4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4265" y="212912"/>
          <a:ext cx="1613647" cy="1053353"/>
        </a:xfrm>
        <a:prstGeom prst="rect">
          <a:avLst/>
        </a:prstGeom>
      </xdr:spPr>
    </xdr:pic>
    <xdr:clientData/>
  </xdr:twoCellAnchor>
  <xdr:twoCellAnchor>
    <xdr:from>
      <xdr:col>1</xdr:col>
      <xdr:colOff>104179</xdr:colOff>
      <xdr:row>264</xdr:row>
      <xdr:rowOff>1205508</xdr:rowOff>
    </xdr:from>
    <xdr:to>
      <xdr:col>3</xdr:col>
      <xdr:colOff>1398984</xdr:colOff>
      <xdr:row>264</xdr:row>
      <xdr:rowOff>1220391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7C2723D5-5F43-47BD-92DF-3AC1343C4E98}"/>
            </a:ext>
          </a:extLst>
        </xdr:cNvPr>
        <xdr:cNvCxnSpPr/>
      </xdr:nvCxnSpPr>
      <xdr:spPr>
        <a:xfrm>
          <a:off x="535781" y="179456953"/>
          <a:ext cx="2515195" cy="1488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1250156</xdr:colOff>
      <xdr:row>265</xdr:row>
      <xdr:rowOff>0</xdr:rowOff>
    </xdr:from>
    <xdr:to>
      <xdr:col>6</xdr:col>
      <xdr:colOff>1473398</xdr:colOff>
      <xdr:row>265</xdr:row>
      <xdr:rowOff>14883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3AE03825-9CFE-4607-AFA3-022F823BC68B}"/>
            </a:ext>
          </a:extLst>
        </xdr:cNvPr>
        <xdr:cNvCxnSpPr/>
      </xdr:nvCxnSpPr>
      <xdr:spPr>
        <a:xfrm>
          <a:off x="6012656" y="179501602"/>
          <a:ext cx="2515195" cy="1488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7FBFFF-6D14-4F68-80AF-8AAA311CBAFF}">
  <sheetPr>
    <pageSetUpPr fitToPage="1"/>
  </sheetPr>
  <dimension ref="A1:I267"/>
  <sheetViews>
    <sheetView showGridLines="0" tabSelected="1" topLeftCell="A214" zoomScale="85" zoomScaleNormal="85" zoomScaleSheetLayoutView="85" workbookViewId="0">
      <selection activeCell="K87" sqref="K87"/>
    </sheetView>
  </sheetViews>
  <sheetFormatPr baseColWidth="10" defaultColWidth="11.42578125" defaultRowHeight="15" x14ac:dyDescent="0.25"/>
  <cols>
    <col min="1" max="1" width="6.42578125" style="2" customWidth="1"/>
    <col min="2" max="2" width="6.5703125" style="2" customWidth="1"/>
    <col min="3" max="3" width="14" style="2" customWidth="1"/>
    <col min="4" max="4" width="21.85546875" style="12" customWidth="1"/>
    <col min="5" max="5" width="24.85546875" style="2" customWidth="1"/>
    <col min="6" max="6" width="34.28515625" style="10" bestFit="1" customWidth="1"/>
    <col min="7" max="7" width="25.7109375" style="11" bestFit="1" customWidth="1"/>
    <col min="8" max="8" width="12" style="1" customWidth="1"/>
    <col min="9" max="16384" width="11.42578125" style="2"/>
  </cols>
  <sheetData>
    <row r="1" spans="1:8" x14ac:dyDescent="0.25">
      <c r="D1" s="27"/>
    </row>
    <row r="2" spans="1:8" ht="18.75" x14ac:dyDescent="0.25">
      <c r="A2" s="1"/>
      <c r="B2" s="52" t="s">
        <v>148</v>
      </c>
      <c r="C2" s="52"/>
      <c r="D2" s="52"/>
      <c r="E2" s="52"/>
      <c r="F2" s="52"/>
      <c r="G2" s="52"/>
    </row>
    <row r="3" spans="1:8" ht="18.75" x14ac:dyDescent="0.25">
      <c r="A3" s="1"/>
      <c r="B3" s="52" t="s">
        <v>149</v>
      </c>
      <c r="C3" s="52"/>
      <c r="D3" s="52"/>
      <c r="E3" s="52"/>
      <c r="F3" s="52"/>
      <c r="G3" s="52"/>
    </row>
    <row r="4" spans="1:8" ht="15.75" x14ac:dyDescent="0.25">
      <c r="A4" s="1"/>
      <c r="B4" s="53" t="s">
        <v>90</v>
      </c>
      <c r="C4" s="53"/>
      <c r="D4" s="53"/>
      <c r="E4" s="53"/>
      <c r="F4" s="53"/>
      <c r="G4" s="53"/>
    </row>
    <row r="5" spans="1:8" ht="29.25" customHeight="1" x14ac:dyDescent="0.25">
      <c r="A5" s="1"/>
      <c r="B5" s="53" t="s">
        <v>264</v>
      </c>
      <c r="C5" s="53"/>
      <c r="D5" s="53"/>
      <c r="E5" s="53"/>
      <c r="F5" s="53"/>
      <c r="G5" s="53"/>
    </row>
    <row r="6" spans="1:8" ht="27.75" customHeight="1" thickBot="1" x14ac:dyDescent="0.3">
      <c r="A6" s="1"/>
      <c r="B6" s="18"/>
      <c r="C6" s="18"/>
      <c r="D6" s="18"/>
      <c r="E6" s="18"/>
      <c r="F6" s="18"/>
      <c r="G6" s="18"/>
    </row>
    <row r="7" spans="1:8" s="5" customFormat="1" ht="54.95" customHeight="1" thickBot="1" x14ac:dyDescent="0.3">
      <c r="B7" s="45" t="s">
        <v>0</v>
      </c>
      <c r="C7" s="46" t="s">
        <v>1</v>
      </c>
      <c r="D7" s="45" t="s">
        <v>91</v>
      </c>
      <c r="E7" s="45" t="s">
        <v>92</v>
      </c>
      <c r="F7" s="47" t="s">
        <v>2</v>
      </c>
      <c r="G7" s="48" t="s">
        <v>3</v>
      </c>
      <c r="H7" s="6"/>
    </row>
    <row r="8" spans="1:8" ht="54.95" customHeight="1" x14ac:dyDescent="0.25">
      <c r="B8" s="23">
        <v>1</v>
      </c>
      <c r="C8" s="21">
        <v>44638</v>
      </c>
      <c r="D8" s="7" t="s">
        <v>355</v>
      </c>
      <c r="E8" s="8" t="s">
        <v>354</v>
      </c>
      <c r="F8" s="8" t="s">
        <v>356</v>
      </c>
      <c r="G8" s="28">
        <v>56640</v>
      </c>
    </row>
    <row r="9" spans="1:8" ht="54.95" customHeight="1" x14ac:dyDescent="0.25">
      <c r="B9" s="44">
        <v>2</v>
      </c>
      <c r="C9" s="21">
        <v>44544</v>
      </c>
      <c r="D9" s="7" t="s">
        <v>130</v>
      </c>
      <c r="E9" s="15" t="s">
        <v>196</v>
      </c>
      <c r="F9" s="8" t="s">
        <v>139</v>
      </c>
      <c r="G9" s="28">
        <v>1379997.11</v>
      </c>
    </row>
    <row r="10" spans="1:8" ht="54.95" customHeight="1" x14ac:dyDescent="0.25">
      <c r="B10" s="44">
        <v>3</v>
      </c>
      <c r="C10" s="21">
        <v>44518</v>
      </c>
      <c r="D10" s="7" t="s">
        <v>156</v>
      </c>
      <c r="E10" s="15" t="s">
        <v>196</v>
      </c>
      <c r="F10" s="8" t="s">
        <v>229</v>
      </c>
      <c r="G10" s="26">
        <v>578830.99</v>
      </c>
    </row>
    <row r="11" spans="1:8" ht="54.95" customHeight="1" x14ac:dyDescent="0.25">
      <c r="B11" s="44">
        <v>4</v>
      </c>
      <c r="C11" s="21">
        <v>44607</v>
      </c>
      <c r="D11" s="7" t="s">
        <v>404</v>
      </c>
      <c r="E11" s="15" t="s">
        <v>196</v>
      </c>
      <c r="F11" s="8" t="s">
        <v>265</v>
      </c>
      <c r="G11" s="26">
        <v>669945</v>
      </c>
    </row>
    <row r="12" spans="1:8" ht="54.95" customHeight="1" x14ac:dyDescent="0.25">
      <c r="B12" s="44">
        <v>5</v>
      </c>
      <c r="C12" s="21">
        <v>44607</v>
      </c>
      <c r="D12" s="7" t="s">
        <v>405</v>
      </c>
      <c r="E12" s="15" t="s">
        <v>196</v>
      </c>
      <c r="F12" s="8" t="s">
        <v>265</v>
      </c>
      <c r="G12" s="26">
        <v>88989.7</v>
      </c>
    </row>
    <row r="13" spans="1:8" ht="54.95" customHeight="1" x14ac:dyDescent="0.25">
      <c r="B13" s="44">
        <v>6</v>
      </c>
      <c r="C13" s="21">
        <v>44627</v>
      </c>
      <c r="D13" s="7" t="s">
        <v>402</v>
      </c>
      <c r="E13" s="15" t="s">
        <v>196</v>
      </c>
      <c r="F13" s="8" t="s">
        <v>265</v>
      </c>
      <c r="G13" s="26">
        <v>269984</v>
      </c>
    </row>
    <row r="14" spans="1:8" ht="54.95" customHeight="1" x14ac:dyDescent="0.25">
      <c r="B14" s="44">
        <v>7</v>
      </c>
      <c r="C14" s="21">
        <v>44643</v>
      </c>
      <c r="D14" s="7" t="s">
        <v>403</v>
      </c>
      <c r="E14" s="15" t="s">
        <v>196</v>
      </c>
      <c r="F14" s="8" t="s">
        <v>265</v>
      </c>
      <c r="G14" s="26">
        <v>205538.3</v>
      </c>
    </row>
    <row r="15" spans="1:8" ht="54.95" customHeight="1" x14ac:dyDescent="0.25">
      <c r="B15" s="44">
        <v>8</v>
      </c>
      <c r="C15" s="21">
        <v>44643</v>
      </c>
      <c r="D15" s="7" t="s">
        <v>358</v>
      </c>
      <c r="E15" s="15" t="s">
        <v>357</v>
      </c>
      <c r="F15" s="8" t="s">
        <v>359</v>
      </c>
      <c r="G15" s="26">
        <v>33453</v>
      </c>
    </row>
    <row r="16" spans="1:8" ht="54.95" customHeight="1" x14ac:dyDescent="0.25">
      <c r="B16" s="44">
        <v>9</v>
      </c>
      <c r="C16" s="21">
        <v>44540</v>
      </c>
      <c r="D16" s="7" t="s">
        <v>402</v>
      </c>
      <c r="E16" s="15" t="s">
        <v>198</v>
      </c>
      <c r="F16" s="8" t="s">
        <v>215</v>
      </c>
      <c r="G16" s="26">
        <v>9500</v>
      </c>
    </row>
    <row r="17" spans="2:7" ht="54.95" customHeight="1" x14ac:dyDescent="0.25">
      <c r="B17" s="44">
        <v>10</v>
      </c>
      <c r="C17" s="21">
        <v>44180</v>
      </c>
      <c r="D17" s="7" t="s">
        <v>151</v>
      </c>
      <c r="E17" s="15" t="s">
        <v>195</v>
      </c>
      <c r="F17" s="8" t="s">
        <v>212</v>
      </c>
      <c r="G17" s="26">
        <v>5820</v>
      </c>
    </row>
    <row r="18" spans="2:7" s="1" customFormat="1" ht="54.95" customHeight="1" x14ac:dyDescent="0.25">
      <c r="B18" s="44">
        <v>11</v>
      </c>
      <c r="C18" s="21">
        <v>44187</v>
      </c>
      <c r="D18" s="7" t="s">
        <v>152</v>
      </c>
      <c r="E18" s="15" t="s">
        <v>195</v>
      </c>
      <c r="F18" s="8" t="s">
        <v>212</v>
      </c>
      <c r="G18" s="26">
        <v>5460</v>
      </c>
    </row>
    <row r="19" spans="2:7" s="1" customFormat="1" ht="54.95" customHeight="1" x14ac:dyDescent="0.25">
      <c r="B19" s="44">
        <v>12</v>
      </c>
      <c r="C19" s="21">
        <v>44312</v>
      </c>
      <c r="D19" s="7" t="s">
        <v>153</v>
      </c>
      <c r="E19" s="15" t="s">
        <v>195</v>
      </c>
      <c r="F19" s="8" t="s">
        <v>212</v>
      </c>
      <c r="G19" s="26">
        <v>5220</v>
      </c>
    </row>
    <row r="20" spans="2:7" s="1" customFormat="1" ht="54.95" customHeight="1" x14ac:dyDescent="0.25">
      <c r="B20" s="44">
        <v>13</v>
      </c>
      <c r="C20" s="21">
        <v>44312</v>
      </c>
      <c r="D20" s="7" t="s">
        <v>154</v>
      </c>
      <c r="E20" s="15" t="s">
        <v>195</v>
      </c>
      <c r="F20" s="8" t="s">
        <v>212</v>
      </c>
      <c r="G20" s="26">
        <v>840</v>
      </c>
    </row>
    <row r="21" spans="2:7" s="1" customFormat="1" ht="54.95" customHeight="1" x14ac:dyDescent="0.25">
      <c r="B21" s="44">
        <v>14</v>
      </c>
      <c r="C21" s="21">
        <v>44353</v>
      </c>
      <c r="D21" s="7" t="s">
        <v>155</v>
      </c>
      <c r="E21" s="15" t="s">
        <v>195</v>
      </c>
      <c r="F21" s="8" t="s">
        <v>212</v>
      </c>
      <c r="G21" s="26">
        <v>13800</v>
      </c>
    </row>
    <row r="22" spans="2:7" s="1" customFormat="1" ht="54.95" customHeight="1" x14ac:dyDescent="0.25">
      <c r="B22" s="44">
        <v>15</v>
      </c>
      <c r="C22" s="21">
        <v>44564</v>
      </c>
      <c r="D22" s="7" t="s">
        <v>406</v>
      </c>
      <c r="E22" s="15" t="s">
        <v>195</v>
      </c>
      <c r="F22" s="8" t="s">
        <v>212</v>
      </c>
      <c r="G22" s="26">
        <v>3899.81</v>
      </c>
    </row>
    <row r="23" spans="2:7" s="1" customFormat="1" ht="54.95" customHeight="1" x14ac:dyDescent="0.25">
      <c r="B23" s="44">
        <v>16</v>
      </c>
      <c r="C23" s="21">
        <v>44564</v>
      </c>
      <c r="D23" s="7" t="s">
        <v>235</v>
      </c>
      <c r="E23" s="15" t="s">
        <v>195</v>
      </c>
      <c r="F23" s="8" t="s">
        <v>212</v>
      </c>
      <c r="G23" s="26">
        <v>3659.82</v>
      </c>
    </row>
    <row r="24" spans="2:7" s="1" customFormat="1" ht="54.95" customHeight="1" x14ac:dyDescent="0.25">
      <c r="B24" s="44">
        <v>17</v>
      </c>
      <c r="C24" s="21">
        <v>44621</v>
      </c>
      <c r="D24" s="7" t="s">
        <v>407</v>
      </c>
      <c r="E24" s="15" t="s">
        <v>195</v>
      </c>
      <c r="F24" s="8" t="s">
        <v>212</v>
      </c>
      <c r="G24" s="26">
        <v>1350</v>
      </c>
    </row>
    <row r="25" spans="2:7" s="1" customFormat="1" ht="54.95" customHeight="1" x14ac:dyDescent="0.25">
      <c r="B25" s="44">
        <v>18</v>
      </c>
      <c r="C25" s="21">
        <v>44621</v>
      </c>
      <c r="D25" s="7" t="s">
        <v>408</v>
      </c>
      <c r="E25" s="15" t="s">
        <v>195</v>
      </c>
      <c r="F25" s="8" t="s">
        <v>212</v>
      </c>
      <c r="G25" s="26">
        <v>1350</v>
      </c>
    </row>
    <row r="26" spans="2:7" s="1" customFormat="1" ht="54.95" customHeight="1" x14ac:dyDescent="0.25">
      <c r="B26" s="44">
        <v>19</v>
      </c>
      <c r="C26" s="21">
        <v>44621</v>
      </c>
      <c r="D26" s="7" t="s">
        <v>409</v>
      </c>
      <c r="E26" s="15" t="s">
        <v>195</v>
      </c>
      <c r="F26" s="8" t="s">
        <v>212</v>
      </c>
      <c r="G26" s="26">
        <v>3375</v>
      </c>
    </row>
    <row r="27" spans="2:7" s="1" customFormat="1" ht="54.95" customHeight="1" x14ac:dyDescent="0.25">
      <c r="B27" s="44">
        <v>20</v>
      </c>
      <c r="C27" s="21">
        <v>44621</v>
      </c>
      <c r="D27" s="7" t="s">
        <v>410</v>
      </c>
      <c r="E27" s="15" t="s">
        <v>195</v>
      </c>
      <c r="F27" s="8" t="s">
        <v>212</v>
      </c>
      <c r="G27" s="26">
        <v>2700</v>
      </c>
    </row>
    <row r="28" spans="2:7" s="1" customFormat="1" ht="54.95" customHeight="1" x14ac:dyDescent="0.25">
      <c r="B28" s="44">
        <v>21</v>
      </c>
      <c r="C28" s="21">
        <v>44621</v>
      </c>
      <c r="D28" s="7" t="s">
        <v>411</v>
      </c>
      <c r="E28" s="15" t="s">
        <v>195</v>
      </c>
      <c r="F28" s="8" t="s">
        <v>212</v>
      </c>
      <c r="G28" s="26">
        <v>1350</v>
      </c>
    </row>
    <row r="29" spans="2:7" s="1" customFormat="1" ht="54.95" customHeight="1" x14ac:dyDescent="0.25">
      <c r="B29" s="44">
        <v>22</v>
      </c>
      <c r="C29" s="21">
        <v>44621</v>
      </c>
      <c r="D29" s="7" t="s">
        <v>360</v>
      </c>
      <c r="E29" s="15" t="s">
        <v>195</v>
      </c>
      <c r="F29" s="8" t="s">
        <v>212</v>
      </c>
      <c r="G29" s="26">
        <v>7499.63</v>
      </c>
    </row>
    <row r="30" spans="2:7" s="1" customFormat="1" ht="54.95" customHeight="1" x14ac:dyDescent="0.25">
      <c r="B30" s="44">
        <v>23</v>
      </c>
      <c r="C30" s="21">
        <v>44621</v>
      </c>
      <c r="D30" s="7" t="s">
        <v>361</v>
      </c>
      <c r="E30" s="15" t="s">
        <v>195</v>
      </c>
      <c r="F30" s="8" t="s">
        <v>212</v>
      </c>
      <c r="G30" s="26">
        <v>4139.79</v>
      </c>
    </row>
    <row r="31" spans="2:7" s="1" customFormat="1" ht="54.95" customHeight="1" x14ac:dyDescent="0.25">
      <c r="B31" s="44">
        <v>24</v>
      </c>
      <c r="C31" s="21">
        <v>44621</v>
      </c>
      <c r="D31" s="7" t="s">
        <v>362</v>
      </c>
      <c r="E31" s="15" t="s">
        <v>195</v>
      </c>
      <c r="F31" s="8" t="s">
        <v>212</v>
      </c>
      <c r="G31" s="26">
        <v>6059.7</v>
      </c>
    </row>
    <row r="32" spans="2:7" s="1" customFormat="1" ht="54.95" customHeight="1" x14ac:dyDescent="0.25">
      <c r="B32" s="44">
        <v>25</v>
      </c>
      <c r="C32" s="21">
        <v>44621</v>
      </c>
      <c r="D32" s="7" t="s">
        <v>363</v>
      </c>
      <c r="E32" s="15" t="s">
        <v>195</v>
      </c>
      <c r="F32" s="8" t="s">
        <v>212</v>
      </c>
      <c r="G32" s="26">
        <v>3959.8</v>
      </c>
    </row>
    <row r="33" spans="2:7" s="1" customFormat="1" ht="54.95" customHeight="1" x14ac:dyDescent="0.25">
      <c r="B33" s="44">
        <v>26</v>
      </c>
      <c r="C33" s="21">
        <v>44621</v>
      </c>
      <c r="D33" s="7" t="s">
        <v>364</v>
      </c>
      <c r="E33" s="15" t="s">
        <v>195</v>
      </c>
      <c r="F33" s="8" t="s">
        <v>212</v>
      </c>
      <c r="G33" s="26">
        <v>4979.75</v>
      </c>
    </row>
    <row r="34" spans="2:7" s="1" customFormat="1" ht="54.95" customHeight="1" x14ac:dyDescent="0.25">
      <c r="B34" s="44">
        <v>27</v>
      </c>
      <c r="C34" s="21">
        <v>44621</v>
      </c>
      <c r="D34" s="7" t="s">
        <v>365</v>
      </c>
      <c r="E34" s="15" t="s">
        <v>195</v>
      </c>
      <c r="F34" s="8" t="s">
        <v>212</v>
      </c>
      <c r="G34" s="26">
        <v>3600</v>
      </c>
    </row>
    <row r="35" spans="2:7" s="1" customFormat="1" ht="54.95" customHeight="1" x14ac:dyDescent="0.25">
      <c r="B35" s="44">
        <v>28</v>
      </c>
      <c r="C35" s="21">
        <v>44621</v>
      </c>
      <c r="D35" s="7" t="s">
        <v>450</v>
      </c>
      <c r="E35" s="15" t="s">
        <v>195</v>
      </c>
      <c r="F35" s="8" t="s">
        <v>212</v>
      </c>
      <c r="G35" s="26">
        <v>4440</v>
      </c>
    </row>
    <row r="36" spans="2:7" s="1" customFormat="1" ht="54.95" customHeight="1" x14ac:dyDescent="0.25">
      <c r="B36" s="44">
        <v>29</v>
      </c>
      <c r="C36" s="21">
        <v>44621</v>
      </c>
      <c r="D36" s="7" t="s">
        <v>366</v>
      </c>
      <c r="E36" s="15" t="s">
        <v>195</v>
      </c>
      <c r="F36" s="8" t="s">
        <v>212</v>
      </c>
      <c r="G36" s="26">
        <v>4500</v>
      </c>
    </row>
    <row r="37" spans="2:7" s="1" customFormat="1" ht="54.95" customHeight="1" x14ac:dyDescent="0.25">
      <c r="B37" s="44">
        <v>30</v>
      </c>
      <c r="C37" s="21">
        <v>44621</v>
      </c>
      <c r="D37" s="7" t="s">
        <v>367</v>
      </c>
      <c r="E37" s="15" t="s">
        <v>195</v>
      </c>
      <c r="F37" s="8" t="s">
        <v>212</v>
      </c>
      <c r="G37" s="26">
        <v>8040</v>
      </c>
    </row>
    <row r="38" spans="2:7" s="1" customFormat="1" ht="54.95" customHeight="1" x14ac:dyDescent="0.25">
      <c r="B38" s="44">
        <v>31</v>
      </c>
      <c r="C38" s="21">
        <v>44621</v>
      </c>
      <c r="D38" s="7" t="s">
        <v>368</v>
      </c>
      <c r="E38" s="15" t="s">
        <v>195</v>
      </c>
      <c r="F38" s="8" t="s">
        <v>212</v>
      </c>
      <c r="G38" s="26">
        <v>4199.79</v>
      </c>
    </row>
    <row r="39" spans="2:7" s="1" customFormat="1" ht="54.95" customHeight="1" x14ac:dyDescent="0.25">
      <c r="B39" s="44">
        <v>32</v>
      </c>
      <c r="C39" s="21" t="s">
        <v>422</v>
      </c>
      <c r="D39" s="7" t="s">
        <v>440</v>
      </c>
      <c r="E39" s="15" t="s">
        <v>195</v>
      </c>
      <c r="F39" s="8" t="s">
        <v>212</v>
      </c>
      <c r="G39" s="26">
        <v>4380</v>
      </c>
    </row>
    <row r="40" spans="2:7" s="1" customFormat="1" ht="54.95" customHeight="1" x14ac:dyDescent="0.25">
      <c r="B40" s="44">
        <v>33</v>
      </c>
      <c r="C40" s="21" t="s">
        <v>436</v>
      </c>
      <c r="D40" s="7" t="s">
        <v>441</v>
      </c>
      <c r="E40" s="15" t="s">
        <v>195</v>
      </c>
      <c r="F40" s="8" t="s">
        <v>212</v>
      </c>
      <c r="G40" s="26">
        <v>7260</v>
      </c>
    </row>
    <row r="41" spans="2:7" s="1" customFormat="1" ht="54.95" customHeight="1" x14ac:dyDescent="0.25">
      <c r="B41" s="44">
        <v>34</v>
      </c>
      <c r="C41" s="21" t="s">
        <v>436</v>
      </c>
      <c r="D41" s="7" t="s">
        <v>442</v>
      </c>
      <c r="E41" s="15" t="s">
        <v>195</v>
      </c>
      <c r="F41" s="8" t="s">
        <v>212</v>
      </c>
      <c r="G41" s="26">
        <v>3600</v>
      </c>
    </row>
    <row r="42" spans="2:7" s="1" customFormat="1" ht="54.95" customHeight="1" x14ac:dyDescent="0.25">
      <c r="B42" s="44">
        <v>35</v>
      </c>
      <c r="C42" s="21" t="s">
        <v>437</v>
      </c>
      <c r="D42" s="7" t="s">
        <v>443</v>
      </c>
      <c r="E42" s="15" t="s">
        <v>195</v>
      </c>
      <c r="F42" s="8" t="s">
        <v>212</v>
      </c>
      <c r="G42" s="26">
        <v>1350</v>
      </c>
    </row>
    <row r="43" spans="2:7" s="1" customFormat="1" ht="54.95" customHeight="1" x14ac:dyDescent="0.25">
      <c r="B43" s="44">
        <v>36</v>
      </c>
      <c r="C43" s="21" t="s">
        <v>437</v>
      </c>
      <c r="D43" s="7" t="s">
        <v>444</v>
      </c>
      <c r="E43" s="15" t="s">
        <v>195</v>
      </c>
      <c r="F43" s="8" t="s">
        <v>212</v>
      </c>
      <c r="G43" s="26">
        <v>1740</v>
      </c>
    </row>
    <row r="44" spans="2:7" s="1" customFormat="1" ht="54.95" customHeight="1" x14ac:dyDescent="0.25">
      <c r="B44" s="44">
        <v>37</v>
      </c>
      <c r="C44" s="21" t="s">
        <v>438</v>
      </c>
      <c r="D44" s="7" t="s">
        <v>445</v>
      </c>
      <c r="E44" s="15" t="s">
        <v>195</v>
      </c>
      <c r="F44" s="8" t="s">
        <v>212</v>
      </c>
      <c r="G44" s="26">
        <v>1350</v>
      </c>
    </row>
    <row r="45" spans="2:7" s="1" customFormat="1" ht="54.95" customHeight="1" x14ac:dyDescent="0.25">
      <c r="B45" s="44">
        <v>38</v>
      </c>
      <c r="C45" s="21" t="s">
        <v>439</v>
      </c>
      <c r="D45" s="7" t="s">
        <v>446</v>
      </c>
      <c r="E45" s="15" t="s">
        <v>195</v>
      </c>
      <c r="F45" s="8" t="s">
        <v>212</v>
      </c>
      <c r="G45" s="26">
        <v>1350</v>
      </c>
    </row>
    <row r="46" spans="2:7" s="1" customFormat="1" ht="54.95" customHeight="1" x14ac:dyDescent="0.25">
      <c r="B46" s="44">
        <v>39</v>
      </c>
      <c r="C46" s="21" t="s">
        <v>439</v>
      </c>
      <c r="D46" s="7" t="s">
        <v>447</v>
      </c>
      <c r="E46" s="15" t="s">
        <v>195</v>
      </c>
      <c r="F46" s="8" t="s">
        <v>212</v>
      </c>
      <c r="G46" s="26">
        <v>1350</v>
      </c>
    </row>
    <row r="47" spans="2:7" s="1" customFormat="1" ht="54.95" customHeight="1" x14ac:dyDescent="0.25">
      <c r="B47" s="44">
        <v>40</v>
      </c>
      <c r="C47" s="21" t="s">
        <v>439</v>
      </c>
      <c r="D47" s="7" t="s">
        <v>448</v>
      </c>
      <c r="E47" s="15" t="s">
        <v>195</v>
      </c>
      <c r="F47" s="8" t="s">
        <v>212</v>
      </c>
      <c r="G47" s="26">
        <v>6240</v>
      </c>
    </row>
    <row r="48" spans="2:7" s="1" customFormat="1" ht="54.95" customHeight="1" x14ac:dyDescent="0.25">
      <c r="B48" s="44">
        <v>41</v>
      </c>
      <c r="C48" s="21" t="s">
        <v>439</v>
      </c>
      <c r="D48" s="7" t="s">
        <v>449</v>
      </c>
      <c r="E48" s="15" t="s">
        <v>195</v>
      </c>
      <c r="F48" s="8" t="s">
        <v>212</v>
      </c>
      <c r="G48" s="26">
        <v>4140</v>
      </c>
    </row>
    <row r="49" spans="2:7" ht="54.95" customHeight="1" x14ac:dyDescent="0.25">
      <c r="B49" s="44">
        <v>42</v>
      </c>
      <c r="C49" s="21">
        <v>44628</v>
      </c>
      <c r="D49" s="7" t="s">
        <v>266</v>
      </c>
      <c r="E49" s="15" t="s">
        <v>269</v>
      </c>
      <c r="F49" s="8" t="s">
        <v>270</v>
      </c>
      <c r="G49" s="26">
        <v>3478</v>
      </c>
    </row>
    <row r="50" spans="2:7" ht="54.95" customHeight="1" x14ac:dyDescent="0.25">
      <c r="B50" s="44">
        <v>43</v>
      </c>
      <c r="C50" s="21">
        <v>44628</v>
      </c>
      <c r="D50" s="7" t="s">
        <v>267</v>
      </c>
      <c r="E50" s="15" t="s">
        <v>269</v>
      </c>
      <c r="F50" s="8" t="s">
        <v>270</v>
      </c>
      <c r="G50" s="26">
        <v>3478</v>
      </c>
    </row>
    <row r="51" spans="2:7" ht="54.95" customHeight="1" x14ac:dyDescent="0.25">
      <c r="B51" s="44">
        <v>44</v>
      </c>
      <c r="C51" s="21">
        <v>44628</v>
      </c>
      <c r="D51" s="7" t="s">
        <v>268</v>
      </c>
      <c r="E51" s="15" t="s">
        <v>269</v>
      </c>
      <c r="F51" s="8" t="s">
        <v>270</v>
      </c>
      <c r="G51" s="26">
        <v>3656</v>
      </c>
    </row>
    <row r="52" spans="2:7" ht="54.95" customHeight="1" x14ac:dyDescent="0.25">
      <c r="B52" s="44">
        <v>45</v>
      </c>
      <c r="C52" s="22">
        <v>44075</v>
      </c>
      <c r="D52" s="7" t="s">
        <v>4</v>
      </c>
      <c r="E52" s="8" t="s">
        <v>5</v>
      </c>
      <c r="F52" s="8" t="s">
        <v>6</v>
      </c>
      <c r="G52" s="29">
        <v>85550</v>
      </c>
    </row>
    <row r="53" spans="2:7" ht="54.95" customHeight="1" x14ac:dyDescent="0.25">
      <c r="B53" s="44">
        <v>46</v>
      </c>
      <c r="C53" s="22">
        <v>44625</v>
      </c>
      <c r="D53" s="7" t="s">
        <v>272</v>
      </c>
      <c r="E53" s="8" t="s">
        <v>271</v>
      </c>
      <c r="F53" s="8" t="s">
        <v>211</v>
      </c>
      <c r="G53" s="29">
        <v>399665.99</v>
      </c>
    </row>
    <row r="54" spans="2:7" ht="54.95" customHeight="1" x14ac:dyDescent="0.25">
      <c r="B54" s="44">
        <v>47</v>
      </c>
      <c r="C54" s="22">
        <v>44625</v>
      </c>
      <c r="D54" s="7" t="s">
        <v>273</v>
      </c>
      <c r="E54" s="8" t="s">
        <v>271</v>
      </c>
      <c r="F54" s="8" t="s">
        <v>211</v>
      </c>
      <c r="G54" s="29">
        <v>18017.09</v>
      </c>
    </row>
    <row r="55" spans="2:7" ht="54.95" customHeight="1" x14ac:dyDescent="0.25">
      <c r="B55" s="44">
        <v>48</v>
      </c>
      <c r="C55" s="22">
        <v>44645</v>
      </c>
      <c r="D55" s="7" t="s">
        <v>369</v>
      </c>
      <c r="E55" s="8" t="s">
        <v>271</v>
      </c>
      <c r="F55" s="8" t="s">
        <v>211</v>
      </c>
      <c r="G55" s="29">
        <v>141903.32999999999</v>
      </c>
    </row>
    <row r="56" spans="2:7" ht="54.95" customHeight="1" x14ac:dyDescent="0.25">
      <c r="B56" s="44">
        <v>49</v>
      </c>
      <c r="C56" s="21">
        <v>39978</v>
      </c>
      <c r="D56" s="7">
        <v>2715</v>
      </c>
      <c r="E56" s="15" t="s">
        <v>7</v>
      </c>
      <c r="F56" s="8" t="s">
        <v>8</v>
      </c>
      <c r="G56" s="26">
        <v>8120</v>
      </c>
    </row>
    <row r="57" spans="2:7" ht="54.95" customHeight="1" x14ac:dyDescent="0.25">
      <c r="B57" s="44">
        <v>50</v>
      </c>
      <c r="C57" s="21">
        <v>40070</v>
      </c>
      <c r="D57" s="7">
        <v>2714</v>
      </c>
      <c r="E57" s="15" t="s">
        <v>7</v>
      </c>
      <c r="F57" s="8" t="s">
        <v>8</v>
      </c>
      <c r="G57" s="26">
        <v>9222</v>
      </c>
    </row>
    <row r="58" spans="2:7" ht="54.95" customHeight="1" x14ac:dyDescent="0.25">
      <c r="B58" s="44">
        <v>51</v>
      </c>
      <c r="C58" s="21">
        <v>44616</v>
      </c>
      <c r="D58" s="7" t="s">
        <v>274</v>
      </c>
      <c r="E58" s="15" t="s">
        <v>275</v>
      </c>
      <c r="F58" s="8" t="s">
        <v>276</v>
      </c>
      <c r="G58" s="26">
        <v>36816</v>
      </c>
    </row>
    <row r="59" spans="2:7" ht="54.95" customHeight="1" x14ac:dyDescent="0.25">
      <c r="B59" s="44">
        <v>52</v>
      </c>
      <c r="C59" s="21">
        <v>44543</v>
      </c>
      <c r="D59" s="7" t="s">
        <v>60</v>
      </c>
      <c r="E59" s="8" t="s">
        <v>131</v>
      </c>
      <c r="F59" s="8" t="s">
        <v>104</v>
      </c>
      <c r="G59" s="28">
        <v>41300</v>
      </c>
    </row>
    <row r="60" spans="2:7" ht="54.95" customHeight="1" x14ac:dyDescent="0.25">
      <c r="B60" s="44">
        <v>53</v>
      </c>
      <c r="C60" s="21">
        <v>44543</v>
      </c>
      <c r="D60" s="7" t="s">
        <v>132</v>
      </c>
      <c r="E60" s="8" t="s">
        <v>131</v>
      </c>
      <c r="F60" s="8" t="s">
        <v>104</v>
      </c>
      <c r="G60" s="28">
        <v>41300</v>
      </c>
    </row>
    <row r="61" spans="2:7" ht="54.95" customHeight="1" x14ac:dyDescent="0.25">
      <c r="B61" s="44">
        <v>54</v>
      </c>
      <c r="C61" s="21">
        <v>42369</v>
      </c>
      <c r="D61" s="7" t="s">
        <v>9</v>
      </c>
      <c r="E61" s="15" t="s">
        <v>10</v>
      </c>
      <c r="F61" s="8" t="s">
        <v>11</v>
      </c>
      <c r="G61" s="26">
        <v>240020.58</v>
      </c>
    </row>
    <row r="62" spans="2:7" ht="54.95" customHeight="1" x14ac:dyDescent="0.25">
      <c r="B62" s="44">
        <v>55</v>
      </c>
      <c r="C62" s="21">
        <v>42389</v>
      </c>
      <c r="D62" s="7" t="s">
        <v>12</v>
      </c>
      <c r="E62" s="15" t="s">
        <v>10</v>
      </c>
      <c r="F62" s="8" t="s">
        <v>11</v>
      </c>
      <c r="G62" s="26">
        <v>16916.86</v>
      </c>
    </row>
    <row r="63" spans="2:7" ht="54.95" customHeight="1" x14ac:dyDescent="0.25">
      <c r="B63" s="44">
        <v>56</v>
      </c>
      <c r="C63" s="21">
        <v>42420</v>
      </c>
      <c r="D63" s="7" t="s">
        <v>13</v>
      </c>
      <c r="E63" s="15" t="s">
        <v>10</v>
      </c>
      <c r="F63" s="8" t="s">
        <v>11</v>
      </c>
      <c r="G63" s="26">
        <v>16987.39</v>
      </c>
    </row>
    <row r="64" spans="2:7" ht="54.95" customHeight="1" x14ac:dyDescent="0.25">
      <c r="B64" s="44">
        <v>57</v>
      </c>
      <c r="C64" s="21">
        <v>42448</v>
      </c>
      <c r="D64" s="7" t="s">
        <v>14</v>
      </c>
      <c r="E64" s="15" t="s">
        <v>10</v>
      </c>
      <c r="F64" s="8" t="s">
        <v>11</v>
      </c>
      <c r="G64" s="26">
        <v>17002.240000000002</v>
      </c>
    </row>
    <row r="65" spans="2:7" ht="54.95" customHeight="1" x14ac:dyDescent="0.25">
      <c r="B65" s="44">
        <v>58</v>
      </c>
      <c r="C65" s="21">
        <v>42510</v>
      </c>
      <c r="D65" s="7" t="s">
        <v>15</v>
      </c>
      <c r="E65" s="15" t="s">
        <v>10</v>
      </c>
      <c r="F65" s="8" t="s">
        <v>11</v>
      </c>
      <c r="G65" s="26">
        <v>17028.23</v>
      </c>
    </row>
    <row r="66" spans="2:7" ht="54.95" customHeight="1" x14ac:dyDescent="0.25">
      <c r="B66" s="44">
        <v>59</v>
      </c>
      <c r="C66" s="21">
        <v>44593</v>
      </c>
      <c r="D66" s="7" t="s">
        <v>238</v>
      </c>
      <c r="E66" s="15" t="s">
        <v>10</v>
      </c>
      <c r="F66" s="8" t="s">
        <v>11</v>
      </c>
      <c r="G66" s="26">
        <v>52885.13</v>
      </c>
    </row>
    <row r="67" spans="2:7" ht="54.95" customHeight="1" x14ac:dyDescent="0.25">
      <c r="B67" s="44">
        <v>60</v>
      </c>
      <c r="C67" s="21">
        <v>44593</v>
      </c>
      <c r="D67" s="7" t="s">
        <v>239</v>
      </c>
      <c r="E67" s="15" t="s">
        <v>10</v>
      </c>
      <c r="F67" s="8" t="s">
        <v>11</v>
      </c>
      <c r="G67" s="26">
        <v>84402.74</v>
      </c>
    </row>
    <row r="68" spans="2:7" ht="54.95" customHeight="1" x14ac:dyDescent="0.25">
      <c r="B68" s="44">
        <v>61</v>
      </c>
      <c r="C68" s="21">
        <v>44642</v>
      </c>
      <c r="D68" s="7" t="s">
        <v>371</v>
      </c>
      <c r="E68" s="15" t="s">
        <v>370</v>
      </c>
      <c r="F68" s="8" t="s">
        <v>373</v>
      </c>
      <c r="G68" s="26">
        <v>26520.5</v>
      </c>
    </row>
    <row r="69" spans="2:7" ht="54.95" customHeight="1" x14ac:dyDescent="0.25">
      <c r="B69" s="44">
        <v>62</v>
      </c>
      <c r="C69" s="21">
        <v>44642</v>
      </c>
      <c r="D69" s="7" t="s">
        <v>372</v>
      </c>
      <c r="E69" s="15" t="s">
        <v>370</v>
      </c>
      <c r="F69" s="8" t="s">
        <v>373</v>
      </c>
      <c r="G69" s="26">
        <v>53926</v>
      </c>
    </row>
    <row r="70" spans="2:7" ht="54.95" customHeight="1" x14ac:dyDescent="0.25">
      <c r="B70" s="44">
        <v>63</v>
      </c>
      <c r="C70" s="21">
        <v>44022</v>
      </c>
      <c r="D70" s="7" t="s">
        <v>16</v>
      </c>
      <c r="E70" s="15" t="s">
        <v>17</v>
      </c>
      <c r="F70" s="8" t="s">
        <v>18</v>
      </c>
      <c r="G70" s="26">
        <v>13800</v>
      </c>
    </row>
    <row r="71" spans="2:7" ht="54.95" customHeight="1" x14ac:dyDescent="0.25">
      <c r="B71" s="44">
        <v>64</v>
      </c>
      <c r="C71" s="21">
        <v>44075</v>
      </c>
      <c r="D71" s="7" t="s">
        <v>19</v>
      </c>
      <c r="E71" s="15" t="s">
        <v>17</v>
      </c>
      <c r="F71" s="8" t="s">
        <v>18</v>
      </c>
      <c r="G71" s="26">
        <v>118500</v>
      </c>
    </row>
    <row r="72" spans="2:7" ht="54.95" customHeight="1" x14ac:dyDescent="0.25">
      <c r="B72" s="44">
        <v>65</v>
      </c>
      <c r="C72" s="21">
        <v>44075</v>
      </c>
      <c r="D72" s="7" t="s">
        <v>20</v>
      </c>
      <c r="E72" s="15" t="s">
        <v>17</v>
      </c>
      <c r="F72" s="8" t="s">
        <v>18</v>
      </c>
      <c r="G72" s="26">
        <v>36800</v>
      </c>
    </row>
    <row r="73" spans="2:7" ht="54.95" customHeight="1" x14ac:dyDescent="0.25">
      <c r="B73" s="44">
        <v>66</v>
      </c>
      <c r="C73" s="21">
        <v>44552</v>
      </c>
      <c r="D73" s="7" t="s">
        <v>127</v>
      </c>
      <c r="E73" s="8" t="s">
        <v>248</v>
      </c>
      <c r="F73" s="8" t="s">
        <v>125</v>
      </c>
      <c r="G73" s="28">
        <v>9440</v>
      </c>
    </row>
    <row r="74" spans="2:7" ht="54.95" customHeight="1" x14ac:dyDescent="0.25">
      <c r="B74" s="44">
        <v>67</v>
      </c>
      <c r="C74" s="21">
        <v>44553</v>
      </c>
      <c r="D74" s="7" t="s">
        <v>128</v>
      </c>
      <c r="E74" s="8" t="s">
        <v>126</v>
      </c>
      <c r="F74" s="8" t="s">
        <v>125</v>
      </c>
      <c r="G74" s="28">
        <v>123900</v>
      </c>
    </row>
    <row r="75" spans="2:7" ht="54.95" customHeight="1" x14ac:dyDescent="0.25">
      <c r="B75" s="44">
        <v>68</v>
      </c>
      <c r="C75" s="21">
        <v>44075</v>
      </c>
      <c r="D75" s="7" t="s">
        <v>21</v>
      </c>
      <c r="E75" s="15" t="s">
        <v>22</v>
      </c>
      <c r="F75" s="8" t="s">
        <v>95</v>
      </c>
      <c r="G75" s="26">
        <v>4028091.66</v>
      </c>
    </row>
    <row r="76" spans="2:7" ht="54.95" customHeight="1" x14ac:dyDescent="0.25">
      <c r="B76" s="44">
        <v>69</v>
      </c>
      <c r="C76" s="21">
        <v>44599</v>
      </c>
      <c r="D76" s="7" t="s">
        <v>278</v>
      </c>
      <c r="E76" s="15" t="s">
        <v>277</v>
      </c>
      <c r="F76" s="8" t="s">
        <v>279</v>
      </c>
      <c r="G76" s="26">
        <v>525951.96</v>
      </c>
    </row>
    <row r="77" spans="2:7" ht="54.95" customHeight="1" x14ac:dyDescent="0.25">
      <c r="B77" s="44">
        <v>70</v>
      </c>
      <c r="C77" s="21">
        <v>44641</v>
      </c>
      <c r="D77" s="7" t="s">
        <v>375</v>
      </c>
      <c r="E77" s="15" t="s">
        <v>374</v>
      </c>
      <c r="F77" s="8" t="s">
        <v>377</v>
      </c>
      <c r="G77" s="26">
        <v>510350</v>
      </c>
    </row>
    <row r="78" spans="2:7" ht="54.95" customHeight="1" x14ac:dyDescent="0.25">
      <c r="B78" s="44">
        <v>71</v>
      </c>
      <c r="C78" s="21">
        <v>44642</v>
      </c>
      <c r="D78" s="7" t="s">
        <v>376</v>
      </c>
      <c r="E78" s="15" t="s">
        <v>374</v>
      </c>
      <c r="F78" s="8" t="s">
        <v>377</v>
      </c>
      <c r="G78" s="26">
        <v>61065</v>
      </c>
    </row>
    <row r="79" spans="2:7" s="1" customFormat="1" ht="54.95" customHeight="1" x14ac:dyDescent="0.25">
      <c r="B79" s="44">
        <v>72</v>
      </c>
      <c r="C79" s="21">
        <v>44620</v>
      </c>
      <c r="D79" s="7" t="s">
        <v>280</v>
      </c>
      <c r="E79" s="15" t="s">
        <v>141</v>
      </c>
      <c r="F79" s="8" t="s">
        <v>211</v>
      </c>
      <c r="G79" s="26">
        <v>5063.5</v>
      </c>
    </row>
    <row r="80" spans="2:7" s="1" customFormat="1" ht="54.95" customHeight="1" x14ac:dyDescent="0.25">
      <c r="B80" s="44">
        <v>73</v>
      </c>
      <c r="C80" s="21">
        <v>44641</v>
      </c>
      <c r="D80" s="7" t="s">
        <v>107</v>
      </c>
      <c r="E80" s="15" t="s">
        <v>282</v>
      </c>
      <c r="F80" s="8" t="s">
        <v>285</v>
      </c>
      <c r="G80" s="26">
        <v>127440</v>
      </c>
    </row>
    <row r="81" spans="2:9" s="1" customFormat="1" ht="54.95" customHeight="1" x14ac:dyDescent="0.25">
      <c r="B81" s="44">
        <v>74</v>
      </c>
      <c r="C81" s="21">
        <v>44635</v>
      </c>
      <c r="D81" s="7" t="s">
        <v>283</v>
      </c>
      <c r="E81" s="15" t="s">
        <v>281</v>
      </c>
      <c r="F81" s="8" t="s">
        <v>284</v>
      </c>
      <c r="G81" s="26">
        <v>4494628.47</v>
      </c>
    </row>
    <row r="82" spans="2:9" s="55" customFormat="1" ht="54.95" customHeight="1" x14ac:dyDescent="0.25">
      <c r="B82" s="56">
        <v>75</v>
      </c>
      <c r="C82" s="57">
        <v>42369</v>
      </c>
      <c r="D82" s="58" t="s">
        <v>23</v>
      </c>
      <c r="E82" s="59" t="s">
        <v>24</v>
      </c>
      <c r="F82" s="60" t="s">
        <v>11</v>
      </c>
      <c r="G82" s="61">
        <v>67854.259999999995</v>
      </c>
    </row>
    <row r="83" spans="2:9" s="1" customFormat="1" ht="54.95" customHeight="1" x14ac:dyDescent="0.25">
      <c r="B83" s="44">
        <v>76</v>
      </c>
      <c r="C83" s="21">
        <v>42389</v>
      </c>
      <c r="D83" s="7" t="s">
        <v>25</v>
      </c>
      <c r="E83" s="15" t="s">
        <v>24</v>
      </c>
      <c r="F83" s="8" t="s">
        <v>11</v>
      </c>
      <c r="G83" s="26">
        <v>9304.27</v>
      </c>
      <c r="H83" s="49"/>
      <c r="I83" s="49"/>
    </row>
    <row r="84" spans="2:9" s="1" customFormat="1" ht="54.95" customHeight="1" x14ac:dyDescent="0.25">
      <c r="B84" s="44">
        <v>77</v>
      </c>
      <c r="C84" s="21">
        <v>42420</v>
      </c>
      <c r="D84" s="7" t="s">
        <v>26</v>
      </c>
      <c r="E84" s="15" t="s">
        <v>24</v>
      </c>
      <c r="F84" s="8" t="s">
        <v>11</v>
      </c>
      <c r="G84" s="26">
        <v>9343.07</v>
      </c>
      <c r="H84" s="49"/>
      <c r="I84" s="49"/>
    </row>
    <row r="85" spans="2:9" s="1" customFormat="1" ht="54.95" customHeight="1" x14ac:dyDescent="0.25">
      <c r="B85" s="44">
        <v>78</v>
      </c>
      <c r="C85" s="21">
        <v>42449</v>
      </c>
      <c r="D85" s="7" t="s">
        <v>27</v>
      </c>
      <c r="E85" s="15" t="s">
        <v>24</v>
      </c>
      <c r="F85" s="8" t="s">
        <v>11</v>
      </c>
      <c r="G85" s="26">
        <v>9351.23</v>
      </c>
      <c r="H85" s="32"/>
      <c r="I85" s="20"/>
    </row>
    <row r="86" spans="2:9" s="1" customFormat="1" ht="54.95" customHeight="1" x14ac:dyDescent="0.25">
      <c r="B86" s="44">
        <v>79</v>
      </c>
      <c r="C86" s="21">
        <v>42480</v>
      </c>
      <c r="D86" s="7" t="s">
        <v>28</v>
      </c>
      <c r="E86" s="15" t="s">
        <v>24</v>
      </c>
      <c r="F86" s="8" t="s">
        <v>11</v>
      </c>
      <c r="G86" s="26">
        <v>9361.44</v>
      </c>
      <c r="H86" s="49"/>
      <c r="I86" s="49"/>
    </row>
    <row r="87" spans="2:9" s="1" customFormat="1" ht="54.95" customHeight="1" x14ac:dyDescent="0.25">
      <c r="B87" s="44">
        <v>80</v>
      </c>
      <c r="C87" s="21">
        <v>42510</v>
      </c>
      <c r="D87" s="7" t="s">
        <v>29</v>
      </c>
      <c r="E87" s="15" t="s">
        <v>24</v>
      </c>
      <c r="F87" s="8" t="s">
        <v>11</v>
      </c>
      <c r="G87" s="26">
        <v>9365.5300000000007</v>
      </c>
    </row>
    <row r="88" spans="2:9" s="1" customFormat="1" ht="54.95" customHeight="1" x14ac:dyDescent="0.25">
      <c r="B88" s="44">
        <v>81</v>
      </c>
      <c r="C88" s="21">
        <v>42541</v>
      </c>
      <c r="D88" s="7" t="s">
        <v>30</v>
      </c>
      <c r="E88" s="15" t="s">
        <v>24</v>
      </c>
      <c r="F88" s="8" t="s">
        <v>11</v>
      </c>
      <c r="G88" s="26">
        <v>9383.9</v>
      </c>
    </row>
    <row r="89" spans="2:9" s="1" customFormat="1" ht="54.95" customHeight="1" x14ac:dyDescent="0.25">
      <c r="B89" s="44">
        <v>82</v>
      </c>
      <c r="C89" s="21">
        <v>42571</v>
      </c>
      <c r="D89" s="7" t="s">
        <v>31</v>
      </c>
      <c r="E89" s="15" t="s">
        <v>24</v>
      </c>
      <c r="F89" s="8" t="s">
        <v>11</v>
      </c>
      <c r="G89" s="26">
        <v>9392.07</v>
      </c>
    </row>
    <row r="90" spans="2:9" s="1" customFormat="1" ht="54.95" customHeight="1" x14ac:dyDescent="0.25">
      <c r="B90" s="44">
        <v>83</v>
      </c>
      <c r="C90" s="21">
        <v>42602</v>
      </c>
      <c r="D90" s="7" t="s">
        <v>32</v>
      </c>
      <c r="E90" s="15" t="s">
        <v>24</v>
      </c>
      <c r="F90" s="8" t="s">
        <v>11</v>
      </c>
      <c r="G90" s="26">
        <v>9392.07</v>
      </c>
    </row>
    <row r="91" spans="2:9" s="1" customFormat="1" ht="54.95" customHeight="1" x14ac:dyDescent="0.25">
      <c r="B91" s="44">
        <v>84</v>
      </c>
      <c r="C91" s="21">
        <v>44589</v>
      </c>
      <c r="D91" s="7" t="s">
        <v>236</v>
      </c>
      <c r="E91" s="15" t="s">
        <v>24</v>
      </c>
      <c r="F91" s="8" t="s">
        <v>11</v>
      </c>
      <c r="G91" s="26">
        <v>27090.98</v>
      </c>
    </row>
    <row r="92" spans="2:9" s="1" customFormat="1" ht="54.95" customHeight="1" x14ac:dyDescent="0.25">
      <c r="B92" s="44">
        <v>85</v>
      </c>
      <c r="C92" s="21">
        <v>44593</v>
      </c>
      <c r="D92" s="7" t="s">
        <v>241</v>
      </c>
      <c r="E92" s="15" t="s">
        <v>24</v>
      </c>
      <c r="F92" s="8" t="s">
        <v>11</v>
      </c>
      <c r="G92" s="26">
        <v>46604.59</v>
      </c>
    </row>
    <row r="93" spans="2:9" s="1" customFormat="1" ht="54.95" customHeight="1" x14ac:dyDescent="0.25">
      <c r="B93" s="44">
        <v>86</v>
      </c>
      <c r="C93" s="21">
        <v>44558</v>
      </c>
      <c r="D93" s="7" t="s">
        <v>240</v>
      </c>
      <c r="E93" s="15" t="s">
        <v>201</v>
      </c>
      <c r="F93" s="8" t="s">
        <v>247</v>
      </c>
      <c r="G93" s="26">
        <v>171900.64</v>
      </c>
    </row>
    <row r="94" spans="2:9" s="1" customFormat="1" ht="54.95" customHeight="1" x14ac:dyDescent="0.25">
      <c r="B94" s="44">
        <v>87</v>
      </c>
      <c r="C94" s="21">
        <v>44082</v>
      </c>
      <c r="D94" s="7" t="s">
        <v>159</v>
      </c>
      <c r="E94" s="15" t="s">
        <v>200</v>
      </c>
      <c r="F94" s="8" t="s">
        <v>216</v>
      </c>
      <c r="G94" s="26">
        <v>929750</v>
      </c>
    </row>
    <row r="95" spans="2:9" s="1" customFormat="1" ht="54.95" customHeight="1" x14ac:dyDescent="0.25">
      <c r="B95" s="44">
        <v>88</v>
      </c>
      <c r="C95" s="21">
        <v>44110</v>
      </c>
      <c r="D95" s="7" t="s">
        <v>160</v>
      </c>
      <c r="E95" s="15" t="s">
        <v>200</v>
      </c>
      <c r="F95" s="8" t="s">
        <v>217</v>
      </c>
      <c r="G95" s="26">
        <v>929750</v>
      </c>
    </row>
    <row r="96" spans="2:9" s="1" customFormat="1" ht="54.95" customHeight="1" x14ac:dyDescent="0.25">
      <c r="B96" s="44">
        <v>89</v>
      </c>
      <c r="C96" s="21">
        <v>44139</v>
      </c>
      <c r="D96" s="7" t="s">
        <v>161</v>
      </c>
      <c r="E96" s="15" t="s">
        <v>200</v>
      </c>
      <c r="F96" s="8" t="s">
        <v>218</v>
      </c>
      <c r="G96" s="26">
        <v>929750</v>
      </c>
    </row>
    <row r="97" spans="2:7" s="1" customFormat="1" ht="54.95" customHeight="1" x14ac:dyDescent="0.25">
      <c r="B97" s="44">
        <v>90</v>
      </c>
      <c r="C97" s="21">
        <v>44167</v>
      </c>
      <c r="D97" s="7" t="s">
        <v>162</v>
      </c>
      <c r="E97" s="15" t="s">
        <v>200</v>
      </c>
      <c r="F97" s="8" t="s">
        <v>219</v>
      </c>
      <c r="G97" s="26">
        <v>929750</v>
      </c>
    </row>
    <row r="98" spans="2:7" s="1" customFormat="1" ht="54.95" customHeight="1" x14ac:dyDescent="0.25">
      <c r="B98" s="44">
        <v>91</v>
      </c>
      <c r="C98" s="21">
        <v>44273</v>
      </c>
      <c r="D98" s="7" t="s">
        <v>163</v>
      </c>
      <c r="E98" s="15" t="s">
        <v>200</v>
      </c>
      <c r="F98" s="8" t="s">
        <v>220</v>
      </c>
      <c r="G98" s="26">
        <v>125000</v>
      </c>
    </row>
    <row r="99" spans="2:7" s="1" customFormat="1" ht="54.95" customHeight="1" x14ac:dyDescent="0.25">
      <c r="B99" s="44">
        <v>92</v>
      </c>
      <c r="C99" s="21">
        <v>44273</v>
      </c>
      <c r="D99" s="7" t="s">
        <v>164</v>
      </c>
      <c r="E99" s="15" t="s">
        <v>200</v>
      </c>
      <c r="F99" s="8" t="s">
        <v>221</v>
      </c>
      <c r="G99" s="26">
        <v>125000</v>
      </c>
    </row>
    <row r="100" spans="2:7" s="1" customFormat="1" ht="54.95" customHeight="1" x14ac:dyDescent="0.25">
      <c r="B100" s="44">
        <v>93</v>
      </c>
      <c r="C100" s="21">
        <v>44274</v>
      </c>
      <c r="D100" s="7" t="s">
        <v>165</v>
      </c>
      <c r="E100" s="15" t="s">
        <v>200</v>
      </c>
      <c r="F100" s="8" t="s">
        <v>222</v>
      </c>
      <c r="G100" s="26">
        <v>125000</v>
      </c>
    </row>
    <row r="101" spans="2:7" s="1" customFormat="1" ht="54.95" customHeight="1" x14ac:dyDescent="0.25">
      <c r="B101" s="44">
        <v>94</v>
      </c>
      <c r="C101" s="21">
        <v>44299</v>
      </c>
      <c r="D101" s="7" t="s">
        <v>166</v>
      </c>
      <c r="E101" s="15" t="s">
        <v>200</v>
      </c>
      <c r="F101" s="8" t="s">
        <v>223</v>
      </c>
      <c r="G101" s="26">
        <v>125000</v>
      </c>
    </row>
    <row r="102" spans="2:7" s="1" customFormat="1" ht="54.95" customHeight="1" x14ac:dyDescent="0.25">
      <c r="B102" s="44">
        <v>95</v>
      </c>
      <c r="C102" s="21">
        <v>44351</v>
      </c>
      <c r="D102" s="7" t="s">
        <v>167</v>
      </c>
      <c r="E102" s="15" t="s">
        <v>200</v>
      </c>
      <c r="F102" s="8" t="s">
        <v>224</v>
      </c>
      <c r="G102" s="26">
        <v>125000</v>
      </c>
    </row>
    <row r="103" spans="2:7" s="1" customFormat="1" ht="54.95" customHeight="1" x14ac:dyDescent="0.25">
      <c r="B103" s="44">
        <v>96</v>
      </c>
      <c r="C103" s="21">
        <v>44351</v>
      </c>
      <c r="D103" s="7" t="s">
        <v>168</v>
      </c>
      <c r="E103" s="15" t="s">
        <v>200</v>
      </c>
      <c r="F103" s="8" t="s">
        <v>225</v>
      </c>
      <c r="G103" s="26">
        <v>125000</v>
      </c>
    </row>
    <row r="104" spans="2:7" s="1" customFormat="1" ht="54.95" customHeight="1" x14ac:dyDescent="0.25">
      <c r="B104" s="44">
        <v>97</v>
      </c>
      <c r="C104" s="21">
        <v>44382</v>
      </c>
      <c r="D104" s="7" t="s">
        <v>169</v>
      </c>
      <c r="E104" s="15" t="s">
        <v>200</v>
      </c>
      <c r="F104" s="8" t="s">
        <v>226</v>
      </c>
      <c r="G104" s="26">
        <v>125000</v>
      </c>
    </row>
    <row r="105" spans="2:7" s="1" customFormat="1" ht="54.95" customHeight="1" x14ac:dyDescent="0.25">
      <c r="B105" s="44">
        <v>98</v>
      </c>
      <c r="C105" s="21">
        <v>44411</v>
      </c>
      <c r="D105" s="7" t="s">
        <v>170</v>
      </c>
      <c r="E105" s="15" t="s">
        <v>200</v>
      </c>
      <c r="F105" s="8" t="s">
        <v>227</v>
      </c>
      <c r="G105" s="26">
        <v>125000</v>
      </c>
    </row>
    <row r="106" spans="2:7" s="1" customFormat="1" ht="54.95" customHeight="1" x14ac:dyDescent="0.25">
      <c r="B106" s="44">
        <v>99</v>
      </c>
      <c r="C106" s="21">
        <v>44635</v>
      </c>
      <c r="D106" s="7" t="s">
        <v>287</v>
      </c>
      <c r="E106" s="15" t="s">
        <v>286</v>
      </c>
      <c r="F106" s="8" t="s">
        <v>288</v>
      </c>
      <c r="G106" s="26">
        <v>597532.34</v>
      </c>
    </row>
    <row r="107" spans="2:7" s="1" customFormat="1" ht="54.95" customHeight="1" x14ac:dyDescent="0.25">
      <c r="B107" s="44">
        <v>100</v>
      </c>
      <c r="C107" s="21">
        <v>44603</v>
      </c>
      <c r="D107" s="7" t="s">
        <v>157</v>
      </c>
      <c r="E107" s="15" t="s">
        <v>197</v>
      </c>
      <c r="F107" s="8" t="s">
        <v>214</v>
      </c>
      <c r="G107" s="26">
        <v>389400</v>
      </c>
    </row>
    <row r="108" spans="2:7" s="1" customFormat="1" ht="54.95" customHeight="1" x14ac:dyDescent="0.25">
      <c r="B108" s="44">
        <v>101</v>
      </c>
      <c r="C108" s="21">
        <v>44092</v>
      </c>
      <c r="D108" s="7" t="s">
        <v>192</v>
      </c>
      <c r="E108" s="15" t="s">
        <v>210</v>
      </c>
      <c r="F108" s="8" t="s">
        <v>232</v>
      </c>
      <c r="G108" s="26">
        <v>118000</v>
      </c>
    </row>
    <row r="109" spans="2:7" s="1" customFormat="1" ht="54.95" customHeight="1" x14ac:dyDescent="0.25">
      <c r="B109" s="44">
        <v>102</v>
      </c>
      <c r="C109" s="21">
        <v>44120</v>
      </c>
      <c r="D109" s="7" t="s">
        <v>193</v>
      </c>
      <c r="E109" s="15" t="s">
        <v>210</v>
      </c>
      <c r="F109" s="8" t="s">
        <v>232</v>
      </c>
      <c r="G109" s="26">
        <v>118000</v>
      </c>
    </row>
    <row r="110" spans="2:7" s="1" customFormat="1" ht="54.95" customHeight="1" x14ac:dyDescent="0.25">
      <c r="B110" s="44">
        <v>103</v>
      </c>
      <c r="C110" s="21">
        <v>44607</v>
      </c>
      <c r="D110" s="7" t="s">
        <v>289</v>
      </c>
      <c r="E110" s="8" t="s">
        <v>290</v>
      </c>
      <c r="F110" s="8" t="s">
        <v>138</v>
      </c>
      <c r="G110" s="28">
        <v>282204.08</v>
      </c>
    </row>
    <row r="111" spans="2:7" s="1" customFormat="1" ht="54.95" customHeight="1" x14ac:dyDescent="0.25">
      <c r="B111" s="44">
        <v>104</v>
      </c>
      <c r="C111" s="21">
        <v>40945</v>
      </c>
      <c r="D111" s="7">
        <v>1216</v>
      </c>
      <c r="E111" s="15" t="s">
        <v>33</v>
      </c>
      <c r="F111" s="8" t="s">
        <v>35</v>
      </c>
      <c r="G111" s="26">
        <v>5684</v>
      </c>
    </row>
    <row r="112" spans="2:7" s="1" customFormat="1" ht="54.95" customHeight="1" x14ac:dyDescent="0.25">
      <c r="B112" s="44">
        <v>105</v>
      </c>
      <c r="C112" s="21">
        <v>40977</v>
      </c>
      <c r="D112" s="7">
        <v>1228</v>
      </c>
      <c r="E112" s="15" t="s">
        <v>33</v>
      </c>
      <c r="F112" s="8" t="s">
        <v>34</v>
      </c>
      <c r="G112" s="26">
        <v>11484</v>
      </c>
    </row>
    <row r="113" spans="2:7" s="1" customFormat="1" ht="54.95" customHeight="1" x14ac:dyDescent="0.25">
      <c r="B113" s="44">
        <v>106</v>
      </c>
      <c r="C113" s="21">
        <v>44596</v>
      </c>
      <c r="D113" s="7" t="s">
        <v>292</v>
      </c>
      <c r="E113" s="15" t="s">
        <v>291</v>
      </c>
      <c r="F113" s="8" t="s">
        <v>104</v>
      </c>
      <c r="G113" s="26">
        <v>523920</v>
      </c>
    </row>
    <row r="114" spans="2:7" s="1" customFormat="1" ht="54.95" customHeight="1" x14ac:dyDescent="0.25">
      <c r="B114" s="44">
        <v>107</v>
      </c>
      <c r="C114" s="21">
        <v>44608</v>
      </c>
      <c r="D114" s="7" t="s">
        <v>293</v>
      </c>
      <c r="E114" s="15" t="s">
        <v>291</v>
      </c>
      <c r="F114" s="8" t="s">
        <v>104</v>
      </c>
      <c r="G114" s="26">
        <v>87320</v>
      </c>
    </row>
    <row r="115" spans="2:7" s="1" customFormat="1" ht="54.95" customHeight="1" x14ac:dyDescent="0.25">
      <c r="B115" s="44">
        <v>108</v>
      </c>
      <c r="C115" s="21">
        <v>44615</v>
      </c>
      <c r="D115" s="7" t="s">
        <v>295</v>
      </c>
      <c r="E115" s="15" t="s">
        <v>291</v>
      </c>
      <c r="F115" s="8" t="s">
        <v>104</v>
      </c>
      <c r="G115" s="26">
        <v>87320</v>
      </c>
    </row>
    <row r="116" spans="2:7" s="1" customFormat="1" ht="54.95" customHeight="1" x14ac:dyDescent="0.25">
      <c r="B116" s="44">
        <v>109</v>
      </c>
      <c r="C116" s="21">
        <v>44627</v>
      </c>
      <c r="D116" s="7" t="s">
        <v>294</v>
      </c>
      <c r="E116" s="15" t="s">
        <v>291</v>
      </c>
      <c r="F116" s="8" t="s">
        <v>104</v>
      </c>
      <c r="G116" s="26">
        <v>87320</v>
      </c>
    </row>
    <row r="117" spans="2:7" s="1" customFormat="1" ht="54.95" customHeight="1" x14ac:dyDescent="0.25">
      <c r="B117" s="44">
        <v>110</v>
      </c>
      <c r="C117" s="21">
        <v>44531</v>
      </c>
      <c r="D117" s="9" t="s">
        <v>106</v>
      </c>
      <c r="E117" s="17" t="s">
        <v>105</v>
      </c>
      <c r="F117" s="19" t="s">
        <v>118</v>
      </c>
      <c r="G117" s="28">
        <v>38221.379999999997</v>
      </c>
    </row>
    <row r="118" spans="2:7" s="1" customFormat="1" ht="54.95" customHeight="1" x14ac:dyDescent="0.25">
      <c r="B118" s="44">
        <v>111</v>
      </c>
      <c r="C118" s="21">
        <v>44531</v>
      </c>
      <c r="D118" s="9" t="s">
        <v>107</v>
      </c>
      <c r="E118" s="17" t="s">
        <v>105</v>
      </c>
      <c r="F118" s="19" t="s">
        <v>118</v>
      </c>
      <c r="G118" s="28">
        <v>14855.02</v>
      </c>
    </row>
    <row r="119" spans="2:7" s="1" customFormat="1" ht="54.95" customHeight="1" x14ac:dyDescent="0.25">
      <c r="B119" s="44">
        <v>112</v>
      </c>
      <c r="C119" s="21">
        <v>44531</v>
      </c>
      <c r="D119" s="9" t="s">
        <v>108</v>
      </c>
      <c r="E119" s="17" t="s">
        <v>105</v>
      </c>
      <c r="F119" s="19" t="s">
        <v>118</v>
      </c>
      <c r="G119" s="28">
        <v>24051.94</v>
      </c>
    </row>
    <row r="120" spans="2:7" s="1" customFormat="1" ht="54.95" customHeight="1" x14ac:dyDescent="0.25">
      <c r="B120" s="44">
        <v>113</v>
      </c>
      <c r="C120" s="21">
        <v>44531</v>
      </c>
      <c r="D120" s="9" t="s">
        <v>109</v>
      </c>
      <c r="E120" s="17" t="s">
        <v>105</v>
      </c>
      <c r="F120" s="19" t="s">
        <v>118</v>
      </c>
      <c r="G120" s="28">
        <v>16377.22</v>
      </c>
    </row>
    <row r="121" spans="2:7" s="1" customFormat="1" ht="54.95" customHeight="1" x14ac:dyDescent="0.25">
      <c r="B121" s="44">
        <v>114</v>
      </c>
      <c r="C121" s="21">
        <v>44531</v>
      </c>
      <c r="D121" s="9" t="s">
        <v>101</v>
      </c>
      <c r="E121" s="17" t="s">
        <v>105</v>
      </c>
      <c r="F121" s="19" t="s">
        <v>118</v>
      </c>
      <c r="G121" s="28">
        <v>6677.62</v>
      </c>
    </row>
    <row r="122" spans="2:7" s="1" customFormat="1" ht="54.95" customHeight="1" x14ac:dyDescent="0.25">
      <c r="B122" s="44">
        <v>115</v>
      </c>
      <c r="C122" s="21">
        <v>44531</v>
      </c>
      <c r="D122" s="9" t="s">
        <v>102</v>
      </c>
      <c r="E122" s="17" t="s">
        <v>105</v>
      </c>
      <c r="F122" s="19" t="s">
        <v>118</v>
      </c>
      <c r="G122" s="28">
        <v>8583.32</v>
      </c>
    </row>
    <row r="123" spans="2:7" s="1" customFormat="1" ht="54.95" customHeight="1" x14ac:dyDescent="0.25">
      <c r="B123" s="44">
        <v>116</v>
      </c>
      <c r="C123" s="21">
        <v>44531</v>
      </c>
      <c r="D123" s="9" t="s">
        <v>103</v>
      </c>
      <c r="E123" s="17" t="s">
        <v>105</v>
      </c>
      <c r="F123" s="19" t="s">
        <v>118</v>
      </c>
      <c r="G123" s="28">
        <v>38221.379999999997</v>
      </c>
    </row>
    <row r="124" spans="2:7" s="1" customFormat="1" ht="54.95" customHeight="1" x14ac:dyDescent="0.25">
      <c r="B124" s="44">
        <v>117</v>
      </c>
      <c r="C124" s="21">
        <v>44531</v>
      </c>
      <c r="D124" s="9" t="s">
        <v>110</v>
      </c>
      <c r="E124" s="17" t="s">
        <v>105</v>
      </c>
      <c r="F124" s="19" t="s">
        <v>118</v>
      </c>
      <c r="G124" s="28">
        <v>14855.02</v>
      </c>
    </row>
    <row r="125" spans="2:7" s="1" customFormat="1" ht="54.95" customHeight="1" x14ac:dyDescent="0.25">
      <c r="B125" s="44">
        <v>118</v>
      </c>
      <c r="C125" s="21">
        <v>44531</v>
      </c>
      <c r="D125" s="9" t="s">
        <v>111</v>
      </c>
      <c r="E125" s="17" t="s">
        <v>105</v>
      </c>
      <c r="F125" s="19" t="s">
        <v>118</v>
      </c>
      <c r="G125" s="28">
        <v>24051.94</v>
      </c>
    </row>
    <row r="126" spans="2:7" s="1" customFormat="1" ht="54.95" customHeight="1" x14ac:dyDescent="0.25">
      <c r="B126" s="44">
        <v>119</v>
      </c>
      <c r="C126" s="21">
        <v>44531</v>
      </c>
      <c r="D126" s="9" t="s">
        <v>112</v>
      </c>
      <c r="E126" s="17" t="s">
        <v>105</v>
      </c>
      <c r="F126" s="19" t="s">
        <v>118</v>
      </c>
      <c r="G126" s="28">
        <v>16377.22</v>
      </c>
    </row>
    <row r="127" spans="2:7" s="1" customFormat="1" ht="54.95" customHeight="1" x14ac:dyDescent="0.25">
      <c r="B127" s="44">
        <v>120</v>
      </c>
      <c r="C127" s="21">
        <v>44531</v>
      </c>
      <c r="D127" s="9" t="s">
        <v>113</v>
      </c>
      <c r="E127" s="17" t="s">
        <v>105</v>
      </c>
      <c r="F127" s="19" t="s">
        <v>118</v>
      </c>
      <c r="G127" s="28">
        <v>6677.62</v>
      </c>
    </row>
    <row r="128" spans="2:7" s="1" customFormat="1" ht="54.95" customHeight="1" x14ac:dyDescent="0.25">
      <c r="B128" s="44">
        <v>121</v>
      </c>
      <c r="C128" s="21">
        <v>44531</v>
      </c>
      <c r="D128" s="9" t="s">
        <v>114</v>
      </c>
      <c r="E128" s="17" t="s">
        <v>105</v>
      </c>
      <c r="F128" s="19" t="s">
        <v>118</v>
      </c>
      <c r="G128" s="28">
        <v>8583.32</v>
      </c>
    </row>
    <row r="129" spans="2:7" s="1" customFormat="1" ht="54.95" customHeight="1" x14ac:dyDescent="0.25">
      <c r="B129" s="44">
        <v>122</v>
      </c>
      <c r="C129" s="21">
        <v>44532</v>
      </c>
      <c r="D129" s="9" t="s">
        <v>115</v>
      </c>
      <c r="E129" s="17" t="s">
        <v>105</v>
      </c>
      <c r="F129" s="19" t="s">
        <v>118</v>
      </c>
      <c r="G129" s="28">
        <v>38221.379999999997</v>
      </c>
    </row>
    <row r="130" spans="2:7" s="1" customFormat="1" ht="54.95" customHeight="1" x14ac:dyDescent="0.25">
      <c r="B130" s="44">
        <v>123</v>
      </c>
      <c r="C130" s="21">
        <v>44532</v>
      </c>
      <c r="D130" s="9" t="s">
        <v>116</v>
      </c>
      <c r="E130" s="17" t="s">
        <v>105</v>
      </c>
      <c r="F130" s="19" t="s">
        <v>118</v>
      </c>
      <c r="G130" s="28">
        <v>14855.02</v>
      </c>
    </row>
    <row r="131" spans="2:7" s="1" customFormat="1" ht="54.95" customHeight="1" x14ac:dyDescent="0.25">
      <c r="B131" s="44">
        <v>124</v>
      </c>
      <c r="C131" s="21">
        <v>44532</v>
      </c>
      <c r="D131" s="9" t="s">
        <v>117</v>
      </c>
      <c r="E131" s="17" t="s">
        <v>105</v>
      </c>
      <c r="F131" s="19" t="s">
        <v>118</v>
      </c>
      <c r="G131" s="28">
        <v>24051.94</v>
      </c>
    </row>
    <row r="132" spans="2:7" s="1" customFormat="1" ht="54.95" customHeight="1" x14ac:dyDescent="0.25">
      <c r="B132" s="44">
        <v>125</v>
      </c>
      <c r="C132" s="21">
        <v>44630</v>
      </c>
      <c r="D132" s="9" t="s">
        <v>378</v>
      </c>
      <c r="E132" s="17" t="s">
        <v>381</v>
      </c>
      <c r="F132" s="19" t="s">
        <v>140</v>
      </c>
      <c r="G132" s="28">
        <v>323.13</v>
      </c>
    </row>
    <row r="133" spans="2:7" s="1" customFormat="1" ht="54.95" customHeight="1" x14ac:dyDescent="0.25">
      <c r="B133" s="44">
        <v>126</v>
      </c>
      <c r="C133" s="21">
        <v>44638</v>
      </c>
      <c r="D133" s="9" t="s">
        <v>379</v>
      </c>
      <c r="E133" s="17" t="s">
        <v>381</v>
      </c>
      <c r="F133" s="19" t="s">
        <v>140</v>
      </c>
      <c r="G133" s="28">
        <v>839151.87</v>
      </c>
    </row>
    <row r="134" spans="2:7" s="1" customFormat="1" ht="54.95" customHeight="1" x14ac:dyDescent="0.25">
      <c r="B134" s="44">
        <v>127</v>
      </c>
      <c r="C134" s="21">
        <v>44638</v>
      </c>
      <c r="D134" s="9" t="s">
        <v>380</v>
      </c>
      <c r="E134" s="17" t="s">
        <v>381</v>
      </c>
      <c r="F134" s="19" t="s">
        <v>140</v>
      </c>
      <c r="G134" s="28">
        <v>2741.1</v>
      </c>
    </row>
    <row r="135" spans="2:7" s="1" customFormat="1" ht="54.95" customHeight="1" x14ac:dyDescent="0.25">
      <c r="B135" s="44">
        <v>128</v>
      </c>
      <c r="C135" s="21">
        <v>44132</v>
      </c>
      <c r="D135" s="7" t="s">
        <v>189</v>
      </c>
      <c r="E135" s="15" t="s">
        <v>209</v>
      </c>
      <c r="F135" s="8" t="s">
        <v>138</v>
      </c>
      <c r="G135" s="26">
        <v>13570</v>
      </c>
    </row>
    <row r="136" spans="2:7" s="1" customFormat="1" ht="54.95" customHeight="1" x14ac:dyDescent="0.25">
      <c r="B136" s="44">
        <v>129</v>
      </c>
      <c r="C136" s="21">
        <v>44132</v>
      </c>
      <c r="D136" s="7" t="s">
        <v>190</v>
      </c>
      <c r="E136" s="15" t="s">
        <v>209</v>
      </c>
      <c r="F136" s="8" t="s">
        <v>138</v>
      </c>
      <c r="G136" s="26">
        <v>13570</v>
      </c>
    </row>
    <row r="137" spans="2:7" s="1" customFormat="1" ht="54.95" customHeight="1" x14ac:dyDescent="0.25">
      <c r="B137" s="44">
        <v>130</v>
      </c>
      <c r="C137" s="21">
        <v>44132</v>
      </c>
      <c r="D137" s="7" t="s">
        <v>191</v>
      </c>
      <c r="E137" s="15" t="s">
        <v>209</v>
      </c>
      <c r="F137" s="8" t="s">
        <v>138</v>
      </c>
      <c r="G137" s="26">
        <v>13570</v>
      </c>
    </row>
    <row r="138" spans="2:7" s="1" customFormat="1" ht="54.95" customHeight="1" x14ac:dyDescent="0.25">
      <c r="B138" s="44">
        <v>131</v>
      </c>
      <c r="C138" s="21">
        <v>44558</v>
      </c>
      <c r="D138" s="7" t="s">
        <v>171</v>
      </c>
      <c r="E138" s="15" t="s">
        <v>199</v>
      </c>
      <c r="F138" s="8" t="s">
        <v>228</v>
      </c>
      <c r="G138" s="26">
        <v>176968</v>
      </c>
    </row>
    <row r="139" spans="2:7" s="1" customFormat="1" ht="54.95" customHeight="1" x14ac:dyDescent="0.25">
      <c r="B139" s="44">
        <v>132</v>
      </c>
      <c r="C139" s="21">
        <v>44644</v>
      </c>
      <c r="D139" s="7" t="s">
        <v>297</v>
      </c>
      <c r="E139" s="15" t="s">
        <v>296</v>
      </c>
      <c r="F139" s="8" t="s">
        <v>298</v>
      </c>
      <c r="G139" s="26">
        <v>1156400</v>
      </c>
    </row>
    <row r="140" spans="2:7" s="1" customFormat="1" ht="54.95" customHeight="1" x14ac:dyDescent="0.25">
      <c r="B140" s="44">
        <v>133</v>
      </c>
      <c r="C140" s="21">
        <v>44592</v>
      </c>
      <c r="D140" s="7" t="s">
        <v>146</v>
      </c>
      <c r="E140" s="8" t="s">
        <v>237</v>
      </c>
      <c r="F140" s="8" t="s">
        <v>104</v>
      </c>
      <c r="G140" s="28">
        <v>14826.7</v>
      </c>
    </row>
    <row r="141" spans="2:7" s="1" customFormat="1" ht="54.95" customHeight="1" x14ac:dyDescent="0.25">
      <c r="B141" s="44">
        <v>134</v>
      </c>
      <c r="C141" s="21">
        <v>44075</v>
      </c>
      <c r="D141" s="7" t="s">
        <v>36</v>
      </c>
      <c r="E141" s="15" t="s">
        <v>37</v>
      </c>
      <c r="F141" s="8" t="s">
        <v>38</v>
      </c>
      <c r="G141" s="26">
        <v>103150</v>
      </c>
    </row>
    <row r="142" spans="2:7" s="1" customFormat="1" ht="54.95" customHeight="1" x14ac:dyDescent="0.25">
      <c r="B142" s="44">
        <v>135</v>
      </c>
      <c r="C142" s="21">
        <v>44547</v>
      </c>
      <c r="D142" s="9" t="s">
        <v>96</v>
      </c>
      <c r="E142" s="8" t="s">
        <v>119</v>
      </c>
      <c r="F142" s="8" t="s">
        <v>41</v>
      </c>
      <c r="G142" s="28">
        <v>225000</v>
      </c>
    </row>
    <row r="143" spans="2:7" s="1" customFormat="1" ht="54.95" customHeight="1" x14ac:dyDescent="0.25">
      <c r="B143" s="44">
        <v>136</v>
      </c>
      <c r="C143" s="21">
        <v>44593</v>
      </c>
      <c r="D143" s="9" t="s">
        <v>147</v>
      </c>
      <c r="E143" s="8" t="s">
        <v>119</v>
      </c>
      <c r="F143" s="8" t="s">
        <v>41</v>
      </c>
      <c r="G143" s="28">
        <v>218180</v>
      </c>
    </row>
    <row r="144" spans="2:7" s="1" customFormat="1" ht="54.95" customHeight="1" x14ac:dyDescent="0.25">
      <c r="B144" s="44">
        <v>137</v>
      </c>
      <c r="C144" s="21">
        <v>44594</v>
      </c>
      <c r="D144" s="9" t="s">
        <v>242</v>
      </c>
      <c r="E144" s="8" t="s">
        <v>119</v>
      </c>
      <c r="F144" s="8" t="s">
        <v>41</v>
      </c>
      <c r="G144" s="28">
        <v>192785</v>
      </c>
    </row>
    <row r="145" spans="2:7" s="1" customFormat="1" ht="54.95" customHeight="1" x14ac:dyDescent="0.25">
      <c r="B145" s="44">
        <v>138</v>
      </c>
      <c r="C145" s="21">
        <v>44615</v>
      </c>
      <c r="D145" s="7" t="s">
        <v>300</v>
      </c>
      <c r="E145" s="8" t="s">
        <v>142</v>
      </c>
      <c r="F145" s="8" t="s">
        <v>121</v>
      </c>
      <c r="G145" s="28">
        <f>2991486.94+   300135.69</f>
        <v>3291622.63</v>
      </c>
    </row>
    <row r="146" spans="2:7" s="1" customFormat="1" ht="54.95" customHeight="1" x14ac:dyDescent="0.25">
      <c r="B146" s="44">
        <v>139</v>
      </c>
      <c r="C146" s="21">
        <v>44615</v>
      </c>
      <c r="D146" s="7" t="s">
        <v>299</v>
      </c>
      <c r="E146" s="8" t="s">
        <v>142</v>
      </c>
      <c r="F146" s="8" t="s">
        <v>121</v>
      </c>
      <c r="G146" s="28">
        <v>709620.05</v>
      </c>
    </row>
    <row r="147" spans="2:7" s="1" customFormat="1" ht="54.95" customHeight="1" x14ac:dyDescent="0.25">
      <c r="B147" s="44">
        <v>140</v>
      </c>
      <c r="C147" s="21">
        <v>44188</v>
      </c>
      <c r="D147" s="7" t="s">
        <v>182</v>
      </c>
      <c r="E147" s="15" t="s">
        <v>207</v>
      </c>
      <c r="F147" s="8" t="s">
        <v>234</v>
      </c>
      <c r="G147" s="26">
        <v>514185</v>
      </c>
    </row>
    <row r="148" spans="2:7" s="1" customFormat="1" ht="54.95" customHeight="1" x14ac:dyDescent="0.25">
      <c r="B148" s="44">
        <v>141</v>
      </c>
      <c r="C148" s="21">
        <v>44188</v>
      </c>
      <c r="D148" s="7" t="s">
        <v>183</v>
      </c>
      <c r="E148" s="15" t="s">
        <v>208</v>
      </c>
      <c r="F148" s="8" t="s">
        <v>234</v>
      </c>
      <c r="G148" s="26">
        <v>20000</v>
      </c>
    </row>
    <row r="149" spans="2:7" s="1" customFormat="1" ht="54.95" customHeight="1" x14ac:dyDescent="0.25">
      <c r="B149" s="44">
        <v>142</v>
      </c>
      <c r="C149" s="21">
        <v>44188</v>
      </c>
      <c r="D149" s="7" t="s">
        <v>184</v>
      </c>
      <c r="E149" s="15" t="s">
        <v>208</v>
      </c>
      <c r="F149" s="8" t="s">
        <v>234</v>
      </c>
      <c r="G149" s="26">
        <v>514185</v>
      </c>
    </row>
    <row r="150" spans="2:7" s="1" customFormat="1" ht="54.95" customHeight="1" x14ac:dyDescent="0.25">
      <c r="B150" s="44">
        <v>143</v>
      </c>
      <c r="C150" s="21">
        <v>44188</v>
      </c>
      <c r="D150" s="7" t="s">
        <v>158</v>
      </c>
      <c r="E150" s="15" t="s">
        <v>208</v>
      </c>
      <c r="F150" s="8" t="s">
        <v>234</v>
      </c>
      <c r="G150" s="26">
        <v>20000</v>
      </c>
    </row>
    <row r="151" spans="2:7" s="1" customFormat="1" ht="54.95" customHeight="1" x14ac:dyDescent="0.25">
      <c r="B151" s="44">
        <v>144</v>
      </c>
      <c r="C151" s="21">
        <v>44188</v>
      </c>
      <c r="D151" s="7" t="s">
        <v>185</v>
      </c>
      <c r="E151" s="15" t="s">
        <v>208</v>
      </c>
      <c r="F151" s="8" t="s">
        <v>234</v>
      </c>
      <c r="G151" s="26">
        <v>514185</v>
      </c>
    </row>
    <row r="152" spans="2:7" s="1" customFormat="1" ht="54.95" customHeight="1" x14ac:dyDescent="0.25">
      <c r="B152" s="44">
        <v>145</v>
      </c>
      <c r="C152" s="21">
        <v>44188</v>
      </c>
      <c r="D152" s="7" t="s">
        <v>186</v>
      </c>
      <c r="E152" s="15" t="s">
        <v>208</v>
      </c>
      <c r="F152" s="8" t="s">
        <v>234</v>
      </c>
      <c r="G152" s="26">
        <v>20000</v>
      </c>
    </row>
    <row r="153" spans="2:7" s="1" customFormat="1" ht="54.95" customHeight="1" x14ac:dyDescent="0.25">
      <c r="B153" s="44">
        <v>146</v>
      </c>
      <c r="C153" s="21">
        <v>44188</v>
      </c>
      <c r="D153" s="7" t="s">
        <v>174</v>
      </c>
      <c r="E153" s="15" t="s">
        <v>208</v>
      </c>
      <c r="F153" s="8" t="s">
        <v>234</v>
      </c>
      <c r="G153" s="26">
        <v>514185</v>
      </c>
    </row>
    <row r="154" spans="2:7" s="1" customFormat="1" ht="54.95" customHeight="1" x14ac:dyDescent="0.25">
      <c r="B154" s="44">
        <v>147</v>
      </c>
      <c r="C154" s="21">
        <v>44188</v>
      </c>
      <c r="D154" s="7" t="s">
        <v>175</v>
      </c>
      <c r="E154" s="15" t="s">
        <v>208</v>
      </c>
      <c r="F154" s="8" t="s">
        <v>234</v>
      </c>
      <c r="G154" s="26">
        <v>20000</v>
      </c>
    </row>
    <row r="155" spans="2:7" s="1" customFormat="1" ht="54.95" customHeight="1" x14ac:dyDescent="0.25">
      <c r="B155" s="44">
        <v>148</v>
      </c>
      <c r="C155" s="21">
        <v>44188</v>
      </c>
      <c r="D155" s="7" t="s">
        <v>176</v>
      </c>
      <c r="E155" s="15" t="s">
        <v>208</v>
      </c>
      <c r="F155" s="8" t="s">
        <v>234</v>
      </c>
      <c r="G155" s="26">
        <v>514185</v>
      </c>
    </row>
    <row r="156" spans="2:7" s="1" customFormat="1" ht="54.95" customHeight="1" x14ac:dyDescent="0.25">
      <c r="B156" s="44">
        <v>149</v>
      </c>
      <c r="C156" s="21">
        <v>44188</v>
      </c>
      <c r="D156" s="7" t="s">
        <v>177</v>
      </c>
      <c r="E156" s="15" t="s">
        <v>208</v>
      </c>
      <c r="F156" s="8" t="s">
        <v>234</v>
      </c>
      <c r="G156" s="26">
        <v>20000</v>
      </c>
    </row>
    <row r="157" spans="2:7" s="1" customFormat="1" ht="54.95" customHeight="1" x14ac:dyDescent="0.25">
      <c r="B157" s="44">
        <v>150</v>
      </c>
      <c r="C157" s="21">
        <v>44188</v>
      </c>
      <c r="D157" s="7" t="s">
        <v>187</v>
      </c>
      <c r="E157" s="15" t="s">
        <v>208</v>
      </c>
      <c r="F157" s="8" t="s">
        <v>234</v>
      </c>
      <c r="G157" s="26">
        <v>514185</v>
      </c>
    </row>
    <row r="158" spans="2:7" s="1" customFormat="1" ht="54.95" customHeight="1" x14ac:dyDescent="0.25">
      <c r="B158" s="44">
        <v>151</v>
      </c>
      <c r="C158" s="21">
        <v>44188</v>
      </c>
      <c r="D158" s="7" t="s">
        <v>188</v>
      </c>
      <c r="E158" s="15" t="s">
        <v>208</v>
      </c>
      <c r="F158" s="8" t="s">
        <v>234</v>
      </c>
      <c r="G158" s="26">
        <v>20000</v>
      </c>
    </row>
    <row r="159" spans="2:7" s="1" customFormat="1" ht="54.95" customHeight="1" x14ac:dyDescent="0.25">
      <c r="B159" s="44">
        <v>152</v>
      </c>
      <c r="C159" s="21">
        <v>44022</v>
      </c>
      <c r="D159" s="7" t="s">
        <v>39</v>
      </c>
      <c r="E159" s="15" t="s">
        <v>40</v>
      </c>
      <c r="F159" s="8" t="s">
        <v>41</v>
      </c>
      <c r="G159" s="26">
        <v>305500.03000000003</v>
      </c>
    </row>
    <row r="160" spans="2:7" s="1" customFormat="1" ht="54.95" customHeight="1" x14ac:dyDescent="0.25">
      <c r="B160" s="44">
        <v>153</v>
      </c>
      <c r="C160" s="21">
        <v>44630</v>
      </c>
      <c r="D160" s="7" t="s">
        <v>301</v>
      </c>
      <c r="E160" s="15" t="s">
        <v>243</v>
      </c>
      <c r="F160" s="8" t="s">
        <v>104</v>
      </c>
      <c r="G160" s="26">
        <v>476130</v>
      </c>
    </row>
    <row r="161" spans="2:7" s="1" customFormat="1" ht="54.95" customHeight="1" x14ac:dyDescent="0.25">
      <c r="B161" s="44">
        <v>154</v>
      </c>
      <c r="C161" s="21">
        <v>44609</v>
      </c>
      <c r="D161" s="7" t="s">
        <v>244</v>
      </c>
      <c r="E161" s="15" t="s">
        <v>143</v>
      </c>
      <c r="F161" s="8" t="s">
        <v>144</v>
      </c>
      <c r="G161" s="26">
        <v>35694.660000000003</v>
      </c>
    </row>
    <row r="162" spans="2:7" s="1" customFormat="1" ht="54.95" customHeight="1" x14ac:dyDescent="0.25">
      <c r="B162" s="44">
        <v>155</v>
      </c>
      <c r="C162" s="21">
        <v>44546</v>
      </c>
      <c r="D162" s="7" t="s">
        <v>382</v>
      </c>
      <c r="E162" s="15" t="s">
        <v>143</v>
      </c>
      <c r="F162" s="8" t="s">
        <v>144</v>
      </c>
      <c r="G162" s="26">
        <v>35694.660000000003</v>
      </c>
    </row>
    <row r="163" spans="2:7" s="1" customFormat="1" ht="54.95" customHeight="1" x14ac:dyDescent="0.25">
      <c r="B163" s="44">
        <v>156</v>
      </c>
      <c r="C163" s="21">
        <v>44617</v>
      </c>
      <c r="D163" s="7" t="s">
        <v>302</v>
      </c>
      <c r="E163" s="15" t="s">
        <v>143</v>
      </c>
      <c r="F163" s="8" t="s">
        <v>144</v>
      </c>
      <c r="G163" s="26">
        <v>269159.96000000002</v>
      </c>
    </row>
    <row r="164" spans="2:7" s="1" customFormat="1" ht="54.95" customHeight="1" x14ac:dyDescent="0.25">
      <c r="B164" s="44">
        <v>157</v>
      </c>
      <c r="C164" s="21">
        <v>44617</v>
      </c>
      <c r="D164" s="7" t="s">
        <v>303</v>
      </c>
      <c r="E164" s="15" t="s">
        <v>143</v>
      </c>
      <c r="F164" s="8" t="s">
        <v>144</v>
      </c>
      <c r="G164" s="26">
        <v>341796.96</v>
      </c>
    </row>
    <row r="165" spans="2:7" s="1" customFormat="1" ht="54.95" customHeight="1" x14ac:dyDescent="0.25">
      <c r="B165" s="44">
        <v>158</v>
      </c>
      <c r="C165" s="21">
        <v>44621</v>
      </c>
      <c r="D165" s="7" t="s">
        <v>304</v>
      </c>
      <c r="E165" s="15" t="s">
        <v>143</v>
      </c>
      <c r="F165" s="8" t="s">
        <v>144</v>
      </c>
      <c r="G165" s="26">
        <v>341796.96</v>
      </c>
    </row>
    <row r="166" spans="2:7" s="1" customFormat="1" ht="54.95" customHeight="1" x14ac:dyDescent="0.25">
      <c r="B166" s="44">
        <v>159</v>
      </c>
      <c r="C166" s="21">
        <v>44623</v>
      </c>
      <c r="D166" s="7" t="s">
        <v>305</v>
      </c>
      <c r="E166" s="15" t="s">
        <v>143</v>
      </c>
      <c r="F166" s="8" t="s">
        <v>144</v>
      </c>
      <c r="G166" s="26">
        <v>35946.07</v>
      </c>
    </row>
    <row r="167" spans="2:7" s="1" customFormat="1" ht="54.95" customHeight="1" x14ac:dyDescent="0.25">
      <c r="B167" s="44">
        <v>160</v>
      </c>
      <c r="C167" s="21">
        <v>44623</v>
      </c>
      <c r="D167" s="7" t="s">
        <v>306</v>
      </c>
      <c r="E167" s="15" t="s">
        <v>143</v>
      </c>
      <c r="F167" s="8" t="s">
        <v>144</v>
      </c>
      <c r="G167" s="26">
        <v>3692.86</v>
      </c>
    </row>
    <row r="168" spans="2:7" s="1" customFormat="1" ht="54.95" customHeight="1" x14ac:dyDescent="0.25">
      <c r="B168" s="44">
        <v>161</v>
      </c>
      <c r="C168" s="21">
        <v>44631</v>
      </c>
      <c r="D168" s="7" t="s">
        <v>307</v>
      </c>
      <c r="E168" s="15" t="s">
        <v>143</v>
      </c>
      <c r="F168" s="8" t="s">
        <v>144</v>
      </c>
      <c r="G168" s="26">
        <v>35694.660000000003</v>
      </c>
    </row>
    <row r="169" spans="2:7" s="1" customFormat="1" ht="54.95" customHeight="1" x14ac:dyDescent="0.25">
      <c r="B169" s="44">
        <v>162</v>
      </c>
      <c r="C169" s="21">
        <v>44610</v>
      </c>
      <c r="D169" s="7" t="s">
        <v>308</v>
      </c>
      <c r="E169" s="15" t="s">
        <v>249</v>
      </c>
      <c r="F169" s="8" t="s">
        <v>250</v>
      </c>
      <c r="G169" s="26">
        <v>17430</v>
      </c>
    </row>
    <row r="170" spans="2:7" s="1" customFormat="1" ht="54.95" customHeight="1" x14ac:dyDescent="0.25">
      <c r="B170" s="44">
        <v>163</v>
      </c>
      <c r="C170" s="21">
        <v>44620</v>
      </c>
      <c r="D170" s="7" t="s">
        <v>309</v>
      </c>
      <c r="E170" s="15" t="s">
        <v>249</v>
      </c>
      <c r="F170" s="8" t="s">
        <v>250</v>
      </c>
      <c r="G170" s="26">
        <v>14716</v>
      </c>
    </row>
    <row r="171" spans="2:7" s="1" customFormat="1" ht="54.95" customHeight="1" x14ac:dyDescent="0.25">
      <c r="B171" s="44">
        <v>164</v>
      </c>
      <c r="C171" s="21">
        <v>44620</v>
      </c>
      <c r="D171" s="7" t="s">
        <v>310</v>
      </c>
      <c r="E171" s="15" t="s">
        <v>249</v>
      </c>
      <c r="F171" s="8" t="s">
        <v>250</v>
      </c>
      <c r="G171" s="26">
        <v>54600</v>
      </c>
    </row>
    <row r="172" spans="2:7" s="1" customFormat="1" ht="54.95" customHeight="1" x14ac:dyDescent="0.25">
      <c r="B172" s="44">
        <v>165</v>
      </c>
      <c r="C172" s="21">
        <v>44518</v>
      </c>
      <c r="D172" s="7" t="s">
        <v>150</v>
      </c>
      <c r="E172" s="15" t="s">
        <v>194</v>
      </c>
      <c r="F172" s="8" t="s">
        <v>213</v>
      </c>
      <c r="G172" s="26">
        <v>1962.88</v>
      </c>
    </row>
    <row r="173" spans="2:7" s="1" customFormat="1" ht="54.95" customHeight="1" x14ac:dyDescent="0.25">
      <c r="B173" s="44">
        <v>166</v>
      </c>
      <c r="C173" s="21">
        <v>44520</v>
      </c>
      <c r="D173" s="7" t="s">
        <v>245</v>
      </c>
      <c r="E173" s="15" t="s">
        <v>194</v>
      </c>
      <c r="F173" s="8" t="s">
        <v>213</v>
      </c>
      <c r="G173" s="26">
        <v>81444.58</v>
      </c>
    </row>
    <row r="174" spans="2:7" s="1" customFormat="1" ht="54.95" customHeight="1" x14ac:dyDescent="0.25">
      <c r="B174" s="44">
        <v>167</v>
      </c>
      <c r="C174" s="21">
        <v>44523</v>
      </c>
      <c r="D174" s="7" t="s">
        <v>246</v>
      </c>
      <c r="E174" s="15" t="s">
        <v>194</v>
      </c>
      <c r="F174" s="8" t="s">
        <v>213</v>
      </c>
      <c r="G174" s="26">
        <v>69714.19</v>
      </c>
    </row>
    <row r="175" spans="2:7" s="1" customFormat="1" ht="54.95" customHeight="1" x14ac:dyDescent="0.25">
      <c r="B175" s="44">
        <v>168</v>
      </c>
      <c r="C175" s="21">
        <v>44616</v>
      </c>
      <c r="D175" s="7" t="s">
        <v>311</v>
      </c>
      <c r="E175" s="15" t="s">
        <v>194</v>
      </c>
      <c r="F175" s="8" t="s">
        <v>213</v>
      </c>
      <c r="G175" s="26">
        <v>41611.9</v>
      </c>
    </row>
    <row r="176" spans="2:7" s="1" customFormat="1" ht="54.95" customHeight="1" x14ac:dyDescent="0.25">
      <c r="B176" s="44">
        <v>169</v>
      </c>
      <c r="C176" s="21">
        <v>44642</v>
      </c>
      <c r="D176" s="7" t="s">
        <v>384</v>
      </c>
      <c r="E176" s="15" t="s">
        <v>383</v>
      </c>
      <c r="F176" s="8" t="s">
        <v>385</v>
      </c>
      <c r="G176" s="26">
        <v>311520</v>
      </c>
    </row>
    <row r="177" spans="2:8" s="1" customFormat="1" ht="54.95" customHeight="1" x14ac:dyDescent="0.25">
      <c r="B177" s="44">
        <v>170</v>
      </c>
      <c r="C177" s="21">
        <v>44599</v>
      </c>
      <c r="D177" s="7" t="s">
        <v>314</v>
      </c>
      <c r="E177" s="15" t="s">
        <v>312</v>
      </c>
      <c r="F177" s="8" t="s">
        <v>317</v>
      </c>
      <c r="G177" s="26">
        <v>8260</v>
      </c>
    </row>
    <row r="178" spans="2:8" s="1" customFormat="1" ht="54.95" customHeight="1" x14ac:dyDescent="0.25">
      <c r="B178" s="44">
        <v>171</v>
      </c>
      <c r="C178" s="21">
        <v>44623</v>
      </c>
      <c r="D178" s="7" t="s">
        <v>315</v>
      </c>
      <c r="E178" s="15" t="s">
        <v>312</v>
      </c>
      <c r="F178" s="8" t="s">
        <v>317</v>
      </c>
      <c r="G178" s="26">
        <v>8260</v>
      </c>
    </row>
    <row r="179" spans="2:8" s="1" customFormat="1" ht="54.95" customHeight="1" x14ac:dyDescent="0.25">
      <c r="B179" s="44">
        <v>172</v>
      </c>
      <c r="C179" s="21">
        <v>44621</v>
      </c>
      <c r="D179" s="7" t="s">
        <v>316</v>
      </c>
      <c r="E179" s="15" t="s">
        <v>313</v>
      </c>
      <c r="F179" s="8" t="s">
        <v>318</v>
      </c>
      <c r="G179" s="26">
        <v>546220.75</v>
      </c>
    </row>
    <row r="180" spans="2:8" s="1" customFormat="1" ht="54.95" customHeight="1" x14ac:dyDescent="0.25">
      <c r="B180" s="44">
        <v>173</v>
      </c>
      <c r="C180" s="21">
        <v>44642</v>
      </c>
      <c r="D180" s="7" t="s">
        <v>386</v>
      </c>
      <c r="E180" s="15" t="s">
        <v>313</v>
      </c>
      <c r="F180" s="8" t="s">
        <v>318</v>
      </c>
      <c r="G180" s="26">
        <v>257181</v>
      </c>
    </row>
    <row r="181" spans="2:8" s="1" customFormat="1" ht="54.95" customHeight="1" x14ac:dyDescent="0.25">
      <c r="B181" s="44">
        <v>174</v>
      </c>
      <c r="C181" s="21">
        <v>44674</v>
      </c>
      <c r="D181" s="7" t="s">
        <v>452</v>
      </c>
      <c r="E181" s="15" t="s">
        <v>451</v>
      </c>
      <c r="F181" s="8" t="s">
        <v>453</v>
      </c>
      <c r="G181" s="26">
        <v>205818.79</v>
      </c>
    </row>
    <row r="182" spans="2:8" s="1" customFormat="1" ht="54.95" customHeight="1" x14ac:dyDescent="0.25">
      <c r="B182" s="44">
        <v>175</v>
      </c>
      <c r="C182" s="21">
        <v>44075</v>
      </c>
      <c r="D182" s="7" t="s">
        <v>42</v>
      </c>
      <c r="E182" s="15" t="s">
        <v>43</v>
      </c>
      <c r="F182" s="8" t="s">
        <v>44</v>
      </c>
      <c r="G182" s="26">
        <v>674529.3</v>
      </c>
    </row>
    <row r="183" spans="2:8" s="1" customFormat="1" ht="54.95" customHeight="1" x14ac:dyDescent="0.25">
      <c r="B183" s="44">
        <v>176</v>
      </c>
      <c r="C183" s="21">
        <v>44075</v>
      </c>
      <c r="D183" s="7" t="s">
        <v>45</v>
      </c>
      <c r="E183" s="15" t="s">
        <v>43</v>
      </c>
      <c r="F183" s="8" t="s">
        <v>44</v>
      </c>
      <c r="G183" s="26">
        <v>861807.1</v>
      </c>
    </row>
    <row r="184" spans="2:8" s="1" customFormat="1" ht="54.95" customHeight="1" x14ac:dyDescent="0.25">
      <c r="B184" s="44">
        <v>177</v>
      </c>
      <c r="C184" s="21">
        <v>44075</v>
      </c>
      <c r="D184" s="7" t="s">
        <v>46</v>
      </c>
      <c r="E184" s="15" t="s">
        <v>43</v>
      </c>
      <c r="F184" s="8" t="s">
        <v>44</v>
      </c>
      <c r="G184" s="26">
        <v>592896.9</v>
      </c>
    </row>
    <row r="185" spans="2:8" s="1" customFormat="1" ht="54.95" customHeight="1" x14ac:dyDescent="0.25">
      <c r="B185" s="44">
        <v>178</v>
      </c>
      <c r="C185" s="21">
        <v>44075</v>
      </c>
      <c r="D185" s="7" t="s">
        <v>47</v>
      </c>
      <c r="E185" s="15" t="s">
        <v>43</v>
      </c>
      <c r="F185" s="8" t="s">
        <v>44</v>
      </c>
      <c r="G185" s="26">
        <v>447574</v>
      </c>
    </row>
    <row r="186" spans="2:8" s="1" customFormat="1" ht="54.95" customHeight="1" x14ac:dyDescent="0.25">
      <c r="B186" s="44">
        <v>179</v>
      </c>
      <c r="C186" s="21">
        <v>44075</v>
      </c>
      <c r="D186" s="7" t="s">
        <v>48</v>
      </c>
      <c r="E186" s="15" t="s">
        <v>49</v>
      </c>
      <c r="F186" s="8" t="s">
        <v>50</v>
      </c>
      <c r="G186" s="26">
        <v>21240</v>
      </c>
      <c r="H186" s="36"/>
    </row>
    <row r="187" spans="2:8" s="1" customFormat="1" ht="54.95" customHeight="1" x14ac:dyDescent="0.25">
      <c r="B187" s="44">
        <v>180</v>
      </c>
      <c r="C187" s="21">
        <v>44075</v>
      </c>
      <c r="D187" s="7" t="s">
        <v>51</v>
      </c>
      <c r="E187" s="15" t="s">
        <v>52</v>
      </c>
      <c r="F187" s="8" t="s">
        <v>53</v>
      </c>
      <c r="G187" s="26">
        <v>86400</v>
      </c>
    </row>
    <row r="188" spans="2:8" s="1" customFormat="1" ht="54.95" customHeight="1" x14ac:dyDescent="0.25">
      <c r="B188" s="44">
        <v>181</v>
      </c>
      <c r="C188" s="21">
        <v>44643</v>
      </c>
      <c r="D188" s="7" t="s">
        <v>388</v>
      </c>
      <c r="E188" s="15" t="s">
        <v>387</v>
      </c>
      <c r="F188" s="8" t="s">
        <v>389</v>
      </c>
      <c r="G188" s="26">
        <v>460034.8</v>
      </c>
    </row>
    <row r="189" spans="2:8" s="1" customFormat="1" ht="54.95" customHeight="1" x14ac:dyDescent="0.25">
      <c r="B189" s="44">
        <v>182</v>
      </c>
      <c r="C189" s="21">
        <v>44075</v>
      </c>
      <c r="D189" s="7" t="s">
        <v>54</v>
      </c>
      <c r="E189" s="16" t="s">
        <v>55</v>
      </c>
      <c r="F189" s="8" t="s">
        <v>56</v>
      </c>
      <c r="G189" s="26">
        <v>441249.2</v>
      </c>
    </row>
    <row r="190" spans="2:8" s="1" customFormat="1" ht="54.95" customHeight="1" x14ac:dyDescent="0.25">
      <c r="B190" s="44">
        <v>183</v>
      </c>
      <c r="C190" s="21">
        <v>44375</v>
      </c>
      <c r="D190" s="7" t="s">
        <v>181</v>
      </c>
      <c r="E190" s="15" t="s">
        <v>206</v>
      </c>
      <c r="F190" s="8" t="s">
        <v>233</v>
      </c>
      <c r="G190" s="26">
        <v>5380</v>
      </c>
    </row>
    <row r="191" spans="2:8" s="1" customFormat="1" ht="54.95" customHeight="1" x14ac:dyDescent="0.25">
      <c r="B191" s="44">
        <v>184</v>
      </c>
      <c r="C191" s="21">
        <v>44639</v>
      </c>
      <c r="D191" s="7" t="s">
        <v>391</v>
      </c>
      <c r="E191" s="15" t="s">
        <v>390</v>
      </c>
      <c r="F191" s="8" t="s">
        <v>392</v>
      </c>
      <c r="G191" s="26">
        <v>84410</v>
      </c>
    </row>
    <row r="192" spans="2:8" s="1" customFormat="1" ht="54.95" customHeight="1" x14ac:dyDescent="0.25">
      <c r="B192" s="44">
        <v>185</v>
      </c>
      <c r="C192" s="21">
        <v>44592</v>
      </c>
      <c r="D192" s="7" t="s">
        <v>172</v>
      </c>
      <c r="E192" s="15" t="s">
        <v>203</v>
      </c>
      <c r="F192" s="8" t="s">
        <v>120</v>
      </c>
      <c r="G192" s="26">
        <v>5704.76</v>
      </c>
    </row>
    <row r="193" spans="2:7" s="1" customFormat="1" ht="54.95" customHeight="1" x14ac:dyDescent="0.25">
      <c r="B193" s="44">
        <v>186</v>
      </c>
      <c r="C193" s="21">
        <v>44587</v>
      </c>
      <c r="D193" s="7" t="s">
        <v>319</v>
      </c>
      <c r="E193" s="15" t="s">
        <v>203</v>
      </c>
      <c r="F193" s="8" t="s">
        <v>120</v>
      </c>
      <c r="G193" s="26">
        <v>1248.1600000000001</v>
      </c>
    </row>
    <row r="194" spans="2:7" s="1" customFormat="1" ht="54.95" customHeight="1" x14ac:dyDescent="0.25">
      <c r="B194" s="44">
        <v>187</v>
      </c>
      <c r="C194" s="21">
        <v>44614</v>
      </c>
      <c r="D194" s="7" t="s">
        <v>320</v>
      </c>
      <c r="E194" s="15" t="s">
        <v>203</v>
      </c>
      <c r="F194" s="8" t="s">
        <v>120</v>
      </c>
      <c r="G194" s="26">
        <v>1146.6600000000001</v>
      </c>
    </row>
    <row r="195" spans="2:7" s="1" customFormat="1" ht="54.95" customHeight="1" x14ac:dyDescent="0.25">
      <c r="B195" s="44">
        <v>188</v>
      </c>
      <c r="C195" s="21">
        <v>43435</v>
      </c>
      <c r="D195" s="7" t="s">
        <v>57</v>
      </c>
      <c r="E195" s="15" t="s">
        <v>58</v>
      </c>
      <c r="F195" s="8" t="s">
        <v>59</v>
      </c>
      <c r="G195" s="26">
        <v>93279</v>
      </c>
    </row>
    <row r="196" spans="2:7" s="1" customFormat="1" ht="54.95" customHeight="1" x14ac:dyDescent="0.25">
      <c r="B196" s="44">
        <v>189</v>
      </c>
      <c r="C196" s="21">
        <v>44075</v>
      </c>
      <c r="D196" s="7" t="s">
        <v>60</v>
      </c>
      <c r="E196" s="15" t="s">
        <v>58</v>
      </c>
      <c r="F196" s="8" t="s">
        <v>59</v>
      </c>
      <c r="G196" s="26">
        <v>96052</v>
      </c>
    </row>
    <row r="197" spans="2:7" s="1" customFormat="1" ht="54.95" customHeight="1" x14ac:dyDescent="0.25">
      <c r="B197" s="44">
        <v>190</v>
      </c>
      <c r="C197" s="21">
        <v>44580</v>
      </c>
      <c r="D197" s="7" t="s">
        <v>322</v>
      </c>
      <c r="E197" s="15" t="s">
        <v>321</v>
      </c>
      <c r="F197" s="8" t="s">
        <v>324</v>
      </c>
      <c r="G197" s="26">
        <v>576270.69999999995</v>
      </c>
    </row>
    <row r="198" spans="2:7" s="1" customFormat="1" ht="54.95" customHeight="1" x14ac:dyDescent="0.25">
      <c r="B198" s="44">
        <v>191</v>
      </c>
      <c r="C198" s="21">
        <v>44594</v>
      </c>
      <c r="D198" s="7" t="s">
        <v>323</v>
      </c>
      <c r="E198" s="15" t="s">
        <v>321</v>
      </c>
      <c r="F198" s="8" t="s">
        <v>324</v>
      </c>
      <c r="G198" s="26">
        <v>542280.80000000005</v>
      </c>
    </row>
    <row r="199" spans="2:7" s="1" customFormat="1" ht="54.95" customHeight="1" x14ac:dyDescent="0.25">
      <c r="B199" s="44">
        <v>192</v>
      </c>
      <c r="C199" s="21">
        <v>40606</v>
      </c>
      <c r="D199" s="7" t="s">
        <v>61</v>
      </c>
      <c r="E199" s="15" t="s">
        <v>62</v>
      </c>
      <c r="F199" s="8" t="s">
        <v>63</v>
      </c>
      <c r="G199" s="26">
        <v>31466.52</v>
      </c>
    </row>
    <row r="200" spans="2:7" s="1" customFormat="1" ht="54.95" customHeight="1" x14ac:dyDescent="0.25">
      <c r="B200" s="44">
        <v>193</v>
      </c>
      <c r="C200" s="21">
        <v>44593</v>
      </c>
      <c r="D200" s="7" t="s">
        <v>326</v>
      </c>
      <c r="E200" s="15" t="s">
        <v>325</v>
      </c>
      <c r="F200" s="8" t="s">
        <v>104</v>
      </c>
      <c r="G200" s="26">
        <v>236000</v>
      </c>
    </row>
    <row r="201" spans="2:7" s="1" customFormat="1" ht="54.95" customHeight="1" x14ac:dyDescent="0.25">
      <c r="B201" s="44">
        <v>194</v>
      </c>
      <c r="C201" s="21">
        <v>44531</v>
      </c>
      <c r="D201" s="7" t="s">
        <v>173</v>
      </c>
      <c r="E201" s="15" t="s">
        <v>204</v>
      </c>
      <c r="F201" s="8" t="s">
        <v>231</v>
      </c>
      <c r="G201" s="26">
        <v>221840</v>
      </c>
    </row>
    <row r="202" spans="2:7" s="1" customFormat="1" ht="54.95" customHeight="1" x14ac:dyDescent="0.25">
      <c r="B202" s="44">
        <v>195</v>
      </c>
      <c r="C202" s="21">
        <v>44614</v>
      </c>
      <c r="D202" s="7" t="s">
        <v>328</v>
      </c>
      <c r="E202" s="15" t="s">
        <v>327</v>
      </c>
      <c r="F202" s="8" t="s">
        <v>329</v>
      </c>
      <c r="G202" s="26">
        <v>866290.73</v>
      </c>
    </row>
    <row r="203" spans="2:7" s="1" customFormat="1" ht="54.95" customHeight="1" x14ac:dyDescent="0.25">
      <c r="B203" s="44">
        <v>196</v>
      </c>
      <c r="C203" s="21">
        <v>44607</v>
      </c>
      <c r="D203" s="7" t="s">
        <v>331</v>
      </c>
      <c r="E203" s="8" t="s">
        <v>330</v>
      </c>
      <c r="F203" s="8" t="s">
        <v>104</v>
      </c>
      <c r="G203" s="28">
        <v>35400</v>
      </c>
    </row>
    <row r="204" spans="2:7" s="1" customFormat="1" ht="54.95" customHeight="1" x14ac:dyDescent="0.25">
      <c r="B204" s="44">
        <v>197</v>
      </c>
      <c r="C204" s="21">
        <v>44628</v>
      </c>
      <c r="D204" s="7" t="s">
        <v>333</v>
      </c>
      <c r="E204" s="8" t="s">
        <v>332</v>
      </c>
      <c r="F204" s="8" t="s">
        <v>334</v>
      </c>
      <c r="G204" s="28">
        <v>258699.97</v>
      </c>
    </row>
    <row r="205" spans="2:7" s="1" customFormat="1" ht="54.95" customHeight="1" x14ac:dyDescent="0.25">
      <c r="B205" s="44">
        <v>198</v>
      </c>
      <c r="C205" s="21">
        <v>44075</v>
      </c>
      <c r="D205" s="7" t="s">
        <v>64</v>
      </c>
      <c r="E205" s="15" t="s">
        <v>65</v>
      </c>
      <c r="F205" s="8" t="s">
        <v>66</v>
      </c>
      <c r="G205" s="26">
        <v>487528.8</v>
      </c>
    </row>
    <row r="206" spans="2:7" s="1" customFormat="1" ht="54.95" customHeight="1" x14ac:dyDescent="0.25">
      <c r="B206" s="44">
        <v>199</v>
      </c>
      <c r="C206" s="21">
        <v>44635</v>
      </c>
      <c r="D206" s="7" t="s">
        <v>106</v>
      </c>
      <c r="E206" s="15" t="s">
        <v>335</v>
      </c>
      <c r="F206" s="8" t="s">
        <v>336</v>
      </c>
      <c r="G206" s="26">
        <v>1337539.44</v>
      </c>
    </row>
    <row r="207" spans="2:7" s="1" customFormat="1" ht="54.95" customHeight="1" x14ac:dyDescent="0.25">
      <c r="B207" s="44">
        <v>200</v>
      </c>
      <c r="C207" s="21">
        <v>44635</v>
      </c>
      <c r="D207" s="7" t="s">
        <v>107</v>
      </c>
      <c r="E207" s="15" t="s">
        <v>335</v>
      </c>
      <c r="F207" s="8" t="s">
        <v>336</v>
      </c>
      <c r="G207" s="26">
        <v>919559.25</v>
      </c>
    </row>
    <row r="208" spans="2:7" s="1" customFormat="1" ht="54.95" customHeight="1" x14ac:dyDescent="0.25">
      <c r="B208" s="44">
        <v>201</v>
      </c>
      <c r="C208" s="21">
        <v>44642</v>
      </c>
      <c r="D208" s="7" t="s">
        <v>394</v>
      </c>
      <c r="E208" s="15" t="s">
        <v>393</v>
      </c>
      <c r="F208" s="8" t="s">
        <v>395</v>
      </c>
      <c r="G208" s="26">
        <v>14750</v>
      </c>
    </row>
    <row r="209" spans="2:7" s="1" customFormat="1" ht="54.95" customHeight="1" x14ac:dyDescent="0.25">
      <c r="B209" s="44">
        <v>202</v>
      </c>
      <c r="C209" s="21">
        <v>44557</v>
      </c>
      <c r="D209" s="7" t="s">
        <v>134</v>
      </c>
      <c r="E209" s="8" t="s">
        <v>133</v>
      </c>
      <c r="F209" s="8" t="s">
        <v>125</v>
      </c>
      <c r="G209" s="28">
        <v>30680</v>
      </c>
    </row>
    <row r="210" spans="2:7" s="1" customFormat="1" ht="54.95" customHeight="1" x14ac:dyDescent="0.25">
      <c r="B210" s="44">
        <v>203</v>
      </c>
      <c r="C210" s="21">
        <v>44599</v>
      </c>
      <c r="D210" s="7" t="s">
        <v>337</v>
      </c>
      <c r="E210" s="8" t="s">
        <v>133</v>
      </c>
      <c r="F210" s="8" t="s">
        <v>125</v>
      </c>
      <c r="G210" s="28">
        <v>47200</v>
      </c>
    </row>
    <row r="211" spans="2:7" s="1" customFormat="1" ht="54.95" customHeight="1" x14ac:dyDescent="0.25">
      <c r="B211" s="44">
        <v>204</v>
      </c>
      <c r="C211" s="21">
        <v>44136</v>
      </c>
      <c r="D211" s="7" t="s">
        <v>67</v>
      </c>
      <c r="E211" s="15" t="s">
        <v>68</v>
      </c>
      <c r="F211" s="8" t="s">
        <v>94</v>
      </c>
      <c r="G211" s="26">
        <v>29500</v>
      </c>
    </row>
    <row r="212" spans="2:7" s="1" customFormat="1" ht="54.95" customHeight="1" x14ac:dyDescent="0.25">
      <c r="B212" s="44">
        <v>205</v>
      </c>
      <c r="C212" s="21">
        <v>44495</v>
      </c>
      <c r="D212" s="7" t="s">
        <v>136</v>
      </c>
      <c r="E212" s="8" t="s">
        <v>135</v>
      </c>
      <c r="F212" s="8" t="s">
        <v>129</v>
      </c>
      <c r="G212" s="28">
        <v>123090.97</v>
      </c>
    </row>
    <row r="213" spans="2:7" s="1" customFormat="1" ht="54.95" customHeight="1" x14ac:dyDescent="0.25">
      <c r="B213" s="44">
        <v>206</v>
      </c>
      <c r="C213" s="21">
        <v>44526</v>
      </c>
      <c r="D213" s="7" t="s">
        <v>137</v>
      </c>
      <c r="E213" s="8" t="s">
        <v>135</v>
      </c>
      <c r="F213" s="8" t="s">
        <v>129</v>
      </c>
      <c r="G213" s="28">
        <v>182577.07</v>
      </c>
    </row>
    <row r="214" spans="2:7" s="1" customFormat="1" ht="54.95" customHeight="1" x14ac:dyDescent="0.25">
      <c r="B214" s="44">
        <v>207</v>
      </c>
      <c r="C214" s="21">
        <v>44049</v>
      </c>
      <c r="D214" s="7" t="s">
        <v>178</v>
      </c>
      <c r="E214" s="15" t="s">
        <v>205</v>
      </c>
      <c r="F214" s="8" t="s">
        <v>232</v>
      </c>
      <c r="G214" s="26">
        <v>59000</v>
      </c>
    </row>
    <row r="215" spans="2:7" s="1" customFormat="1" ht="54.95" customHeight="1" x14ac:dyDescent="0.25">
      <c r="B215" s="44">
        <v>208</v>
      </c>
      <c r="C215" s="21">
        <v>44049</v>
      </c>
      <c r="D215" s="7" t="s">
        <v>179</v>
      </c>
      <c r="E215" s="15" t="s">
        <v>205</v>
      </c>
      <c r="F215" s="8" t="s">
        <v>232</v>
      </c>
      <c r="G215" s="26">
        <v>59000</v>
      </c>
    </row>
    <row r="216" spans="2:7" s="1" customFormat="1" ht="54.95" customHeight="1" x14ac:dyDescent="0.25">
      <c r="B216" s="44">
        <v>209</v>
      </c>
      <c r="C216" s="21">
        <v>44049</v>
      </c>
      <c r="D216" s="7" t="s">
        <v>180</v>
      </c>
      <c r="E216" s="15" t="s">
        <v>205</v>
      </c>
      <c r="F216" s="8" t="s">
        <v>232</v>
      </c>
      <c r="G216" s="26">
        <v>59000</v>
      </c>
    </row>
    <row r="217" spans="2:7" s="1" customFormat="1" ht="54.95" customHeight="1" x14ac:dyDescent="0.25">
      <c r="B217" s="44">
        <v>210</v>
      </c>
      <c r="C217" s="21">
        <v>44518</v>
      </c>
      <c r="D217" s="7" t="s">
        <v>100</v>
      </c>
      <c r="E217" s="8" t="s">
        <v>97</v>
      </c>
      <c r="F217" s="8" t="s">
        <v>53</v>
      </c>
      <c r="G217" s="28">
        <v>100000</v>
      </c>
    </row>
    <row r="218" spans="2:7" s="1" customFormat="1" ht="54.95" customHeight="1" x14ac:dyDescent="0.25">
      <c r="B218" s="44">
        <v>211</v>
      </c>
      <c r="C218" s="21">
        <v>44519</v>
      </c>
      <c r="D218" s="7" t="s">
        <v>98</v>
      </c>
      <c r="E218" s="8" t="s">
        <v>97</v>
      </c>
      <c r="F218" s="8" t="s">
        <v>53</v>
      </c>
      <c r="G218" s="28">
        <v>50000</v>
      </c>
    </row>
    <row r="219" spans="2:7" s="1" customFormat="1" ht="54.95" customHeight="1" x14ac:dyDescent="0.25">
      <c r="B219" s="44">
        <v>212</v>
      </c>
      <c r="C219" s="21">
        <v>44519</v>
      </c>
      <c r="D219" s="7" t="s">
        <v>99</v>
      </c>
      <c r="E219" s="8" t="s">
        <v>97</v>
      </c>
      <c r="F219" s="8" t="s">
        <v>53</v>
      </c>
      <c r="G219" s="28">
        <v>38000</v>
      </c>
    </row>
    <row r="220" spans="2:7" s="1" customFormat="1" ht="54.95" customHeight="1" x14ac:dyDescent="0.25">
      <c r="B220" s="44">
        <v>213</v>
      </c>
      <c r="C220" s="21">
        <v>44029</v>
      </c>
      <c r="D220" s="7" t="s">
        <v>69</v>
      </c>
      <c r="E220" s="15" t="s">
        <v>70</v>
      </c>
      <c r="F220" s="8" t="s">
        <v>93</v>
      </c>
      <c r="G220" s="26">
        <v>87398.34</v>
      </c>
    </row>
    <row r="221" spans="2:7" s="1" customFormat="1" ht="54.95" customHeight="1" x14ac:dyDescent="0.25">
      <c r="B221" s="44">
        <v>214</v>
      </c>
      <c r="C221" s="21">
        <v>44580</v>
      </c>
      <c r="D221" s="38" t="s">
        <v>339</v>
      </c>
      <c r="E221" s="15" t="s">
        <v>338</v>
      </c>
      <c r="F221" s="8" t="s">
        <v>348</v>
      </c>
      <c r="G221" s="26">
        <v>924076.89</v>
      </c>
    </row>
    <row r="222" spans="2:7" s="1" customFormat="1" ht="54.95" customHeight="1" x14ac:dyDescent="0.25">
      <c r="B222" s="44">
        <v>215</v>
      </c>
      <c r="C222" s="21">
        <v>44580</v>
      </c>
      <c r="D222" s="38" t="s">
        <v>340</v>
      </c>
      <c r="E222" s="15" t="s">
        <v>338</v>
      </c>
      <c r="F222" s="8" t="s">
        <v>348</v>
      </c>
      <c r="G222" s="26">
        <v>29000</v>
      </c>
    </row>
    <row r="223" spans="2:7" s="1" customFormat="1" ht="54.95" customHeight="1" x14ac:dyDescent="0.25">
      <c r="B223" s="44">
        <v>216</v>
      </c>
      <c r="C223" s="21">
        <v>44580</v>
      </c>
      <c r="D223" s="38" t="s">
        <v>341</v>
      </c>
      <c r="E223" s="15" t="s">
        <v>338</v>
      </c>
      <c r="F223" s="8" t="s">
        <v>348</v>
      </c>
      <c r="G223" s="26">
        <v>34800</v>
      </c>
    </row>
    <row r="224" spans="2:7" s="1" customFormat="1" ht="54.95" customHeight="1" x14ac:dyDescent="0.25">
      <c r="B224" s="44">
        <v>217</v>
      </c>
      <c r="C224" s="21">
        <v>44580</v>
      </c>
      <c r="D224" s="38" t="s">
        <v>342</v>
      </c>
      <c r="E224" s="15" t="s">
        <v>338</v>
      </c>
      <c r="F224" s="8" t="s">
        <v>348</v>
      </c>
      <c r="G224" s="26">
        <v>72600.75</v>
      </c>
    </row>
    <row r="225" spans="2:7" s="1" customFormat="1" ht="54.95" customHeight="1" x14ac:dyDescent="0.25">
      <c r="B225" s="44">
        <v>218</v>
      </c>
      <c r="C225" s="21">
        <v>44586</v>
      </c>
      <c r="D225" s="38" t="s">
        <v>343</v>
      </c>
      <c r="E225" s="15" t="s">
        <v>338</v>
      </c>
      <c r="F225" s="8" t="s">
        <v>348</v>
      </c>
      <c r="G225" s="26">
        <v>1467271</v>
      </c>
    </row>
    <row r="226" spans="2:7" s="1" customFormat="1" ht="54.95" customHeight="1" x14ac:dyDescent="0.25">
      <c r="B226" s="44">
        <v>219</v>
      </c>
      <c r="C226" s="21">
        <v>44620</v>
      </c>
      <c r="D226" s="38" t="s">
        <v>344</v>
      </c>
      <c r="E226" s="15" t="s">
        <v>338</v>
      </c>
      <c r="F226" s="8" t="s">
        <v>348</v>
      </c>
      <c r="G226" s="26">
        <v>1093085.49</v>
      </c>
    </row>
    <row r="227" spans="2:7" s="1" customFormat="1" ht="54.95" customHeight="1" x14ac:dyDescent="0.25">
      <c r="B227" s="44">
        <v>220</v>
      </c>
      <c r="C227" s="21">
        <v>44624</v>
      </c>
      <c r="D227" s="38" t="s">
        <v>345</v>
      </c>
      <c r="E227" s="15" t="s">
        <v>338</v>
      </c>
      <c r="F227" s="8" t="s">
        <v>348</v>
      </c>
      <c r="G227" s="26">
        <v>576154.73</v>
      </c>
    </row>
    <row r="228" spans="2:7" s="1" customFormat="1" ht="54.95" customHeight="1" x14ac:dyDescent="0.25">
      <c r="B228" s="44">
        <v>221</v>
      </c>
      <c r="C228" s="21">
        <v>44624</v>
      </c>
      <c r="D228" s="38" t="s">
        <v>346</v>
      </c>
      <c r="E228" s="15" t="s">
        <v>338</v>
      </c>
      <c r="F228" s="8" t="s">
        <v>348</v>
      </c>
      <c r="G228" s="26">
        <v>15180.62</v>
      </c>
    </row>
    <row r="229" spans="2:7" s="1" customFormat="1" ht="54.95" customHeight="1" x14ac:dyDescent="0.25">
      <c r="B229" s="44">
        <v>222</v>
      </c>
      <c r="C229" s="21">
        <v>44637</v>
      </c>
      <c r="D229" s="38" t="s">
        <v>347</v>
      </c>
      <c r="E229" s="15" t="s">
        <v>338</v>
      </c>
      <c r="F229" s="8" t="s">
        <v>348</v>
      </c>
      <c r="G229" s="26">
        <v>1904906.68</v>
      </c>
    </row>
    <row r="230" spans="2:7" s="1" customFormat="1" ht="54.95" customHeight="1" x14ac:dyDescent="0.25">
      <c r="B230" s="44">
        <v>223</v>
      </c>
      <c r="C230" s="21">
        <v>44637</v>
      </c>
      <c r="D230" s="7" t="s">
        <v>349</v>
      </c>
      <c r="E230" s="15" t="s">
        <v>145</v>
      </c>
      <c r="F230" s="8" t="s">
        <v>120</v>
      </c>
      <c r="G230" s="26">
        <v>65010</v>
      </c>
    </row>
    <row r="231" spans="2:7" s="1" customFormat="1" ht="54.95" customHeight="1" x14ac:dyDescent="0.25">
      <c r="B231" s="44">
        <v>224</v>
      </c>
      <c r="C231" s="21">
        <v>44637</v>
      </c>
      <c r="D231" s="7" t="s">
        <v>350</v>
      </c>
      <c r="E231" s="15" t="s">
        <v>145</v>
      </c>
      <c r="F231" s="8" t="s">
        <v>120</v>
      </c>
      <c r="G231" s="26">
        <v>65010</v>
      </c>
    </row>
    <row r="232" spans="2:7" s="1" customFormat="1" ht="54.95" customHeight="1" x14ac:dyDescent="0.25">
      <c r="B232" s="44">
        <v>225</v>
      </c>
      <c r="C232" s="21">
        <v>44635</v>
      </c>
      <c r="D232" s="7" t="s">
        <v>109</v>
      </c>
      <c r="E232" s="15" t="s">
        <v>202</v>
      </c>
      <c r="F232" s="8" t="s">
        <v>230</v>
      </c>
      <c r="G232" s="26">
        <v>267624</v>
      </c>
    </row>
    <row r="233" spans="2:7" s="1" customFormat="1" ht="54.95" customHeight="1" x14ac:dyDescent="0.25">
      <c r="B233" s="44">
        <v>226</v>
      </c>
      <c r="C233" s="21">
        <v>44635</v>
      </c>
      <c r="D233" s="7" t="s">
        <v>101</v>
      </c>
      <c r="E233" s="15" t="s">
        <v>202</v>
      </c>
      <c r="F233" s="8" t="s">
        <v>230</v>
      </c>
      <c r="G233" s="26">
        <v>267624</v>
      </c>
    </row>
    <row r="234" spans="2:7" s="1" customFormat="1" ht="54.95" customHeight="1" x14ac:dyDescent="0.25">
      <c r="B234" s="44">
        <v>227</v>
      </c>
      <c r="C234" s="21">
        <v>44635</v>
      </c>
      <c r="D234" s="7" t="s">
        <v>102</v>
      </c>
      <c r="E234" s="15" t="s">
        <v>202</v>
      </c>
      <c r="F234" s="8" t="s">
        <v>230</v>
      </c>
      <c r="G234" s="26">
        <v>267624</v>
      </c>
    </row>
    <row r="235" spans="2:7" s="1" customFormat="1" ht="54.95" customHeight="1" x14ac:dyDescent="0.25">
      <c r="B235" s="44">
        <v>228</v>
      </c>
      <c r="C235" s="21">
        <v>44635</v>
      </c>
      <c r="D235" s="7" t="s">
        <v>103</v>
      </c>
      <c r="E235" s="15" t="s">
        <v>202</v>
      </c>
      <c r="F235" s="8" t="s">
        <v>230</v>
      </c>
      <c r="G235" s="26">
        <v>267624</v>
      </c>
    </row>
    <row r="236" spans="2:7" s="1" customFormat="1" ht="54.95" customHeight="1" x14ac:dyDescent="0.25">
      <c r="B236" s="44">
        <v>229</v>
      </c>
      <c r="C236" s="21">
        <v>44635</v>
      </c>
      <c r="D236" s="7" t="s">
        <v>110</v>
      </c>
      <c r="E236" s="15" t="s">
        <v>202</v>
      </c>
      <c r="F236" s="8" t="s">
        <v>230</v>
      </c>
      <c r="G236" s="26">
        <v>267624</v>
      </c>
    </row>
    <row r="237" spans="2:7" s="1" customFormat="1" ht="54.95" customHeight="1" x14ac:dyDescent="0.25">
      <c r="B237" s="44">
        <v>230</v>
      </c>
      <c r="C237" s="21">
        <v>43800</v>
      </c>
      <c r="D237" s="7" t="s">
        <v>71</v>
      </c>
      <c r="E237" s="15" t="s">
        <v>72</v>
      </c>
      <c r="F237" s="8" t="s">
        <v>73</v>
      </c>
      <c r="G237" s="26">
        <v>6664.11</v>
      </c>
    </row>
    <row r="238" spans="2:7" s="1" customFormat="1" ht="54.95" customHeight="1" x14ac:dyDescent="0.25">
      <c r="B238" s="44">
        <v>231</v>
      </c>
      <c r="C238" s="21">
        <v>43800</v>
      </c>
      <c r="D238" s="7" t="s">
        <v>74</v>
      </c>
      <c r="E238" s="15" t="s">
        <v>72</v>
      </c>
      <c r="F238" s="8" t="s">
        <v>73</v>
      </c>
      <c r="G238" s="26">
        <v>24871.99</v>
      </c>
    </row>
    <row r="239" spans="2:7" s="1" customFormat="1" ht="54.95" customHeight="1" x14ac:dyDescent="0.25">
      <c r="B239" s="44">
        <v>232</v>
      </c>
      <c r="C239" s="21">
        <v>43800</v>
      </c>
      <c r="D239" s="7" t="s">
        <v>75</v>
      </c>
      <c r="E239" s="15" t="s">
        <v>72</v>
      </c>
      <c r="F239" s="8" t="s">
        <v>73</v>
      </c>
      <c r="G239" s="26">
        <v>53504.41</v>
      </c>
    </row>
    <row r="240" spans="2:7" s="1" customFormat="1" ht="54.95" customHeight="1" x14ac:dyDescent="0.25">
      <c r="B240" s="44">
        <v>233</v>
      </c>
      <c r="C240" s="21">
        <v>44631</v>
      </c>
      <c r="D240" s="7" t="s">
        <v>398</v>
      </c>
      <c r="E240" s="15" t="s">
        <v>396</v>
      </c>
      <c r="F240" s="8" t="s">
        <v>400</v>
      </c>
      <c r="G240" s="26">
        <v>2917196</v>
      </c>
    </row>
    <row r="241" spans="2:7" s="1" customFormat="1" ht="54.95" customHeight="1" x14ac:dyDescent="0.25">
      <c r="B241" s="44">
        <v>234</v>
      </c>
      <c r="C241" s="21">
        <v>44648</v>
      </c>
      <c r="D241" s="7" t="s">
        <v>399</v>
      </c>
      <c r="E241" s="15" t="s">
        <v>397</v>
      </c>
      <c r="F241" s="8" t="s">
        <v>401</v>
      </c>
      <c r="G241" s="26">
        <v>1229481.92</v>
      </c>
    </row>
    <row r="242" spans="2:7" s="1" customFormat="1" ht="54.95" customHeight="1" x14ac:dyDescent="0.25">
      <c r="B242" s="44">
        <v>235</v>
      </c>
      <c r="C242" s="21">
        <v>44621</v>
      </c>
      <c r="D242" s="7" t="s">
        <v>455</v>
      </c>
      <c r="E242" s="8" t="s">
        <v>454</v>
      </c>
      <c r="F242" s="8" t="s">
        <v>456</v>
      </c>
      <c r="G242" s="28">
        <v>3068000</v>
      </c>
    </row>
    <row r="243" spans="2:7" s="1" customFormat="1" ht="54.95" customHeight="1" x14ac:dyDescent="0.25">
      <c r="B243" s="44">
        <v>236</v>
      </c>
      <c r="C243" s="21">
        <v>44539</v>
      </c>
      <c r="D243" s="7" t="s">
        <v>123</v>
      </c>
      <c r="E243" s="8" t="s">
        <v>122</v>
      </c>
      <c r="F243" s="8" t="s">
        <v>124</v>
      </c>
      <c r="G243" s="28">
        <v>53100</v>
      </c>
    </row>
    <row r="244" spans="2:7" s="1" customFormat="1" ht="54.95" customHeight="1" x14ac:dyDescent="0.25">
      <c r="B244" s="44">
        <v>237</v>
      </c>
      <c r="C244" s="21">
        <v>44634</v>
      </c>
      <c r="D244" s="7" t="s">
        <v>352</v>
      </c>
      <c r="E244" s="8" t="s">
        <v>351</v>
      </c>
      <c r="F244" s="8" t="s">
        <v>353</v>
      </c>
      <c r="G244" s="28">
        <v>1017293.6</v>
      </c>
    </row>
    <row r="245" spans="2:7" s="1" customFormat="1" ht="54.95" customHeight="1" x14ac:dyDescent="0.25">
      <c r="B245" s="44">
        <v>238</v>
      </c>
      <c r="C245" s="21">
        <v>44075</v>
      </c>
      <c r="D245" s="7" t="s">
        <v>76</v>
      </c>
      <c r="E245" s="15" t="s">
        <v>77</v>
      </c>
      <c r="F245" s="8" t="s">
        <v>78</v>
      </c>
      <c r="G245" s="26">
        <v>57607.6</v>
      </c>
    </row>
    <row r="246" spans="2:7" s="1" customFormat="1" ht="54.95" customHeight="1" x14ac:dyDescent="0.25">
      <c r="B246" s="44">
        <v>239</v>
      </c>
      <c r="C246" s="21">
        <v>44075</v>
      </c>
      <c r="D246" s="7" t="s">
        <v>79</v>
      </c>
      <c r="E246" s="15" t="s">
        <v>80</v>
      </c>
      <c r="F246" s="8" t="s">
        <v>81</v>
      </c>
      <c r="G246" s="26">
        <v>96833.63</v>
      </c>
    </row>
    <row r="247" spans="2:7" s="1" customFormat="1" ht="54.95" customHeight="1" x14ac:dyDescent="0.25">
      <c r="B247" s="44">
        <v>240</v>
      </c>
      <c r="C247" s="21">
        <v>44482</v>
      </c>
      <c r="D247" s="7" t="s">
        <v>251</v>
      </c>
      <c r="E247" s="15" t="s">
        <v>252</v>
      </c>
      <c r="F247" s="8" t="s">
        <v>253</v>
      </c>
      <c r="G247" s="26">
        <v>84765.3</v>
      </c>
    </row>
    <row r="248" spans="2:7" s="1" customFormat="1" ht="54.95" customHeight="1" x14ac:dyDescent="0.25">
      <c r="B248" s="44">
        <v>241</v>
      </c>
      <c r="C248" s="21">
        <v>44482</v>
      </c>
      <c r="D248" s="7" t="s">
        <v>254</v>
      </c>
      <c r="E248" s="15" t="s">
        <v>252</v>
      </c>
      <c r="F248" s="8" t="s">
        <v>253</v>
      </c>
      <c r="G248" s="26">
        <v>40108.199999999997</v>
      </c>
    </row>
    <row r="249" spans="2:7" s="1" customFormat="1" ht="54.95" customHeight="1" x14ac:dyDescent="0.25">
      <c r="B249" s="44">
        <v>242</v>
      </c>
      <c r="C249" s="21">
        <v>44482</v>
      </c>
      <c r="D249" s="7" t="s">
        <v>255</v>
      </c>
      <c r="E249" s="15" t="s">
        <v>252</v>
      </c>
      <c r="F249" s="8" t="s">
        <v>253</v>
      </c>
      <c r="G249" s="26">
        <v>71807.72</v>
      </c>
    </row>
    <row r="250" spans="2:7" s="1" customFormat="1" ht="54.95" customHeight="1" x14ac:dyDescent="0.25">
      <c r="B250" s="44">
        <v>243</v>
      </c>
      <c r="C250" s="21">
        <v>44482</v>
      </c>
      <c r="D250" s="7" t="s">
        <v>256</v>
      </c>
      <c r="E250" s="15" t="s">
        <v>252</v>
      </c>
      <c r="F250" s="8" t="s">
        <v>253</v>
      </c>
      <c r="G250" s="26">
        <v>48594.76</v>
      </c>
    </row>
    <row r="251" spans="2:7" s="1" customFormat="1" ht="54.95" customHeight="1" x14ac:dyDescent="0.25">
      <c r="B251" s="44">
        <v>244</v>
      </c>
      <c r="C251" s="21">
        <v>44482</v>
      </c>
      <c r="D251" s="7" t="s">
        <v>257</v>
      </c>
      <c r="E251" s="15" t="s">
        <v>252</v>
      </c>
      <c r="F251" s="8" t="s">
        <v>253</v>
      </c>
      <c r="G251" s="26">
        <v>24585.3</v>
      </c>
    </row>
    <row r="252" spans="2:7" s="1" customFormat="1" ht="54.95" customHeight="1" x14ac:dyDescent="0.25">
      <c r="B252" s="44">
        <v>245</v>
      </c>
      <c r="C252" s="21">
        <v>44482</v>
      </c>
      <c r="D252" s="7" t="s">
        <v>258</v>
      </c>
      <c r="E252" s="15" t="s">
        <v>252</v>
      </c>
      <c r="F252" s="8" t="s">
        <v>253</v>
      </c>
      <c r="G252" s="26">
        <v>68300.759999999995</v>
      </c>
    </row>
    <row r="253" spans="2:7" s="1" customFormat="1" ht="54.95" customHeight="1" x14ac:dyDescent="0.25">
      <c r="B253" s="44">
        <v>246</v>
      </c>
      <c r="C253" s="21">
        <v>44482</v>
      </c>
      <c r="D253" s="7" t="s">
        <v>259</v>
      </c>
      <c r="E253" s="15" t="s">
        <v>252</v>
      </c>
      <c r="F253" s="8" t="s">
        <v>253</v>
      </c>
      <c r="G253" s="26">
        <v>61749.4</v>
      </c>
    </row>
    <row r="254" spans="2:7" s="1" customFormat="1" ht="54.95" customHeight="1" x14ac:dyDescent="0.25">
      <c r="B254" s="44">
        <v>247</v>
      </c>
      <c r="C254" s="21">
        <v>44482</v>
      </c>
      <c r="D254" s="7" t="s">
        <v>260</v>
      </c>
      <c r="E254" s="15" t="s">
        <v>252</v>
      </c>
      <c r="F254" s="8" t="s">
        <v>253</v>
      </c>
      <c r="G254" s="26">
        <v>10651.86</v>
      </c>
    </row>
    <row r="255" spans="2:7" s="1" customFormat="1" ht="54.95" customHeight="1" x14ac:dyDescent="0.25">
      <c r="B255" s="44">
        <v>248</v>
      </c>
      <c r="C255" s="21">
        <v>44482</v>
      </c>
      <c r="D255" s="7" t="s">
        <v>261</v>
      </c>
      <c r="E255" s="15" t="s">
        <v>252</v>
      </c>
      <c r="F255" s="8" t="s">
        <v>253</v>
      </c>
      <c r="G255" s="26">
        <v>5770.2</v>
      </c>
    </row>
    <row r="256" spans="2:7" s="1" customFormat="1" ht="54.95" customHeight="1" x14ac:dyDescent="0.25">
      <c r="B256" s="44">
        <v>249</v>
      </c>
      <c r="C256" s="21">
        <v>44482</v>
      </c>
      <c r="D256" s="7" t="s">
        <v>262</v>
      </c>
      <c r="E256" s="15" t="s">
        <v>252</v>
      </c>
      <c r="F256" s="8" t="s">
        <v>253</v>
      </c>
      <c r="G256" s="26">
        <v>63632.68</v>
      </c>
    </row>
    <row r="257" spans="1:9" s="1" customFormat="1" ht="54.95" customHeight="1" x14ac:dyDescent="0.25">
      <c r="B257" s="44">
        <v>250</v>
      </c>
      <c r="C257" s="21">
        <v>44482</v>
      </c>
      <c r="D257" s="7" t="s">
        <v>263</v>
      </c>
      <c r="E257" s="15" t="s">
        <v>252</v>
      </c>
      <c r="F257" s="8" t="s">
        <v>253</v>
      </c>
      <c r="G257" s="26">
        <v>12023.02</v>
      </c>
    </row>
    <row r="258" spans="1:9" s="1" customFormat="1" ht="54.95" customHeight="1" x14ac:dyDescent="0.25">
      <c r="B258" s="44">
        <v>251</v>
      </c>
      <c r="C258" s="21">
        <v>44075</v>
      </c>
      <c r="D258" s="7" t="s">
        <v>82</v>
      </c>
      <c r="E258" s="15" t="s">
        <v>83</v>
      </c>
      <c r="F258" s="8" t="s">
        <v>84</v>
      </c>
      <c r="G258" s="26">
        <v>41890</v>
      </c>
    </row>
    <row r="259" spans="1:9" s="1" customFormat="1" ht="54.95" customHeight="1" x14ac:dyDescent="0.25">
      <c r="B259" s="44">
        <v>252</v>
      </c>
      <c r="C259" s="21" t="s">
        <v>85</v>
      </c>
      <c r="D259" s="7" t="s">
        <v>86</v>
      </c>
      <c r="E259" s="15" t="s">
        <v>87</v>
      </c>
      <c r="F259" s="8" t="s">
        <v>88</v>
      </c>
      <c r="G259" s="26">
        <v>57584</v>
      </c>
      <c r="H259" s="34"/>
      <c r="I259" s="34"/>
    </row>
    <row r="260" spans="1:9" ht="54.95" customHeight="1" thickBot="1" x14ac:dyDescent="0.3">
      <c r="A260" s="1"/>
      <c r="B260" s="6"/>
      <c r="C260" s="6"/>
      <c r="D260" s="14"/>
      <c r="E260" s="5"/>
      <c r="F260" s="25" t="s">
        <v>89</v>
      </c>
      <c r="G260" s="33">
        <f>SUM(G8:G259)</f>
        <v>63152990.149999976</v>
      </c>
      <c r="H260" s="34"/>
      <c r="I260" s="35"/>
    </row>
    <row r="261" spans="1:9" ht="54.95" customHeight="1" x14ac:dyDescent="0.25">
      <c r="B261" s="1"/>
      <c r="C261" s="1"/>
      <c r="D261" s="13"/>
      <c r="E261" s="1"/>
      <c r="F261" s="3"/>
      <c r="G261" s="4"/>
    </row>
    <row r="262" spans="1:9" ht="54.95" customHeight="1" x14ac:dyDescent="0.25">
      <c r="B262" s="1"/>
      <c r="C262" s="1"/>
      <c r="D262" s="13"/>
      <c r="E262" s="1"/>
      <c r="F262" s="3"/>
      <c r="G262" s="4"/>
    </row>
    <row r="263" spans="1:9" ht="54.95" customHeight="1" x14ac:dyDescent="0.25">
      <c r="B263" s="1"/>
      <c r="C263" s="1"/>
      <c r="D263" s="13"/>
      <c r="E263" s="1"/>
      <c r="F263" s="3"/>
      <c r="G263" s="4"/>
    </row>
    <row r="264" spans="1:9" ht="54.95" customHeight="1" x14ac:dyDescent="0.25">
      <c r="B264" s="1"/>
      <c r="C264" s="1"/>
      <c r="D264" s="13"/>
      <c r="E264" s="1"/>
      <c r="F264" s="3"/>
      <c r="G264" s="4"/>
    </row>
    <row r="265" spans="1:9" ht="54.95" customHeight="1" x14ac:dyDescent="0.25">
      <c r="B265" s="1"/>
      <c r="C265" s="1"/>
      <c r="D265" s="13"/>
      <c r="E265" s="1"/>
      <c r="F265" s="3"/>
      <c r="G265" s="4"/>
    </row>
    <row r="266" spans="1:9" ht="15.75" x14ac:dyDescent="0.25">
      <c r="B266" s="31" t="s">
        <v>457</v>
      </c>
      <c r="C266" s="31"/>
      <c r="D266" s="31"/>
      <c r="E266" s="30"/>
      <c r="F266" s="50" t="s">
        <v>459</v>
      </c>
      <c r="G266" s="50"/>
    </row>
    <row r="267" spans="1:9" ht="15.75" x14ac:dyDescent="0.25">
      <c r="B267" s="30" t="s">
        <v>458</v>
      </c>
      <c r="C267" s="30"/>
      <c r="D267" s="30"/>
      <c r="E267" s="31"/>
      <c r="F267" s="51" t="s">
        <v>460</v>
      </c>
      <c r="G267" s="51"/>
    </row>
  </sheetData>
  <protectedRanges>
    <protectedRange sqref="E21 E16" name="Rango5_2_2_1_3"/>
    <protectedRange sqref="E61:E63 E17:E18 E21:E51" name="Rango5_2_2_7_3"/>
    <protectedRange sqref="E8:E15" name="Rango5_4"/>
    <protectedRange sqref="E56:E58" name="Rango5_2_2_7_3_1"/>
    <protectedRange sqref="E74" name="Rango5_2_2_7_3_3_2"/>
    <protectedRange sqref="E60" name="Rango5_2_2_7_3_3_5"/>
  </protectedRanges>
  <sortState xmlns:xlrd2="http://schemas.microsoft.com/office/spreadsheetml/2017/richdata2" ref="B8:G259">
    <sortCondition ref="E8:E259"/>
    <sortCondition ref="C8:C259"/>
  </sortState>
  <mergeCells count="9">
    <mergeCell ref="H84:I84"/>
    <mergeCell ref="H86:I86"/>
    <mergeCell ref="F266:G266"/>
    <mergeCell ref="F267:G267"/>
    <mergeCell ref="B2:G2"/>
    <mergeCell ref="B3:G3"/>
    <mergeCell ref="B4:G4"/>
    <mergeCell ref="B5:G5"/>
    <mergeCell ref="H83:I83"/>
  </mergeCells>
  <phoneticPr fontId="5" type="noConversion"/>
  <dataValidations count="1">
    <dataValidation type="textLength" operator="lessThan" allowBlank="1" showInputMessage="1" showErrorMessage="1" prompt="Insertar Nombre del Suplidor o Acreedor." sqref="E74 E56:E58 E8:E18 E60:E63 E21:E51" xr:uid="{A32D9473-DED9-41A6-81CD-59AF44653F20}">
      <formula1>160</formula1>
    </dataValidation>
  </dataValidations>
  <printOptions horizontalCentered="1"/>
  <pageMargins left="0.7" right="0.7" top="0.55000000000000004" bottom="0.98" header="0.3" footer="0.7"/>
  <pageSetup scale="71" fitToHeight="0" orientation="portrait" r:id="rId1"/>
  <headerFooter scaleWithDoc="0" alignWithMargins="0">
    <oddFooter>&amp;R&amp;"-,Negrita"&amp;10&amp;P/&amp;N</oddFooter>
  </headerFooter>
  <rowBreaks count="19" manualBreakCount="19">
    <brk id="21" min="1" max="6" man="1"/>
    <brk id="35" min="1" max="6" man="1"/>
    <brk id="49" min="1" max="6" man="1"/>
    <brk id="63" min="1" max="6" man="1"/>
    <brk id="77" min="1" max="6" man="1"/>
    <brk id="91" min="1" max="6" man="1"/>
    <brk id="105" min="1" max="6" man="1"/>
    <brk id="119" min="1" max="6" man="1"/>
    <brk id="133" min="1" max="6" man="1"/>
    <brk id="147" min="1" max="6" man="1"/>
    <brk id="161" min="1" max="6" man="1"/>
    <brk id="175" min="1" max="6" man="1"/>
    <brk id="189" min="1" max="6" man="1"/>
    <brk id="203" min="1" max="6" man="1"/>
    <brk id="217" min="1" max="6" man="1"/>
    <brk id="231" min="1" max="6" man="1"/>
    <brk id="245" min="1" max="6" man="1"/>
    <brk id="255" min="1" max="6" man="1"/>
    <brk id="274" min="1" max="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5964F6-2DEB-4D51-A258-8A6C50EB72FA}">
  <dimension ref="A1:R32"/>
  <sheetViews>
    <sheetView topLeftCell="A18" workbookViewId="0">
      <selection activeCell="J23" sqref="J23:J32"/>
    </sheetView>
  </sheetViews>
  <sheetFormatPr baseColWidth="10" defaultRowHeight="15" x14ac:dyDescent="0.25"/>
  <cols>
    <col min="3" max="3" width="15.7109375" customWidth="1"/>
    <col min="14" max="14" width="20.7109375" customWidth="1"/>
  </cols>
  <sheetData>
    <row r="1" spans="1:18" ht="38.25" x14ac:dyDescent="0.25">
      <c r="A1" s="23">
        <v>6</v>
      </c>
      <c r="B1" s="21">
        <v>44180</v>
      </c>
      <c r="C1" s="7" t="s">
        <v>151</v>
      </c>
      <c r="D1" s="15" t="s">
        <v>195</v>
      </c>
      <c r="E1" s="8" t="s">
        <v>212</v>
      </c>
      <c r="F1" s="26">
        <v>5820</v>
      </c>
      <c r="I1" s="42" t="s">
        <v>412</v>
      </c>
      <c r="J1" s="43" t="s">
        <v>413</v>
      </c>
      <c r="K1" s="40">
        <v>5820</v>
      </c>
      <c r="L1" s="43"/>
      <c r="M1" s="43"/>
      <c r="N1" s="41"/>
      <c r="O1" s="54">
        <v>5820</v>
      </c>
      <c r="P1" s="54"/>
      <c r="Q1" s="54"/>
      <c r="R1" s="54"/>
    </row>
    <row r="2" spans="1:18" ht="38.25" x14ac:dyDescent="0.25">
      <c r="A2" s="23">
        <v>7</v>
      </c>
      <c r="B2" s="21">
        <v>44187</v>
      </c>
      <c r="C2" s="7" t="s">
        <v>152</v>
      </c>
      <c r="D2" s="15" t="s">
        <v>195</v>
      </c>
      <c r="E2" s="8" t="s">
        <v>212</v>
      </c>
      <c r="F2" s="26">
        <v>5460</v>
      </c>
      <c r="I2" s="42" t="s">
        <v>414</v>
      </c>
      <c r="J2" s="43" t="s">
        <v>413</v>
      </c>
      <c r="K2" s="40">
        <v>5460</v>
      </c>
      <c r="L2" s="43"/>
      <c r="M2" s="43"/>
      <c r="N2" s="41"/>
      <c r="O2" s="54">
        <v>5460</v>
      </c>
      <c r="P2" s="54"/>
      <c r="Q2" s="54"/>
      <c r="R2" s="54"/>
    </row>
    <row r="3" spans="1:18" ht="38.25" x14ac:dyDescent="0.25">
      <c r="A3" s="23">
        <v>9</v>
      </c>
      <c r="B3" s="21">
        <v>44312</v>
      </c>
      <c r="C3" s="7" t="s">
        <v>153</v>
      </c>
      <c r="D3" s="15" t="s">
        <v>195</v>
      </c>
      <c r="E3" s="8" t="s">
        <v>212</v>
      </c>
      <c r="F3" s="26">
        <v>5220</v>
      </c>
      <c r="I3" s="42" t="s">
        <v>415</v>
      </c>
      <c r="J3" s="43" t="s">
        <v>413</v>
      </c>
      <c r="K3" s="40">
        <v>5220</v>
      </c>
      <c r="L3" s="43"/>
      <c r="M3" s="43"/>
      <c r="N3" s="41"/>
      <c r="O3" s="54">
        <v>5220</v>
      </c>
      <c r="P3" s="54"/>
      <c r="Q3" s="54"/>
      <c r="R3" s="54"/>
    </row>
    <row r="4" spans="1:18" ht="38.25" x14ac:dyDescent="0.25">
      <c r="A4" s="23">
        <v>10</v>
      </c>
      <c r="B4" s="21">
        <v>44312</v>
      </c>
      <c r="C4" s="7" t="s">
        <v>154</v>
      </c>
      <c r="D4" s="15" t="s">
        <v>195</v>
      </c>
      <c r="E4" s="8" t="s">
        <v>212</v>
      </c>
      <c r="F4" s="26">
        <v>840</v>
      </c>
      <c r="I4" s="42" t="s">
        <v>416</v>
      </c>
      <c r="J4" s="43" t="s">
        <v>413</v>
      </c>
      <c r="K4" s="43">
        <v>840</v>
      </c>
      <c r="L4" s="43"/>
      <c r="M4" s="43"/>
      <c r="N4" s="41"/>
      <c r="O4" s="54">
        <v>840</v>
      </c>
      <c r="P4" s="54"/>
      <c r="Q4" s="54"/>
      <c r="R4" s="54"/>
    </row>
    <row r="5" spans="1:18" ht="38.25" x14ac:dyDescent="0.25">
      <c r="A5" s="23">
        <v>11</v>
      </c>
      <c r="B5" s="21">
        <v>44353</v>
      </c>
      <c r="C5" s="7" t="s">
        <v>155</v>
      </c>
      <c r="D5" s="15" t="s">
        <v>195</v>
      </c>
      <c r="E5" s="8" t="s">
        <v>212</v>
      </c>
      <c r="F5" s="26">
        <v>13800</v>
      </c>
      <c r="I5" s="42" t="s">
        <v>417</v>
      </c>
      <c r="J5" s="43" t="s">
        <v>413</v>
      </c>
      <c r="K5" s="40">
        <v>13800</v>
      </c>
      <c r="L5" s="43"/>
      <c r="M5" s="43"/>
      <c r="N5" s="41"/>
      <c r="O5" s="54">
        <v>13800</v>
      </c>
      <c r="P5" s="54"/>
      <c r="Q5" s="54"/>
      <c r="R5" s="54"/>
    </row>
    <row r="6" spans="1:18" ht="38.25" x14ac:dyDescent="0.25">
      <c r="A6" s="23"/>
      <c r="B6" s="21">
        <v>44564</v>
      </c>
      <c r="C6" s="7" t="s">
        <v>406</v>
      </c>
      <c r="D6" s="15" t="s">
        <v>195</v>
      </c>
      <c r="E6" s="8" t="s">
        <v>212</v>
      </c>
      <c r="F6" s="26">
        <v>9899.81</v>
      </c>
      <c r="I6" s="42" t="s">
        <v>418</v>
      </c>
      <c r="J6" s="43" t="s">
        <v>413</v>
      </c>
      <c r="K6" s="40">
        <v>3899.81</v>
      </c>
      <c r="L6" s="43"/>
      <c r="M6" s="43"/>
      <c r="N6" s="41"/>
      <c r="O6" s="54">
        <v>3899.81</v>
      </c>
      <c r="P6" s="54"/>
      <c r="Q6" s="54"/>
      <c r="R6" s="54"/>
    </row>
    <row r="7" spans="1:18" ht="38.25" x14ac:dyDescent="0.25">
      <c r="A7" s="23"/>
      <c r="B7" s="21">
        <v>44564</v>
      </c>
      <c r="C7" s="7" t="s">
        <v>235</v>
      </c>
      <c r="D7" s="15" t="s">
        <v>195</v>
      </c>
      <c r="E7" s="8" t="s">
        <v>212</v>
      </c>
      <c r="F7" s="26">
        <v>3659.82</v>
      </c>
      <c r="I7" s="42" t="s">
        <v>419</v>
      </c>
      <c r="J7" s="43" t="s">
        <v>420</v>
      </c>
      <c r="K7" s="40">
        <v>3659.82</v>
      </c>
      <c r="L7" s="43"/>
      <c r="M7" s="43"/>
      <c r="N7" s="41"/>
      <c r="O7" s="54">
        <v>3659.82</v>
      </c>
      <c r="P7" s="54"/>
      <c r="Q7" s="54"/>
      <c r="R7" s="54"/>
    </row>
    <row r="8" spans="1:18" ht="38.25" x14ac:dyDescent="0.25">
      <c r="A8" s="23"/>
      <c r="B8" s="21">
        <v>44621</v>
      </c>
      <c r="C8" s="7" t="s">
        <v>407</v>
      </c>
      <c r="D8" s="15" t="s">
        <v>195</v>
      </c>
      <c r="E8" s="8" t="s">
        <v>212</v>
      </c>
      <c r="F8" s="26">
        <v>1350</v>
      </c>
      <c r="I8" s="42" t="s">
        <v>421</v>
      </c>
      <c r="J8" s="43" t="s">
        <v>422</v>
      </c>
      <c r="K8" s="40">
        <v>1350</v>
      </c>
      <c r="L8" s="43"/>
      <c r="M8" s="43"/>
      <c r="N8" s="41"/>
      <c r="O8" s="54">
        <v>1350</v>
      </c>
      <c r="P8" s="54"/>
      <c r="Q8" s="54"/>
      <c r="R8" s="54"/>
    </row>
    <row r="9" spans="1:18" ht="38.25" x14ac:dyDescent="0.25">
      <c r="A9" s="23"/>
      <c r="B9" s="21">
        <v>44621</v>
      </c>
      <c r="C9" s="7" t="s">
        <v>408</v>
      </c>
      <c r="D9" s="15" t="s">
        <v>195</v>
      </c>
      <c r="E9" s="8" t="s">
        <v>212</v>
      </c>
      <c r="F9" s="26">
        <v>1350</v>
      </c>
      <c r="I9" s="42" t="s">
        <v>423</v>
      </c>
      <c r="J9" s="43" t="s">
        <v>422</v>
      </c>
      <c r="K9" s="40">
        <v>1350</v>
      </c>
      <c r="L9" s="43"/>
      <c r="M9" s="43"/>
      <c r="N9" s="41"/>
      <c r="O9" s="54">
        <v>1350</v>
      </c>
      <c r="P9" s="54"/>
      <c r="Q9" s="54"/>
      <c r="R9" s="54"/>
    </row>
    <row r="10" spans="1:18" ht="38.25" x14ac:dyDescent="0.25">
      <c r="A10" s="23"/>
      <c r="B10" s="21">
        <v>44621</v>
      </c>
      <c r="C10" s="7" t="s">
        <v>409</v>
      </c>
      <c r="D10" s="15" t="s">
        <v>195</v>
      </c>
      <c r="E10" s="8" t="s">
        <v>212</v>
      </c>
      <c r="F10" s="26">
        <v>3375</v>
      </c>
      <c r="I10" s="42" t="s">
        <v>424</v>
      </c>
      <c r="J10" s="43" t="s">
        <v>422</v>
      </c>
      <c r="K10" s="40">
        <v>3375</v>
      </c>
      <c r="L10" s="43"/>
      <c r="M10" s="43"/>
      <c r="N10" s="41"/>
      <c r="O10" s="54">
        <v>3375</v>
      </c>
      <c r="P10" s="54"/>
      <c r="Q10" s="54"/>
      <c r="R10" s="54"/>
    </row>
    <row r="11" spans="1:18" ht="38.25" x14ac:dyDescent="0.25">
      <c r="A11" s="23"/>
      <c r="B11" s="21">
        <v>44621</v>
      </c>
      <c r="C11" s="24" t="s">
        <v>410</v>
      </c>
      <c r="D11" s="15" t="s">
        <v>195</v>
      </c>
      <c r="E11" s="8" t="s">
        <v>212</v>
      </c>
      <c r="F11" s="37">
        <v>2700</v>
      </c>
      <c r="I11" s="42" t="s">
        <v>425</v>
      </c>
      <c r="J11" s="43" t="s">
        <v>422</v>
      </c>
      <c r="K11" s="40">
        <v>2700</v>
      </c>
      <c r="L11" s="43"/>
      <c r="M11" s="43"/>
      <c r="N11" s="41"/>
      <c r="O11" s="54">
        <v>2700</v>
      </c>
      <c r="P11" s="54"/>
      <c r="Q11" s="54"/>
      <c r="R11" s="54"/>
    </row>
    <row r="12" spans="1:18" ht="38.25" x14ac:dyDescent="0.25">
      <c r="A12" s="23"/>
      <c r="B12" s="21">
        <v>44621</v>
      </c>
      <c r="C12" s="24" t="s">
        <v>411</v>
      </c>
      <c r="D12" s="15" t="s">
        <v>195</v>
      </c>
      <c r="E12" s="8" t="s">
        <v>212</v>
      </c>
      <c r="F12" s="37">
        <v>1350</v>
      </c>
      <c r="I12" s="42" t="s">
        <v>426</v>
      </c>
      <c r="J12" s="43" t="s">
        <v>422</v>
      </c>
      <c r="K12" s="40">
        <v>1350</v>
      </c>
      <c r="L12" s="43"/>
      <c r="M12" s="43"/>
      <c r="N12" s="41"/>
      <c r="O12" s="54">
        <v>1350</v>
      </c>
      <c r="P12" s="54"/>
      <c r="Q12" s="54"/>
      <c r="R12" s="54"/>
    </row>
    <row r="13" spans="1:18" ht="38.25" x14ac:dyDescent="0.25">
      <c r="A13" s="23"/>
      <c r="B13" s="21">
        <v>44621</v>
      </c>
      <c r="C13" s="24" t="s">
        <v>360</v>
      </c>
      <c r="D13" s="15" t="s">
        <v>195</v>
      </c>
      <c r="E13" s="8" t="s">
        <v>212</v>
      </c>
      <c r="F13" s="37">
        <v>7499.63</v>
      </c>
      <c r="I13" s="42" t="s">
        <v>427</v>
      </c>
      <c r="J13" s="43" t="s">
        <v>422</v>
      </c>
      <c r="K13" s="40">
        <v>7499.63</v>
      </c>
      <c r="L13" s="42" t="s">
        <v>430</v>
      </c>
      <c r="M13" s="43" t="s">
        <v>422</v>
      </c>
      <c r="N13" s="40">
        <v>4199.79</v>
      </c>
      <c r="O13" s="54">
        <v>7499.63</v>
      </c>
      <c r="P13" s="54"/>
      <c r="Q13" s="54"/>
      <c r="R13" s="54"/>
    </row>
    <row r="14" spans="1:18" ht="38.25" x14ac:dyDescent="0.25">
      <c r="A14" s="23"/>
      <c r="B14" s="21">
        <v>44621</v>
      </c>
      <c r="C14" s="24" t="s">
        <v>361</v>
      </c>
      <c r="D14" s="15" t="s">
        <v>195</v>
      </c>
      <c r="E14" s="8" t="s">
        <v>212</v>
      </c>
      <c r="F14" s="37">
        <v>4139.79</v>
      </c>
      <c r="I14" s="42" t="s">
        <v>428</v>
      </c>
      <c r="J14" s="43" t="s">
        <v>422</v>
      </c>
      <c r="K14" s="40">
        <v>4139.79</v>
      </c>
      <c r="L14" s="42" t="s">
        <v>431</v>
      </c>
      <c r="M14" s="43" t="s">
        <v>422</v>
      </c>
      <c r="N14" s="40">
        <v>4979.75</v>
      </c>
      <c r="O14" s="54">
        <v>4139.79</v>
      </c>
      <c r="P14" s="54"/>
      <c r="Q14" s="54"/>
      <c r="R14" s="54"/>
    </row>
    <row r="15" spans="1:18" ht="38.25" x14ac:dyDescent="0.25">
      <c r="A15" s="23"/>
      <c r="B15" s="21">
        <v>44621</v>
      </c>
      <c r="C15" s="24" t="s">
        <v>362</v>
      </c>
      <c r="D15" s="15" t="s">
        <v>195</v>
      </c>
      <c r="E15" s="8" t="s">
        <v>212</v>
      </c>
      <c r="F15" s="37">
        <v>6059.7</v>
      </c>
      <c r="I15" s="42" t="s">
        <v>429</v>
      </c>
      <c r="J15" s="43" t="s">
        <v>422</v>
      </c>
      <c r="K15" s="40">
        <v>6059.7</v>
      </c>
      <c r="L15" s="43"/>
      <c r="M15" s="43"/>
      <c r="N15" s="41"/>
      <c r="O15" s="54">
        <v>6059.7</v>
      </c>
      <c r="P15" s="54"/>
      <c r="Q15" s="54"/>
      <c r="R15" s="54"/>
    </row>
    <row r="16" spans="1:18" ht="38.25" x14ac:dyDescent="0.25">
      <c r="A16" s="23"/>
      <c r="B16" s="21">
        <v>44621</v>
      </c>
      <c r="C16" s="39" t="s">
        <v>363</v>
      </c>
      <c r="D16" s="15" t="s">
        <v>195</v>
      </c>
      <c r="E16" s="8" t="s">
        <v>212</v>
      </c>
      <c r="F16" s="37">
        <v>3959.8</v>
      </c>
      <c r="I16" s="42" t="s">
        <v>432</v>
      </c>
      <c r="J16" s="43" t="s">
        <v>422</v>
      </c>
      <c r="K16" s="40">
        <v>3959.8</v>
      </c>
      <c r="L16" s="43"/>
      <c r="M16" s="43"/>
      <c r="N16" s="41"/>
      <c r="O16" s="54">
        <v>4199.79</v>
      </c>
      <c r="P16" s="54"/>
      <c r="Q16" s="54"/>
      <c r="R16" s="54"/>
    </row>
    <row r="17" spans="1:18" ht="38.25" x14ac:dyDescent="0.25">
      <c r="A17" s="23"/>
      <c r="B17" s="21">
        <v>44621</v>
      </c>
      <c r="C17" s="24" t="s">
        <v>364</v>
      </c>
      <c r="D17" s="15" t="s">
        <v>195</v>
      </c>
      <c r="E17" s="8" t="s">
        <v>212</v>
      </c>
      <c r="F17" s="37">
        <v>4979.75</v>
      </c>
      <c r="I17" s="42" t="s">
        <v>431</v>
      </c>
      <c r="J17" s="43" t="s">
        <v>422</v>
      </c>
      <c r="K17" s="40">
        <v>4979.75</v>
      </c>
      <c r="L17" s="43"/>
      <c r="M17" s="43"/>
      <c r="N17" s="41"/>
      <c r="O17" s="54">
        <v>4979.75</v>
      </c>
      <c r="P17" s="54"/>
      <c r="Q17" s="54"/>
      <c r="R17" s="54"/>
    </row>
    <row r="18" spans="1:18" ht="38.25" x14ac:dyDescent="0.25">
      <c r="A18" s="23"/>
      <c r="B18" s="21">
        <v>44621</v>
      </c>
      <c r="C18" s="24" t="s">
        <v>365</v>
      </c>
      <c r="D18" s="15" t="s">
        <v>195</v>
      </c>
      <c r="E18" s="8" t="s">
        <v>212</v>
      </c>
      <c r="F18" s="37">
        <v>3600</v>
      </c>
      <c r="I18" s="42" t="s">
        <v>434</v>
      </c>
      <c r="J18" s="43" t="s">
        <v>422</v>
      </c>
      <c r="K18" s="40">
        <v>3600</v>
      </c>
      <c r="L18" s="43"/>
      <c r="M18" s="43"/>
      <c r="N18" s="41"/>
      <c r="O18" s="54">
        <v>3959.8</v>
      </c>
      <c r="P18" s="54"/>
      <c r="Q18" s="54"/>
      <c r="R18" s="54"/>
    </row>
    <row r="19" spans="1:18" ht="38.25" x14ac:dyDescent="0.25">
      <c r="A19" s="23"/>
      <c r="B19" s="21">
        <v>44621</v>
      </c>
      <c r="C19" s="24" t="s">
        <v>366</v>
      </c>
      <c r="D19" s="15" t="s">
        <v>195</v>
      </c>
      <c r="E19" s="8" t="s">
        <v>212</v>
      </c>
      <c r="F19" s="37">
        <v>4500</v>
      </c>
      <c r="I19" s="42" t="s">
        <v>433</v>
      </c>
      <c r="J19" s="43" t="s">
        <v>422</v>
      </c>
      <c r="K19" s="40">
        <v>4500</v>
      </c>
      <c r="L19" s="43"/>
      <c r="M19" s="43"/>
      <c r="N19" s="41"/>
      <c r="O19" s="54">
        <v>4500</v>
      </c>
      <c r="P19" s="54"/>
      <c r="Q19" s="54"/>
      <c r="R19" s="54"/>
    </row>
    <row r="20" spans="1:18" ht="38.25" x14ac:dyDescent="0.25">
      <c r="A20" s="23"/>
      <c r="B20" s="21">
        <v>44621</v>
      </c>
      <c r="C20" s="24" t="s">
        <v>367</v>
      </c>
      <c r="D20" s="15" t="s">
        <v>195</v>
      </c>
      <c r="E20" s="8" t="s">
        <v>212</v>
      </c>
      <c r="F20" s="37">
        <v>8040</v>
      </c>
      <c r="I20" s="42" t="s">
        <v>435</v>
      </c>
      <c r="J20" s="43" t="s">
        <v>422</v>
      </c>
      <c r="K20" s="40">
        <v>8040</v>
      </c>
      <c r="L20" s="43"/>
      <c r="M20" s="43"/>
      <c r="N20" s="41"/>
      <c r="O20" s="54">
        <v>3600</v>
      </c>
      <c r="P20" s="54"/>
      <c r="Q20" s="54"/>
      <c r="R20" s="54"/>
    </row>
    <row r="21" spans="1:18" ht="38.25" x14ac:dyDescent="0.25">
      <c r="A21" s="23"/>
      <c r="B21" s="21">
        <v>44621</v>
      </c>
      <c r="C21" s="24" t="s">
        <v>368</v>
      </c>
      <c r="D21" s="15" t="s">
        <v>195</v>
      </c>
      <c r="E21" s="8" t="s">
        <v>212</v>
      </c>
      <c r="F21" s="37">
        <v>4199.79</v>
      </c>
      <c r="I21" s="42" t="s">
        <v>430</v>
      </c>
      <c r="J21" s="43" t="s">
        <v>422</v>
      </c>
      <c r="K21" s="40">
        <v>4199.79</v>
      </c>
      <c r="L21" s="43"/>
      <c r="M21" s="43"/>
      <c r="N21" s="41"/>
      <c r="O21" s="54">
        <v>4440</v>
      </c>
      <c r="P21" s="54"/>
      <c r="Q21" s="54"/>
      <c r="R21" s="54"/>
    </row>
    <row r="22" spans="1:18" x14ac:dyDescent="0.25">
      <c r="I22" s="42"/>
      <c r="J22" s="43"/>
      <c r="K22" s="40"/>
      <c r="L22" s="43"/>
      <c r="M22" s="43"/>
      <c r="N22" s="41"/>
      <c r="O22" s="54">
        <v>8040</v>
      </c>
      <c r="P22" s="54"/>
      <c r="Q22" s="54"/>
      <c r="R22" s="54"/>
    </row>
    <row r="23" spans="1:18" x14ac:dyDescent="0.25">
      <c r="I23" s="42" t="s">
        <v>440</v>
      </c>
      <c r="J23" s="43" t="s">
        <v>422</v>
      </c>
      <c r="K23" s="40">
        <v>4380</v>
      </c>
      <c r="L23" s="43"/>
      <c r="M23" s="43"/>
      <c r="N23" s="41"/>
      <c r="O23" s="54">
        <v>4380</v>
      </c>
      <c r="P23" s="54"/>
      <c r="Q23" s="54"/>
      <c r="R23" s="54"/>
    </row>
    <row r="24" spans="1:18" x14ac:dyDescent="0.25">
      <c r="I24" s="42" t="s">
        <v>441</v>
      </c>
      <c r="J24" s="43" t="s">
        <v>436</v>
      </c>
      <c r="K24" s="40">
        <v>7260</v>
      </c>
      <c r="L24" s="43"/>
      <c r="M24" s="43"/>
      <c r="N24" s="41"/>
      <c r="O24" s="54">
        <v>7260</v>
      </c>
      <c r="P24" s="54"/>
      <c r="Q24" s="54"/>
      <c r="R24" s="54"/>
    </row>
    <row r="25" spans="1:18" x14ac:dyDescent="0.25">
      <c r="I25" s="42" t="s">
        <v>442</v>
      </c>
      <c r="J25" s="43" t="s">
        <v>436</v>
      </c>
      <c r="K25" s="40">
        <v>3600</v>
      </c>
      <c r="L25" s="43"/>
      <c r="M25" s="43"/>
      <c r="N25" s="41"/>
      <c r="O25" s="54">
        <v>3600</v>
      </c>
      <c r="P25" s="54"/>
      <c r="Q25" s="54"/>
      <c r="R25" s="54"/>
    </row>
    <row r="26" spans="1:18" x14ac:dyDescent="0.25">
      <c r="I26" s="42" t="s">
        <v>443</v>
      </c>
      <c r="J26" s="43" t="s">
        <v>437</v>
      </c>
      <c r="K26" s="40">
        <v>1350</v>
      </c>
      <c r="L26" s="43"/>
      <c r="M26" s="43"/>
      <c r="N26" s="41"/>
      <c r="O26" s="54">
        <v>1350</v>
      </c>
      <c r="P26" s="54"/>
      <c r="Q26" s="54"/>
      <c r="R26" s="54"/>
    </row>
    <row r="27" spans="1:18" x14ac:dyDescent="0.25">
      <c r="I27" s="42" t="s">
        <v>444</v>
      </c>
      <c r="J27" s="43" t="s">
        <v>437</v>
      </c>
      <c r="K27" s="40">
        <v>1740</v>
      </c>
      <c r="L27" s="43"/>
      <c r="M27" s="43"/>
      <c r="N27" s="41"/>
      <c r="O27" s="54">
        <v>1740</v>
      </c>
      <c r="P27" s="54"/>
      <c r="Q27" s="54"/>
      <c r="R27" s="54"/>
    </row>
    <row r="28" spans="1:18" x14ac:dyDescent="0.25">
      <c r="I28" s="42" t="s">
        <v>445</v>
      </c>
      <c r="J28" s="43" t="s">
        <v>438</v>
      </c>
      <c r="K28" s="40">
        <v>1350</v>
      </c>
      <c r="L28" s="43"/>
      <c r="M28" s="43"/>
      <c r="N28" s="41"/>
      <c r="O28" s="54">
        <v>1350</v>
      </c>
      <c r="P28" s="54"/>
      <c r="Q28" s="54"/>
      <c r="R28" s="54"/>
    </row>
    <row r="29" spans="1:18" x14ac:dyDescent="0.25">
      <c r="I29" s="42" t="s">
        <v>446</v>
      </c>
      <c r="J29" s="43" t="s">
        <v>439</v>
      </c>
      <c r="K29" s="40">
        <v>1350</v>
      </c>
      <c r="L29" s="43"/>
      <c r="M29" s="43"/>
      <c r="N29" s="41"/>
      <c r="O29" s="54">
        <v>1350</v>
      </c>
      <c r="P29" s="54"/>
      <c r="Q29" s="54"/>
      <c r="R29" s="54"/>
    </row>
    <row r="30" spans="1:18" x14ac:dyDescent="0.25">
      <c r="I30" s="42" t="s">
        <v>447</v>
      </c>
      <c r="J30" s="43" t="s">
        <v>439</v>
      </c>
      <c r="K30" s="40">
        <v>1350</v>
      </c>
      <c r="L30" s="43"/>
      <c r="M30" s="43"/>
      <c r="N30" s="41"/>
      <c r="O30" s="54">
        <v>1350</v>
      </c>
      <c r="P30" s="54"/>
      <c r="Q30" s="54"/>
      <c r="R30" s="54"/>
    </row>
    <row r="31" spans="1:18" x14ac:dyDescent="0.25">
      <c r="I31" s="42" t="s">
        <v>448</v>
      </c>
      <c r="J31" s="43" t="s">
        <v>439</v>
      </c>
      <c r="K31" s="40">
        <v>6240</v>
      </c>
      <c r="L31" s="43"/>
      <c r="M31" s="43"/>
      <c r="N31" s="41"/>
      <c r="O31" s="54">
        <v>6240</v>
      </c>
      <c r="P31" s="54"/>
      <c r="Q31" s="54"/>
      <c r="R31" s="54"/>
    </row>
    <row r="32" spans="1:18" x14ac:dyDescent="0.25">
      <c r="I32" s="42" t="s">
        <v>449</v>
      </c>
      <c r="J32" s="43" t="s">
        <v>439</v>
      </c>
      <c r="K32" s="40">
        <v>4140</v>
      </c>
      <c r="L32" s="43"/>
      <c r="M32" s="43"/>
      <c r="N32" s="41"/>
      <c r="O32" s="54">
        <v>4140</v>
      </c>
      <c r="P32" s="54"/>
      <c r="Q32" s="54"/>
      <c r="R32" s="54"/>
    </row>
  </sheetData>
  <protectedRanges>
    <protectedRange sqref="D5" name="Rango5_2_2_1_3"/>
    <protectedRange sqref="D1:D2 D5:D21" name="Rango5_2_2_7_3"/>
  </protectedRanges>
  <mergeCells count="32">
    <mergeCell ref="O1:R1"/>
    <mergeCell ref="O2:R2"/>
    <mergeCell ref="O3:R3"/>
    <mergeCell ref="O4:R4"/>
    <mergeCell ref="O5:R5"/>
    <mergeCell ref="O20:R20"/>
    <mergeCell ref="O21:R21"/>
    <mergeCell ref="O6:R6"/>
    <mergeCell ref="O7:R7"/>
    <mergeCell ref="O8:R8"/>
    <mergeCell ref="O9:R9"/>
    <mergeCell ref="O15:R15"/>
    <mergeCell ref="O16:R16"/>
    <mergeCell ref="O17:R17"/>
    <mergeCell ref="O18:R18"/>
    <mergeCell ref="O19:R19"/>
    <mergeCell ref="O10:R10"/>
    <mergeCell ref="O11:R11"/>
    <mergeCell ref="O12:R12"/>
    <mergeCell ref="O13:R13"/>
    <mergeCell ref="O14:R14"/>
    <mergeCell ref="O31:R31"/>
    <mergeCell ref="O32:R32"/>
    <mergeCell ref="O22:R22"/>
    <mergeCell ref="O23:R23"/>
    <mergeCell ref="O28:R28"/>
    <mergeCell ref="O29:R29"/>
    <mergeCell ref="O30:R30"/>
    <mergeCell ref="O24:R24"/>
    <mergeCell ref="O25:R25"/>
    <mergeCell ref="O26:R26"/>
    <mergeCell ref="O27:R27"/>
  </mergeCells>
  <dataValidations count="1">
    <dataValidation type="textLength" operator="lessThan" allowBlank="1" showInputMessage="1" showErrorMessage="1" prompt="Insertar Nombre del Suplidor o Acreedor." sqref="D1:D2 D5:D21" xr:uid="{9940639B-E640-4010-801B-4C8DA2C7DCFD}">
      <formula1>160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SALDO ANTIGUEDAD SUPLIDORES </vt:lpstr>
      <vt:lpstr>Hoja1</vt:lpstr>
      <vt:lpstr>'SALDO ANTIGUEDAD SUPLIDORES '!Área_de_impresión</vt:lpstr>
      <vt:lpstr>'SALDO ANTIGUEDAD SUPLIDORES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Digna Marte Rodriguez</dc:creator>
  <cp:lastModifiedBy>Yajaira Villar de Ventura</cp:lastModifiedBy>
  <cp:lastPrinted>2022-04-07T14:59:26Z</cp:lastPrinted>
  <dcterms:created xsi:type="dcterms:W3CDTF">2021-08-04T20:14:04Z</dcterms:created>
  <dcterms:modified xsi:type="dcterms:W3CDTF">2022-04-07T20:28:38Z</dcterms:modified>
</cp:coreProperties>
</file>