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invird-my.sharepoint.com/personal/yonuery_cruz_mived_gob_do/Documents/Escritorio/"/>
    </mc:Choice>
  </mc:AlternateContent>
  <xr:revisionPtr revIDLastSave="1" documentId="8_{54BB4FC7-A447-4BF3-9F1B-CC630E714BBE}" xr6:coauthVersionLast="47" xr6:coauthVersionMax="47" xr10:uidLastSave="{87D436DC-A152-400B-8A77-9164A92BF0F1}"/>
  <bookViews>
    <workbookView xWindow="-120" yWindow="-120" windowWidth="29040" windowHeight="15840" xr2:uid="{54B38494-B713-46D6-8257-44325B89D093}"/>
  </bookViews>
  <sheets>
    <sheet name="Ingresos y Egresos Nov. 2023" sheetId="1" r:id="rId1"/>
  </sheets>
  <definedNames>
    <definedName name="_xlnm.Print_Titles" localSheetId="0">'Ingresos y Egresos Nov. 2023'!$2:$7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1" l="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446" i="1" s="1"/>
  <c r="F447" i="1" s="1"/>
  <c r="F448" i="1" s="1"/>
  <c r="F449" i="1" s="1"/>
  <c r="F450" i="1" s="1"/>
  <c r="F451" i="1" s="1"/>
  <c r="F452" i="1" s="1"/>
  <c r="F453" i="1" s="1"/>
  <c r="F454" i="1" s="1"/>
  <c r="F455" i="1" s="1"/>
  <c r="F456" i="1" s="1"/>
  <c r="F457" i="1" s="1"/>
  <c r="F458" i="1" s="1"/>
  <c r="F459" i="1" s="1"/>
  <c r="F460" i="1" s="1"/>
  <c r="F461" i="1" s="1"/>
  <c r="F462" i="1" s="1"/>
  <c r="F463" i="1" s="1"/>
  <c r="F464" i="1" s="1"/>
  <c r="F465" i="1" s="1"/>
  <c r="F466" i="1" s="1"/>
  <c r="F467" i="1" s="1"/>
  <c r="F468" i="1" s="1"/>
  <c r="F469" i="1" s="1"/>
  <c r="F470" i="1" s="1"/>
  <c r="F471" i="1" s="1"/>
  <c r="F472" i="1" s="1"/>
  <c r="F473" i="1" s="1"/>
  <c r="F474" i="1" s="1"/>
  <c r="F475" i="1" s="1"/>
  <c r="F476" i="1" s="1"/>
  <c r="F477" i="1" s="1"/>
  <c r="F478" i="1" s="1"/>
  <c r="F479" i="1" s="1"/>
  <c r="F480" i="1" s="1"/>
  <c r="F481" i="1" s="1"/>
  <c r="F482" i="1" s="1"/>
  <c r="F483" i="1" s="1"/>
  <c r="F484" i="1" s="1"/>
  <c r="F485" i="1" s="1"/>
  <c r="F486" i="1" s="1"/>
  <c r="F487" i="1" s="1"/>
  <c r="F488" i="1" s="1"/>
  <c r="F489" i="1" s="1"/>
  <c r="F490" i="1" s="1"/>
  <c r="F491" i="1" s="1"/>
  <c r="F492" i="1" s="1"/>
  <c r="F493" i="1" s="1"/>
  <c r="F494" i="1" s="1"/>
  <c r="F495" i="1" s="1"/>
  <c r="F496" i="1" s="1"/>
  <c r="F497" i="1" s="1"/>
  <c r="F498" i="1" s="1"/>
  <c r="F499" i="1" s="1"/>
  <c r="F500" i="1" s="1"/>
  <c r="F501" i="1" s="1"/>
  <c r="F502" i="1" s="1"/>
  <c r="F503" i="1" s="1"/>
  <c r="F504" i="1" s="1"/>
  <c r="F505" i="1" s="1"/>
  <c r="F506" i="1" s="1"/>
  <c r="F507" i="1" s="1"/>
  <c r="F508" i="1" s="1"/>
  <c r="F509" i="1" s="1"/>
  <c r="F510" i="1" s="1"/>
  <c r="F511" i="1" s="1"/>
  <c r="F512" i="1" s="1"/>
  <c r="F513" i="1" s="1"/>
  <c r="F514" i="1" s="1"/>
  <c r="F515" i="1" s="1"/>
  <c r="F516" i="1" s="1"/>
  <c r="F517" i="1" s="1"/>
  <c r="F518" i="1" s="1"/>
  <c r="F519" i="1" s="1"/>
  <c r="F520" i="1" s="1"/>
  <c r="F521" i="1" s="1"/>
  <c r="F522" i="1" s="1"/>
  <c r="F523" i="1" s="1"/>
  <c r="F524" i="1" s="1"/>
  <c r="F525" i="1" s="1"/>
  <c r="F526" i="1" s="1"/>
  <c r="F527" i="1" s="1"/>
  <c r="F528" i="1" s="1"/>
  <c r="F529" i="1" s="1"/>
  <c r="F530" i="1" s="1"/>
  <c r="F531" i="1" s="1"/>
  <c r="F532" i="1" s="1"/>
  <c r="F533" i="1" s="1"/>
  <c r="F534" i="1" s="1"/>
  <c r="F535" i="1" s="1"/>
  <c r="F536" i="1" s="1"/>
  <c r="F537" i="1" s="1"/>
  <c r="F538" i="1" s="1"/>
  <c r="F539" i="1" s="1"/>
  <c r="F540" i="1" s="1"/>
  <c r="F541" i="1" s="1"/>
  <c r="F542" i="1" s="1"/>
  <c r="F543" i="1" s="1"/>
  <c r="F544" i="1" s="1"/>
  <c r="F545" i="1" s="1"/>
  <c r="F546" i="1" s="1"/>
  <c r="F547" i="1" s="1"/>
  <c r="F548" i="1" s="1"/>
  <c r="F549" i="1" s="1"/>
  <c r="F550" i="1" s="1"/>
  <c r="F551" i="1" s="1"/>
  <c r="F552" i="1" s="1"/>
  <c r="F553" i="1" s="1"/>
  <c r="F554" i="1" s="1"/>
  <c r="F555" i="1" s="1"/>
  <c r="F556" i="1" s="1"/>
  <c r="F557" i="1" s="1"/>
  <c r="F558" i="1" s="1"/>
  <c r="F559" i="1" s="1"/>
  <c r="F560" i="1" s="1"/>
  <c r="F561" i="1" s="1"/>
  <c r="F562" i="1" s="1"/>
  <c r="F563" i="1" s="1"/>
  <c r="F564" i="1" s="1"/>
  <c r="F565" i="1" s="1"/>
  <c r="F566" i="1" s="1"/>
  <c r="F567" i="1" s="1"/>
  <c r="F568" i="1" s="1"/>
  <c r="F569" i="1" s="1"/>
  <c r="F570" i="1" s="1"/>
  <c r="F571" i="1" s="1"/>
  <c r="F572" i="1" s="1"/>
  <c r="F573" i="1" s="1"/>
  <c r="F574" i="1" s="1"/>
  <c r="F575" i="1" s="1"/>
  <c r="F576" i="1" s="1"/>
  <c r="F577" i="1" s="1"/>
  <c r="F578" i="1" s="1"/>
  <c r="F579" i="1" s="1"/>
  <c r="F580" i="1" s="1"/>
  <c r="F581" i="1" s="1"/>
  <c r="F582" i="1" s="1"/>
  <c r="F583" i="1" s="1"/>
  <c r="F584" i="1" s="1"/>
  <c r="F585" i="1" s="1"/>
  <c r="F586" i="1" s="1"/>
  <c r="F587" i="1" s="1"/>
  <c r="F588" i="1" s="1"/>
  <c r="F589" i="1" s="1"/>
  <c r="F590" i="1" s="1"/>
  <c r="F591" i="1" s="1"/>
  <c r="F592" i="1" s="1"/>
  <c r="F593" i="1" s="1"/>
  <c r="F594" i="1" s="1"/>
  <c r="F595" i="1" s="1"/>
  <c r="F596" i="1" s="1"/>
  <c r="F597" i="1" s="1"/>
  <c r="F598" i="1" s="1"/>
  <c r="F599" i="1" s="1"/>
  <c r="F600" i="1" s="1"/>
  <c r="F601" i="1" s="1"/>
  <c r="F602" i="1" s="1"/>
  <c r="F603" i="1" s="1"/>
  <c r="F604" i="1" s="1"/>
  <c r="F605" i="1" s="1"/>
  <c r="F606" i="1" s="1"/>
  <c r="F607" i="1" s="1"/>
  <c r="F608" i="1" s="1"/>
  <c r="F609" i="1" s="1"/>
  <c r="F610" i="1" s="1"/>
  <c r="F611" i="1" s="1"/>
  <c r="F612" i="1" s="1"/>
  <c r="F613" i="1" s="1"/>
  <c r="F614" i="1" s="1"/>
  <c r="F615" i="1" s="1"/>
  <c r="F616" i="1" s="1"/>
  <c r="F617" i="1" s="1"/>
  <c r="F618" i="1" s="1"/>
  <c r="F619" i="1" s="1"/>
  <c r="F620" i="1" s="1"/>
  <c r="F621" i="1" s="1"/>
  <c r="F622" i="1" s="1"/>
  <c r="F623" i="1" s="1"/>
  <c r="F624" i="1" s="1"/>
  <c r="F625" i="1" s="1"/>
  <c r="F626" i="1" s="1"/>
  <c r="F627" i="1" s="1"/>
  <c r="F628" i="1" s="1"/>
  <c r="F629" i="1" s="1"/>
  <c r="F630" i="1" s="1"/>
  <c r="F631" i="1" s="1"/>
  <c r="F632" i="1" s="1"/>
  <c r="F633" i="1" s="1"/>
  <c r="F634" i="1" s="1"/>
  <c r="F635" i="1" s="1"/>
  <c r="F636" i="1" s="1"/>
  <c r="F637" i="1" s="1"/>
  <c r="F638" i="1" s="1"/>
  <c r="F639" i="1" s="1"/>
  <c r="F640" i="1" s="1"/>
  <c r="F641" i="1" s="1"/>
  <c r="F642" i="1" s="1"/>
  <c r="F643" i="1" s="1"/>
  <c r="F644" i="1" s="1"/>
  <c r="F645" i="1" s="1"/>
  <c r="F646" i="1" s="1"/>
  <c r="F647" i="1" s="1"/>
  <c r="F648" i="1" s="1"/>
  <c r="F649" i="1" s="1"/>
  <c r="F650" i="1" s="1"/>
  <c r="F651" i="1" s="1"/>
  <c r="F652" i="1" s="1"/>
  <c r="F653" i="1" s="1"/>
  <c r="F654" i="1" s="1"/>
  <c r="F655" i="1" s="1"/>
  <c r="F656" i="1" s="1"/>
  <c r="F657" i="1" s="1"/>
  <c r="F658" i="1" s="1"/>
  <c r="F659" i="1" s="1"/>
  <c r="F660" i="1" s="1"/>
  <c r="F661" i="1" s="1"/>
  <c r="F662" i="1" s="1"/>
  <c r="F663" i="1" s="1"/>
  <c r="F664" i="1" s="1"/>
  <c r="F665" i="1" s="1"/>
  <c r="F666" i="1" s="1"/>
  <c r="F667" i="1" s="1"/>
  <c r="F668" i="1" s="1"/>
  <c r="F669" i="1" s="1"/>
  <c r="F670" i="1" s="1"/>
  <c r="F671" i="1" s="1"/>
  <c r="F672" i="1" s="1"/>
  <c r="F673" i="1" s="1"/>
  <c r="F674" i="1" s="1"/>
  <c r="F675" i="1" s="1"/>
  <c r="F676" i="1" s="1"/>
  <c r="F677" i="1" s="1"/>
  <c r="F678" i="1" s="1"/>
  <c r="F679" i="1" s="1"/>
  <c r="F680" i="1" s="1"/>
  <c r="F681" i="1" s="1"/>
  <c r="F682" i="1" s="1"/>
  <c r="F683" i="1" s="1"/>
  <c r="F684" i="1" s="1"/>
  <c r="F685" i="1" s="1"/>
  <c r="F686" i="1" s="1"/>
  <c r="F687" i="1" s="1"/>
  <c r="F688" i="1" s="1"/>
  <c r="F689" i="1" s="1"/>
  <c r="F690" i="1" s="1"/>
  <c r="F691" i="1" s="1"/>
  <c r="F692" i="1" s="1"/>
  <c r="F693" i="1" s="1"/>
  <c r="F694" i="1" s="1"/>
  <c r="F695" i="1" s="1"/>
  <c r="F696" i="1" s="1"/>
  <c r="F697" i="1" s="1"/>
  <c r="F698" i="1" s="1"/>
  <c r="F699" i="1" s="1"/>
  <c r="F700" i="1" s="1"/>
  <c r="F701" i="1" s="1"/>
  <c r="F702" i="1" s="1"/>
  <c r="F703" i="1" s="1"/>
  <c r="F704" i="1" s="1"/>
  <c r="F705" i="1" s="1"/>
  <c r="F706" i="1" s="1"/>
  <c r="F707" i="1" s="1"/>
  <c r="F708" i="1" s="1"/>
  <c r="F709" i="1" s="1"/>
  <c r="F710" i="1" s="1"/>
  <c r="F711" i="1" s="1"/>
  <c r="F712" i="1" s="1"/>
  <c r="F713" i="1" s="1"/>
  <c r="F714" i="1" s="1"/>
  <c r="F715" i="1" s="1"/>
  <c r="F716" i="1" s="1"/>
  <c r="F717" i="1" s="1"/>
  <c r="F718" i="1" s="1"/>
  <c r="F719" i="1" s="1"/>
  <c r="F720" i="1" s="1"/>
  <c r="F721" i="1" s="1"/>
  <c r="F722" i="1" s="1"/>
  <c r="F723" i="1" s="1"/>
  <c r="F724" i="1" s="1"/>
  <c r="F725" i="1" s="1"/>
  <c r="F726" i="1" s="1"/>
  <c r="F727" i="1" s="1"/>
  <c r="F728" i="1" s="1"/>
  <c r="F729" i="1" s="1"/>
  <c r="F730" i="1" s="1"/>
  <c r="F731" i="1" s="1"/>
  <c r="F732" i="1" s="1"/>
  <c r="F733" i="1" s="1"/>
  <c r="F734" i="1" s="1"/>
  <c r="F735" i="1" s="1"/>
  <c r="F736" i="1" s="1"/>
  <c r="F737" i="1" s="1"/>
  <c r="F738" i="1" s="1"/>
  <c r="F739" i="1" s="1"/>
  <c r="F740" i="1" s="1"/>
  <c r="F741" i="1" s="1"/>
  <c r="F742" i="1" s="1"/>
  <c r="F743" i="1" s="1"/>
  <c r="F744" i="1" s="1"/>
  <c r="F745" i="1" s="1"/>
  <c r="F746" i="1" s="1"/>
  <c r="F747" i="1" s="1"/>
  <c r="F748" i="1" s="1"/>
  <c r="F749" i="1" s="1"/>
  <c r="F750" i="1" s="1"/>
  <c r="F751" i="1" s="1"/>
  <c r="F752" i="1" s="1"/>
  <c r="F753" i="1" s="1"/>
  <c r="F754" i="1" s="1"/>
  <c r="F755" i="1" s="1"/>
  <c r="F756" i="1" s="1"/>
  <c r="F757" i="1" s="1"/>
  <c r="F758" i="1" s="1"/>
  <c r="F759" i="1" s="1"/>
  <c r="F760" i="1" s="1"/>
  <c r="F761" i="1" s="1"/>
  <c r="F762" i="1" s="1"/>
  <c r="F763" i="1" s="1"/>
  <c r="F764" i="1" s="1"/>
  <c r="F765" i="1" s="1"/>
  <c r="F766" i="1" s="1"/>
  <c r="F767" i="1" s="1"/>
  <c r="F768" i="1" s="1"/>
  <c r="F769" i="1" s="1"/>
  <c r="F770" i="1" s="1"/>
  <c r="F771" i="1" s="1"/>
  <c r="F772" i="1" s="1"/>
  <c r="F773" i="1" s="1"/>
  <c r="F774" i="1" s="1"/>
  <c r="F775" i="1" s="1"/>
  <c r="F776" i="1" s="1"/>
  <c r="F777" i="1" s="1"/>
  <c r="F778" i="1" s="1"/>
  <c r="F779" i="1" s="1"/>
  <c r="F780" i="1" s="1"/>
  <c r="F781" i="1" s="1"/>
  <c r="F782" i="1" s="1"/>
  <c r="F783" i="1" s="1"/>
  <c r="F784" i="1" s="1"/>
  <c r="F785" i="1" s="1"/>
  <c r="F786" i="1" s="1"/>
  <c r="F787" i="1" s="1"/>
  <c r="F788" i="1" s="1"/>
  <c r="F789" i="1" s="1"/>
  <c r="F790" i="1" s="1"/>
  <c r="F791" i="1" s="1"/>
  <c r="F792" i="1" s="1"/>
  <c r="F793" i="1" s="1"/>
  <c r="F794" i="1" s="1"/>
  <c r="F795" i="1" s="1"/>
  <c r="F796" i="1" s="1"/>
  <c r="F797" i="1" s="1"/>
  <c r="F798" i="1" s="1"/>
  <c r="F799" i="1" s="1"/>
  <c r="F800" i="1" s="1"/>
  <c r="F801" i="1" s="1"/>
  <c r="F802" i="1" s="1"/>
  <c r="F803" i="1" s="1"/>
  <c r="F804" i="1" s="1"/>
  <c r="F805" i="1" s="1"/>
  <c r="F806" i="1" s="1"/>
  <c r="F807" i="1" s="1"/>
  <c r="F808" i="1" s="1"/>
  <c r="F809" i="1" s="1"/>
  <c r="F810" i="1" s="1"/>
  <c r="F811" i="1" s="1"/>
  <c r="F812" i="1" s="1"/>
  <c r="F813" i="1" s="1"/>
  <c r="F814" i="1" s="1"/>
  <c r="F815" i="1" s="1"/>
  <c r="F816" i="1" s="1"/>
  <c r="F817" i="1" s="1"/>
  <c r="F818" i="1" s="1"/>
  <c r="F819" i="1" s="1"/>
  <c r="F820" i="1" s="1"/>
  <c r="F821" i="1" s="1"/>
  <c r="F822" i="1" s="1"/>
  <c r="F823" i="1" s="1"/>
  <c r="F824" i="1" s="1"/>
  <c r="F825" i="1" s="1"/>
  <c r="F826" i="1" s="1"/>
  <c r="F827" i="1" s="1"/>
  <c r="F828" i="1" s="1"/>
  <c r="F829" i="1" s="1"/>
  <c r="F830" i="1" s="1"/>
  <c r="F831" i="1" s="1"/>
  <c r="F832" i="1" s="1"/>
  <c r="F833" i="1" s="1"/>
  <c r="F834" i="1" s="1"/>
  <c r="F835" i="1" s="1"/>
  <c r="F836" i="1" s="1"/>
  <c r="F837" i="1" s="1"/>
  <c r="F838" i="1" s="1"/>
  <c r="F839" i="1" s="1"/>
  <c r="F840" i="1" s="1"/>
  <c r="F841" i="1" s="1"/>
  <c r="F842" i="1" s="1"/>
  <c r="F843" i="1" s="1"/>
  <c r="F844" i="1" s="1"/>
  <c r="F845" i="1" s="1"/>
  <c r="F846" i="1" s="1"/>
  <c r="F847" i="1" s="1"/>
  <c r="F848" i="1" s="1"/>
  <c r="F849" i="1" s="1"/>
  <c r="F850" i="1" s="1"/>
  <c r="F851" i="1" s="1"/>
  <c r="F852" i="1" s="1"/>
  <c r="F853" i="1" s="1"/>
  <c r="F854" i="1" s="1"/>
  <c r="F855" i="1" s="1"/>
  <c r="F856" i="1" s="1"/>
  <c r="F857" i="1" s="1"/>
  <c r="F858" i="1" s="1"/>
  <c r="F859" i="1" s="1"/>
  <c r="F860" i="1" s="1"/>
  <c r="F861" i="1" s="1"/>
  <c r="F862" i="1" s="1"/>
  <c r="F863" i="1" s="1"/>
  <c r="F864" i="1" s="1"/>
  <c r="F865" i="1" s="1"/>
  <c r="F866" i="1" s="1"/>
  <c r="F867" i="1" s="1"/>
  <c r="F868" i="1" s="1"/>
  <c r="F869" i="1" s="1"/>
  <c r="F870" i="1" s="1"/>
  <c r="F871" i="1" s="1"/>
  <c r="F872" i="1" s="1"/>
  <c r="F873" i="1" s="1"/>
  <c r="F874" i="1" s="1"/>
  <c r="F875" i="1" s="1"/>
  <c r="F876" i="1" s="1"/>
  <c r="F877" i="1" s="1"/>
  <c r="F878" i="1" s="1"/>
  <c r="F879" i="1" s="1"/>
  <c r="F880" i="1" s="1"/>
  <c r="F881" i="1" s="1"/>
  <c r="F882" i="1" s="1"/>
  <c r="F883" i="1" s="1"/>
  <c r="F884" i="1" s="1"/>
  <c r="F885" i="1" s="1"/>
  <c r="F886" i="1" s="1"/>
  <c r="F887" i="1" s="1"/>
  <c r="F888" i="1" s="1"/>
  <c r="F889" i="1" s="1"/>
  <c r="F890" i="1" s="1"/>
  <c r="F891" i="1" s="1"/>
  <c r="F892" i="1" s="1"/>
  <c r="F893" i="1" s="1"/>
  <c r="F894" i="1" s="1"/>
  <c r="F895" i="1" s="1"/>
  <c r="F896" i="1" s="1"/>
  <c r="F897" i="1" s="1"/>
  <c r="F898" i="1" s="1"/>
  <c r="F899" i="1" s="1"/>
  <c r="F900" i="1" s="1"/>
  <c r="F901" i="1" s="1"/>
  <c r="F902" i="1" s="1"/>
  <c r="F903" i="1" s="1"/>
  <c r="F904" i="1" s="1"/>
  <c r="F905" i="1" s="1"/>
  <c r="F906" i="1" s="1"/>
  <c r="F907" i="1" s="1"/>
  <c r="F908" i="1" s="1"/>
  <c r="F909" i="1" s="1"/>
  <c r="F910" i="1" s="1"/>
  <c r="F911" i="1" s="1"/>
  <c r="F912" i="1" s="1"/>
  <c r="F913" i="1" s="1"/>
  <c r="F914" i="1" s="1"/>
  <c r="F915" i="1" s="1"/>
  <c r="F916" i="1" s="1"/>
  <c r="F917" i="1" s="1"/>
  <c r="F918" i="1" s="1"/>
  <c r="F919" i="1" s="1"/>
  <c r="F920" i="1" s="1"/>
  <c r="F921" i="1" s="1"/>
  <c r="F922" i="1" s="1"/>
  <c r="F923" i="1" s="1"/>
  <c r="F924" i="1" s="1"/>
  <c r="F925" i="1" s="1"/>
  <c r="F926" i="1" s="1"/>
  <c r="F927" i="1" s="1"/>
  <c r="F928" i="1" s="1"/>
  <c r="F929" i="1" s="1"/>
  <c r="F930" i="1" s="1"/>
  <c r="F931" i="1" s="1"/>
  <c r="F932" i="1" s="1"/>
  <c r="F933" i="1" s="1"/>
  <c r="F934" i="1" s="1"/>
  <c r="F935" i="1" s="1"/>
  <c r="F936" i="1" s="1"/>
  <c r="F937" i="1" s="1"/>
  <c r="F938" i="1" s="1"/>
  <c r="F939" i="1" s="1"/>
  <c r="F940" i="1" s="1"/>
  <c r="F941" i="1" s="1"/>
  <c r="F942" i="1" s="1"/>
  <c r="F943" i="1" s="1"/>
  <c r="F944" i="1" s="1"/>
  <c r="F945" i="1" s="1"/>
  <c r="F946" i="1" s="1"/>
  <c r="F947" i="1" s="1"/>
  <c r="F948" i="1" s="1"/>
  <c r="F949" i="1" s="1"/>
  <c r="F950" i="1" s="1"/>
  <c r="F951" i="1" s="1"/>
  <c r="F952" i="1" s="1"/>
  <c r="F953" i="1" s="1"/>
  <c r="F954" i="1" s="1"/>
  <c r="F955" i="1" s="1"/>
  <c r="F956" i="1" s="1"/>
  <c r="F957" i="1" s="1"/>
  <c r="F958" i="1" s="1"/>
  <c r="F959" i="1" s="1"/>
  <c r="F960" i="1" s="1"/>
  <c r="F961" i="1" s="1"/>
  <c r="F962" i="1" s="1"/>
  <c r="F963" i="1" s="1"/>
  <c r="F964" i="1" s="1"/>
  <c r="F965" i="1" s="1"/>
  <c r="F966" i="1" s="1"/>
  <c r="F967" i="1" s="1"/>
  <c r="F968" i="1" s="1"/>
  <c r="F969" i="1" s="1"/>
  <c r="F970" i="1" s="1"/>
  <c r="F971" i="1" s="1"/>
  <c r="F972" i="1" s="1"/>
  <c r="F973" i="1" s="1"/>
  <c r="F974" i="1" s="1"/>
  <c r="F975" i="1" s="1"/>
  <c r="F976" i="1" s="1"/>
  <c r="F977" i="1" s="1"/>
  <c r="F978" i="1" s="1"/>
  <c r="F979" i="1" s="1"/>
  <c r="F980" i="1" s="1"/>
  <c r="F981" i="1" s="1"/>
  <c r="F982" i="1" s="1"/>
  <c r="F983" i="1" s="1"/>
  <c r="F984" i="1" s="1"/>
  <c r="F985" i="1" s="1"/>
  <c r="F986" i="1" s="1"/>
  <c r="F987" i="1" s="1"/>
  <c r="F988" i="1" s="1"/>
  <c r="F989" i="1" s="1"/>
  <c r="F990" i="1" s="1"/>
  <c r="F991" i="1" s="1"/>
  <c r="F992" i="1" s="1"/>
  <c r="F993" i="1" s="1"/>
  <c r="F994" i="1" s="1"/>
  <c r="F995" i="1" s="1"/>
  <c r="F996" i="1" s="1"/>
  <c r="F997" i="1" s="1"/>
  <c r="F998" i="1" s="1"/>
  <c r="F999" i="1" s="1"/>
  <c r="F1000" i="1" s="1"/>
  <c r="F1001" i="1" s="1"/>
  <c r="F1002" i="1" s="1"/>
  <c r="F1003" i="1" s="1"/>
  <c r="F1004" i="1" s="1"/>
  <c r="F1005" i="1" s="1"/>
  <c r="F1006" i="1" s="1"/>
  <c r="F1007" i="1" s="1"/>
  <c r="F1008" i="1" s="1"/>
  <c r="F1009" i="1" s="1"/>
  <c r="F1010" i="1" s="1"/>
  <c r="F1011" i="1" s="1"/>
  <c r="F1012" i="1" s="1"/>
  <c r="F1013" i="1" s="1"/>
  <c r="F1014" i="1" s="1"/>
  <c r="F1015" i="1" s="1"/>
  <c r="F1016" i="1" s="1"/>
  <c r="F1017" i="1" s="1"/>
  <c r="F1018" i="1" s="1"/>
  <c r="F1019" i="1" s="1"/>
  <c r="F1020" i="1" s="1"/>
  <c r="F1021" i="1" s="1"/>
  <c r="F1022" i="1" s="1"/>
  <c r="F1023" i="1" s="1"/>
  <c r="F1024" i="1" s="1"/>
  <c r="F1025" i="1" s="1"/>
  <c r="F1026" i="1" s="1"/>
  <c r="F1027" i="1" s="1"/>
  <c r="F1028" i="1" s="1"/>
  <c r="F1029" i="1" s="1"/>
  <c r="F1030" i="1" s="1"/>
  <c r="F1031" i="1" s="1"/>
  <c r="F1032" i="1" s="1"/>
  <c r="F1033" i="1" s="1"/>
  <c r="F1034" i="1" s="1"/>
  <c r="F1035" i="1" s="1"/>
  <c r="F1036" i="1" s="1"/>
  <c r="F1037" i="1" s="1"/>
  <c r="F1038" i="1" s="1"/>
  <c r="F1039" i="1" s="1"/>
  <c r="F1040" i="1" s="1"/>
  <c r="F1041" i="1" s="1"/>
  <c r="F1042" i="1" s="1"/>
  <c r="F1043" i="1" s="1"/>
  <c r="F1044" i="1" s="1"/>
  <c r="F1045" i="1" s="1"/>
  <c r="F1046" i="1" s="1"/>
  <c r="F1047" i="1" s="1"/>
  <c r="F1048" i="1" s="1"/>
  <c r="F1049" i="1" s="1"/>
  <c r="F1050" i="1" s="1"/>
  <c r="F1051" i="1" s="1"/>
  <c r="F1052" i="1" s="1"/>
  <c r="F1053" i="1" s="1"/>
  <c r="F1054" i="1" s="1"/>
  <c r="F1055" i="1" s="1"/>
  <c r="F1056" i="1" s="1"/>
  <c r="F1057" i="1" s="1"/>
  <c r="F1058" i="1" s="1"/>
  <c r="F1059" i="1" s="1"/>
  <c r="F1060" i="1" s="1"/>
  <c r="F1061" i="1" s="1"/>
  <c r="F1062" i="1" s="1"/>
  <c r="F1063" i="1" s="1"/>
  <c r="F1064" i="1" s="1"/>
  <c r="F1065" i="1" s="1"/>
  <c r="F1066" i="1" s="1"/>
  <c r="F1067" i="1" s="1"/>
  <c r="F1068" i="1" s="1"/>
  <c r="F1069" i="1" s="1"/>
  <c r="E1070" i="1"/>
  <c r="D1070" i="1"/>
</calcChain>
</file>

<file path=xl/sharedStrings.xml><?xml version="1.0" encoding="utf-8"?>
<sst xmlns="http://schemas.openxmlformats.org/spreadsheetml/2006/main" count="2139" uniqueCount="1295">
  <si>
    <t>MINISTERIO DE LA VIVIENDA, HABITAT Y EDIFICACIONES</t>
  </si>
  <si>
    <t>MIVHED</t>
  </si>
  <si>
    <t>LIBRO BANCO</t>
  </si>
  <si>
    <t>Del 01 al 30 de noviembre 2023</t>
  </si>
  <si>
    <t xml:space="preserve">CUENTA BANCARIA </t>
  </si>
  <si>
    <t>Fecha</t>
  </si>
  <si>
    <t>Doc. No.</t>
  </si>
  <si>
    <t>Concepto</t>
  </si>
  <si>
    <t>Débito</t>
  </si>
  <si>
    <t>Crédito</t>
  </si>
  <si>
    <t>Balance</t>
  </si>
  <si>
    <t>Balance Inicial al 31/10/2023</t>
  </si>
  <si>
    <t>CH-3286</t>
  </si>
  <si>
    <t>1113-18 [MAGNA MOTORS S A] LIB-7312. NOVENO PAGO DEL CONTRATO NO. MIVHED-CB-CS-051-2022, PROCESO NO. MIVHED-CCC-PEPU-2022-0003, ADENDA MIVHED-CB-AD-229-2023 POR AUMENTO DE VIGENCIA FECHA CON LA FACTURA NCF NO. B1500006902 D/F 07/10/2023, POR SERVICIO DE MANTENIMIENTO PREVENTIVO PARA LAS NUEVAS UNIDADES ADQUIRIDAS PARA LA FLOTILLA VEHICULAR DE ESTE MINISTERIO SEGUN DA/1191/2023 D/F 23/10/2023. (RETENCION: 5% DEL ISR) VER ANEXOS.</t>
  </si>
  <si>
    <t>CH-3287</t>
  </si>
  <si>
    <t>1113-18 [LM INGENIEROS &amp; ASOCIADOS, S.R.L.] LIB-7331. PAGO CUB-02(25.75) DEL CONTRATO MIVHED/CB/OB/LPN/058/2022, FICHA CBE00561, LOTE 5, POR CONSTRUCCION DEL SUBCENTRO DE LA UNIVERSIDAD AUTONOMA DE SANTO DOMINGO (UASD), EN EL MUNICIPIO DE COTUI, PROVINCIA SANCHEZ RAMIREZ, PROYECTO NO. 00511, SEGÚN COMUNICACIÓN VMC-SP-421-2023 D/F 12/10/2023.</t>
  </si>
  <si>
    <t>CH-3288</t>
  </si>
  <si>
    <t>1113-18 [DUCTO LIMPIO S.D., SRL] LIB-7409. PAGO ORDEN DE COMPRAS MIVHED-2023-00274, PROCESO MIVHED-UC-CD-2023-0057 D/F 05/09/2023 CON LA FACTURA NCF NO. B1500000784 D/F 23/10/2023, POR ADQUISICION DESHUMIDIFICADORES, PARA SER USADOS EN EL AREA DE ARCHIVO CENTRAL DEL EDIFICIO 1 DE ESTE MINISTERIO. SEGUN COM. DA/1196/2023 D/F 24/10//2023. (RETENCIÓN: 5% DEL ISR). VER ANEXOS.</t>
  </si>
  <si>
    <t>CH-3289</t>
  </si>
  <si>
    <t>1113-18 [AUTOCENTRO NAVARRO, SRL] LIB-7410. PAGO ORDEN DE COMPRAS MIVHED-2023-00253, PROCESO MIVHED-UC-CD-2023-0052 D/F 18/08/2023 CON LA FACTURA NCF NO. B150002596 D/F 25/09/2023, POR ADQUISICION DE ACCESORIOS DE VEHICULOS, PARA LA FLOTILLA VEHICULAR DE ESTE MINISTERIO. SEGUN COM. DA/1198/2023 D/F 25/10//2023. (RETENCIÓN: 5% DEL ISR). VER ANEXOS.</t>
  </si>
  <si>
    <t>1113-18 [AUTOCENTRO NAVARRO, SRL] LIB-7410. PAGO ORDEN DE COMPRAS MIVHED-2023-00253, PROCESO MIVHED-UC-CD-2023-0052 D/F 18/08/2023 CON LA FACTURA NCF NO. B150002596 D/F 25/09/2023, POR ADQUISICION DE</t>
  </si>
  <si>
    <t>CH-3290</t>
  </si>
  <si>
    <t>1113-18 [AGROINDUSTRIAL FREYSA SRL] LIB-7416. ULTIMO PAGO NO. 23 DEL CONTRATO NO. INVI-CS-041-2021, ADENDUM NO. MIVHED-AD-014-2021 (POR CAMBIO EN FORMA DE PAGO AL CONTRATO DE SERVICIO DE ALQUILER DE PARQUEOS), CON LA FACTURA NCF NO. B1500000122 D/F 26/10/2023 POR ALQUILER DE 38 PARQUEOS PARA AUTOS Y 8 PARA MOTORES, UBICADOS EN LA CALLE 30 DE MARZO NO. 41, SECTOR SAN CARLOS, D.N. CORRESP. AL MES DE NOVIEMBRE DEL 2023, SEGUN DA/1212/2023 D/F 27/10/2023. (RETENCION: 5% DEL ISR). VER ANEXOS.</t>
  </si>
  <si>
    <t>CH-3291</t>
  </si>
  <si>
    <t>1113-18 [SOFIA ISABEL ROJAS GOICO] LIB-7411. PAGO FACTURA NCF NO. B1500000138 D/F 23/10/2023, POR SERVICIOS DE NUEVE (09) NOTARIZACIONES, SEGUN DA/1211/2023 D/F 26/10/2023 Y MIVED-DJ/1141/2023 D/F 25/10/2023. (RETENCION: 10% DEL ISR Y 100% DEL ITBIS) VER ANEXOS.</t>
  </si>
  <si>
    <t>CH-3293</t>
  </si>
  <si>
    <t>1113-18 [TELESISTEMA DOMINICANO, SAS] LIB-7241. PAGO CONTRATO NO. MIVHED-CB-CS-066-2023, PROCESO MIVHED-CCC-PEPB-2023-0021, CON LA FACTURA NCF NO. B1500000661 D/F 17/10/2023, POR SERVICIO DE COBERTURA ESPECIAL DE LA ASAMBLEA GENERAL DE LA ONU, TRANSMISION ESPECIAL DESDE NEW YORK POR EL PROGRAMA TELENOTICIAS EMISION ESTELAR, SEGUN DA/1173/2023 D/F 18/10/2023. (RETENCION: 5% DEL ISR) VER ANEXOS.</t>
  </si>
  <si>
    <t>CH-3294</t>
  </si>
  <si>
    <t>1113-18 [AGUA PLANETA AZUL, S. A.] LIB-7240. NOVENO PAGO DE LA ORDEN DE COMPRA NO. MIVHED-2023-00088, PROCESO NO. MIVHED-DAF-CM-2023-0025 D/F 16/03/2023, CON LAS FACTS NCF NO. B1500154261, B1500154262 D/F 11/10/2023, B1500164893 D/F 09/10/2023, B1500165222 D/F 10/10/2023, B1500165230 D/F 12/10/2023 Y B1500165363 D/F 17/10/2023, POR SUMINISTRO DE BOTELLONES DE AGUA POTABLE A LOS EDIFICIOS I Y II DE ESTE MINISTERIO, SEGUN DA/1168/2023 D/F 18/10 /2023. (RETENCIÓN: 5% ISR). VER ANEXOS.</t>
  </si>
  <si>
    <t>CH-3295</t>
  </si>
  <si>
    <t>1113-18 [BANCO DE RESERVAS DE LA REPUBLICA DOMINICANA] LIB-7413. ABONO A CESION LINIA DE CREDITO CON EL BANCO DE RESERVAS DE LA REPUBLICA DOMINICANA, POR VALOR DE RD$ 400,000,000.00 CON CARGO AL CONTRATO MIVHED/CB/OB/LPN/054/2022, FICHA CBE00557, PAGO</t>
  </si>
  <si>
    <t>1113-18 [BANCO DE RESERVAS DE LA REPUBLICA DOMINICANA] LIB-7413. ABONO A CESION LINIA DE CREDITO CON EL BANCO DE RESERVAS DE LA REPUBLICA DOMINICANA, POR VALOR DE RD$ 400,000,000.00 CON CARGO AL CONTRATO MIVHED/CB/OB/LPN/054/2022, FICHA CBE00557, PAGO CUBICACIÓN CB-03(52.41%) POR CONSTRUCCIÓN DEL SUBCENTRO DE LA UNIVERSIDAD AUTÓNOMA DE SANTO DOMINGO (UASD), EN EL MUNICIPIO DE AZUA DE COMPOSTELA, PROVINCIA AZUA, PROYECTO NO. 00507 SEGÚN VMC-SP-420-2023 D/F 12/10/2023</t>
  </si>
  <si>
    <t>CH-3296</t>
  </si>
  <si>
    <t>1113-18 [ISLA DOMINICANA DE PETROLEO CORPORATION] LIB-7406. SEGUNDO PAGO DEL CONTRATO NO. MIVHED/CB/BS/LPN/004/2023, PROCESO MIVHED-CCC-LPN-2023-0009, CON LAS FACTURAS NCF NO. B1500129123, B1500129124, B1500129125 D/F 01/10/2023, POR ADQUISICION DE TICKETS DE COMBUSTIBLE DE 11,000 TICKETS DE GASOLINA PARA USO DE LA FLOTILLA VEHICULAR DEL MINISTERIO, SEGUN DA/1200/2023 D/F 25/10/2023. (RETENCION: 5% DEL ISR) VER ANEXOS.</t>
  </si>
  <si>
    <t>CH-3297</t>
  </si>
  <si>
    <t>1113-18 [CONSTRUCTORA TRADECO SRL] LIB-7390. PAGO CUBICACIÓN CB-03(44%) DEL CONTRATO MIVHED/CB/OB/LPN/032/2022, FICHA CBE00537, LOTE 21, POR CONSTRUCCION Y MEJORAMIENTO DE VIVIENDAS SOCIALES, DOMINICANA SE RECONSTRUYE III, PROVINCIA INDEPENDENCIA, PROYECTO 00503 , SEGÚN VMC-SP-439-2023 D/F 19/10/2023</t>
  </si>
  <si>
    <t>CH-3298</t>
  </si>
  <si>
    <t>1113-18 [RADIOCADENA COMERCIAL SRL] LIB-7242. PRIMER PAGO AL CONTRATO NO. MIVHED-CB-CS-058-2023, PROCESO NO. MIVHED-CCC-PEPB-2023-0017, CON LAS FACTS. NO. B1500001736 Y B1500001737 D/F 13/10/2023, POR SERVICIOS DE PUBLICIDAD EN MEDIOS DE TELEVISION, RADIO Y DIGITAL, TRANSMITIDO POR EL PROGRAMA QUE TENEMOS RADIO, CORRESPONDIENTE A LOS MESES DE AGOSTO Y SEPTIEMBRE 2023, SEGUN DA/1180/2023 D/F 20/10/2023. (RETENCION: 5% DEL ISR) VER ANEXOS.</t>
  </si>
  <si>
    <t>CH-3299</t>
  </si>
  <si>
    <t>1113-18 [V H OFFICE SUPPLY SRL] LIB-7281. TERCER PAGO DEL CONTRATO NO. MIVHED/CB/BS/PEEN/006/2023, PROCESO NO. MIVHED-MAE-PEEN-2022-0013, ADENDUM NO. I MIVHED-CB-AD-246-2023 (POR EXTENCION DE VIGENCIA DEL CONTRATO) CON LA FACTURA NCF NO. B1500000079 D/F 13/10/2023 POR VALOR DE RD$7,055,998.80 MENOS RD$1,411,199.76 DEL 20% DE LA FACTURA POR AMORTIZACION DEL AVANCE INICIAL POR ADQUISICION DE MATERIALES Y HERRAMIENTAS PARA REPARACION DE VIVIENDAS EN EL DISTRITO NACIONAL Y LA PROVINCIA SANTO DOMINGO, A RAIZ DEL LAS LLUVIAS ACAECIDAS EL 04 DE NOVIEMBRE 2022, LOTE III. SEGUN DA/1184/2023 D/F 20/10/2023. VER ANEXOS</t>
  </si>
  <si>
    <t>CH-3300</t>
  </si>
  <si>
    <t>1113-18 [CONSTRUCTORA FIXSA, S.R.L.] LIB-7393. PAGO CUBICACIÓN CB-03(71.45%) CONTRATO MIVHED/CB/OB/PEEN/029/2022, FICHA CBE00645, LOTE 1, PROYECTO NO. 00538, POR MEJORAMIENTO DE HÁBITAT PARA VIVIENDAS RECONSTRUIDAS POR EL PASO DEL HURACÁN FIONA, EN LA PROVINCIA LA ALTAGRACIA, SEGÚN VMC-SP-429-2023 D/F 16/10/2023</t>
  </si>
  <si>
    <t>1113-18 [CONSTRUCTORA FIXSA, S.R.L.] LIB-7393. PAGO CUBICACIÓN CB-03</t>
  </si>
  <si>
    <t>CH-3301</t>
  </si>
  <si>
    <t>1113-18 [ING. JULIO HIRALDO U. &amp; ASOCIADOS, SRL] LIB-7325. ABONO CUBICACIÓN CB-03(44.28%) CONTRATO OB-OISOE-FP-018-2018, FICHA CBE00447, LOTE E, POR CONSTRUCCION DEL LOTE E, SUM. E INST. DE CLIMATIZACION, HOSPITAL REGIONAL SAN VICENTE DE PAUL, PROYECTO 00441, PROV. DUARTE , SEGÚN VMC-SP-401-2023 D/F 26/09/2023</t>
  </si>
  <si>
    <t>CH-3302</t>
  </si>
  <si>
    <t>1113-18 [CARIBBEAN FOOD SUPPLY Y R, SRL] LIB-7337. SEGUNDO PAGO DEL CONTRATO NO. MIVHED/CB/BS/PEEN/010/2023, PROCESO NO. MIVHED-MAE-PEEN-2022-0013, ADENDUM NO. I MIVHED-CB-AD-256-2023 (POR EXTENCION DE VIGENCIA DEL CONTRATO) CON LA FACTURA NCF NO. B1500000097 D/F 17/10/2023, POR ADQUISICION DE MATERIALES Y HERRAMIENTAS PARA REPARACION DE VIVIENDAS EN EL DISTRITO NACIONAL Y LA PROVINCIA SANTO DOMINGO, A RAIZ DEL LAS LLUVIAS ACAECIDAS EL 04 DE NOVIEMBRE 2022, LOTE II. SEGUN DA/1193/2023 D/F 23/10/2023. VER ANEXOS.</t>
  </si>
  <si>
    <t>CH-3303</t>
  </si>
  <si>
    <t>1113-18 [DELSOL ENTERPRISE, SRL] LIB-7330. TRECEAVO PAGO DE LA ORDEN DE SERVICIOS NO. MIVHED-2023-00061 PROCESO NO. MIVHED-DAF-CM-2023-0015 D/F 24/02/2023, CON LA FACTURA NCF NO. B1500000039 D/F 10/10/2023, POR SERVICIO DE LAVANDERIA PARA MANTELES Y BAMBALINAS. SEGUN DA/1188/2023 D/F 23/10/2023. (RETENCION: 5% DEL ISR) VER ANEXOS.</t>
  </si>
  <si>
    <t>CH-3304</t>
  </si>
  <si>
    <t>1113-18 [CANTABRIA BRAND REPRESENTATIVE SRL.] LIB-7323. SEXTO PAGO DEL CONTRATO NO. MIVHED/CB/CS/LPN/003/2023, PROCESO MIVHED-CCC-LPN-2023-0003, CON LA FACTURA NCF NO. B1500002238 D/F 27/09/2023, POR DIFERENCIA EN PRECIO CON RELACION A LA OFERTA ECONOMICA. SEGUN DA/1189/2023 D/F 23/10/2023. (RETENCION: 5% DEL ISR. VER ANEXOS.</t>
  </si>
  <si>
    <t>1113-18 [CANTABRIA BRAND REPRESENTATIVE SRL.] LIB-7323. SEXTO PAGO DEL CONTRATO NO. MIVHED/CB/CS/LPN/003/2023, PROCESO MIVHED-CCC-LPN-2023-0003, CON LA FACTURA NCF NO. B1500002238 D/F 27/09/2023, POR DIFERENCIA EN PRECIO CON RELACION A LA OFERTA ECONOMICA. SEGUN</t>
  </si>
  <si>
    <t>CH-3309</t>
  </si>
  <si>
    <t>1113-18 [FOROS BUSINESS GEG SRL] LIB-7244. PAGO DEL CONTRATO NO. MIVHED-CB-CS-059-2023, PROCESO MIVHED-CCC-PEPB-2023-0019, CON LA FACTURA NCF NO. B1500000001 D/F 18/10/2023, POR CONCEPTO DE PUBLIREPORTAJE EN LA REVISTA SEMANA DE LA GESTION DE LAS INSTITUCIONES DEL ESTADO EN EL PERIDO 2022-2023, EDICION DIGITAL SEPTIEMBRE 2023, SEGUN DA/1185/2023 D/F 20/10/2023. (RETENCION: 5% DEL ISR) VER ANEXOS.</t>
  </si>
  <si>
    <t>CH-3310</t>
  </si>
  <si>
    <t>1113-18 [MAGNA MOTORS S A] LIB-7329. SEXTO PAGO DEL CONTRATO NO. MIVHED-CB-CS-014-2023, PROCESO NO. MIVHED-CCC-PEPU-2023-0002, CON LAS FACTURAS NCF NO. B1500006919 D/F 12/10/2023 Y B1500006922 D/F 13/10/2023, POR SERVICIO DE MANTENIMIENTO PREVENTIVO PARA LOS NUEVOS VEHICULOS LIGEROS Y PESADOS DE ESTE MINISTERIO, CINCO (5) CAMIONES HYUNDAI HD-65 2023 Y DOS MINIBUS HYUNDAI STARIA 2023. SEGUN DA/1192/2023 D/F 23/10/2023. (RETENCION: 5% DEL ISR) VER ANEXOS.</t>
  </si>
  <si>
    <t>CH-3323</t>
  </si>
  <si>
    <t>1113-18 [PONTIFICIA UNIVERSIDAD CATOLICA MADRE Y MAESTRA (PUCMM)] LIB-6779. CUARTO PAGO CON LA FACTURA NCF NO. B1500007377 D/F 20/09/2023 POR LA PARTICIPACION DE 2 COLABORADORES MAUREEN GISSEL MATEO GERMOSEN Y MARTYN WELLINGTON ALCANTARA SANTANA, EN LA MAESTRIA EN DERECHO ADMINISTRATIVO Y LA REGULACION ECONOMICA, CORRESPONDIENTE AL TRIMESTRE 4-2022-2023 (SEPTIEMBRE-DICIEMBRE 2023, SEGUN COMS. RRHH-00370-2023 D/F 28/09/2023. (RETENCION DEL 5% DEL ISR). VER ANEXOS.</t>
  </si>
  <si>
    <t>CH-3353</t>
  </si>
  <si>
    <t>1113-18 [ALQUICON INGENIERÍA Y SERVICIOS, S.R.L.] LIB-7481. PAGO CUBICACIÓN CB-05(97.89%) Y CUBICACION 06 EN CERO DEL CONTRATO MIVHED-OB-CB-LPN-035-2021, CBE00399, LOTE 16 POR CONSTRUCCIÓN Y MEJORAMIENTO DE VIVIENDAS SOCIALES DOMINICANA SE RECONSTRUYE II, PROYECTO NO. 00427, EN LA PROV. SANCHEZ RAMIREZ, SEGÚN VMC-SP-248-2023 D/F 31/05/2023</t>
  </si>
  <si>
    <t>1113-18 [ALQUICON INGENIERÍA Y SERVICIOS, S.R.L.] LIB-7481. PAGO CUBICACIÓN CB-05(97.89%) Y CUBICACION 06 EN CERO DEL CONTRATO</t>
  </si>
  <si>
    <t>CH-3371</t>
  </si>
  <si>
    <t>1113-18 [CELNA ENTERPRISES, SRL] LIB-7164. SEGUNDO PAGO DEL CONTRATO NO. MIVHED/CB/BS/PEEN/005/2023, PROCESO NO. MIVHED-MAE-PEEN-2022-0013, ADENDUM NO. I MIVHED-CB-AD-265-2023 (POR EXTENCION DE VIGENCIA DEL CONTRATO), CON LA FACTURA NCF NO. B1500000285 D/F 21/09/2023, (POR VALOR DE RD$8,477,974.32 MENOS RD$ 1,695,594.86 CORRESP. AL 20% AMORTIZADO DEL AVANCE INICIAL) POR ADQUISICION DE MATERIALES Y HERRAMIENTAS PARA REPARACION DE VIVIENDAS EN EL DISTRITO NACIONAL Y LA PROVINCIA SANTO DOMINGO, A RAIZ DEL LAS LLUVIAS ACAECIDAS EL CUATRO (04) DE NOVIEMBRE 2022, LOTE 3. SEGUN DA/1145/2023 D/F 11/10/2023. (RETENCIÓN: 5% DEL ISR). VER ANEXOS.</t>
  </si>
  <si>
    <t>CH-3394</t>
  </si>
  <si>
    <t>1113-18 [SERVIAMED DOMINICANA SRL] LIB-6683. PAGO CUBICACIÓN CUB-02(17.82%) DEL CONTRATO MIVHED-BS-CB-LPN-014-2021, FICHA CBE00460, LOTE 10, SUB-LOTE 2, POR ADQUISICIÓN E INSTALACIÓN DE EQUIPAMIENTO DE COCINA Y DE LAVANDERÍA DEL HOSPITAL REGIONAL SAN VICENTE DE PAÚL, UBICADO EN EL MUNICIPIO SAN FRANCISCO DE MACORIS, PROV. DUARTE, PROYECTO NO. 00454, SEGÚN VMC-SP-322-2023 D/F 04/08/2023.</t>
  </si>
  <si>
    <t>CH-3395</t>
  </si>
  <si>
    <t>1113-18 [GG CONSULTING PUBLICIDAD &amp; COMUNICACIONES SRL] LIB-7032. PRIMER PAGO DEL CONTRATO NO. MIVHED-CB-CS-061-2023, PROCESO NO. MIVHED-CCC-PEPB-2023-0020, CON LA FACTURA NCF NO. B1500000189 D/F 05/10/2023, POR SERVICIO DE PUBLICIDAD EN MEDIOS DE COMUNICACIÓN DE TELEVISION Y DIGITAL, POR UN PERIODO DE CUATRO (4) MESES, TRANSMITIDOS EN LOS SIGUIENTES PROGRAMA: GILBERTYMAS, QUE SERA TRANSMITIDO EN LA PLATAFORMA DIGITAL YOUTUBE, SEGUN DA/1150/2023 D/F 11/10/2023. (RETENCION 5% DEL ISR) VER ANEXOS.</t>
  </si>
  <si>
    <t>CH-3421</t>
  </si>
  <si>
    <t>1113-18 [INGENIERÍA LOSUNG, S.R.L.] LIB-7875. PAGO CUBICACIÓN CUB-07(95.98%), DEL CONTRATO MIVHED-OB-LPN-CB-041-2021, FICHA CBE00405, LOTE 22, POR CONSTRUCCION Y MEJORAMIENTO DE 150 VIVIENDAS SOCIALES EN LA PROVINCIA DE BAHORUCO, PROYECTO DOMINICANA SE RECONSTRUYE II NO.00427, SEGÚN VMC-SP-260-2023 D/F 01/06/2023.</t>
  </si>
  <si>
    <t>1113-18 [INGENIERÍA LOSUNG, S.R.L.] LIB-7875. PAGO CUBICACIÓN CUB-07(95.98%), DEL CONTRATO MIVHED-OB-LPN-CB-041-2021, FICHA CBE00405, LOTE 22, POR CONSTRUCCION Y MEJORAMIENTO DE 150 VIVIENDAS</t>
  </si>
  <si>
    <t>DB-4339</t>
  </si>
  <si>
    <t>1113-17 PARA REGISTRAR INGRESOS DE BIENES NACIONALES CORRESPONDIENTES AL DIA 01/11/2023; SEGUN RELACION ANEXA.</t>
  </si>
  <si>
    <t>ED-16607</t>
  </si>
  <si>
    <t>1113-17 PARA REGISTRAR COBRO PENDIENTE DE APLICAR EL DIA 01 DEL MES DE NOVIEMBRE 2023, SEGUN ESTADO DE BANCO ANEXO, POR NO ESTAR EN LA DISTRIBUCCION DE COBROS-DESCRIPCION - DEPOSITO 001600090099</t>
  </si>
  <si>
    <t>ED-16616</t>
  </si>
  <si>
    <t>1113-18 [JORNALEROS SEPT. 202] PAGO JORNALEROS DE LOS TRABAJOS REALIZADO EN LA CONSTRUCCION Y REPARACION DE VIVIENDAS UBICADAS EN SAN JOSE DE MENDOZA DEL 11 AL 22 DE SEPTIEMBRE 2023. SEGUN LIB. NO. 7302-1 Y COM. D/F 26/10/2023. (RETENCION: 5% ISR). VER ANEXOS.</t>
  </si>
  <si>
    <t>ED-16617</t>
  </si>
  <si>
    <t>1113-18 [JORNALEROS AGOSTO 20] PAGO JORNALEROS DE LOS TARABAJOS REALIDO EN LA CONSTRUCCION Y PREPARACION DE VIVIENDAS UBICADAS EN SAN JOSE DE MENDOZA DEL 14 AL 25 DE AGOSTO DE 2023. SGUN LIB. NO. 7347-1 Y COM. D/F 30/10/2023. (RETENCION: 5% ISR). VER ANEXOS.</t>
  </si>
  <si>
    <t>ED-16618</t>
  </si>
  <si>
    <t>1113-18 [JORNALEROS SJM] PAGO JORNALEROS DE LOS TRABAJOS REALIZADOS EN LA CONSTRUCCION Y REPARACION DE VIVIENDAS UBICADAS EN SAN JOSE DE MONDOZA DEL 14 DE AGOSTO AL 10 DE SEPTIEMBRE 2023. SEGUN LIB. NO. 7349-1 Y COM. D/F 30/10/2023. (RETENCION: 5% ISR). VER ANEXOS.</t>
  </si>
  <si>
    <t>ED-16637</t>
  </si>
  <si>
    <t>1113-17 PARA REGISTRAR COBRO PENDIENTE DE APLICAR EL DIA 01 DEL MES DE NOVIEMBRE 2023, SEGUN ESTADO DE BANCO ANEXO, POR NO ESTAR EN LA DISTRIBUCCION DE COBROS-DESCRIPCION - DEPOSITO 003200080142</t>
  </si>
  <si>
    <t>ED-16638</t>
  </si>
  <si>
    <t>1113-17 PARA REGISTRAR COBRO PENDIENTE DE APLICAR EL DIA 01 DEL MES DE NOVIEMBRE 2023, SEGUN ESTADO DE BANCO ANEXO, POR NO ESTAR EN LA DISTRIBUCCION DE COBROS-DESCRIPCION - DEPOSITO 003450040142</t>
  </si>
  <si>
    <t>ED-16639</t>
  </si>
  <si>
    <t>1113-17 PARA REGISTRAR COBRO PENDIENTE DE APLICAR EL DIA 01 DEL MES DE NOVIEMBRE 2023, SEGUN ESTADO DE BANCO ANEXO, POR NO ESTAR EN LA DISTRIBUCCION DE COBROS-DESCRIPCION - DEPOSITO 005690030149</t>
  </si>
  <si>
    <t>ED-16640</t>
  </si>
  <si>
    <t>1113-17 PARA REGISTRAR COBRO PENDIENTE DE APLICAR EL DIA 01 DEL</t>
  </si>
  <si>
    <t>ED-16641</t>
  </si>
  <si>
    <t>1113-17 PARA REGISTRAR COBRO PENDIENTE DE APLICAR EL DIA 01 DEL MES DE NOVIEMBRE 2023, SEGUN ESTADO DE BANCO ANEXO, POR NO ESTAR EN LA DISTRIBUCCION DE COBROS-DESCRIPCION - TRANSFERENCIA 325054911</t>
  </si>
  <si>
    <t>ED-16642</t>
  </si>
  <si>
    <t>1113-17 PARA REGISTRAR COBRO PENDIENTE DE APLICAR EL DIA 01 DEL MES DE NOVIEMBRE 2023, SEGUN ESTADO DE BANCO ANEXO, POR NO ESTAR EN LA DISTRIBUCCION DE COBROS-DESCRIPCION - TRANSFERENCIA 325056664</t>
  </si>
  <si>
    <t>ED-16643</t>
  </si>
  <si>
    <t>1113-17 PARA REGISTRAR COBRO PENDIENTE DE APLICAR EL DIA 01 DEL MES DE NOVIEMBRE 2023, SEGUN ESTADO DE BANCO ANEXO, POR NO ESTAR EN LA DISTRIBUCCION DE COBROS-DESCRIPCION - TRANSFERENCIA 325088694</t>
  </si>
  <si>
    <t>ED-16644</t>
  </si>
  <si>
    <t>1113-17 PARA REGISTRAR COBRO PENDIENTE DE APLICAR EL DIA 01 DEL MES DE NOVIEMBRE 2023, SEGUN ESTADO DE BANCO ANEXO, POR NO ESTAR EN LA DISTRIBUCCION DE COBROS-DESCRIPCION - TRANSFERENCIA 325092766</t>
  </si>
  <si>
    <t>ED-16645</t>
  </si>
  <si>
    <t>1113-17 PARA REGISTRAR COBRO PENDIENTE DE APLICAR EL DIA 01 DEL MES DE NOVIEMBRE 2023, SEGUN ESTADO DE BANCO ANEXO, POR NO ESTAR EN LA DISTRIBUCCION DE COBROS-DESCRIPCION - TRANSFERENCIA 325102822</t>
  </si>
  <si>
    <t>ED-16646</t>
  </si>
  <si>
    <t>1113-17 PARA REGISTRAR COBRO PENDIENTE DE APLICAR EL DIA 01 DEL MES DE NOVIEMBRE 2023, SEGUN ESTADO DE BANCO ANEXO, POR NO ESTAR EN LA DISTRIBUCCION DE COBROS-DESCRIPCION - DEPOSITO 003940020507</t>
  </si>
  <si>
    <t>ED-16647</t>
  </si>
  <si>
    <t>1113-17 PARA REGISTRAR COBRO PENDIENTE DE APLICAR EL DIA 01 DEL MES DE NOVIEMBRE 2023, SEGUN ESTADO DE BANCO ANEXO, POR NO ESTAR EN LA DISTRIBUCCION DE COBROS-DESCRIPCION - TRANSFERENCIA 932514405</t>
  </si>
  <si>
    <t>ED-16648</t>
  </si>
  <si>
    <t>1113-17 PARA REGISTRAR COBRO PENDIENTE DE APLICAR EL DIA 01 DEL MES DE NOVIEMBRE 2023, SEGUN ESTADO DE BANCO ANEXO, POR NO ESTAR EN LA DISTRIBUCCION DE COBROS-DESCRIPCION - TRANSFERENCIA 325148036</t>
  </si>
  <si>
    <t>ED-16678</t>
  </si>
  <si>
    <t>1113-19 PARA REGISTRAR TRANSFERENCIA AUTOMATICA CC EMITIDA CUENTA COLECTORA MINISTERIO DE LA VIVIENDA HABITAT Y EDIFICACIONES (MIVEHD) CORRESPONDIENTE AL DIA 01/11/2023 REF 0102522537</t>
  </si>
  <si>
    <t>1113-17 PARA REGISTRAR TRANSFERENCIA AUTOMATICA CC EMITIDA CUENTA COLECTORA MINISTERIO DE LA VIVIENDA HABITAT Y EDIFICACIONES (MIVEHD) CORRESPONDIENTE AL DIA 01/11/2023 REF 0102522537</t>
  </si>
  <si>
    <t>ED-16683</t>
  </si>
  <si>
    <t>1113-19 PARA REGISTRAR INGRESOS POR DEDUCCION RECIBIDAS DE SUPERVISION DE OBRAS, POR LA SUBCUENTA TESORERIA NACIONAL MINISTERIO DE LA VIVIENDA HABITAT Y EDIFICACIONES (MIVEHD) CORRESPONDIENTE AL LIB-7003 REF 233276</t>
  </si>
  <si>
    <t>1113-18 PARA REGISTRAR INGRESOS POR DEDUCCION RECIBIDAS DE SUPERVISION DE OBRAS, POR LA SUBCUENTA TESORERIA NACIONAL MINISTERIO DE LA VIVIENDA HABITAT Y EDIFICACIONES (MIVEHD) CORRESPONDIENTE AL LIB-7003 REF 233276</t>
  </si>
  <si>
    <t>ED-16723</t>
  </si>
  <si>
    <t>1113-18 [JORNALEROS SEPT. 23] PAGO JORNALEROS DE LOS TRABAJOS REALIZADO EN LA CONSTRUCCION Y REPARACION DE VIVIENDAS UBICADAS EN CCR LAS PARRAS SAN ANTONIO DE GUERRA DEL 04 AL 15 DE SEPTIEMBRE DE 2023. SEGUN LIB. NO. 7287-1 Y COM. D/F 26/10/2023. (RETENCION: 5% ISR). VER ANEXOS</t>
  </si>
  <si>
    <t>ED-16724</t>
  </si>
  <si>
    <t>1113-18 [JORNALEROS SEPT. 23] PAGO JORNALEROS DE LOS TRAABAJOS REALIZADO EN LA CONSTRUCCION Y REPARACION DE VIVIENDAS UBICADAS EN EL CCR LAS PARRAS SAN ANTONIO DE GUERRA DEL 18 AL 29 DE</t>
  </si>
  <si>
    <t>1113-18 [JORNALEROS SEPT. 23] PAGO JORNALEROS DE LOS TRAABAJOS REALIZADO EN LA CONSTRUCCION Y REPARACION DE VIVIENDAS UBICADAS EN EL CCR LAS PARRAS SAN ANTONIO DE GUERRA DEL 18 AL 29 DE SEPTIEMBRE DE 2023. SEGUN LIB. NO. 7457-1 Y COM. D/F 01/11/2023. (RETENCION: 5% ISR). VER ANEXOS.</t>
  </si>
  <si>
    <t>ED-16727</t>
  </si>
  <si>
    <t>1113-18 [PERS. CARACTER EVENT] REGISTRO Y PAGO NOMINA REAJUSTE PERSONAL DE CARACTER EVENTUAL ADICIONAL CORRESPONDIENTE AL MES DE OCTUBRE 2023 . RETENCIONES POR VALOR DE RD$2,943.25 Y APORTES TSS POR VALOR DE RD$1549. SEGUN LIBRAMIENTO NO.7459-1 Y COM. D/F 01/11/2023</t>
  </si>
  <si>
    <t>ED-16735</t>
  </si>
  <si>
    <t>1113-18 PARA REGISTRAR ASIGNACION COUTA DE PAGO DEBITO DE LA CTA. SUBCUENTA TESORERIA MIVED NO. 211-900100-0, HACIA LA CTA. LIBRAMIENTO TESORERIA NACIOANL MIVED PARA 1113-18 PARA CUBRIR PAGO , SEGUN LIB-7409  REF NO. 46438</t>
  </si>
  <si>
    <t>1113-19 PARA REGISTRAR ASIGNACION COUTA DE PAGO DEBITO DE LA CTA. SUBCUENTA TESORERIA MIVED NO. 211-900100-0, HACIA LA CTA. LIBRAMIENTO TESORERIA NACIOANL MIVED PARA 1113-18 PARA CUBRIR PAGO , SEGUN LIB-7409  REF NO. 46438</t>
  </si>
  <si>
    <t>ED-16736</t>
  </si>
  <si>
    <t>1113-18 PARA REGISTRAR ASIGNACION COUTA DE PAGO DEBITO DE LA CTA. SUBCUENTA TESORERIA MIVED NO. 211-900100-0, HACIA LA CTA. LIBRAMIENTO TESORERIA NACIOANL MIVED PARA 1113-18 PARA CUBRIR PAGO , SEGUN LIB-7109, LIB-7130, LIB-7132, LIB-7149 REF NO. 46447</t>
  </si>
  <si>
    <t>1113-19 PARA REGISTRAR ASIGNACION COUTA DE PAGO DEBITO DE LA CTA. SUBCUENTA TESORERIA MIVED NO. 211-900100-0, HACIA LA CTA. LIBRAMIENTO TESORERIA NACIOANL MIVED PARA 1113-18 PARA CUBRIR PAGO , SEGUN LIB-7109, LIB-7130, LIB-7132, LIB-7149 REF NO. 46447</t>
  </si>
  <si>
    <t>ED-16738</t>
  </si>
  <si>
    <t>1113-18 [HORAS EXTRAS FEB.23] REGISTRO Y PAGO HORAS EXTRAS CORRESPONDIENTE AL MES DE FEBRERO 2023 . RETENCIONES POR VALOR DE RD$5,723.61. SEGUN LIBRAMIENTO NO.7291-1 Y COM. D/F 26/10/2023.</t>
  </si>
  <si>
    <t>ED-16769</t>
  </si>
  <si>
    <t>1113-18 [HORAS EXTRAS MARZO.2] REGISTRO Y PAGO HORAS EXTRAS CORRESPONDIENTE AL MES DE MARZO 2023 . RETENCIONES POR VALOR DE RD$112,174.31. SEGUN LIBRAMIENTO NO.7293-1 Y COM. D/F 26/10/2023.</t>
  </si>
  <si>
    <t>ED-16770</t>
  </si>
  <si>
    <t>1113-18 [HORAS ESTRAS ABRIL 2] REGISTRO Y PAGO HORAS EXTRAS CORRESPONDIENTE AL MES DE ABRIL 2023. RETENCIONES POR VALOR DE</t>
  </si>
  <si>
    <t>1113-18 [HORAS ESTRAS ABRIL 2] REGISTRO Y PAGO HORAS EXTRAS CORRESPONDIENTE AL MES DE ABRIL 2023. RETENCIONES POR VALOR DE RD$59,727.48. SEGUN LIBRAMIENTO NO.7295-1 Y COM. D/F 26/10/2023.</t>
  </si>
  <si>
    <t>ED-16771</t>
  </si>
  <si>
    <t>1113-18 [HORAS EXTRAS MAYO 23] REGISTRO Y PAGO HORAS EXTRAS CORRESPONDIENTE AL MES DE MAYO 2023. RETENCIONES POR VALOR DE RD$9,667.75. SEGUN LIBRAMIENTO NO.7297-1 Y COM. D/F 26/10/2023.</t>
  </si>
  <si>
    <t>ED-16975</t>
  </si>
  <si>
    <t>1113-18 PAGO JORNALEROS DE LOS TARABAJO REALIZADOS EN LA CONSTRUCCION Y REPARACION DE VIVIENDAS UBICADA EN PALMAREJO DEL 21 DE AGOSTO AL 17 DE SEPTIEMBRE 2023. SEGUN LIB. NO. 7351-1 Y COM. D/F 30/10/2023. (RETENCION: 5% ISR). VER ANEXOS.</t>
  </si>
  <si>
    <t>ED-16976</t>
  </si>
  <si>
    <t>1113-18 PAGO JORNALEROS DE LOS TARABAJO REALIZADOS EN LA CONSTRUCCION Y REPARACION DE VIVIENDAS UBICADA EN CANTA LA RANA DEL 07 DE AGOSTO AL 01 DE SEPTIEMBRE 2023. SEGUN LIB. NO. 7353-1 Y COM. D/F 30/10/2023. (RETENCION: 5% ISR). VER ANEXOS.</t>
  </si>
  <si>
    <t>ED-16993</t>
  </si>
  <si>
    <t>1113-18 REVERSION DE LA ED-15002 D/F 20/07/23 (LIB. NO. 4823-1) POR VALOR DE 14,088.50 PARA SER LLEVADO A LA CUENTA NO. 1113-18 (LIBRAMIENTO TESORERIA NACIONAL MIVED) Y NO. 6011-01 (SUELDOS FIJOS), POR TRANSFERENCIA RECHAZADA Y PAGADA POSTERIORMENTE MEDIANTE ED-16288 D/F 18/10/23 (LIB. NO. 6695-1) COMO REINTEGRO, ESTANDO ESTE REGISTRO DUPLICADO.</t>
  </si>
  <si>
    <t>CH-3292</t>
  </si>
  <si>
    <t>1113-18 [MALDONADO TAPIA &amp; ASOCIADOS, SRL] LIB-7534. PAGO CUBICACIÓN CB-05(94.85%) DEL CONTRATO MIVHED/CB/OB/LPN/020/2022, FICHA CBE00525, LOTE 9, POR CONSTRUCCION Y MEJORAMIENTO DE VIVIENDAS DOMINICANA SE RECONSTRUYE III, PROVINCIA SANCHEZ RAMIREZ, PROYECTO 00503, SEGÚN VMC-SP-438-2023 D/F 17/10/2023</t>
  </si>
  <si>
    <t>CH-3305</t>
  </si>
  <si>
    <t>1113-18 [MINISTERIO DE LA VIVIENDA HABITAT Y EDIFICACIONES (MIVHED)] LIB-7510. PAGO DE VIATICOS EN OPERATIVOS DE SUPERVISION, CONSTRUCCION Y RECONSTRUCCION DE VIVIENDAS PARA PERSONAL DESCRITO EN EL EXPEDIENTE ANEXO, GRUPO NO. 40, SEGUN COM. DA-1127-2023 D/F 17/10/2023. VER ANEXOS.</t>
  </si>
  <si>
    <t>CH-3317</t>
  </si>
  <si>
    <t>1113-18 [JOHNNY OMAR MEDINA FELIZ] LIB-7513. PAGO CUBICACIÓN CB-03(51.74%) DEL CONTRATO MIVHED-CB-OB-LPN-013-2022, FICHA CBE 00518, LOTE 2, POR CONSTRUCCION Y MEJORAMIENTO DE VIVIENDAS SOCIALES, DOMINICANA SE RECONSTRUYE III, PROVINCIA BARAHONA, PROYECTO NO. 00503, SEGÚN VMC-SP-345-2023 D/F 24/08/2023, ANEXA</t>
  </si>
  <si>
    <t>CH-3335</t>
  </si>
  <si>
    <t>1113-18 [CONSTRUCTORA MEJÍA DRAIBY SRL] LIB-7514. PAGO CUBICACIÓN CB-05(78.18%) DEL CONTRATO MIVHED-OB-CB-LPN-048-2021, FICHA CBE00412, LOTE 29, POR CONSTRUCCIÓN Y MEJORAMIENTO DE VIVIENDAS SOCIALES DOMINICANA SE RECONSTRUYE II, PROVINCIA MONTE PLATA, PROYECTO NO. 00427, SEGÚN VMC-SP-342-2023 D/F 24/08/2023</t>
  </si>
  <si>
    <t>CH-3355</t>
  </si>
  <si>
    <t>1113-18 [COMERCIAL LISKAMP, EIRL] LIB-7508. PAGO ORDEN DE COMPRAS MIVHED-2023-00283, PROCESO MIVHED-DAF-CM-2023-0070 D/F 20/09/2023 CON LA FACTURA NCF NO. B1500000017 D/F 18/10/2023, POR ADQUISICION DE (500) QUINIENTAS CARPETAS, PARA SER USADAS EN EL AREA DE ARCHIVO DE ESTE MINISTERIO. SEGUN COM. DA/1195/2023 D/F 24/10//2023. (RETENCIÓN: 5% DEL ISR). VER ANEXOS.</t>
  </si>
  <si>
    <t>CH-3357</t>
  </si>
  <si>
    <t>1113-18 [GRUPO DIARIO LIBRE S A] LIB-7520. PAGO CONTRATO NO. MIVHED-CB-CS-049-2023, PROCESO MIVHED-CCC-PEPB-2023-0014, CON LAS</t>
  </si>
  <si>
    <t>1113-18 [GRUPO DIARIO LIBRE S A] LIB-7520. PAGO CONTRATO NO. MIVHED-CB-CS-049-2023, PROCESO MIVHED-CCC-PEPB-2023-0014, CON LAS FACTURAS NCF NO. B1500002652 D/F 28/09/2023 Y B1500002678 D/F 16/10/2023 POR SERVICIOS DE PUBLICIDAD EN MEDIOS IMPRESOS DE CIRCULACION NACIONAL (PERIODICOS), SEGUN DA/1202/2023 D/F 25/10/2023. (RETENCION: 5% DEL ISR) VER ANEXOS.</t>
  </si>
  <si>
    <t>CH-70</t>
  </si>
  <si>
    <t>1113-20 [SORILEINY ALCANTARA FELIZ (CUSTODIA)] REPOSICION FONDO DE CAJA CHICA DE LA DIRECCION ADMINISTRATIVA, COMPROBANTES NUMERADOS DEL 00783 AL 00833, SEGÚN COM. D/F 18/10/2023. (VER ANEXOS).</t>
  </si>
  <si>
    <t>DB-4340</t>
  </si>
  <si>
    <t>1113-17 PARA REGISTRAR INGRESOS DE BIENES NACIONALES CORRESPONDIENTES AL DIA 02/11/2023; SEGUN RELACION ANEXA.</t>
  </si>
  <si>
    <t>ED-16649</t>
  </si>
  <si>
    <t>1113-17 PARA REGISTRAR COBRO PENDIENTE DE APLICAR EL DIA 02 DEL MES DE NOVIEMBRE 2023, SEGUN ESTADO DE BANCO ANEXO, POR NO ESTAR EN LA DISTRIBUCCION DE COBROS-DESCRIPCION - TRANSFERENCIA 325175751</t>
  </si>
  <si>
    <t>ED-16650</t>
  </si>
  <si>
    <t>1113-17 PARA REGISTRAR COBRO PENDIENTE DE APLICAR EL DIA 02 DEL MES DE NOVIEMBRE 2023, SEGUN ESTADO DE BANCO ANEXO, POR NO ESTAR EN LA DISTRIBUCCION DE COBROS-DESCRIPCION - TRANSFERENCIA 325176949</t>
  </si>
  <si>
    <t>ED-16651</t>
  </si>
  <si>
    <t>1113-17 PARA REGISTRAR COBRO PENDIENTE DE APLICAR EL DIA 02 DEL MES DE NOVIEMBRE 2023, SEGUN ESTADO DE BANCO ANEXO, POR NO ESTAR EN LA DISTRIBUCCION DE COBROS-DESCRIPCION - DEPOSITO 001680050078</t>
  </si>
  <si>
    <t>ED-16652</t>
  </si>
  <si>
    <t>1113-17 PARA REGISTRAR COBRO PENDIENTE DE APLICAR EL DIA 02 DEL MES DE NOVIEMBRE 2023, SEGUN ESTADO DE BANCO ANEXO, POR NO ESTAR EN LA DISTRIBUCCION DE COBROS-DESCRIPCION - PAGOS ACH 452400542281</t>
  </si>
  <si>
    <t>ED-16653</t>
  </si>
  <si>
    <t>1113-17 PARA REGISTRAR COBRO PENDIENTE DE APLICAR EL DIA 02 DEL MES DE NOVIEMBRE 2023, SEGUN ESTADO DE BANCO ANEXO, POR NO ESTAR EN LA DISTRIBUCCION DE COBROS-DESCRIPCION - TRANSFERENCIA 325195794</t>
  </si>
  <si>
    <t>ED-16654</t>
  </si>
  <si>
    <t>1113-17 PARA REGISTRAR COBRO PENDIENTE DE APLICAR EL DIA 02 DEL MES DE NOVIEMBRE 2023, SEGUN ESTADO DE BANCO ANEXO, POR NO ESTAR EN LA DISTRIBUCCION DE COBROS-DESCRIPCION - TRANSFERENCIA 325200781</t>
  </si>
  <si>
    <t>ED-16655</t>
  </si>
  <si>
    <t>1113-17 PARA REGISTRAR COBRO PENDIENTE DE APLICAR EL DIA 02 DEL MES DE NOVIEMBRE 2023, SEGUN ESTADO DE BANCO ANEXO, POR NO ESTAR EN LA DISTRIBUCCION DE COBROS-DESCRIPCION - DEPOSITO 000110020181</t>
  </si>
  <si>
    <t>ED-16656</t>
  </si>
  <si>
    <t>1113-17 PARA REGISTRAR COBRO PENDIENTE DE APLICAR EL DIA 02 DEL MES DE NOVIEMBRE 2023, SEGUN ESTADO DE BANCO ANEXO, POR NO ESTAR EN LA DISTRIBUCCION DE COBROS-DESCRIPCION - DEPOSITO 003300020546</t>
  </si>
  <si>
    <t>ED-16657</t>
  </si>
  <si>
    <t>1113-17 PARA REGISTRAR COBRO PENDIENTE DE APLICAR EL DIA 02 DEL MES DE NOVIEMBRE 2023, SEGUN ESTADO DE BANCO ANEXO, POR NO ESTAR EN LA DISTRIBUCCION DE COBROS-DESCRIPCION - TRANSFERENCIA 325221274</t>
  </si>
  <si>
    <t>ED-16658</t>
  </si>
  <si>
    <t>1113-17 PARA REGISTRAR COBRO PENDIENTE DE APLICAR EL DIA 02 DEL MES DE NOVIEMBRE 2023, SEGUN ESTADO DE BANCO ANEXO, POR NO ESTAR EN LA DISTRIBUCCION DE COBROS-DESCRIPCION - PAGOS ACH 452400542836</t>
  </si>
  <si>
    <t>ED-16659</t>
  </si>
  <si>
    <t>1113-17 PARA REGISTRAR COBRO PENDIENTE DE APLICAR EL DIA 02 DEL MES DE NOVIEMBRE 2023, SEGUN ESTADO DE BANCO ANEXO, POR NO ESTAR EN LA DISTRIBUCCION DE COBROS-DESCRIPCION - PAGOS ACH 452400547957</t>
  </si>
  <si>
    <t>ED-16660</t>
  </si>
  <si>
    <t>1113-17 PARA REGISTRAR COBRO PENDIENTE DE APLICAR EL DIA 02 DEL MES DE NOVIEMBRE 2023, SEGUN ESTADO DE BANCO ANEXO, POR NO</t>
  </si>
  <si>
    <t>ED-16661</t>
  </si>
  <si>
    <t>1113-17 PARA REGISTRAR COBRO PENDIENTE DE APLICAR EL DIA 02 DEL MES DE NOVIEMBRE 2023, SEGUN ESTADO DE BANCO ANEXO, POR NO ESTAR EN LA DISTRIBUCCION DE COBROS-DESCRIPCION - TRANSFERENCIA 325258437</t>
  </si>
  <si>
    <t>ED-16662</t>
  </si>
  <si>
    <t>1113-17 PARA REGISTRAR COBRO PENDIENTE DE APLICAR EL DIA 02 DEL MES DE NOVIEMBRE 2023, SEGUN ESTADO DE BANCO ANEXO, POR NO ESTAR EN LA DISTRIBUCCION DE COBROS-DESCRIPCION - DEPOSITO 002460050349</t>
  </si>
  <si>
    <t>ED-16663</t>
  </si>
  <si>
    <t>1113-17 PARA REGISTRAR COBRO PENDIENTE DE APLICAR EL DIA 02 DEL MES DE NOVIEMBRE 2023, SEGUN ESTADO DE BANCO ANEXO, POR NO ESTAR EN LA DISTRIBUCCION DE COBROS-DESCRIPCION - TRANSFERENCIA 325268975</t>
  </si>
  <si>
    <t>ED-16679</t>
  </si>
  <si>
    <t>1113-19 PARA REGISTRAR TRANSFERENCIA AUTOMATICA CC EMITIDA CUENTA COLECTORA MINISTERIO DE LA VIVIENDA HABITAT Y EDIFICACIONES (MIVEHD) CORRESPONDIENTE AL DIA 02/11/2023 REF 0102522537</t>
  </si>
  <si>
    <t>1113-17 PARA REGISTRAR TRANSFERENCIA AUTOMATICA CC EMITIDA CUENTA COLECTORA MINISTERIO DE LA VIVIENDA HABITAT Y EDIFICACIONES (MIVEHD) CORRESPONDIENTE AL DIA 02/11/2023 REF 0102522537</t>
  </si>
  <si>
    <t>ED-16708</t>
  </si>
  <si>
    <t>1113-19 PARA REGISTRAR INGRESOS POR DEDUCCION RECIBIDAS DE SUPERVISION DE OBRAS, POR LA SUBCUENTA TESORERIA NACIONAL MINISTERIO DE LA VIVIENDA HABITAT Y EDIFICACIONES (MIVEHD) CORRESPONDIENTE AL LIB-7049 REF 234609</t>
  </si>
  <si>
    <t>1113-08 PARA REGISTRAR INGRESOS POR DEDUCCION RECIBIDAS DE SUPERVISION DE OBRAS, POR LA SUBCUENTA TESORERIA NACIONAL MINISTERIO DE LA VIVIENDA HABITAT Y EDIFICACIONES (MIVEHD) CORRESPONDIENTE AL LIB-7049 REF 234609</t>
  </si>
  <si>
    <t>ED-16722</t>
  </si>
  <si>
    <t>1113-19 PARA REGISTRAR INGRESOS POR DEDUCCION RECIBIDAS DE SUPERVISION DE OBRAS, POR LA SUBCUENTA TESORERIA NACIONAL MINISTERIO DE LA VIVIENDA HABITAT Y EDIFICACIONES (MIVEHD) CORRESPONDIENTE AL LIB-7113 REF 234607</t>
  </si>
  <si>
    <t>1113-18 PARA REGISTRAR INGRESOS POR DEDUCCION RECIBIDAS DE SUPERVISION DE OBRAS, POR LA SUBCUENTA TESORERIA NACIONAL MINISTERIO DE LA VIVIENDA HABITAT Y EDIFICACIONES (MIVEHD) CORRESPONDIENTE AL LIB-7113 REF 234607</t>
  </si>
  <si>
    <t>ED-16725</t>
  </si>
  <si>
    <t>1113-19 PARA REGISTRAR INGRESOS POR DEDUCCION RECIBIDAS DE SUPERVISION DE OBRAS, POR LA SUBCUENTA TESORERIA NACIONAL MINISTERIO DE LA VIVIENDA HABITAT Y EDIFICACIONES (MIVEHD) CORRESPONDIENTE AL LIB-7066 REF 234608</t>
  </si>
  <si>
    <t>1113-18 PARA REGISTRAR INGRESOS POR DEDUCCION RECIBIDAS DE SUPERVISION DE OBRAS, POR LA SUBCUENTA TESORERIA NACIONAL MINISTERIO DE LA VIVIENDA HABITAT Y EDIFICACIONES (MIVEHD) CORRESPONDIENTE AL LIB-7066 REF 234608</t>
  </si>
  <si>
    <t>ED-16737</t>
  </si>
  <si>
    <t>1113-18 PARA REGISTRAR ASIGNACION COUTA DE PAGO DEBITO DE LA CTA. SUBCUENTA TESORERIA MIVED NO. 211-900100-0, HACIA LA CTA. LIBRAMIENTO TESORERIA NACIOANL MIVED PARA 1113-18 PARA CUBRIR PAGO , SEGUN LIB-7211  REF NO. 46476</t>
  </si>
  <si>
    <t>1113-19 PARA REGISTRAR ASIGNACION COUTA DE PAGO DEBITO DE LA CTA. SUBCUENTA TESORERIA MIVED NO. 211-900100-0, HACIA LA CTA. LIBRAMIENTO TESORERIA NACIOANL MIVED PARA 1113-18 PARA CUBRIR PAGO , SEGUN LIB-7211  REF NO. 46476</t>
  </si>
  <si>
    <t>ED-16961</t>
  </si>
  <si>
    <t>1113-13 PARA REGISTRAR EL PAGO DE VIATICOS FUERA DEL PAIS, PARA EL 19° CONGRESO INTERNACIONAL HOSPITAL DEL FUTURO TRANSVERSALIDAD EN LA INFRAESTRUCTURA PARA LA SALUD, EN LA CIUDAD DE MEXICO DEL 05 AL 09 DE NOVIEMBRE DEL PRESENTE AÑO, POR LA PARTICIPACION DE CINCO (05) COLABORADORES DEL MINISTERIO, SEGUN COMS. DF/044/2023 D/F 18/10/2023, DDA-107-2023 D/F 26/10/2023, UVO-2023-0825 D/F 23/10/2023 Y SOL. TRANSF. NO.0025 D/F 30/10/2023. (CARGOS BANCARIOS 0.15%). VER ANEXOS.</t>
  </si>
  <si>
    <t>1113-13 PARA REGISTRAR EL PAGO DE VIATICOS FUERA DEL PAIS, PARA EL 19° CONGRESO INTERNACIONAL HOSPITAL DEL FUTURO</t>
  </si>
  <si>
    <t>CH-3306</t>
  </si>
  <si>
    <t>1113-18 [CARIBBEAN FOOD SUPPLY Y R, SRL] LIB-7542. TERCER PAGO DEL CONTRATO NO. MIVHED/CB/BS/PEEN/010/2023, PROCESO NO. MIVHED-MAE-PEEN-2022-0013, ADENDUM NO. I MIVHED-CB-AD-256-2023 (POR EXTENCION DE VIGENCIA DEL CONTRATO) CON LA FACTURA NO. B1500000099 D/F 24/10/2023, (POR VALOR DE RD$1,853,535.07 MENOS RD$ 370,707.01 CORRESP. AL 20% DE LAS FACTURAS AMORTIZADO DEL AVANCE INICIAL) POR ADQUISICION DE MATERIALES Y HERRAMIENTAS PARA REPARACION DE VIVIENDAS EN EL DISTRITO NACIONAL Y LA PROVINCIA SANTO DOMINGO, A RAIZ DEL LAS LLUVIAS ACAECIDAS EL 04 DE NOVIEMBRE 2022, LOTE II. SEGUN DA/1213/2023 D/F 27/10/2023. VER ANEXOS.</t>
  </si>
  <si>
    <t>CH-3308</t>
  </si>
  <si>
    <t>1113-18 [GATTAS Y ASOCIADOS SRL] LIB-7541. PAGO CUBICACIÓN CUB-06(77.49%) DEL CONTRATO MIVHED-OB-CB-LPN-043-2021, FICHA CBE00407, LOTE 24, POR CONSTRUCCIÓN Y MEJORAMIENTO DE VIVIENDAS SOCIALES, DOMINICANA SE RECONSTRUYE II, PROVINCIA HATO MAYOR, PROYECTO NO.00427, SEGÚN COMUNICACIÓN VMC-SP-180-2023 D/F 19/04/2023.</t>
  </si>
  <si>
    <t>CH-3311</t>
  </si>
  <si>
    <t>1113-18 [FORGOSA, S.R.L.] LIB-7539. PAGO CUBICACIÓN CB-02(29.25%) DEL CONTRATO MIVHED/CB/OB/LPN/022/2022,FICHA CBE00527, LOTE 11, POR CONSTRUCCION Y MEJORAMIENTO DE VIVIENDAS SOCIALES, DOMINICANA SE RECONSTRUYE III, PROVINCIA PUERTO PLATA, PROYECTO NO. 00503, SEGÚN VMC-428-2023 D/F 16/10/2023</t>
  </si>
  <si>
    <t>1113-18 [FORGOSA, S.R.L.] LIB-7539. PAGO CUBICACIÓN CB-02(29.25%) DEL CONTRATO MIVHED/CB/OB/LPN/022/2022,FICHA CBE00527, LOTE 11, POR CONSTRUCCION Y MEJORAMIENTO DE VIVIENDAS SOCIALES, DOMINICANA SE RECONSTRUYE III, PROVINCIA PUERTO PLATA, PROYECTO NO. 00503,</t>
  </si>
  <si>
    <t>CH-3312</t>
  </si>
  <si>
    <t>1113-18 [CONSULTORIA Y SERVICIOS SALPER SRL] LIB-7412. QUINTO PAGO ORDEN DE SERVICIOS NO. MIVHED-2023-00159 PROCESO MIVHED-DAF-CM-2023-0039 D/F 24/04/2023, CON LA FACTURA NCF NO. B1500000114 D/F 06/10/2023, POR SERVICIOS DE FUMIGACION POR PERIODO DE 6 MESES, CORRESPONDIENTE AL MES DE SEPTIEMBRE 2023, SEGUN DA/1203/2023 D/F 25/10/2023. (RETENCION: 5% DEL ISR) VER ANEXOS.</t>
  </si>
  <si>
    <t>CH-3324</t>
  </si>
  <si>
    <t>1113-18 [JCQ INGENIERIA EN ASCENSORES, S. R. L.] LIB-7540. SEXTO Y ULTIMO PAGO A LA ORDEN DE SERVICIOS NO. MIVHED-2023-00168, PROCESO NO. MIVHED-UC-CD-2023-0029 D/F 05/05/2023, CON LA FACTURA NCF NO. B1500000867 D/F 05/09/2023, POR SERVICIO DE MANTENIMIENTO PREVENTIVO Y CORRECTIVO DE LOS ASCENSORES DE LOS EDIFICIOS I Y II DE ESTE MINISTERIO, DIRIGIDO A MIPYMES, CORRESPONDIENTE AL MES DE SEPTIEMBRE DEL 2023. SEGUN DA/1186/2023 D/F 20/10/2023. (RETENCION: 5% DEL ISR) VER ANEXOS.</t>
  </si>
  <si>
    <t>CH-3331</t>
  </si>
  <si>
    <t>1113-18 [INVERSIONES YANG, SRL] LIB-7639. OCTAVO PAGO DEL CONTRATO NO. MIVHED/BS/CB/LPN/069/2021 PROCESO NO. INVI-CCC-LPN-2021-0008, ADENDA NO. 1 MIVHED-CB-AD-074-2023 (POR EXTENSION DE VIGENCIA AL CONTRATO) ADENDA NO.2 MIVHED-CB-AD-156-2023, POR INCREMENTO DEL CONTRATO, CON LA FACT. NCF NO. B1500000891 D/F 26/09/2023 (POR VALOR DE RD$244,527.72 MENOS RD$ 48,905.54 CORRESP. AL 20% DE LA FACTURA AMORTIZADO DEL AVANCE INICIAL) POR ADQ. DE MATERIALES DE CONSTRUCCION PARA LA REPARACION DE VIVIENDAS A TRAVES DE LAS BRIGADAS DE ACCION RAPIDA DEL MIVHED, PARA EL ALMACEN DE SAN JUAN, REGIONAL SUR, LOTE 3, SUB-LOTE I, SEGUN DA/1164/2023 D/F 17/10/2023. (RETENCION: 5% DEL ISR) VER ANEXOS.</t>
  </si>
  <si>
    <t>CH-3333</t>
  </si>
  <si>
    <t>1113-18 [CONSTRUCTORA ORDUM, E.I.R.L.] LIB-7551. PAGO CUBICACIÓN CB-02(40.33%), DEL CONTRATO MIVHED-CB-LPN-039-2022, FICHA CBE00544, LOTE 28, POR CONSTRUCCIÓN Y MEJORAMIENTO DE VIVIENDAS SOCIALES, DOMINICANA SE RECONSTRUYE III, PROVINCIA MONTE PLATA, PROYECTO NO. 00503, SEGÚN VMC-SP-181-2023 D/F 19/04/2023.</t>
  </si>
  <si>
    <t>CH-3389</t>
  </si>
  <si>
    <t>1113-18 [CONSTRUCTORA AGEMAR, S.R.L.] LIB-7550. PAGO CUBICACIÓN CB-05(38.49%) DEL CONTRATO MIVHED/CB/OB/LPN/012/2022, FICHA CBE00517, LOTE 1, POR CONSTRUCCION Y MEJORAMIENTO DE VIVIENDAS SOCIALES, DOMINICANA SE RECONSTRUYE III, PROV. AZUA, PROYECTO 00503, SEGÚN VMC-SP-397-2023 D/F 21/09/2023</t>
  </si>
  <si>
    <t>ED-16664</t>
  </si>
  <si>
    <t>1113-17 PARA REGISTRAR COBRO PENDIENTE DE APLICAR EL DIA 03 DEL MES DE NOVIEMBRE 2023, SEGUN ESTADO DE BANCO ANEXO, POR NO ESTAR EN LA DISTRIBUCCION DE COBROS-DESCRIPCION - TRANSFERENCIA 325308258</t>
  </si>
  <si>
    <t>ED-16665</t>
  </si>
  <si>
    <t>1113-17 PARA REGISTRAR COBRO PENDIENTE DE APLICAR EL DIA 03 DEL MES DE NOVIEMBRE 2023, SEGUN ESTADO DE BANCO ANEXO, POR NO ESTAR EN LA DISTRIBUCCION DE COBROS-DESCRIPCION - PAGOS ACH 452400540790</t>
  </si>
  <si>
    <t>ED-16666</t>
  </si>
  <si>
    <t>1113-17 PARA REGISTRAR COBRO PENDIENTE DE APLICAR EL DIA 03 DEL MES DE NOVIEMBRE 2023, SEGUN ESTADO DE BANCO ANEXO, POR NO ESTAR EN LA DISTRIBUCCION DE COBROS-DESCRIPCION - DEPOSITO 002470030039</t>
  </si>
  <si>
    <t>ED-16667</t>
  </si>
  <si>
    <t>1113-17 PARA REGISTRAR COBRO PENDIENTE DE APLICAR EL DIA 03 DEL MES DE NOVIEMBRE 2023, SEGUN ESTADO DE BANCO ANEXO, POR NO ESTAR EN LA DISTRIBUCCION DE COBROS-DESCRIPCION - DEPOSITO 002400070102</t>
  </si>
  <si>
    <t>ED-16668</t>
  </si>
  <si>
    <t>1113-17 PARA REGISTRAR COBRO PENDIENTE DE APLICAR EL DIA 03 DEL MES DE NOVIEMBRE 2023, SEGUN ESTADO DE BANCO ANEXO, POR NO</t>
  </si>
  <si>
    <t>ED-16669</t>
  </si>
  <si>
    <t>1113-17 PARA REGISTRAR COBRO PENDIENTE DE APLICAR EL DIA 03 DEL MES DE NOVIEMBRE 2023, SEGUN ESTADO DE BANCO ANEXO, POR NO ESTAR EN LA DISTRIBUCCION DE COBROS-DESCRIPCION - TRANSFERENCIA 325334108</t>
  </si>
  <si>
    <t>ED-16670</t>
  </si>
  <si>
    <t>1113-17 PARA REGISTRAR COBRO PENDIENTE DE APLICAR EL DIA 03 DEL MES DE NOVIEMBRE 2023, SEGUN ESTADO DE BANCO ANEXO, POR NO ESTAR EN LA DISTRIBUCCION DE COBROS-DESCRIPCION - DEPOSITO 003200080283</t>
  </si>
  <si>
    <t>ED-16671</t>
  </si>
  <si>
    <t>1113-17 PARA REGISTRAR COBRO PENDIENTE DE APLICAR EL DIA 03 DEL MES DE NOVIEMBRE 2023, SEGUN ESTADO DE BANCO ANEXO, POR NO ESTAR EN LA DISTRIBUCCION DE COBROS-DESCRIPCION - TRANSFERENCIA 932535964</t>
  </si>
  <si>
    <t>ED-16672</t>
  </si>
  <si>
    <t>1113-17 PARA REGISTRAR COBRO PENDIENTE DE APLICAR EL DIA 03 DEL MES DE NOVIEMBRE 2023, SEGUN ESTADO DE BANCO ANEXO, POR NO ESTAR EN LA DISTRIBUCCION DE COBROS-DESCRIPCION - PAGOS ACH 452400547729</t>
  </si>
  <si>
    <t>ED-16673</t>
  </si>
  <si>
    <t>1113-17 PARA REGISTRAR COBRO PENDIENTE DE APLICAR EL DIA 03 DEL MES DE NOVIEMBRE 2023, SEGUN ESTADO DE BANCO ANEXO, POR NO ESTAR EN LA DISTRIBUCCION DE COBROS-DESCRIPCION - TRANSFERENCIA 932537055</t>
  </si>
  <si>
    <t>ED-16674</t>
  </si>
  <si>
    <t>1113-17 PARA REGISTRAR COBRO PENDIENTE DE APLICAR EL DIA 03 DEL MES DE NOVIEMBRE 2023, SEGUN ESTADO DE BANCO ANEXO, POR NO ESTAR EN LA DISTRIBUCCION DE COBROS-DESCRIPCION - DEPOSITO 003580100396</t>
  </si>
  <si>
    <t>ED-16675</t>
  </si>
  <si>
    <t>1113-17 PARA REGISTRAR COBRO PENDIENTE DE APLICAR EL DIA 03 DEL MES DE NOVIEMBRE 2023, SEGUN ESTADO DE BANCO ANEXO, POR NO ESTAR EN LA DISTRIBUCCION DE COBROS-DESCRIPCION - DEPOSITO 002410070312</t>
  </si>
  <si>
    <t>ED-16676</t>
  </si>
  <si>
    <t>1113-17 PARA REGISTRAR COBRO PENDIENTE DE APLICAR EL DIA 03 DEL MES DE NOVIEMBRE 2023, SEGUN ESTADO DE BANCO ANEXO, POR NO ESTAR EN LA DISTRIBUCCION DE COBROS-DESCRIPCION - TRANSFERENCIA 325379754</t>
  </si>
  <si>
    <t>ED-16677</t>
  </si>
  <si>
    <t>1113-17 PARA REGISTRAR COBRO PENDIENTE DE APLICAR EL DIA 03 DEL MES DE NOVIEMBRE 2023, SEGUN ESTADO DE BANCO ANEXO, POR NO ESTAR EN LA DISTRIBUCCION DE COBROS-DESCRIPCION - TRANSFERENCIA 325392118</t>
  </si>
  <si>
    <t>ED-16680</t>
  </si>
  <si>
    <t>1113-19 PARA REGISTRAR TRANSFERENCIA AUTOMATICA CC EMITIDA CUENTA COLECTORA MINISTERIO DE LA VIVIENDA HABITAT Y EDIFICACIONES (MIVEHD) CORRESPONDIENTE AL DIA 03/11/2023 REF 0102522537</t>
  </si>
  <si>
    <t>1113-17 PARA REGISTRAR TRANSFERENCIA AUTOMATICA CC EMITIDA CUENTA COLECTORA MINISTERIO DE LA VIVIENDA HABITAT Y EDIFICACIONES (MIVEHD) CORRESPONDIENTE AL DIA 03/11/2023 REF 0102522537</t>
  </si>
  <si>
    <t>ED-16726</t>
  </si>
  <si>
    <t>1113-19 PARA REGISTRAR INGRESOS POR DEDUCCION RECIBIDAS DE SUPERVISION DE OBRAS, POR LA SUBCUENTA TESORERIA NACIONAL MINISTERIO DE LA VIVIENDA HABITAT Y EDIFICACIONES (MIVEHD) CORRESPONDIENTE AL LIB-7170 REF 236002</t>
  </si>
  <si>
    <t>1113-18 PARA REGISTRAR INGRESOS POR DEDUCCION RECIBIDAS DE SUPERVISION DE OBRAS, POR LA SUBCUENTA TESORERIA NACIONAL MINISTERIO DE LA VIVIENDA HABITAT Y EDIFICACIONES (MIVEHD) CORRESPONDIENTE AL LIB-7170 REF 236002</t>
  </si>
  <si>
    <t>ED-16739</t>
  </si>
  <si>
    <t>1113-18 PARA REGISTRAR ASIGNACION COUTA DE PAGO DEBITO DE LA CTA. SUBCUENTA TESORERIA MIVED NO. 211-900100-0, HACIA LA CTA. LIBRAMIENTO TESORERIA NACIOANL MIVED PARA 1113-18 PARA CUBRIR PAGO VIATICOS OPERATIVOS DE SUPERVISION, CONSTRUCCION Y RECONSTRUCCION DE VIVIENDAS, GRUPO #40-2023 , SEGUN LIB-7510 REF NO. 46494</t>
  </si>
  <si>
    <t>1113-19 PARA REGISTRAR ASIGNACION COUTA DE PAGO DEBITO DE LA CTA. SUBCUENTA TESORERIA MIVED NO. 211-900100-0, HACIA LA CTA. LIBRAMIENTO TESORERIA NACIOANL MIVED PARA 1113-18 PARA CUBRIR PAGO VIATICOS OPERATIVOS DE SUPERVISION, CONSTRUCCION Y</t>
  </si>
  <si>
    <t>ED-16740</t>
  </si>
  <si>
    <t>1113-18 PARA REGISTRAR ASIGNACION COUTA DE PAGO DEBITO DE LA CTA. SUBCUENTA TESORERIA MIVED NO. 211-900100-0, HACIA LA CTA. LIBRAMIENTO TESORERIA NACIOANL MIVED PARA 1113-18 PARA CUBRIR PAGO , SEGUN LIB-7206, LIB-7242, LIB-7243, LIB-7244 REF NO. 46497</t>
  </si>
  <si>
    <t>1113-19 PARA REGISTRAR ASIGNACION COUTA DE PAGO DEBITO DE LA CTA. SUBCUENTA TESORERIA MIVED NO. 211-900100-0, HACIA LA CTA. LIBRAMIENTO TESORERIA NACIOANL MIVED PARA 1113-18 PARA CUBRIR PAGO , SEGUN LIB-7206, LIB-7242, LIB-7243, LIB-7244 REF NO. 46497</t>
  </si>
  <si>
    <t>ED-16772</t>
  </si>
  <si>
    <t>1113-20 PARA REGISTRAR CARGO BANCARIO 0.15% VALOR RD$55.31 DEL CH-69 POR VALOR DE RD$36,875.09 REF NO. 4524000051669 VER ANEXOS</t>
  </si>
  <si>
    <t>ED-16955</t>
  </si>
  <si>
    <t>1113-13 PARA REGISTRAR INGRESOS DE LA SISALRIL POR SUBSIDIO DE MATERNIDAD EMPLEADOS, SEGUN ESTADO DE BANCO ANEXO</t>
  </si>
  <si>
    <t>ED-16962</t>
  </si>
  <si>
    <t>1113-13 PARA REGISTRAR EL PAGO POR LA PARTICIPACION DE CINCO (05) COLABORADORES DEL 19° CONGRESO INTERNACIONAL HOSPITAL DEL FUTURO TRANSVERSALIDAD EN LA INFRAESTRUCTURA PARA LA SALUD, EN LA CIUDAD DE MEXICO, QUE SERA IMPARTIDO DEL 06 AL 08 DE NOVIEMBRE DEL 2023, SEGUN COMS. VAF-EXT-0058-2023 D/F 01/11/2023, DF/044/2023 D/F 18/10/2023, DDA-101-2023 D/F 29/09/2023 Y SOL. TRANSF. NO.0026 D/F 30/10/2023. (CARGOS BANCARIOS 0.15% Y COMISION TRANSF.). VER ANEXOS.</t>
  </si>
  <si>
    <t>CH-3315</t>
  </si>
  <si>
    <t>1113-18 [EL BANCO DE RESERVAS DE LA REPUBLICA DOMINICANA, BANCO DE SERVICIOS MULTIPLES, S A] LIB-7569. ABONO A CESIÓN DE CRÉDITO CON EL BANCO DE RESERVAS DE LA REPUBLICA DOMINICANA, BANCO DE SERVICIOS MULTIPLES, S A Y CONSTRUCTORA VILLA MEJIA, SRL, PAGO CUBICACIÓN CUB-03(37%), DEL CONTRATO MIVHED-CB-OB-LPN-049-2022, FICHA CBE00554, LOTE 38, POR CONSTRUCCIÓN Y MEJORAMIENTO DE VIVIENDAS SOCIALES EN LA PROVINCIA SANTO DOMINGO, PROYECTO DOMINICANA SE RECONSTRUYE III, PROYECTO NO. 00503, SEGÚN COMUNICACION VMC-SP-364-2023 D/F 05/09/2023.</t>
  </si>
  <si>
    <t>1113-18 [EL BANCO DE RESERVAS DE LA REPUBLICA DOMINICANA, BANCO DE SERVICIOS MULTIPLES, S A] LIB-7569. ABONO A CESIÓN DE CRÉDITO CON</t>
  </si>
  <si>
    <t>CH-3316</t>
  </si>
  <si>
    <t>1113-18 [V H OFFICE SUPPLY SRL] LIB-7572. CUARTO PAGO DEL CONTRATO NO. MIVHED/CB/BS/PEEN/006/2023, PROCESO NO. MIVHED-MAE-PEEN-2022-0013, ADENDUM NO. I MIVHED-CB-AD-246-2023 (POR EXTENCION DE VIGENCIA DEL CONTRATO) CON LA FACTURA NCF NO. B1500000081 D/F 23/10/2023 POR VALOR DE RD$1,727,992.00 MENOS RD$345,598.40 DEL 20% DE LA FACTURA POR AMORTIZACION DEL AVANCE INICIAL POR ADQUISICION DE MATERIALES Y HERRAMIENTAS PARA REPARACION DE VIVIENDAS EN EL DISTRITO NACIONAL Y LA PROVINCIA SANTO DOMINGO, A RAIZ DEL LAS LLUVIAS ACAECIDAS EL 04 DE NOVIEMBRE 2022, LOTE III. SEGUN DA/1219/2023 D/F 31/10/2023. VER ANEXOS</t>
  </si>
  <si>
    <t>CH-3318</t>
  </si>
  <si>
    <t>1113-18 [BANCO DE RESERVAS DE LA REPUBLICA DOMINICANA] LIB-7575. ABONO A CENCION DE CREDITO CON EL BANCO DE RESERVAS CON EL PAGO DE LA CUBICACIÓN CB-01(16.07%) DEL CONTRATO MIVHED-CB-OB-LPN-037-2022, FICHA CBE00542, LOTE 26, POR CONSTRUCCION Y MEJORAMIENTO DE VIVIENDAS SOCIALES, DOMINICANA SE RECONSTRUYE III, PROVINCIA EL SEIBO, PROYECTO NO. 00503, SEGÚN VMC-SP-716-2022 D/F 24/12/2022, ANEXA</t>
  </si>
  <si>
    <t>1113-18 [BANCO DE RESERVAS DE LA REPUBLICA DOMINICANA] LIB-7575. ABONO A CENCION DE CREDITO CON EL BANCO DE RESERVAS CON EL</t>
  </si>
  <si>
    <t>CH-3325</t>
  </si>
  <si>
    <t>1113-18 [ESCONSA,SRL] LIB-7570. ABONO A CESION DE CREDITO C/CARGO AL CONTRATO FP-014-2018 A FAVOR DE CONSORCIO T2RK, PROYECTOS SOSTENIBLES, POR VALOR DE RD$229,306,697.21, (ESTE CONTRATO POSEE CESION DE OBRA CON ESCONSA, SRL, CONTINUIDAD CON MIVHED-CB-CCO-001-2021) Y PAGO CUB-12(82.10%) POR CONSTRUCCION DEL LOTE A, OBRA CIVIL Y ARQUITECTONICA, DEL HOSPITAL REGIONAL SAN VICENTE DE PAUL, PROYECTO NO. 00499, PROVINCIA DUARTE SEGÚN VMC-SP-423-2023 D/F 12/10/2023, ANEXA</t>
  </si>
  <si>
    <t>CH-3327</t>
  </si>
  <si>
    <t>1113-18 [MINISTERIO DE LA VIVIENDA HABITAT Y EDIFICACIONES (MIVHED)] LIB-7574. PAGO DE VIATICOS EN OPERATIVOS DE SUPERVISION, CONSTRUCCION Y RECONSTRUCCION DE VIVIENDAS PARA PERSONAL DESCRITO EN EL EXPEDIENTE ANEXO, GRUPO NO.41, SEGUN COM. DA-1144-2023 D/F 11/10/2023. VER ANEXOS.</t>
  </si>
  <si>
    <t>CH-3417</t>
  </si>
  <si>
    <t>1113-18 [COMPAÑIA DOMINICANA DE TELEFONOS, S. A. (CLARO)] LIB-8266. PAGO FACTURAS NCF NO. E450000023901, E450000024101, E450000025035, E450000025115 D/F 27/10/2023, POR SERVICIOS DE TELEFONO E INTERNET DE LAS CUENTAS NO. 709926216, 715410261, 789010137, 794048950, CORRESPONDIENTE AL CORTE DEL MES DE OCTUBRE DEL 2023 DE LOS EDIFICIO I Y II, SEGUN DA/1232/2023 D/F 02/11/2023, (RETENCION DEL 5% DEL ISR). VER ANEXOS.</t>
  </si>
  <si>
    <t>DB-4341</t>
  </si>
  <si>
    <t>1113-04 PARA REGISTRAR INGRESOS DE BIENES NACIONALES CORRESPONDIENTES AL DIA 07/11/2023; SEGUN RELACION ANEXA.</t>
  </si>
  <si>
    <t>1113-17 PARA REGISTRAR INGRESOS DE BIENES NACIONALES CORRESPONDIENTES AL DIA 07/11/2023; SEGUN RELACION ANEXA.</t>
  </si>
  <si>
    <t>ED-16681</t>
  </si>
  <si>
    <t>1113-19 PARA REGISTRAR TRANSFERENCIA AUTOMATICA CC EMITIDA CUENTA COLECTORA MINISTERIO DE LA VIVIENDA HABITAT Y EDIFICACIONES (MIVEHD) CORRESPONDIENTE AL DIA 07/11/2023 REF 0102522537</t>
  </si>
  <si>
    <t>1113-17 PARA REGISTRAR TRANSFERENCIA AUTOMATICA CC EMITIDA CUENTA COLECTORA MINISTERIO DE LA VIVIENDA HABITAT Y EDIFICACIONES (MIVEHD) CORRESPONDIENTE AL DIA 07/11/2023 REF 0102522537</t>
  </si>
  <si>
    <t>ED-16682</t>
  </si>
  <si>
    <t>1113-17 PARA REGISTRAR COBRO PENDIENTE DE APLICAR EL DIA 07 DEL MES DE NOVIEMBRE 2023, SEGUN ESTADO DE BANCO ANEXO, POR NO ESTAR EN LA DISTRIBUCCION DE COBROS-DESCRIPCION - DEPOSITO 005090030049</t>
  </si>
  <si>
    <t>ED-16684</t>
  </si>
  <si>
    <t>1113-17 PARA REGISTRAR COBRO PENDIENTE DE APLICAR EL DIA 07 DEL MES DE NOVIEMBRE 2023, SEGUN ESTADO DE BANCO ANEXO, POR NO ESTAR EN LA DISTRIBUCCION DE COBROS-DESCRIPCION - TRANSFERENCIA 325633987</t>
  </si>
  <si>
    <t>ED-16685</t>
  </si>
  <si>
    <t>1113-17 PARA REGISTRAR COBRO PENDIENTE DE APLICAR EL DIA 07 DEL MES DE NOVIEMBRE 2023, SEGUN ESTADO DE BANCO ANEXO, POR NO ESTAR EN LA DISTRIBUCCION DE COBROS-DESCRIPCION - TRANSFERENCIA 325646004</t>
  </si>
  <si>
    <t>ED-16688</t>
  </si>
  <si>
    <t>1113-17 PARA REGISTRAR COBRO PENDIENTE DE APLICAR EL DIA 07 DEL MES DE NOVIEMBRE 2023, SEGUN ESTADO DE BANCO ANEXO, POR NO ESTAR EN LA DISTRIBUCCION DE COBROS-DESCRIPCION - PAGOS ACH 452400548765</t>
  </si>
  <si>
    <t>ED-16690</t>
  </si>
  <si>
    <t>1113-17 PARA REGISTRAR COBRO PENDIENTE DE APLICAR EL DIA 07 DEL MES DE NOVIEMBRE 2023, SEGUN ESTADO DE BANCO ANEXO, POR NO ESTAR EN LA DISTRIBUCCION DE COBROS-DESCRIPCION - PAGOS ACH 452400549122</t>
  </si>
  <si>
    <t>ED-16691</t>
  </si>
  <si>
    <t>1113-17 PARA REGISTRAR COBRO PENDIENTE DE APLICAR EL DIA 07 DEL MES DE NOVIEMBRE 2023, SEGUN ESTADO DE BANCO ANEXO, POR NO ESTAR EN LA DISTRIBUCCION DE COBROS-DESCRIPCION - PAGOS ACH 452400541230</t>
  </si>
  <si>
    <t>ED-16692</t>
  </si>
  <si>
    <t>1113-17 PARA REGISTRAR COBRO PENDIENTE DE APLICAR EL DIA 07 DEL MES DE NOVIEMBRE 2023, SEGUN ESTADO DE BANCO ANEXO, POR NO ESTAR EN LA DISTRIBUCCION DE COBROS-DESCRIPCION - DEPOSITO 002520100515</t>
  </si>
  <si>
    <t>ED-16728</t>
  </si>
  <si>
    <t>1113-19 PARA REGISTRAR INGRESOS POR DEDUCCION RECIBIDAS DE SUPERVISION DE OBRAS, POR LA SUBCUENTA TESORERIA NACIONAL MINISTERIO DE LA VIVIENDA HABITAT Y EDIFICACIONES (MIVEHD) CORRESPONDIENTE AL LIB-7262 REF 238095</t>
  </si>
  <si>
    <t>1113-18 PARA REGISTRAR INGRESOS POR DEDUCCION RECIBIDAS DE SUPERVISION DE OBRAS, POR LA SUBCUENTA TESORERIA NACIONAL MINISTERIO DE LA VIVIENDA HABITAT Y EDIFICACIONES (MIVEHD) CORRESPONDIENTE AL LIB-7262 REF 238095</t>
  </si>
  <si>
    <t>ED-17082</t>
  </si>
  <si>
    <t>1113-17 PARA REGISTRAR COBRO PENDIENTE DE APLICAR EL DIA 07 DEL MES DE NOVIEMBRE 2023, SEGUN ESTADO DE BANCO ANEXO, POR NO ESTAR EN LA DISTRIBUCCION DE COBROS. DESCRIPCION - DEPOSITO 002900030790</t>
  </si>
  <si>
    <t>CH-3307</t>
  </si>
  <si>
    <t>1113-18 [SERVICENTRO DEL CARIBE AZUL, SRL] LIB-7693. SEGUNDO PAGO DEL CONTRATO NO. MIVHED/CB/CS/LPN/004/2023, PROCESO NO. MIVHED-CCC-LPN-2023-0007, CON LAS FACTURAS NCF NO. B1500000383, B1500000384 D/F 11/10/2023, POR CONTRATACION DE SERVICIO DE MANTENIMIENTOS PREVENTIVOS Y CORRECTIVOS DE LA FLOTILLA VEHICULAR DE ESTE MINISTERIO. SEGUN DA/1187/2023 D/F 20/10/2023. (RETENCION: 5% DEL ISR) VER ANEXOS.</t>
  </si>
  <si>
    <t>CH-3313</t>
  </si>
  <si>
    <t>1113-18 [ORQUIDEA DEL CARMEN MEDINA FERREIRAS DE PEREZ] LIB-7616. PAGO FACTURA NCF NO. B1500000106 D/F 19/10/2023, POR CONCEPTO DE HONORARIOS POR SERVICIOS NOTARIALES DE DOS (2) ACTOS AUTENTICOS, SEGÚN COMUNICACIONES: DA/1210/2023 D/F 26/10/2023 Y MIVED-DJ/1136/2023 D/F 25/10/2023. (RETENCIÓN: 100% DEL ITBIS Y 10% DEL ISR) VER ANEXOS.</t>
  </si>
  <si>
    <t>CH-3319</t>
  </si>
  <si>
    <t>1113-18 [MINISTERIO DE LA VIVIENDA HABITAT Y EDIFICACIONES (MIVHED)] LIB-7623. PAGO DE VIATICOS EN OPERATIVOS DE SUPERVISION, CONSTRUCCION Y RECONSTRUCCION DE VIVIENDAS PARA PERSONAL DESCRITO EN EL EXPEDIENTE ANEXO, GRUPO NO.42, SEGUN COM. DA-1190-2023 D/F 23/10/2023. VER ANEXOS.</t>
  </si>
  <si>
    <t>CH-3320</t>
  </si>
  <si>
    <t>1113-18 [CAECOM, SRL] LIB-7721. SALDO CUBICACIÓN CUB-03(40.74%) DEL CONTRATO MIVHED-CB-OB-LPN-052-2022, FICHA CBE00562, LOTE 3, POR REMODELACION DE LAS OFICINAS DE LA JUNTA DE AVIACION CIVIL (JAC), PROYECTO NO. 00512, SEGÚN COMUNICACION VMC-SP-404-2023 D/F 02/10/2023.</t>
  </si>
  <si>
    <t>CH-3330</t>
  </si>
  <si>
    <t>1113-18 [NUESPI INGENIERIA SRL] LIB-7546. PAGO CUBICACIÓN CUB-02, CUB-03, CUB-04 (77.12%), DEL CONTRATO MIVHED-CB-OB-PEEN-007-2022, FICHA CBE00628, LOTE 7, POR CONSTRUCCION Y RECONSTRUCCION DE VIVIENDAS AFECTADAS POR HURACAN FIONA, EN LA REGION ESTE, PROVINCIA EL SEIBO, PROYECTO NO. 00535, SEGUN VMC-SP-142-2023 D/F 28/03/2023, VMC-SP-197-2023 D/F 27/04/2023 Y VMC-SP-336-2023 D/F 11/08/2023 ANEXA</t>
  </si>
  <si>
    <t>1113-18 [NUESPI INGENIERIA SRL] LIB-7546. PAGO CUBICACIÓN CUB-02,</t>
  </si>
  <si>
    <t>CH-3334</t>
  </si>
  <si>
    <t>1113-18 [CONVEXA &amp; ASOCIADOS, S.R.L.] LIB-7714. PAGO CUB-02(73.60%) DEL CONTRATO FP-023-2019, ADENDA MIVHED/MOD/007/2021, FICHA CBE00507, LOTE E, POR SUMINISTRO E INSTALACION DE CLIMATIZACIÓN DEL HOSPITAL MUNICIPAL DE DAJABÓN, PROVINCIA DAJABÓN, PROYECTO NO. 00494, SEGÚN COMUNICACIÓN VMC-SP-400-2023 D/F 26/09/2023.</t>
  </si>
  <si>
    <t>CH-3336</t>
  </si>
  <si>
    <t>1113-18 [GRUPO MARTE ROMAN, SRL] LIB-7732. PAGO CUBICACIÓN CB-03(36.93%) DEL CONTRATO MIVHED-CB-OB-LPN-044-2022, FICHA CBE00549,LOTE 33, POR CONSTRUCCION Y MEJORAMIENTO DE VIVIENDAS SOCIALES, DOMINICANA SE RECONSTRUYE III, LOTE 33, PROV. SAN JUAN.. PROYECTO NO.00503, SEGÚN VMC-SP-434-2023 D/F 17/10/2023</t>
  </si>
  <si>
    <t>CH-3337</t>
  </si>
  <si>
    <t>1113-18 [CONSTRUCTORA MACDOUGALL, S.R.L.] LIB-7726. PAGO</t>
  </si>
  <si>
    <t>1113-18 [CONSTRUCTORA MACDOUGALL, S.R.L.] LIB-7726. PAGO CUBICACIÓN CB-04(90.17%) DEL CONTRATO MIVHED/CB/OB/LPN/036/2022, FICHA CBE00541, LOTE 25, POR CONSTRUCCION Y MEJORAMIENTO DE VIVIENDAS SOCIALES, DOMINICANA SE RECONSTRUYE III, PROVINCIA LA ROMANA, PROYECTO NO. 00503, SEGÚN VMC-SP-432-2023 D/F 17/10/2023</t>
  </si>
  <si>
    <t>CH-3338</t>
  </si>
  <si>
    <t>1113-18 [CONSER SRL] LIB-7710. ABONO A CUBICACIÓN CB-05(88.98%) DEL CONTRATO MIVHED/OB/CB/LPN/018/2021, FICHA CBE00421, POR CONSTRUCCION CENTRO DE ATENCIÓN PRIMARIA PROFESOR JUAN BOSCH,PARTIDAS ELECTRICAS, MOBILIARIO Y OTROS, PROYECTO NO.00429, SANTO DOMINGO ESTE, SEGÚN VMC-SP-446-2023 D/F 26/10/2023</t>
  </si>
  <si>
    <t>CH-3342</t>
  </si>
  <si>
    <t>1113-18 [CELNA ENTERPRISES, SRL] LIB-7723. TERCER PAGO DEL CONTRATO NO. MIVHED/CB/BS/PEEN/005/2023, PROCESO NO. MIVHED-MAE-PEEN-2022-0013, ADENDUM NO. I MIVHED-CB-AD-265-2023 (POR EXTENCION DE VIGENCIA DEL CONTRATO), CON LA FACTURA NCF NO. B1500000312 D/F 23/10/2023, (POR VALOR DE RD$156,600.30 MENOS RD$ 31,320.06 CORRESP. AL 20% AMORTIZADO DEL AVANCE INICIAL) POR ADQUISICION DE MATERIALES Y HERRAMIENTAS PARA REPARACION DE VIVIENDAS EN EL DISTRITO NACIONAL Y LA PROVINCIA SANTO DOMINGO, A RAIZ DEL LAS LLUVIAS ACAECIDAS EL CUATRO (04) DE NOVIEMBRE 2022, LOTE 3. SEGUN DA/1221/2023 D/F 01/11/2023. (RETENCIÓN: 5% DEL ISR). VER ANEXOS.</t>
  </si>
  <si>
    <t>1113-18 [CELNA ENTERPRISES, SRL] LIB-7723. TERCER PAGO DEL CONTRATO NO. MIVHED/CB/BS/PEEN/005/2023, PROCESO NO. MIVHED-MAE-PEEN-2022-0013, ADENDUM NO. I MIVHED-CB-AD-265-2023 (POR EXTENCION DE VIGENCIA DEL CONTRATO), CON LA FACTURA NCF NO. B1500000312 D/F 23/10/2023, (POR VALOR DE RD$156,600.30 MENOS RD$ 31,320.06</t>
  </si>
  <si>
    <t>CH-3348</t>
  </si>
  <si>
    <t>1113-18 [GROUP Z HEALTHCARE PRODUCTS DOMINICANA, S.R.L] LIB-7694. ABONO CUB-03(81.97%) DEL CONTRATO MIVHED-BS-CB-LPN-011-2021, FICHA CBE00481, POR ADQUISICIÓN E INSTALACIÓN DE EQUIPOS MÉDICOS Y MOBILIARIOS MÉDICOS, PARA EQUIPAMIENTO DEL HOSPITAL MUNICIPAL TEÓFILO HERNANDEZ, UBICADO EN EL MUNICIPIO EL SEIBO, PROVINCIA EL SEIBO, PROYECTO NO. 00475, SEGÚN COMUNICACIÓN VMC-SP-337-2023 D/F 11/08/2023.</t>
  </si>
  <si>
    <t>CH-3356</t>
  </si>
  <si>
    <t>1113-18 [CLARA LUCIANO AQUINO] LIB-7611. PAGO FACTURA NCF NO. B1500000210 D/F 18/10/2023, POR SERVICIOS DE NOTARIZACIONES DE TRES (3) ACTOS, SEGUN COM. NO. DA/1215/2023 D/F 31/10/2023, MIVED-DJ/1112/2023 D/F 20/10/2023. (RETENCIÓN: 100% DEL ITBIS Y 10% DEL ISR). VER ANEXOS.</t>
  </si>
  <si>
    <t>CH-3362</t>
  </si>
  <si>
    <t>1113-18 [RAAS, S.R.L.] LIB-7733. PAGO CUBICACIÓN CB-03(46.15%) DEL CONTRATO MIVHED/CB/OB/LPN/023/2022, FICHA CBE00528, LOTE 12, POR CONSTRUCCION Y MEJORAMIENTO DE VIVIENDAS SOCIALES, DOMINICANA SE RECONSTRUYE III, PROVINCIA VALVERDE, PROYECTO 00503, SEGÚN VMC-SP-431-2023 D/F 17/10/2023</t>
  </si>
  <si>
    <t>CH-3373</t>
  </si>
  <si>
    <t>1113-18 [GROUP Z HEALTHCARE PRODUCTS DOMINICANA, S.R.L] LIB-7690. PAGO CUBICACIÓN CB-05(72.47%) DEL CONTRATO MIVHED-BS-CB-LPN-009-2021, FICHA CBE00482, POR ADQUISICIÓN E INSTALACIÓN DE EQUIPOS MÉDICOS Y MOBILIARIOS MÉDICOS, PARA EQUIPAMIENTO DEL HOSPITAL MUNICIPAL DRA. OCTAVIA GAUTIER, UBICADO EN EL MUNICIPIO</t>
  </si>
  <si>
    <t>1113-18 [GROUP Z HEALTHCARE PRODUCTS DOMINICANA, S.R.L] LIB-7690. PAGO CUBICACIÓN CB-05(72.47%) DEL CONTRATO MIVHED-BS-CB-LPN-009-2021, FICHA CBE00482, POR ADQUISICIÓN E INSTALACIÓN DE EQUIPOS MÉDICOS Y MOBILIARIOS MÉDICOS, PARA EQUIPAMIENTO DEL HOSPITAL MUNICIPAL DRA. OCTAVIA GAUTIER, UBICADO EN EL MUNICIPIO JARABACOA, PROV. LA VEGA, PROYECTO NO. 00476, SEGÚN VMC-SP-348-2023 D/F 24/08/2023</t>
  </si>
  <si>
    <t>CH-3377</t>
  </si>
  <si>
    <t>1113-18 [KG CONSTRUCTORA, S.R.L.] LIB-7730. SALDO CUBICACIÓN CB-04(79.24%) DEL CONTRATO MIVHED/CB/OB/LPN/070/2022, FICHA CBE00621, LOTE 3, POR PROYECTO DE AMPLIACION DEL INSTITUTO NACIONAL DEL CANCER ROSA EMILIA SANCHEZ PEREZ DE TAVAREZ (INCART),PROYECTO NO.00495, DISTRITO NACIONAL, SEGÚN VMC-SP-422-2023 D/F 12/10/2023</t>
  </si>
  <si>
    <t>CH-3382</t>
  </si>
  <si>
    <t>1113-18 [CONSORCIO CONSTRUCTOR HOSPITALARIO CCH] LIB-7728. PAGO CUBICACIÓN CUB-02(39.98%) DEL CONTRATO MIVHED-OB-CB-LPN-061-2021, FICHA CBE00514, LOTE 1, POR CONSTRUCCIÓN DEL HOSPITAL DRA. OCTAVIA GAUTIER, MUNICIPIO JARABACOA, PROVINCIA LA VEGA, PROYECTO 00500, SEGÚN VMC-SP-358-2023 D/F 01/09/2023.</t>
  </si>
  <si>
    <t>CH-3383</t>
  </si>
  <si>
    <t>1113-18 [ARMADURA SOFIA, S.R.L.] LIB-7719. SALDO CUBICACIÓN CUB-13 DEL CONTRATO FP-017-2020, ADENDUM MIVHED-MOD-010-2021, FICHA CBE00489, POR CONSTRUCCION DEL HOSPITAL MUNICIPAL SAN JOSE DE LAS MATAS, PROVINCIA SANTIAGO, PROYECTO NO.00483, SEGÚN VMC-SP-333-2023 D/F 10/08/2023.</t>
  </si>
  <si>
    <t>CH-3386</t>
  </si>
  <si>
    <t>1113-18 [EMPRESAS LR, S.R.L.] LIB-7716. PAGO CUBICACIÓN CUB-02(88.68%), DEL CONTRATO FP-014-2019, FICHA CBE00674, POR CONSTRUCCION DEL LOTE E, "SUMINISTRO E INSTALACION DE CLIMATIZACION DEL HOSPITAL MUNICIPAL DE VILLA HERMOSA, PROVINCIA LA ROMANA., PROYECTO NO.00548, SEGÚN COMUNICACION VMC-SP-332-2023 D/F 10/08/2023.</t>
  </si>
  <si>
    <t>CH-3387</t>
  </si>
  <si>
    <t>1113-18 [CONSORCIO PROMEDCA-CHAHIN DUVAL, S. R. L.] LIB-7722. PAGO CUBICACIÓN CUB-01(47.70%) DEL CONTRATO OB-OISOE-FP-025-2019 ADENDUM (MIVHED-MOD-0012-2021), FICHA CBE00571, POR SUMINISTRO E INSTALACIONES DEL SISTEMA CONTRA INCENDIOS DEL HOSPITAL MUNICIPAL DE DAJABON, PROVINCIA DAJABON, LOTE G, PROYECTO NO. 00494, SEGÚN COMUNICACIÓN VMC-SP-330-2023 D/F 10/08/2023.</t>
  </si>
  <si>
    <t>1113-18 [CONSORCIO PROMEDCA-CHAHIN DUVAL, S. R. L.] LIB-7722. PAGO</t>
  </si>
  <si>
    <t>CH-3388</t>
  </si>
  <si>
    <t>1113-18 [FELIX MIGUEL NUÑEZ ENCARNACION] LIB-7709. PAGO CUBICACIÓN CB-09(59.83%) DEL CONTRATO OB-OISOE-FP-002-2019, FICHA CBE00502, POR REPARACION GENERAL DEL HOSPITAL MUNICIPAL DE NISIBON, PROV. LA ALTAGRACIA, PROYECTO NO. 00493, SEGÚN VMC-SP-441-2023 D/F 23/10/2023 ANEXA</t>
  </si>
  <si>
    <t>CH-3414</t>
  </si>
  <si>
    <t>1113-18 [INNOVACIONES MEDICAS DEL CARIBE INNOVAMED SRL] LIB-7712. PAGO CUBICACIÓN CB-03(84.71%) DEL CONTRATO MIVHED-BS-CB-LPN-023-2021, FICHA CBE00462, POR EQUIPAMIENTO Y MOBILIARIO MEDICO, HOSPITAL MUNICIPAL VERÓN, UBICADO EN EL MUNICIPIO HIGÜEY, PROVINCIA LA ALTAGRACIA, PROYECTO 00456, SEGÚN VMC-SP-331-2023 D/F 10/08/2023</t>
  </si>
  <si>
    <t>CH-3418</t>
  </si>
  <si>
    <t>1113-18 [DELSOL ENTERPRISE, SRL] LIB-7745. CATORCEAVO PAGO DE LA ORDEN DE SERVICIOS NO. MIVHED-2023-00061 PROCESO NO. MIVHED-DAF-CM-2023-0015 D/F 24/02/2023, CON LA FACTURA NCF NO. B1500000043 D/F 23/10/2023, POR SERVICIO DE LAVANDERIA PARA MANTELES Y BAMBALINAS. SEGUN DA/1220/2023 D/F 31/10/2023. (RETENCION: 5% DEL ISR) VER ANEXOS.</t>
  </si>
  <si>
    <t>CH-3431</t>
  </si>
  <si>
    <t>1113-18 [ROMFER OFFICE STORE, S.R.L.] LIB-7711. PAGO CUBICACIÓN CUB-04(90%), DEL CONTRATO MIVHED-BS-CB-LPN-001-2021, FICHA CBE00573, POR ADQUISICIÓN E INSTALACIÓN DE MOBILIARIO DE OFICINA PARA EL EQUIPAMIENTO DEL HOSPITAL MUNICIPAL DE VILLA HERMOSA, MUNICIPIO VILLA HERMOSA, PROVINCIA LA ROMANA, PROYECTO NO. 00521, SEGÚN COMUNICACIÓN VMC-SP-319-2023 D/F 01/08/2023.</t>
  </si>
  <si>
    <t>DB-4342</t>
  </si>
  <si>
    <t>1113-04 PARA REGISTRAR INGRESOS DE BIENES NACIONALES CORRESPONDIENTES AL DIA 08/11/2023; SEGUN RELACION ANEXA.</t>
  </si>
  <si>
    <t>1113-17 PARA REGISTRAR INGRESOS DE BIENES NACIONALES CORRESPONDIENTES AL DIA 08/11/2023; SEGUN RELACION ANEXA.</t>
  </si>
  <si>
    <t>ED-16686</t>
  </si>
  <si>
    <t>1113-19 PARA REGISTRAR TRANSFERENCIA AUTOMATICA CC EMITIDA CUENTA COLECTORA MINISTERIO DE LA VIVIENDA HABITAT Y EDIFICACIONES (MIVEHD) CORRESPONDIENTE AL DIA 08/11/2023 REF 0102522537</t>
  </si>
  <si>
    <t>1113-17 PARA REGISTRAR TRANSFERENCIA AUTOMATICA CC EMITIDA CUENTA COLECTORA MINISTERIO DE LA VIVIENDA HABITAT Y EDIFICACIONES (MIVEHD) CORRESPONDIENTE AL DIA 08/11/2023 REF 0102522537</t>
  </si>
  <si>
    <t>ED-16693</t>
  </si>
  <si>
    <t>1113-17 PARA REGISTRAR COBRO PENDIENTE DE APLICAR EL DIA 08 DEL MES DE NOVIEMBRE 2023, SEGUN ESTADO DE BANCO ANEXO, POR NO ESTAR EN LA DISTRIBUCCION DE COBROS-DESCRIPCION - TRANSFERENCIA 325786198</t>
  </si>
  <si>
    <t>ED-16694</t>
  </si>
  <si>
    <t>1113-17 PARA REGISTRAR COBRO PENDIENTE DE APLICAR EL DIA 08 DEL MES DE NOVIEMBRE 2023, SEGUN ESTADO DE BANCO ANEXO, POR NO ESTAR EN LA DISTRIBUCCION DE COBROS-DESCRIPCION - DEPOSITO 006600040205</t>
  </si>
  <si>
    <t>ED-16695</t>
  </si>
  <si>
    <t>1113-17 PARA REGISTRAR COBRO PENDIENTE DE APLICAR EL DIA 08 DEL MES DE NOVIEMBRE 2023, SEGUN ESTADO DE BANCO ANEXO, POR NO ESTAR EN LA DISTRIBUCCION DE COBROS-DESCRIPCION - TRANSFERENCIA 325789882</t>
  </si>
  <si>
    <t>ED-16696</t>
  </si>
  <si>
    <t>1113-17 PARA REGISTRAR COBRO PENDIENTE DE APLICAR EL DIA 08 DEL MES DE NOVIEMBRE 2023, SEGUN ESTADO DE BANCO ANEXO, POR NO ESTAR EN LA DISTRIBUCCION DE COBROS-DESCRIPCION - DEPOSITO 001670020416</t>
  </si>
  <si>
    <t>ED-16697</t>
  </si>
  <si>
    <t>1113-17 PARA REGISTRAR COBRO PENDIENTE DE APLICAR EL DIA 08 DEL MES DE NOVIEMBRE 2023, SEGUN ESTADO DE BANCO ANEXO, POR NO ESTAR EN LA DISTRIBUCCION DE COBROS-DESCRIPCION - DEPOSITO 009400030271</t>
  </si>
  <si>
    <t>ED-16698</t>
  </si>
  <si>
    <t>1113-17 PARA REGISTRAR COBRO PENDIENTE DE APLICAR EL DIA 08 DEL MES DE NOVIEMBRE 2023, SEGUN ESTADO DE BANCO ANEXO, POR NO ESTAR EN LA DISTRIBUCCION DE COBROS-DESCRIPCION - PAGOS ACH 452400542762</t>
  </si>
  <si>
    <t>ED-16699</t>
  </si>
  <si>
    <t>1113-17 PARA REGISTRAR COBRO PENDIENTE DE APLICAR EL DIA 08 DEL MES DE NOVIEMBRE 2023, SEGUN ESTADO DE BANCO ANEXO, POR NO ESTAR EN LA DISTRIBUCCION DE COBROS-DESCRIPCION - TRANSFERENCIA 325853368</t>
  </si>
  <si>
    <t>ED-16729</t>
  </si>
  <si>
    <t>1113-19 PARA REGISTRAR INGRESOS POR DEDUCCION RECIBIDAS DE SUPERVISION DE OBRAS, POR LA SUBCUENTA TESORERIA NACIONAL MINISTERIO DE LA VIVIENDA HABITAT Y EDIFICACIONES (MIVEHD) CORRESPONDIENTE AL LIB-7256 REF 239955</t>
  </si>
  <si>
    <t>1113-18 PARA REGISTRAR INGRESOS POR DEDUCCION RECIBIDAS DE SUPERVISION DE OBRAS, POR LA SUBCUENTA TESORERIA NACIONAL MINISTERIO DE LA VIVIENDA HABITAT Y EDIFICACIONES (MIVEHD) CORRESPONDIENTE AL LIB-7256 REF 239955</t>
  </si>
  <si>
    <t>ED-16730</t>
  </si>
  <si>
    <t>1113-19 PARA REGISTRAR INGRESOS POR DEDUCCION RECIBIDAS DE SUPERVISION DE OBRAS, POR LA SUBCUENTA TESORERIA NACIONAL MINISTERIO DE LA VIVIENDA HABITAT Y EDIFICACIONES (MIVEHD) CORRESPONDIENTE AL LIB-7258 REF 239954</t>
  </si>
  <si>
    <t>1113-18 PARA REGISTRAR INGRESOS POR DEDUCCION RECIBIDAS DE SUPERVISION DE OBRAS, POR LA SUBCUENTA TESORERIA NACIONAL MINISTERIO DE LA VIVIENDA HABITAT Y EDIFICACIONES (MIVEHD) CORRESPONDIENTE AL LIB-7258 REF 239954</t>
  </si>
  <si>
    <t>ED-16741</t>
  </si>
  <si>
    <t>1113-18 PARA REGISTRAR ASIGNACION COUTA DE PAGO DEBITO DE LA CTA. SUBCUENTA TESORERIA MIVED NO. 211-900100-0, HACIA LA CTA.</t>
  </si>
  <si>
    <t>1113-19 PARA REGISTRAR ASIGNACION COUTA DE PAGO DEBITO DE LA CTA. SUBCUENTA TESORERIA MIVED NO. 211-900100-0, HACIA LA CTA. LIBRAMIENTO TESORERIA NACIOANL MIVED PARA 1113-18 PARA CUBRIR PAGO POR VIATICO OPERATIVOS DE SUPERVISION, CONSTRUCCION Y RECONSTRUCCION DE VIVIENDAS, GRUPO #41-2023, SEGUN LIB-7574, REF NO. 46552</t>
  </si>
  <si>
    <t>ED-16742</t>
  </si>
  <si>
    <t>1113-18 PARA REGISTRAR ASIGNACION COUTA DE PAGO DEBITO DE LA CTA. SUBCUENTA TESORERIA MIVED NO. 211-900100-0, HACIA LA CTA. LIBRAMIENTO TESORERIA NACIOANL MIVED PARA 1113-18 PARA CUBRIR PAGO , SEGUN LIB-7312 Y LIB-7330 REF NO. 46554</t>
  </si>
  <si>
    <t>1113-19 PARA REGISTRAR ASIGNACION COUTA DE PAGO DEBITO DE LA CTA. SUBCUENTA TESORERIA MIVED NO. 211-900100-0, HACIA LA CTA. LIBRAMIENTO TESORERIA NACIOANL MIVED PARA 1113-18 PARA CUBRIR PAGO , SEGUN LIB-7312 Y LIB-7330 REF NO. 46554</t>
  </si>
  <si>
    <t>CH-3322</t>
  </si>
  <si>
    <t>1113-18 [JIMENEZ FERNANDEZ,SRL] LIB-7744. SALDO CUBICACIÓN CUB-18(99.66%) DEL CONTRATO ME-027-18, FICHA MEV01773, LOTE 6, POR CONSTRUCCIÓN DE 12 EDIFICIOS EN LA PROVINCIA DE SANTIAGO RODRIGUEZ, PROYECTO INVI VILLA ESPERANZA, PROVINCIA SANTIAGO RODRIGUEZ NO. 00359, SEGÚN COMUNICACION VMC-SP-385-2023 D/F 18/09/2023.</t>
  </si>
  <si>
    <t>CH-3332</t>
  </si>
  <si>
    <t>1113-18 [GRUPO GAWLA, S.R.L.] LIB-7748. SALDO A CUBICACIÓN 03, DEL CONTRATO OB-OISOE-FP-012-2019, FICHA CBE00677, LOTE C, POR SUMINISTRO E INSTALACION DE REDES Y DATA DEL HOSPITAL MUNICIPAL DE VILLA HERMOSA, PROV. LA ROMANA, PROYECTO 00540 , PROV. LA ROMANA, SEGÚN VMC-SP-417-2023 D/F 12/10/2023</t>
  </si>
  <si>
    <t>1113-18 [GRUPO GAWLA, S.R.L.] LIB-7748. SALDO A CUBICACIÓN 03, DEL</t>
  </si>
  <si>
    <t>CH-3339</t>
  </si>
  <si>
    <t>1113-18 [KEPHER, S.R.L.] LIB-7788. PAGO CUBICACIÓN CB-02(37.97%) DEL CONTRATO MIVHED-CB-OB-PEEN-006-2022, FICHA CBE00627, LOTE 6, POR CONSTRUCCION Y RECONSTRUCCION DE VIVIENDAS AFECTADAS POR EL HURACAN FIONA EN LA PROVINCIA LA ALTAGRACIA, REGION ESTE, PROYECTO 00535, SEGÚN VMC-SP-225-2023 D/F 24/05/2023</t>
  </si>
  <si>
    <t>CH-3340</t>
  </si>
  <si>
    <t>1113-18 [BANCO DE DESARROLLO Y EXPORTACIONES (BANDEX)] LIB-7740. ABONO CESIÓN DE CRÉDITO ENTRE EL BANCO DE DESARROLLO Y EXPORTACIONES (BANDEX) Y CONSORCIO LUBARBATI-VMA C/CARGO AL ABONO DE LA CUB-05(78.80%), CONTRATO MIVHED-OB-LPN-CB-017-2021, FICHA CBE00423, LOTE 4, POR CONSTRUCCIÓN DEL CENTRO DE RETENCIÓN VEHICULAR DIGESETT DEL MUNICIPIO SANTO DOMINGO ESTE, PROVINCIA SANTO DOMINGO, PROYECTO NO. 00431, SEGÚN COMUNICACIÓN VMC-SP-447-2023 D/F 26/10/2023.</t>
  </si>
  <si>
    <t>1113-18 [BANCO DE DESARROLLO Y EXPORTACIONES (BANDEX)] LIB-7740. ABONO CESIÓN DE CRÉDITO ENTRE EL BANCO DE DESARROLLO Y EXPORTACIONES (BANDEX) Y CONSORCIO LUBARBATI-VMA C/CARGO AL ABONO DE LA CUB-05(78.80%), CONTRATO MIVHED-OB-LPN-CB-017-2021, FICHA CBE00423, LOTE 4, POR CONSTRUCCIÓN DEL CENTRO DE RETENCIÓN VEHICULAR DIGESETT DEL MUNICIPIO SANTO DOMINGO ESTE, PROVINCIA SANTO DOMINGO, PROYECTO NO. 00431, SEGÚN COMUNICACIÓN VMC-SP-</t>
  </si>
  <si>
    <t>CH-3351</t>
  </si>
  <si>
    <t>1113-18 [EVEL SUPLIDORES SRL] LIB-7777. SEXTO PAGO DEL CONTRATO NO. MIVHED/CB/BS/PEEN/003/2022, PROCESO MIVHED-MAE-PEEN-2022-0001 Y ADENDUM I NO. MIVHED-CB-AD-168-2022 (POR EXTENCION DE VIGENCIA DEL CONTRATO) Y ADENDUM II NO. MIVHED-CB-AD-231-2023 CON LA FACTURA NCF NO. B1500000273 D/F 18/09/2023 (POR RD$ 149,761.35 MENOS RD$29,952.27 CORRESP. AL 20% DE LA FACTURA AMORTIZADO DEL AVANCE INICIAL) POR ADQUISICION DE MATERIALES Y HERRAMIENTAS PARA REPARACION DE VIVIENDAS AFECTADAS POR EL HURACAN FIONA, LOTE 1, SEGUN DA/1046/2023 D/F 19/09/2023. (RETENCION: 5% DEL ISR) VER ANEXOS.</t>
  </si>
  <si>
    <t>CH-3352</t>
  </si>
  <si>
    <t>1113-18 [V H OFFICE SUPPLY SRL] LIB-7775. CATORCEAVO PAGO DEL CONTRATO NO. MIVHED/CB/BS/PEEN/002/2022, PROCESO NO. MIVHED-MAE-PEEN-2022-0001, ADENDUM NO. I MIVHED-CB-AD-167-2022 Y ADENDUM NO. II MIVHED-CB-AD-230-2023 (POR EXTENCION DE VIGENCIA DEL CONTRATO) CON LA FACTURA NO. B1500000075 D/F 18/09/2023, POR ADQUISICION DE MATERIALES DE CARPINTERIA Y HERRAMIENTAS PARA LA REPARACION DE VIVIENDAS AFECTADAS POR EL HURACAN FIONA LOTES 1 Y 2. SEGUN DA/1045/2023 D/F 19/09/2023. (RETENCION: 5% DEL ISR) VER ANEXOS.</t>
  </si>
  <si>
    <t>CH-3354</t>
  </si>
  <si>
    <t>1113-18 [V H OFFICE SUPPLY SRL] LIB-7773. QUINCEAVO Y ULTIMO PAGO DEL CONTRATO NO. MIVHED/CB/BS/PEEN/002/2022, PROCESO NO. MIVHED-MAE-PEEN-2022-0001, ADENDUM NO. I MIVHED-CB-AD-167-2022 Y ADENDUM NO. II MIVHED-CB-AD-230-2023 (POR EXTENCION DE VIGENCIA DEL CONTRATO) CON LA FACTURA NO. B1500000076 D/F 25/09/2023, POR ADQUISICION DE MATERIALES DE CARPINTERIA Y HERRAMIENTAS PARA LA REPARACION DE VIVIENDAS AFECTADAS POR EL HURACAN FIONA LOTES 1 Y 2. SEGUN DA/1067/2023 D/F 27/09/2023. (RETENCION: 5% DEL ISR) VER ANEXOS.</t>
  </si>
  <si>
    <t>CH-3364</t>
  </si>
  <si>
    <t>1113-18 [ALCONIA IT SRL] LIB-7754. SALDO CUBICACIÓN CB-05(94.53%), DEL CONTRATO FP-014-BIS-2020, FICHA CBE00366, POR CONSTRUCCION DEL ACUEDUCTO Y ALCANTARILLADO EN EL CENTRO POBLADO DEL PROYECTO MONTE GRANDE, PROVINCIA BARAHONA, PROYECTO NO. 00424, SEGÚN VMC-SP-264-2023 D/F 05/06/2023.</t>
  </si>
  <si>
    <t>1113-18 [ALCONIA IT SRL] LIB-7754. SALDO CUBICACIÓN CB-05(94.53%), DEL CONTRATO FP-014-BIS-2020, FICHA CBE00366, POR CONSTRUCCION DEL</t>
  </si>
  <si>
    <t>CH-3365</t>
  </si>
  <si>
    <t>1113-18 [CENTRO DE FORMACION INTEGRAL JUVENTUD Y FAMILIA (CEFIJUFA)] LIB-7759. SALDO CUBICACION CUB-07(75.55%), DEL CONVENIO INSTITUCIONAL, FICHA CBE00640, POR CONSTRUCCIÓN EDIFICIO PARA HABITACIONES DEL CENTRO DE FORMACIÓN INTEGRAL JUVENTUD Y FAMILIA (CEFIJUFA) Y PARA LA ESTRUCTURA DEL TECHADO DE LA CANCHA DEL CEFIJUFA EN SANTO DOMINGO ESTE, PROYECTO NO. 00487, SANTO DOMINGO ESTE, SEGÚN COMUNICACIÓN VMC-SP-413-2023 D/F 05/10/2023.</t>
  </si>
  <si>
    <t>CH-3370</t>
  </si>
  <si>
    <t>1113-18 [CARMEN ENICIA CHEVALIER CARABALLO] LIB-7776. PAGO FACTURA NCF NO. B1500000814 D/F 24/10/2023, POR CONCEPTO DE NOTARIZACION DE UN (1) ACTOS AUTENTICO, SEGUN DA/1218/2023 D/F 31/10/2023 Y MIVED-DJ/1154/2023 D/F 30/10/2023., (RETENCION: 10% DEL ISR Y 100% DEL ITBIS) VER ANEXOS.</t>
  </si>
  <si>
    <t>1113-18 [CARMEN ENICIA CHEVALIER CARABALLO] LIB-7776. PAGO</t>
  </si>
  <si>
    <t>DB-4343</t>
  </si>
  <si>
    <t>1113-04 PARA REGISTRAR INGRESOS DE BIENES NACIONALES CORRESPONDIENTES AL DIA 09/11/2023; SEGUN RELACION ANEXA.</t>
  </si>
  <si>
    <t>1113-17 PARA REGISTRAR INGRESOS DE BIENES NACIONALES CORRESPONDIENTES AL DIA 09/11/2023; SEGUN RELACION ANEXA.</t>
  </si>
  <si>
    <t>ED-16687</t>
  </si>
  <si>
    <t>1113-19 PARA REGISTRAR TRANSFERENCIA AUTOMATICA CC EMITIDA CUENTA COLECTORA MINISTERIO DE LA VIVIENDA HABITAT Y EDIFICACIONES (MIVEHD) CORRESPONDIENTE AL DIA 09/11/2023 REF 0102522537</t>
  </si>
  <si>
    <t>1113-17 PARA REGISTRAR TRANSFERENCIA AUTOMATICA CC EMITIDA CUENTA COLECTORA MINISTERIO DE LA VIVIENDA HABITAT Y EDIFICACIONES (MIVEHD) CORRESPONDIENTE AL DIA 09/11/2023 REF 0102522537</t>
  </si>
  <si>
    <t>ED-16700</t>
  </si>
  <si>
    <t>1113-17 PARA REGISTRAR COBRO PENDIENTE DE APLICAR EL DIA 09 DEL MES DE NOVIEMBRE 2023, SEGUN ESTADO DE BANCO ANEXO, POR NO ESTAR EN LA DISTRIBUCCION DE COBROS-DESCRIPCION - DEPOSITO 002520010004</t>
  </si>
  <si>
    <t>ED-16701</t>
  </si>
  <si>
    <t>1113-17 PARA REGISTRAR COBRO PENDIENTE DE APLICAR EL DIA 09 DEL MES DE NOVIEMBRE 2023, SEGUN ESTADO DE BANCO ANEXO, POR NO ESTAR EN LA DISTRIBUCCION DE COBROS-DESCRIPCION - TRANSFERENCIA 325892532</t>
  </si>
  <si>
    <t>ED-16702</t>
  </si>
  <si>
    <t>1113-17 PARA REGISTRAR COBRO PENDIENTE DE APLICAR EL DIA 09 DEL MES DE NOVIEMBRE 2023, SEGUN ESTADO DE BANCO ANEXO, POR NO ESTAR EN LA DISTRIBUCCION DE COBROS-DESCRIPCION - TRANSFERENCIA 325898119</t>
  </si>
  <si>
    <t>ED-16703</t>
  </si>
  <si>
    <t>1113-17 PARA REGISTRAR COBRO PENDIENTE DE APLICAR EL DIA 09 DEL MES DE NOVIEMBRE 2023, SEGUN ESTADO DE BANCO ANEXO, POR NO ESTAR EN LA DISTRIBUCCION DE COBROS-DESCRIPCION - DEPOSITO 003200020164</t>
  </si>
  <si>
    <t>ED-16704</t>
  </si>
  <si>
    <t>1113-17 PARA REGISTRAR COBRO PENDIENTE DE APLICAR EL DIA 09 DEL MES DE NOVIEMBRE 2023, SEGUN ESTADO DE BANCO ANEXO, POR NO ESTAR EN LA DISTRIBUCCION DE COBROS-DESCRIPCION - TRANSFERENCIA 932590844</t>
  </si>
  <si>
    <t>ED-16705</t>
  </si>
  <si>
    <t>1113-17 PARA REGISTRAR COBRO PENDIENTE DE APLICAR EL DIA 09 DEL MES DE NOVIEMBRE 2023, SEGUN ESTADO DE BANCO ANEXO, POR NO ESTAR EN LA DISTRIBUCCION DE COBROS-DESCRIPCION - DEPOSITO 000810020325</t>
  </si>
  <si>
    <t>ED-16706</t>
  </si>
  <si>
    <t>1113-17 PARA REGISTRAR COBRO PENDIENTE DE APLICAR EL DIA 09 DEL MES DE NOVIEMBRE 2023, SEGUN ESTADO DE BANCO ANEXO, POR NO ESTAR EN LA DISTRIBUCCION DE COBROS-DESCRIPCION - TRANSFERENCIA 325931292</t>
  </si>
  <si>
    <t>ED-16707</t>
  </si>
  <si>
    <t>1113-17 PARA REGISTRAR COBRO PENDIENTE DE APLICAR EL DIA 09 DEL MES DE NOVIEMBRE 2023, SEGUN ESTADO DE BANCO ANEXO, POR NO ESTAR EN LA DISTRIBUCCION DE COBROS-DESCRIPCION - TRANSFERENCIA 325934571</t>
  </si>
  <si>
    <t>ED-16709</t>
  </si>
  <si>
    <t>1113-17 PARA REGISTRAR COBRO PENDIENTE DE APLICAR EL DIA 09 DEL MES DE NOVIEMBRE 2023, SEGUN ESTADO DE BANCO ANEXO, POR NO ESTAR EN LA DISTRIBUCCION DE COBROS-DESCRIPCION - TRANSFERENCIA 325940738</t>
  </si>
  <si>
    <t>ED-16710</t>
  </si>
  <si>
    <t>1113-17 PARA REGISTRAR COBRO PENDIENTE DE APLICAR EL DIA 09 DEL MES DE NOVIEMBRE 2023, SEGUN ESTADO DE BANCO ANEXO, POR NO ESTAR EN LA DISTRIBUCCION DE COBROS-DESCRIPCION - TRANSFERENCIA 325967784</t>
  </si>
  <si>
    <t>ED-16731</t>
  </si>
  <si>
    <t>1113-19 PARA REGISTRAR INGRESOS POR DEDUCCION RECIBIDAS DE SUPERVISION DE OBRAS, POR LA SUBCUENTA TESORERIA NACIONAL MINISTERIO DE LA VIVIENDA HABITAT Y EDIFICACIONES (MIVEHD) CORRESPONDIENTE AL LIB-7324 REF 240713</t>
  </si>
  <si>
    <t>1113-18 PARA REGISTRAR INGRESOS POR DEDUCCION RECIBIDAS DE</t>
  </si>
  <si>
    <t>ED-16732</t>
  </si>
  <si>
    <t>1113-19 PARA REGISTRAR INGRESOS POR DEDUCCION RECIBIDAS DE SUPERVISION DE OBRAS, POR LA SUBCUENTA TESORERIA NACIONAL MINISTERIO DE LA VIVIENDA HABITAT Y EDIFICACIONES (MIVEHD) CORRESPONDIENTE AL LIB-7331 REF 240558</t>
  </si>
  <si>
    <t>1113-18 PARA REGISTRAR INGRESOS POR DEDUCCION RECIBIDAS DE SUPERVISION DE OBRAS, POR LA SUBCUENTA TESORERIA NACIONAL MINISTERIO DE LA VIVIENDA HABITAT Y EDIFICACIONES (MIVEHD) CORRESPONDIENTE AL LIB-7331 REF 240558</t>
  </si>
  <si>
    <t>ED-16773</t>
  </si>
  <si>
    <t>1113-20 PARA REGISTRAR CARGO BANCARIO 0.15% VALOR RD$471.29 DEL CH-70 POR VALOR DE RD$314,190.93 REF NO. 4524000042619 VER ANEXOS</t>
  </si>
  <si>
    <t>ED-17056</t>
  </si>
  <si>
    <t>1113-20 PARA REGISTRAR PAGOS REALIZADO POR LA CUENTA FRI 960-441274-7 PARA CUBRIR OBLIGACION DE PAGOS DE IMPUESTOS A LOS BIENE INDUSTRIALIZADOS (ITBIS) DEL MES OCTUBRE 2023 POR UN MONTO DE RD$ 18,533.91, SEGUN ANEXO</t>
  </si>
  <si>
    <t>ED-17057</t>
  </si>
  <si>
    <t>1113-20 PARA REGISTRAR PAGOS REALIZADO POR LA CUENTA FRI 960-441274-7 PARA CUBRIR DIFERENCIAS GENERADA EN LAS DECLARACIONES DEL IR-3 DE LOS MES DE JULIO Y AGOSTO/23 POR UN MONTO DE RD$ 33,113.34</t>
  </si>
  <si>
    <t>CH-3321</t>
  </si>
  <si>
    <t>1113-18 [EDESUR DOMINICANA, S. A.] LIB-7821. PAGO DE FACTS. CON NCF B1500410098, B1500410110, B1500410118, B1500411983 Y B1500414518 D/F 31/10/2023, POR CONSUMO DE ENERGIA ELECTRICA DEL NIC. 5368777 DEL ALMACEN DE HATO NUEVO, NIC. 5017176 DE SAN JUAN DE LA MAGUANA, NIC. 7219931 DEL EDIFICIO 2B, NIC. 5393659 DEL EDIFICIO ANEXO II Y NIC. 6002583 DEL EDIFICIO I, CORRESPONDIENTE A LOS PERIODOS: 02/09/2023-03/10/2023, 07/09/2023-08/10/2023, 07/09/2023-08/10/2023, 04/09/2023-04/10/2023 Y 07/09/2023-07/10/2023. SEGUN DA/1248/2023 D/F 07/10/2023. (RETENCION 5% DEL ISR) VER ANEXOS.</t>
  </si>
  <si>
    <t>CH-3326</t>
  </si>
  <si>
    <t>1113-18 [VICTOR UNGRIA MEJIA FAMILIA] LIB-7797. PAGO CUBICACIÓN CB-02(89.26%) DEL CONTRATO MIVHED/CB/OB/PEEN/025/2022, FICHA CBE00667, LOTE 8, POR CONSTRUCCIÓN Y RECONSTRUCCIÓN DE VIVIENDAS AFECTADAS POR EL HURACÁN FIONA, FASE II, EN LA PROVINCIA SANTO DOMINGO, PROYECTO NO. 00539, SEGÚN VMC-SP-437-2023 D/F 17/10/2023</t>
  </si>
  <si>
    <t>1113-18 [VICTOR UNGRIA MEJIA FAMILIA] LIB-7797. PAGO CUBICACIÓN CB-02(89.26%) DEL CONTRATO MIVHED/CB/OB/PEEN/025/2022, FICHA CBE00667, LOTE 8, POR CONSTRUCCIÓN Y RECONSTRUCCIÓN DE VIVIENDAS</t>
  </si>
  <si>
    <t>CH-3341</t>
  </si>
  <si>
    <t>1113-18 [ORQUIDEA DEL CARMEN MEDINA FERREIRAS DE PEREZ] LIB-7810. PAGO FACTURA NCF NO. B1500000105 D/F 12/10/2023, POR CONCEPTO DE HONORARIOS POR SERVICIOS NOTARIALES DE DOS (2) ACTOS AUTENTICOS, SEGÚN COMUNICACIONES: DA/1236/2023 D/F 03/11/2023, MIVED-DJ/1200/2023 D/F 31/10/2023. (RETENCIÓN: 100% DEL ITBIS Y 10% DEL ISR) VER ANEXOS.</t>
  </si>
  <si>
    <t>CH-3345</t>
  </si>
  <si>
    <t>1113-18 [SATCOM LAT SRL] LIB-7819. PAGO ORDEN DE SERVICIOS NO. MIVHED-2023-00279, PROCESO MIVHED-UC-CD-2023-0061 D/F 12/09/2023, FACTURA NCF NO. B1500000089 D/F 01/11/2023, POR SERVICIO E INSTALACION DEL SISTEMA DE POSICIONAMIENTO GLOBAL (GPS) POR UN PERIODO DE 7 MESES COMPRENDIDO DESDE 05/10/2023 HASTA 05/05/2024, PARA 16 VEHICULOS Y 7 MOTOCICLETAS DE LA FLOTILLA VEHICULAR DE ESTE MINISTERIO, SEGUN DA/1239/2023 D/F 03/11/2023. (RETENCION: 5% DEL ISR) VER ANEXOS.</t>
  </si>
  <si>
    <t>CH-3363</t>
  </si>
  <si>
    <t>1113-18 [EMPRESA DISTRIBUIDORA DE ELECTRICIDAD DEL ESTE (EDEESTE)] LIB-7818. PAGO FACTURAS NCF NO. B1500294638, B1500295654 Y B1500296275 D/F 19/10/2023, POR SUMINISTRO DE ENERGIA ELECTRICA DEL NIC 1511156 EDIFICIO I, NIC 1660642 DE LA OFICINA REGIONAL ESTE LA ROMANA Y NIC 4362987 DE INVIVIENDA, DURANTE EL PERIODO DESDE EL 18/09/2023 - 19/10/2023, SEGUN DA/1231/2023 D/F 02/11/2023. (RETENCIÓN: 5% ISR) VER ANEXOS.</t>
  </si>
  <si>
    <t>CH-3376</t>
  </si>
  <si>
    <t>1113-18 [CONSESAR HERNANDEZ TAVAREZ] LIB-7822. PAGO NO. 19 DEL CONTRATO NO. MIVHED-CA-2022-002 CON LA FACTURA NCF NO.</t>
  </si>
  <si>
    <t>1113-18 [CONSESAR HERNANDEZ TAVAREZ] LIB-7822. PAGO NO. 19 DEL CONTRATO NO. MIVHED-CA-2022-002 CON LA FACTURA NCF NO. B1500000161 D/F 01/11/2023, POR ARRENDAMIENTO DEL LOCAL COMERCIAL UBICADO EN LA CALLE E. JENER, APARTAMENTO A-2, CONDOMINIO NO. 16, DISTRITO NACIONAL, CORRESPONDIENTE AL MES DE NOVIEMBRE DEL 2023, SEGUN DA/1237/2023 D/F 03/11/2023. VER ANEXOS. (RETENCION: 10% DEL ISR Y 100% DEL ITBIS) VER ANEXOS</t>
  </si>
  <si>
    <t>CH-3396</t>
  </si>
  <si>
    <t>1113-18 [SALED, S.R.L.] LIB-7805. PAGO CUBICACIÓN CB-01(26.80%) DEL CONTRATO OB-OISOE-FP-022-2019, FICHA CBE00504, LOTE D, POR SUMINISTRO E INSTALCIONES ELECTRICAS DEL HOSPITAL MUNICIPAL DE DAJABÓN, PROVINCIA DAJABÓN, PROYECTO NO. 00494 , SEGUN VMC-SP-268-2023 D/F 07/06/2023 ANEXA</t>
  </si>
  <si>
    <t>DB-4344</t>
  </si>
  <si>
    <t>1113-17 PARA REGISTRAR INGRESOS DE BIENES NACIONALES CORRESPONDIENTES AL DIA 10/11/2023; SEGUN RELACION ANEXA.</t>
  </si>
  <si>
    <t>ED-16619</t>
  </si>
  <si>
    <t>1113-18 [JORNALEROS SJO SEPT.] PAGO JORNALEROS DE LOS TARABAJO REALIZADOS EN LA CONSTRUCCION Y REPARACION DE VIVIENDAS UBICADA EN SAN JOSE DE OCOA DEL 23 DE AGOSTO AL 26 DE SEPTIEMBRE 2023. SEGUN LIB. NO. 7355-1 Y COM. D/F 30/10/2023. (RETENCION: 5% ISR). VER ANEXOS.</t>
  </si>
  <si>
    <t>ED-16689</t>
  </si>
  <si>
    <t>1113-19 PARA REGISTRAR TRANSFERENCIA AUTOMATICA CC EMITIDA CUENTA COLECTORA MINISTERIO DE LA VIVIENDA HABITAT Y EDIFICACIONES (MIVEHD) CORRESPONDIENTE AL DIA 10/11/2023 REF 0102522537</t>
  </si>
  <si>
    <t>1113-17 PARA REGISTRAR TRANSFERENCIA AUTOMATICA CC EMITIDA CUENTA COLECTORA MINISTERIO DE LA VIVIENDA HABITAT Y EDIFICACIONES (MIVEHD) CORRESPONDIENTE AL DIA 10/11/2023 REF 0102522537</t>
  </si>
  <si>
    <t>ED-16711</t>
  </si>
  <si>
    <t>1113-17 PARA REGISTRAR COBRO PENDIENTE DE APLICAR EL DIA 10 DEL</t>
  </si>
  <si>
    <t>ED-16712</t>
  </si>
  <si>
    <t>1113-17 PARA REGISTRAR COBRO PENDIENTE DE APLICAR EL DIA 10 DEL MES DE NOVIEMBRE 2023, SEGUN ESTADO DE BANCO ANEXO, POR NO ESTAR EN LA DISTRIBUCCION DE COBROS-DESCRIPCION - TRANSFERENCIA 326014524</t>
  </si>
  <si>
    <t>ED-16713</t>
  </si>
  <si>
    <t>1113-17 PARA REGISTRAR COBRO PENDIENTE DE APLICAR EL DIA 10 DEL MES DE NOVIEMBRE 2023, SEGUN ESTADO DE BANCO ANEXO, POR NO ESTAR EN LA DISTRIBUCCION DE COBROS-DESCRIPCION - TRANSFERENCIA 326022911</t>
  </si>
  <si>
    <t>ED-16714</t>
  </si>
  <si>
    <t>1113-17 PARA REGISTRAR COBRO PENDIENTE DE APLICAR EL DIA 10 DEL MES DE NOVIEMBRE 2023, SEGUN ESTADO DE BANCO ANEXO, POR NO ESTAR EN LA DISTRIBUCCION DE COBROS-DESCRIPCION - TRANSFERENCIA 326023408</t>
  </si>
  <si>
    <t>ED-16715</t>
  </si>
  <si>
    <t>1113-17 PARA REGISTRAR COBRO PENDIENTE DE APLICAR EL DIA 10 DEL MES DE NOVIEMBRE 2023, SEGUN ESTADO DE BANCO ANEXO, POR NO ESTAR EN LA DISTRIBUCCION DE COBROS-DESCRIPCION - TRANSFERENCIA 326026798</t>
  </si>
  <si>
    <t>ED-16716</t>
  </si>
  <si>
    <t>1113-17 PARA REGISTRAR COBRO PENDIENTE DE APLICAR EL DIA 10 DEL MES DE NOVIEMBRE 2023, SEGUN ESTADO DE BANCO ANEXO, POR NO ESTAR EN LA DISTRIBUCCION DE COBROS-DESCRIPCION - DEPOSITO 001670100408</t>
  </si>
  <si>
    <t>ED-16717</t>
  </si>
  <si>
    <t>1113-17 PARA REGISTRAR COBRO PENDIENTE DE APLICAR EL DIA 10 DEL MES DE NOVIEMBRE 2023, SEGUN ESTADO DE BANCO ANEXO, POR NO ESTAR EN LA DISTRIBUCCION DE COBROS-DESCRIPCION - DEPOSITO 002490040318</t>
  </si>
  <si>
    <t>ED-16718</t>
  </si>
  <si>
    <t>1113-17 PARA REGISTRAR COBRO PENDIENTE DE APLICAR EL DIA 10 DEL MES DE NOVIEMBRE 2023, SEGUN ESTADO DE BANCO ANEXO, POR NO ESTAR EN LA DISTRIBUCCION DE COBROS-DESCRIPCION - TRANSFERENCIA 326058232</t>
  </si>
  <si>
    <t>ED-16719</t>
  </si>
  <si>
    <t>1113-17 PARA REGISTRAR COBRO PENDIENTE DE APLICAR EL DIA 10 DEL MES DE NOVIEMBRE 2023, SEGUN ESTADO DE BANCO ANEXO, POR NO ESTAR EN LA DISTRIBUCCION DE COBROS-DESCRIPCION - TRANSFERENCIA 326065535</t>
  </si>
  <si>
    <t>ED-16720</t>
  </si>
  <si>
    <t>1113-17 PARA REGISTRAR COBRO PENDIENTE DE APLICAR EL DIA 10 DEL MES DE NOVIEMBRE 2023, SEGUN ESTADO DE BANCO ANEXO, POR NO ESTAR EN LA DISTRIBUCCION DE COBROS-DESCRIPCION - TRANSFERENCIA 326091419</t>
  </si>
  <si>
    <t>ED-16733</t>
  </si>
  <si>
    <t>1113-19 PARA REGISTRAR INGRESOS POR DEDUCCION RECIBIDAS DE SUPERVISION DE OBRAS, POR LA SUBCUENTA TESORERIA NACIONAL MINISTERIO DE LA VIVIENDA HABITAT Y EDIFICACIONES (MIVEHD) CORRESPONDIENTE AL LIB-7325 REF 241332</t>
  </si>
  <si>
    <t>1113-18 PARA REGISTRAR INGRESOS POR DEDUCCION RECIBIDAS DE SUPERVISION DE OBRAS, POR LA SUBCUENTA TESORERIA NACIONAL MINISTERIO DE LA VIVIENDA HABITAT Y EDIFICACIONES (MIVEHD) CORRESPONDIENTE AL LIB-7325 REF 241332</t>
  </si>
  <si>
    <t>ED-16743</t>
  </si>
  <si>
    <t>1113-18 PARA REGISTRAR ASIGNACION COUTA DE PAGO DEBITO DE LA CTA. SUBCUENTA TESORERIA MIVED NO. 211-900100-0, HACIA LA CTA. LIBRAMIENTO TESORERIA NACIOANL MIVED PARA 1113-18 PARA CUBRIR PAGO FACT. B1500002596 ADQUISICION DE ACCESORIOS DE VEHICULOS, PARA LA FLOTILLA VEHICULAR DE ESTE MINISTERIO, SEGUN LIB-7410 REF NO. 46600</t>
  </si>
  <si>
    <t>1113-19 PARA REGISTRAR ASIGNACION COUTA DE PAGO DEBITO DE LA CTA. SUBCUENTA TESORERIA MIVED NO. 211-900100-0, HACIA LA CTA. LIBRAMIENTO TESORERIA NACIOANL MIVED PARA 1113-18 PARA CUBRIR PAGO FACT. B1500002596 ADQUISICION DE ACCESORIOS DE VEHICULOS, PARA LA FLOTILLA VEHICULAR DE ESTE MINISTERIO, SEGUN LIB-7410 REF NO. 46600</t>
  </si>
  <si>
    <t>CH-3314</t>
  </si>
  <si>
    <t>1113-18 [CORPORACION TURISTICA DE SERVICIOS PUNTA CANA S.A.S.] LIB-7866. PAGO FACTURA NCF NO. B1500000351 D/F 31/10/2023 POR SERVICIO DE ELECTRICIDAD Y AGUA POTABLE DEL LOCAL DE ALQUILER UBICADO EN PUNTA CANA, CORRESPONDIENTE AL PERIODO DESDE EL 26 DE</t>
  </si>
  <si>
    <t>1113-18 [CORPORACION TURISTICA DE SERVICIOS PUNTA CANA S.A.S.] LIB-7866. PAGO FACTURA NCF NO. B1500000351 D/F 31/10/2023 POR SERVICIO DE ELECTRICIDAD Y AGUA POTABLE DEL LOCAL DE ALQUILER UBICADO EN PUNTA CANA, CORRESPONDIENTE AL PERIODO DESDE EL 26 DE SEPTIEMBRE AL 25 DE OCTUBRE DEL 2023, SEGUN DA/1238/2023 D/F 03/11/2023. (RETENCION: 5% DEL ISR).</t>
  </si>
  <si>
    <t>CH-3328</t>
  </si>
  <si>
    <t>1113-18 [ALCALDIA DEL DISTRITO NACIONAL (ADN)] LIB-7871. PAGO FACTURAS NCF NO. B1500046904, B1500046905, B1500046906, B1500046907 Y B1500046974 D/F 01/11/2023 POR LA RECOGIDA DE BASURA DEL EDIFICIO 1, 2, LOCAL 2B, Y PARQUEO LA ESPERILLA CON LOS CODIGOS DEL SISTEMA NO. 40480, 40293, 40294, 40295, Y 110526, CORRESPONDIENTE AL MES DE NOVIEMBRE 2023, SEGUN COM. DA/1252/2023 D/F 07/11/2023. VER ANEXOS.</t>
  </si>
  <si>
    <t>CH-3329</t>
  </si>
  <si>
    <t>1113-18 [SERVICIOS PUBLICITARIOS GRUPO HIDOR SRL] LIB-7859. SEGUNDO PAGO DEL CONTRATO NO. MIVHED-CB-CS-056-2023, PROCESO NO. MIVHED-CCC-PEPB-2023-0017, CON LA FACTURA NO. B1500000103 D/F 01/11/2023, POR SERVICIOS DE PUBLICIDAD EN MEDIOS DE TELEVISION, RADIO Y DIGITAL; POR UN PERIODO DE CUATRO (4) MESES EN EL PROGRAMA CONTACTO; CORRESPONDIENTE AL MES OCTUBRE 2023, SEGÚN DA/1244/2023 D/F 03/11/2023. (RETENCIÓN 5% ISR) VER ANEXOS.</t>
  </si>
  <si>
    <t>CH-3343</t>
  </si>
  <si>
    <t>1113-18 [RADIOCADENA COMERCIAL SRL] LIB-7840. SEGUNDO PAGO AL CONTRATO NO. MIVHED-CB-CS-058-2023, PROCESO NO. MIVHED-CCC-PEPB-2023-0017, CON LA FACT. NO. B1500001760 D/F 30/10/2023, POR SERVICIOS DE PUBLICIDAD EN MEDIOS DE TELEVISION, RADIO Y DIGITAL, TRANSMITIDO POR EL PROGRAMA QUE TENEMOS RADIO, CORRESPONDIENTE AL MES DE OCTUBRE 2023, SEGUN DA/1230/2023 D/F 02/11/2023. (RETENCION: 5% DEL ISR) VER ANEXOS.</t>
  </si>
  <si>
    <t>CH-3346</t>
  </si>
  <si>
    <t>1113-18 [MEDIANET SRL] LIB-7827. CUARTO Y ULTIMO PAGO DEL CONTRATO NO. MIVHED-CB-CS-039-2023 PROCESO MIVHED-CCC-PEPB-2023-0008, CON LA FACTURA NCF NO. B1500000006 D/F 30/10/2023, POR SERVICIOS DE PUBLICIDAD EN MEDIOS DE COMUNICACIÓN SOCIAL DIGITAL A SER DESARROLLADO EN LA PLATAFORMA DIARIO PAIS, CORREPONDIENTE AL MES OCTUBRE 2023, SEGUN DA/1225/2023 D/F 01/11/2023. (RETENCION 5% DEL ISR) VER ANEXOS.</t>
  </si>
  <si>
    <t>CH-3358</t>
  </si>
  <si>
    <t>1113-18 [CATALEJOS DE MERCADOS, SRL] LIB-7868. SEGUNDO PAGO DEL CONTRATO NO. MIVHED-CB-CS-065-2023, PROCESO NO. MIVHED-CCC-PEPB-2023-0022, CON LA FACTURA NO. B1500000106 D/F 01/11/2023, POR SERVICIOS DE PUBLICIDAD EN MEDIOS DE COMUNICACIÓN SOCIAL, PROGRAMA EL QUINTO ELEMENTO, CORRESPONDIENTE AL MES DE OCTUBRE 2023. SEGUN DA/1243/2023 D/F 03/11/2023. (RETENCIÓN 5% ISR) VER ANEXOS.</t>
  </si>
  <si>
    <t>1113-18 [CATALEJOS DE MERCADOS, SRL] LIB-7868. SEGUNDO PAGO DEL CONTRATO NO. MIVHED-CB-CS-065-2023, PROCESO NO. MIVHED-CCC-</t>
  </si>
  <si>
    <t>CH-3359</t>
  </si>
  <si>
    <t>1113-18 [SGSIGN DEPOT SRL] LIB-7870. PRIMER PAGO ORDEN DE SERVICIOS NO. MIVHED-2023-00205, PROCESO MIVHED-DAF-CM-2023-0049 D/F 13/06/2023, CON LA FACTURA NCF NO. B1500000773 D/F 31/10/2023, POR SERVICIO DE ROTULACION Y ENUMERACION DE LAS UNIDADES DE LA FLOTILLA VEHICULAR DE ESTE MINISTERIO. SEGUN DA/1229/2023 D/F 02/11/2023. (RETENCION: 5% DEL ISR). VER ANEXOS.</t>
  </si>
  <si>
    <t>CH-3360</t>
  </si>
  <si>
    <t>1113-18 [RANUR, SRL] LIB-7839. TERCER Y ULTIMO PAGO CONTRATO NO. MIVHED-CB-CS-047-2023 PROCESO NO. MIVHED-CCC-PEPB-2023-0013 CON LA FACTURA NCF NO. B1500000055 D/F 01/11/2023, POR SERVICIO DE PUBLICIDAD EN MEDIOS DE COMUNICACIÓN SOCIAL: TELEVISION, RADIO Y MEDIOS DIGITALES, EN EL PROGRAMA RESEÑAS CON RAFAEL NUÑEZ POR UN PERIODO DE CUATRO (4) MESES, JULIO-OCTUBRE, CORREPONDIENTE AL MES OCTUBRE 2023, SEGUN DA/1234/2023 D/F 02/11/2023 (RETENCION: 5% DEL ISR) VER ANEXOS.</t>
  </si>
  <si>
    <t>CH-3361</t>
  </si>
  <si>
    <t>1113-18 [SERVIATESA SRL] LIB-7855. DOCEAVO PAGO DEL CONTRATO NO. MIVHED-CA-2022-006, PROCESO MIVHED-CCC-PEPU-2022-0006, CON LA FACTURA NCF NO. B1500000049 D/F 01/11/2023, POR ARRENDAMIENTO DE LOCAL COMERCIAL, CALLE MOISES GARCIA #4, GAZCUE, SANTO DOMINGO, CORRESPONDIENTE AL MES NOVIEMBRE DEL 2023, SEGUN DA/1246/2023 D/F 07/11/2023. (RETENCION DEL 5% DEL ISR). VER ANEXOS.</t>
  </si>
  <si>
    <t>CH-3366</t>
  </si>
  <si>
    <t>1113-18 [CONSTRUCTORA VICASA S R L] LIB-7872. PAGO NO.19 DEL CONTRATO NO. MIVHED-CA-2022-001 CON LA FACT. NCF NO. B1500002491 D/F 01/11/2023, POR EL ARRENDAMIENTO DE LOCAL COMERCIAL PARA LAS OFICINAS DE LA REGION NORTE DEL MINISTERIO, CORRESPONDIENTE AL MES DE NOVIEMBRE 2023, SEGUN COM. DA/1253/2023 D/F 07/11/2023. (RETENCIÓN: 5% DEL ISR) VER ANEXOS.</t>
  </si>
  <si>
    <t>CH-3374</t>
  </si>
  <si>
    <t>1113-18 [GRUPO MOLCA, S.R.L.] LIB-7857. PAGO CUBICACIÓN CB-01(30.24%) DEL CONTRATO MIVHED/CB/OB/PEUR/001/2023, FICHA CBE00710, LOTE 1, POR TERMINACIÓN DE LOS BLOQUES QUE COMPONEN LA CIUDAD SANITARIA DR. LUÍS EDUARDO AYBAR, PROYECTO NO. 00581, DISTRITO NACIONAL, SEGÚN VMC-SP-430-2023 D/F 16/10/2023</t>
  </si>
  <si>
    <t>1113-18 [GRUPO MOLCA, S.R.L.] LIB-7857. PAGO CUBICACIÓN CB-01(30.24%) DEL CONTRATO MIVHED/CB/OB/PEUR/001/2023, FICHA CBE00710, LOTE 1, POR TERMINACIÓN DE LOS BLOQUES QUE COMPONEN LA CIUDAD</t>
  </si>
  <si>
    <t>CH-3378</t>
  </si>
  <si>
    <t>1113-18 [CONSTRUCTORA SERINAR, SRL] LIB-7837. PAGO CUBICACIÓN CB-06(71.35%) DEL CONTRATO INVI-CB-CCO-002-2021, FICHA CBV01781,LOTE 1 (CESION DE OBRA DEL CONTRATO ME-022-2018 DEL CONTRATISTA RAFAEL SOSA VILLA, POR CONSTRUCCION EDIFICIO ECONOMICO DE 3 NIVELES Y 6 APTOS. DE 65.00 M2, TIPO E (OF-01F) DEL PROYECTO INVI ESPERANZA SAN PEDRO DE MACORIS NO.00362, SEGÚN VMC-SP-407-2023 D/F 02/10/2023.</t>
  </si>
  <si>
    <t>CH-3384</t>
  </si>
  <si>
    <t>1113-18 [GL PROMOCIONES SRL] LIB-7869. PAGO ORDEN DE COMPRA NO. MIVHED-2023-00248, PROCESO NO. MIVHED-UC-CD-2023-0048 D/F 15/08/2023, CON LA FACTURA NCF NO. B1500001840 D/F 30/10/2023, POR ADQUISICION DE LANYARD E IDENTIFICADORES DE PLASTICOS (PORTA CARNET) PARA SER UTILIZADOS POR LOS COLABORADORES DE ESTE MINISTERIO. SEGUN DA/1249/2023 D/F 07/11/2023. (RETENCION: 5% DEL ISR) VER ANEXOS.</t>
  </si>
  <si>
    <t>CH-3413</t>
  </si>
  <si>
    <t>1113-18 [INVERSIONES ND &amp; ASOCIADOS, SRL] LIB-7867. PAGO ORDEN DE COMPRA NO. MIVHED-2023-00293 PROCESO NO. MIVHED-DAF-CM-2023-0075 D/F 09/10/2023, CON LA FACTURA NCF NO. B1500001896 D/F 03/11/2023, POR CONCEPTO DE ADQUISICION DE MATERIALES GASTABLES DE OFICINA, SEGUN DA/1245/2023 D/F 07/11/2023. (RETENCION DEL 5% ISR) VER ANEXOS.</t>
  </si>
  <si>
    <t>CH-3423</t>
  </si>
  <si>
    <t>1113-18 [INGENIERIA SHARP, S.R.L.] LIB-7838. PAGO CUB-01(78.82%) DEL CONTRATO MIVHED/CB/OB/LPN/005/2023, LOTE 03, POR REESTRUCTURACIÓN TECHO HIPÓDROMO, SANTO DOMINGO ESTE, PROVINCIA SANTO DOMINGO, PROYECTO 00569, SEGÚN COMUNICACIÓN VMC-SP-387-2023 D/F 18/09/2023.</t>
  </si>
  <si>
    <t>DB-4345</t>
  </si>
  <si>
    <t>1113-17 PARA REGISTRAR INGRESOS DE BIENES NACIONALES CORRESPONDIENTES AL DIA 13/11/2023; SEGUN RELACION ANEXA.</t>
  </si>
  <si>
    <t>ED-16744</t>
  </si>
  <si>
    <t>1113-18 PARA REGISTRAR ASIGNACION COUTA DE PAGO DEBITO DE LA CTA. SUBCUENTA TESORERIA MIVED NO. 211-900100-0, HACIA LA CTA. LIBRAMIENTO TESORERIA NACIOANL MIVED PARA 1113-18 PARA CUBRIR PAGO SEGUN REF. NO. 46625</t>
  </si>
  <si>
    <t>1113-19 PARA REGISTRAR ASIGNACION COUTA DE PAGO DEBITO DE LA CTA. SUBCUENTA TESORERIA MIVED NO. 211-900100-0, HACIA LA CTA. LIBRAMIENTO TESORERIA NACIOANL MIVED PARA 1113-18 PARA CUBRIR PAGO SEGUN REF. NO. 46625</t>
  </si>
  <si>
    <t>ED-16745</t>
  </si>
  <si>
    <t>1113-17 PARA REGISTRAR COBRO PENDIENTE DE APLICAR EL DIA 13 DEL MES DE NOVIEMBRE 2023, SEGUN ESTADO DE BANCO ANEXO, POR NO ESTAR EN LA DISTRIBUCCION DE COBROS-DESCRIPCION - TRANSFERENCIA 326120892</t>
  </si>
  <si>
    <t>ED-16746</t>
  </si>
  <si>
    <t>1113-17 PARA REGISTRAR COBRO PENDIENTE DE APLICAR EL DIA 13 DEL MES DE NOVIEMBRE 2023, SEGUN ESTADO DE BANCO ANEXO, POR NO ESTAR EN LA DISTRIBUCCION DE COBROS-DESCRIPCION - DEPOSITO 008000020172</t>
  </si>
  <si>
    <t>ED-16747</t>
  </si>
  <si>
    <t>1113-17 PARA REGISTRAR COBRO PENDIENTE DE APLICAR EL DIA 13 DEL MES DE NOVIEMBRE 2023, SEGUN ESTADO DE BANCO ANEXO, POR NO ESTAR EN LA DISTRIBUCCION DE COBROS-DESCRIPCION - DEPOSITO 003090040418</t>
  </si>
  <si>
    <t>ED-16748</t>
  </si>
  <si>
    <t>1113-17 PARA REGISTRAR COBRO PENDIENTE DE APLICAR EL DIA 13 DEL MES DE NOVIEMBRE 2023, SEGUN ESTADO DE BANCO ANEXO, POR NO ESTAR EN LA DISTRIBUCCION DE COBROS-DESCRIPCION - PAGOS ACH 452400545838</t>
  </si>
  <si>
    <t>ED-16749</t>
  </si>
  <si>
    <t>1113-17 PARA REGISTRAR COBRO PENDIENTE DE APLICAR EL DIA 13 DEL MES DE NOVIEMBRE 2023, SEGUN ESTADO DE BANCO ANEXO, POR NO ESTAR EN LA DISTRIBUCCION DE COBROS-DESCRIPCION - DEPOSITO 003810010394</t>
  </si>
  <si>
    <t>ED-16750</t>
  </si>
  <si>
    <t>1113-17 PARA REGISTRAR COBRO PENDIENTE DE APLICAR EL DIA 13 DEL MES DE NOVIEMBRE 2023, SEGUN ESTADO DE BANCO ANEXO, POR NO ESTAR EN LA DISTRIBUCCION DE COBROS-DESCRIPCION - DEPOSITO</t>
  </si>
  <si>
    <t>ED-16751</t>
  </si>
  <si>
    <t>1113-17 PARA REGISTRAR COBRO PENDIENTE DE APLICAR EL DIA 13 DEL MES DE NOVIEMBRE 2023, SEGUN ESTADO DE BANCO ANEXO, POR NO ESTAR EN LA DISTRIBUCCION DE COBROS-DESCRIPCION - DEPOSITO 005800140334</t>
  </si>
  <si>
    <t>ED-16752</t>
  </si>
  <si>
    <t>1113-17 PARA REGISTRAR COBRO PENDIENTE DE APLICAR EL DIA 13 DEL MES DE NOVIEMBRE 2023, SEGUN ESTADO DE BANCO ANEXO, POR NO ESTAR EN LA DISTRIBUCCION DE COBROS-DESCRIPCION - TRANSFERENCIA 326277868</t>
  </si>
  <si>
    <t>ED-16753</t>
  </si>
  <si>
    <t>1113-17 PARA REGISTRAR COBRO PENDIENTE DE APLICAR EL DIA 13 DEL MES DE NOVIEMBRE 2023, SEGUN ESTADO DE BANCO ANEXO, POR NO ESTAR EN LA DISTRIBUCCION DE COBROS-DESCRIPCION - DEPOSITO 001250010964</t>
  </si>
  <si>
    <t>ED-16754</t>
  </si>
  <si>
    <t>1113-17 PARA REGISTRAR COBRO PENDIENTE DE APLICAR EL DIA 13 DEL MES DE NOVIEMBRE 2023, SEGUN ESTADO DE BANCO ANEXO, POR NO ESTAR EN LA DISTRIBUCCION DE COBROS-DESCRIPCION - DEPOSITO 007100100564</t>
  </si>
  <si>
    <t>ED-16755</t>
  </si>
  <si>
    <t>1113-17 PARA REGISTRAR COBRO PENDIENTE DE APLICAR EL DIA 13 DEL MES DE NOVIEMBRE 2023, SEGUN ESTADO DE BANCO ANEXO, POR NO ESTAR EN LA DISTRIBUCCION DE COBROS-DESCRIPCION - TRANSFERENCIA 932630555</t>
  </si>
  <si>
    <t>ED-16756</t>
  </si>
  <si>
    <t>1113-17 PARA REGISTRAR COBRO PENDIENTE DE APLICAR EL DIA 13 DEL MES DE NOVIEMBRE 2023, SEGUN ESTADO DE BANCO ANEXO, POR NO ESTAR EN LA DISTRIBUCCION DE COBROS-DESCRIPCION - TRANSFERENCIA 326306651</t>
  </si>
  <si>
    <t>ED-16757</t>
  </si>
  <si>
    <t>1113-17 PARA REGISTRAR COBRO PENDIENTE DE APLICAR EL DIA 13 DEL MES DE NOVIEMBRE 2023, SEGUN ESTADO DE BANCO ANEXO, POR NO ESTAR EN LA DISTRIBUCCION DE COBROS-DESCRIPCION - TRANSFERENCIA 326341290</t>
  </si>
  <si>
    <t>ED-16761</t>
  </si>
  <si>
    <t>ED-16774</t>
  </si>
  <si>
    <t>1113-19 PARA REGISTRAR TRANSFERENCIA AUTOMATICA CC EMITIDA CUENTA COLECTORA MINISTERIO DE LA VIVIENDA HABITAT Y EDIFICACIONES (MIVEHD) CORRESPONDIENTE AL DIA 13/11/2023 REF 0102522537</t>
  </si>
  <si>
    <t>1113-17 PARA REGISTRAR TRANSFERENCIA AUTOMATICA CC EMITIDA CUENTA COLECTORA MINISTERIO DE LA VIVIENDA HABITAT Y EDIFICACIONES (MIVEHD) CORRESPONDIENTE AL DIA 13/11/2023 REF 0102522537</t>
  </si>
  <si>
    <t>CH-3344</t>
  </si>
  <si>
    <t>1113-18 [VELEZ IMPORT SRL] LIB-7904. PAGO ORDEN DE COMPRA NO. MIVHED-2023-00294, PROCESO NO. MIVHED-DAF-CM-2023-0075 D/F 09/10/2023, CON LA FACTURA NCF NO. B1500000812 D/F 01/11/2023, POR CONCEPTO DE ADQUISICION DE MATERIALES GASTABLES DE OFICINA, SEGUN DA/1228/2023 D/F 02/11/2023. (RETENCION DEL 5% ISR) VER ANEXOS.</t>
  </si>
  <si>
    <t>CH-3349</t>
  </si>
  <si>
    <t>1113-18 [HUMANO SEGUROS, S. A.] LIB-7903. PAGO FACTURA NCF NO. B1500029729 D/F 01/11/2023 POR USD$6,404.24 MENOS NOTA DE CREDITO NCF NO. B0400439134 D/F 19/10/2023 POR USD$240.59 (CON LA TASA DEL DOLAR A RD$56.9306 AL 10 DE NOVIEMBRE DEL 2023), POR CONCEPTO DE SEGURO MEDICO MÁSTER IND DE SALUD INTERNACIONAL, CORRESPONDIENTE A LA POLIZA NO. 30-93-015688, DURANTE EL PERIODO DESDE 01/11/2023 AL 30/11/2023, SEGUN COM. RRHH-00460 D/F 09/11/2023. VER ANEXOS (RETENCION: 5% DEL ISR).</t>
  </si>
  <si>
    <t>CH-3380</t>
  </si>
  <si>
    <t>1113-18 [ISECON INGENIERIA SERVICIOS &amp; CONSTRUCCIONES, SRL] LIB-7880. PAGO CUBICACIÓN CUB-01(31.94%), DEL CONTRATO MIVHED-CB-OB-PEEN-013-2022, FICHA CBE00634, POR CONSTRUCCIÓN Y RECONSTRUCCION DE VIVIENDAS AFECTADAS POR EL HURACAN FIONA EN LA PROVINCIA DE MONTE PLATA, REGION ESTE, PROYECTO NO. 00535, SEGÚN COMUNICACIÓN VMC-SP-273-2023 D/F 16/06/2023.</t>
  </si>
  <si>
    <t>CH-3390</t>
  </si>
  <si>
    <t>1113-18 [MULTIGESTIONES CENREX, S.A.S] LIB-7905. QUINTO PAGO DEL CONTRATO NO. MIVHED-CB-CA-2023-001, PROCESO NO. MIVHED-CCC-PEPU-2023-0005, CON LAS FACTURAS NCF NO. B1500000496, B1500000497, D/F 03/11/2023 POR ALQUILER DE LOCAL PARA LA OFICINA DE TRAMITACION DE PLANOS Y SUPERVISION DE OBRAS PRIVADAS DEL MINISTERIO, EN PUNTA CANA, MUNICIPIO HIGUEY, PROVINCIA LA ALTAGRACIA, CORRESPONDIENTE AL MES DE NOVIEMBRE 2023, SEGUN DA/1265/2023 D/F 08/11/2023. (RETENCION 5% DEL ISR). VER ANEXOS.</t>
  </si>
  <si>
    <t>CH-3391</t>
  </si>
  <si>
    <t>1113-18 [ALBEN RAFAEL HERNANDEZ FELIX] LIB-7900. QUINTO PAGO DEL CONTRATO NO. MIVHED-CB-CA-2023-002 PROCESO NO. MIVHED-CCC-PEPU-2023-0006 CON LA FACT. CON NCF NO. B1500000029 D/F 02/11/2023, POR ALQUILER DE LOCALES PARA LA OFICINA DE TRAMITACION DE PLANOS Y SUPERVISION DE OBRAS PRIVADAS MIVED EN EL MUNICIPIO DE SAN FRANCISCO DE MACORIS, PROV. DUARTE. CORRESPONDIENTE AL MES DE NOVIEMBRE DEL 2023, SEGUN DA/1256/2023 D/F 08/11//2023. (RET;10% DE ISR Y EL 100% DE ITBIS) VER ANEXOS.</t>
  </si>
  <si>
    <t>1113-18 [ALBEN RAFAEL HERNANDEZ FELIX] LIB-7900. QUINTO PAGO DEL CONTRATO NO. MIVHED-CB-CA-2023-002 PROCESO NO. MIVHED-CCC-PEPU-2023-0006 CON LA FACT. CON NCF NO. B1500000029 D/F 02/11/2023, POR ALQUILER DE LOCALES PARA LA OFICINA DE TRAMITACION DE PLANOS Y</t>
  </si>
  <si>
    <t>CH-3416</t>
  </si>
  <si>
    <t>1113-18 [GLOBALTEC, S.R.L.] LIB-7881. PAGO CUBICACIÓN CB-01(16.75%) DEL CONTRATO MIVHED-CB-OB-PEEN-017-2022, FICHA CBE00638, LOTE 17, POR CONSTRUCCION Y RECONSTRUCCION DE VIVIENDAS AFECTADAS POR EL HURACAN FIONA EN LA PROVINCIA MARIA TRINIDAD SANCHEZ, REGION NORTE, PROYECTO NO. 00535, SEGÚN VMC-SP-271-2023 D/F 12/06/2023</t>
  </si>
  <si>
    <t>DB-4346</t>
  </si>
  <si>
    <t>1113-04 PARA REGISTRAR INGRESOS DE BIENES NACIONALES CORRESPONDIENTES AL DIA 14/11/2023; SEGUN RELACION ANEXA.</t>
  </si>
  <si>
    <t>ED-16734</t>
  </si>
  <si>
    <t>1113-18 [INTERINATO EMP. FIJO] REGISTRO Y PAGO INTERINATO ADICIONAL EMPLEADOS FIJOS OCTUBRE 2023 . RETENCIONES POR VALOR DE RD$8,829.75 Y APORTES TSS POR VALOR DE RD$4,647.00 SEGUN LIBRAMIENTO NO.7419-1 Y COM. D/F 01/11/2023.</t>
  </si>
  <si>
    <t>ED-16758</t>
  </si>
  <si>
    <t>1113-17 PARA REGISTRAR COBRO PENDIENTE DE APLICAR EL DIA 14 DEL MES DE NOVIEMBRE 2023, SEGUN ESTADO DE BANCO ANEXO, POR NO ESTAR EN LA DISTRIBUCCION DE COBROS-DESCRIPCION - DEPOSITO 002000140079</t>
  </si>
  <si>
    <t>ED-16759</t>
  </si>
  <si>
    <t>1113-17 PARA REGISTRAR COBRO PENDIENTE DE APLICAR EL DIA 14 DEL MES DE NOVIEMBRE 2023, SEGUN ESTADO DE BANCO ANEXO, POR NO ESTAR EN LA DISTRIBUCCION DE COBROS-DESCRIPCION - TRANSFERENCIA 005900100147</t>
  </si>
  <si>
    <t>ED-16760</t>
  </si>
  <si>
    <t>1113-17 PARA REGISTRAR COBRO PENDIENTE DE APLICAR EL DIA 14 DEL MES DE NOVIEMBRE 2023, SEGUN ESTADO DE BANCO ANEXO, POR NO ESTAR EN LA DISTRIBUCCION DE COBROS-DESCRIPCION - TRANSFERENCIA 932638262</t>
  </si>
  <si>
    <t>ED-16762</t>
  </si>
  <si>
    <t>1113-17 PARA REGISTRAR COBRO PENDIENTE DE APLICAR EL DIA 14 DEL MES DE NOVIEMBRE 2023, SEGUN ESTADO DE BANCO ANEXO, POR NO ESTAR EN LA DISTRIBUCCION DE COBROS-DESCRIPCION - DEPOSITO 005300060129</t>
  </si>
  <si>
    <t>ED-16763</t>
  </si>
  <si>
    <t>1113-17 PARA REGISTRAR COBRO PENDIENTE DE APLICAR EL DIA 14 DEL MES DE NOVIEMBRE 2023, SEGUN ESTADO DE BANCO ANEXO, POR NO ESTAR EN LA DISTRIBUCCION DE COBROS-DESCRIPCION - DEPOSITO 005190010231</t>
  </si>
  <si>
    <t>ED-16764</t>
  </si>
  <si>
    <t>1113-17 PARA REGISTRAR COBRO PENDIENTE DE APLICAR EL DIA 14 DEL MES DE NOVIEMBRE 2023, SEGUN ESTADO DE BANCO ANEXO, POR NO ESTAR EN LA DISTRIBUCCION DE COBROS-DESCRIPCION - TRANSFERENCIA 326401339</t>
  </si>
  <si>
    <t>ED-16765</t>
  </si>
  <si>
    <t>1113-17 PARA REGISTRAR COBRO PENDIENTE DE APLICAR EL DIA 14 DEL MES DE NOVIEMBRE 2023, SEGUN ESTADO DE BANCO ANEXO, POR NO ESTAR EN LA DISTRIBUCCION DE COBROS-DESCRIPCION - TRANSFERENCIA 326423548</t>
  </si>
  <si>
    <t>ED-16766</t>
  </si>
  <si>
    <t>1113-17 PARA REGISTRAR COBRO PENDIENTE DE APLICAR EL DIA 14 DEL MES DE NOVIEMBRE 2023, SEGUN ESTADO DE BANCO ANEXO, POR NO ESTAR EN LA DISTRIBUCCION DE COBROS-DESCRIPCION - TRANSFERENCIA 326428487</t>
  </si>
  <si>
    <t>ED-16767</t>
  </si>
  <si>
    <t>1113-17 PARA REGISTRAR COBRO PENDIENTE DE APLICAR EL DIA 14 DEL MES DE NOVIEMBRE 2023, SEGUN ESTADO DE BANCO ANEXO, POR NO ESTAR EN LA DISTRIBUCCION DE COBROS-DESCRIPCION - DEPOSITO 003200120573</t>
  </si>
  <si>
    <t>ED-16768</t>
  </si>
  <si>
    <t>1113-17 PARA REGISTRAR COBRO PENDIENTE DE APLICAR EL DIA 14 DEL MES DE NOVIEMBRE 2023, SEGUN ESTADO DE BANCO ANEXO, POR NO ESTAR EN LA DISTRIBUCCION DE COBROS-DESCRIPCION - TRANSFERENCIA 326463025</t>
  </si>
  <si>
    <t>ED-16775</t>
  </si>
  <si>
    <t>1113-19 PARA REGISTRAR TRANSFERENCIA AUTOMATICA CC EMITIDA CUENTA COLECTORA MINISTERIO DE LA VIVIENDA HABITAT Y EDIFICACIONES (MIVEHD) CORRESPONDIENTE AL DIA 14/11/2023 REF 0102522537</t>
  </si>
  <si>
    <t>1113-17 PARA REGISTRAR TRANSFERENCIA AUTOMATICA CC EMITIDA CUENTA COLECTORA MINISTERIO DE LA VIVIENDA HABITAT Y EDIFICACIONES (MIVEHD) CORRESPONDIENTE AL DIA 14/11/2023 REF 0102522537</t>
  </si>
  <si>
    <t>ED-16801</t>
  </si>
  <si>
    <t>1113-19 PARA REGISTRAR INGRESOS POR DEDUCCION RECIBIDAS DE SUPERVISION DE OBRAS, POR LA SUBCUENTA TESORERIA NACIONAL MINISTERIO DE LA VIVIENDA HABITAT Y EDIFICACIONES (MIVEHD) CORRESPONDIENTE AL LIB-7390 REF 242449</t>
  </si>
  <si>
    <t>1113-18 PARA REGISTRAR INGRESOS POR DEDUCCION RECIBIDAS DE SUPERVISION DE OBRAS, POR LA SUBCUENTA TESORERIA NACIONAL MINISTERIO DE LA VIVIENDA HABITAT Y EDIFICACIONES (MIVEHD) CORRESPONDIENTE AL LIB-7390 REF 242449</t>
  </si>
  <si>
    <t>ED-16802</t>
  </si>
  <si>
    <t>1113-19 PARA REGISTRAR INGRESOS POR DEDUCCION RECIBIDAS DE SUPERVISION DE OBRAS, POR LA SUBCUENTA TESORERIA NACIONAL MINISTERIO DE LA VIVIENDA HABITAT Y EDIFICACIONES (MIVEHD) CORRESPONDIENTE AL LIB-7393 REF 242450</t>
  </si>
  <si>
    <t>1113-18 PARA REGISTRAR INGRESOS POR DEDUCCION RECIBIDAS DE SUPERVISION DE OBRAS, POR LA SUBCUENTA TESORERIA NACIONAL MINISTERIO DE LA VIVIENDA HABITAT Y EDIFICACIONES (MIVEHD) CORRESPONDIENTE AL LIB-7393 REF 242450</t>
  </si>
  <si>
    <t>ED-16803</t>
  </si>
  <si>
    <t>1113-19 PARA REGISTRAR INGRESOS POR DEDUCCION RECIBIDAS DE SUPERVISION DE OBRAS, POR LA SUBCUENTA TESORERIA NACIONAL MINISTERIO DE LA VIVIENDA HABITAT Y EDIFICACIONES (MIVEHD) CORRESPONDIENTE AL LIB-7413 REF 242451</t>
  </si>
  <si>
    <t>1113-18 PARA REGISTRAR INGRESOS POR DEDUCCION RECIBIDAS DE SUPERVISION DE OBRAS, POR LA SUBCUENTA TESORERIA NACIONAL MINISTERIO DE LA VIVIENDA HABITAT Y EDIFICACIONES (MIVEHD) CORRESPONDIENTE AL LIB-7413 REF 242451</t>
  </si>
  <si>
    <t>ED-16965</t>
  </si>
  <si>
    <t>1113-18 PARA REGISTRAR ASIGNACION COUTA DE PAGO DEBITO DE LA CTA. SUBCUENTA TESORERIA MIVED NO. 211-900100-0, HACIA LA CTA. LIBRAMIENTO TESORERIA NACIOANL MIVED PARA 1113-18 PARA CUBRIR PAGO SEGUN LIB- 7520, LIB-7540 REF. NO. 46656</t>
  </si>
  <si>
    <t>1113-19 PARA REGISTRAR ASIGNACION COUTA DE PAGO DEBITO DE LA CTA. SUBCUENTA TESORERIA MIVED NO. 211-900100-0, HACIA LA CTA. LIBRAMIENTO TESORERIA NACIOANL MIVED PARA 1113-18 PARA CUBRIR PAGO SEGUN LIB- 7520, LIB-7540 REF. NO. 46656</t>
  </si>
  <si>
    <t>CH-3347</t>
  </si>
  <si>
    <t>1113-18 [NUÑEZ RAMIREZ SRL.] LIB-7935. SEXTO PAGO DEL CONTRATO NO. MIVHED-CB-CS-038-2023 PROCESO NO. MIVHED-CCC-PEPB-2023-0008, ADENDA NO. I MIVHED-CB-AD-327-2023 (POR EXTENSION DE VIGENCIA E INCREMENTO DEL MONTO AL CONTRATO) CON LA FACTURA NCF NO. B1500000238 D/F 02/11/2023, POR SERVICIOS DE PUBLICIDAD EN MEDIOS DE TELEVISION Y DIGITAL PARA COMUNICACION INSTITUCIONAL DEL MIVHED, EN EL PROGRAMA ¨PROPUESTA SEMANAL¨ CON 12 CUÑAS MENSUALES, CORRESPONDIENTE AL MES DE OCTUBRE DEL 2023, SEGUN DA/1250/2023 D/F 07/11/2023. (RETENCION: 5% DEL ISR) VER ANEXOS.</t>
  </si>
  <si>
    <t>CH-3367</t>
  </si>
  <si>
    <t>1113-18 [CONSULTORIA Y SERVICIOS SALPER SRL] LIB-7932. SEXTO Y ULTIMO PAGO ORDEN DE SERVICIOS NO. MIVHED-2023-00159 PROCESO MIVHED-DAF-CM-2023-0039 D/F 24/04/2023, CON LA FACTURA NCF NO. B1500000118 D/F 03/11/2023, POR SERVICIOS DE FUMIGACION POR PERIODO DE 6 MESES, CORRESPONDIENTE AL MES DE OCTUBRE DEL 2023, SEGUN DA/1267/2023 D/F 08/11/2023. (RETENCION: 5% DEL ISR) VER ANEXOS.</t>
  </si>
  <si>
    <t>CH-3368</t>
  </si>
  <si>
    <t>1113-18 [MERCEDES LOPEZ INMOBILIARIA, S.R.L.] LIB-7933. PAGO NO.15 DEL CONTRATO NO. MIVHED-CA-2022-005, PROCESO NO. MIVHED-CCC-PEPU-2022-0004, CON LA FACTURA NCF NO. B1500000015 D/F 07/11/2023, POR CONCEPTO DE ALQUILER DEL SOLAR PARA SER UTILIZADO COMO PARQUEO PARA LOS COLABORADORES DEL EDIFICIO II DE ESTE MINISTERIO, CORRESPONDIENTE AL MES DE NOVIEMBRE 2023, SEGUN DA/1257/2023 D/F 08/11/2023 (RETENCION 5% DEL ISR). VER ANEXOS.</t>
  </si>
  <si>
    <t>CH-3372</t>
  </si>
  <si>
    <t>1113-18 [EMPRESAS INTEGRADAS S A S] LIB-7931. QUINTO PAGO DEL CONTRATO NO. MIVHED/BS/CB/LPN/076/2021 PROCESO INVI-CCC-LPN-2021-0008, ADENDA I NO. MIVHED-CB-AD-050-2023 (POR EXTENSION DE VIGENCIA AL CONTRATO) ADENDA II NO. MIVHED-CB-AD-168-2023 (POR INCREMENTO DE MONTO AL CONTRATO) CON LA FACT. NCF NO. B1500000764 D/F 24/10/2023 (POR VALOR DE RD$ 464,999.18MENOS RD$ 92,999.84 CORRESP. AL 20% DE LA FACT. AMORT. DEL AVANCE INICIAL), POR ADQUISICION DE MATERIALES DE CONSTRUCCION PARA LA REPARACION DE VIVIENDAS A TRAVES DE LAS BRIGADAS DE ACCION RAPIDA DEL MIVHED, PARA LA REGIONAL ESTE, LOTE 2, SUB-LOTE I, SEGUN DA/1223/2023 D/F 01/11/2023. (RETENCIÓN: 5% ISR). VER ANEXOS.</t>
  </si>
  <si>
    <t>1113-18 [EMPRESAS INTEGRADAS S A S] LIB-7931. QUINTO PAGO DEL CONTRATO NO. MIVHED/BS/CB/LPN/076/2021 PROCESO INVI-CCC-LPN-2021-0008, ADENDA I NO. MIVHED-CB-AD-050-2023 (POR EXTENSION DE VIGENCIA AL CONTRATO) ADENDA II NO. MIVHED-CB-AD-168-2023 (POR INCREMENTO DE MONTO AL CONTRATO) CON LA FACT. NCF NO. B1500000764 D/F 24/10/2023 (POR VALOR DE RD$ 464,999.18MENOS RD$ 92,999.84 CORRESP. AL 20% DE LA FACT. AMORT. DEL AVANCE INICIAL), POR ADQUISICION DE</t>
  </si>
  <si>
    <t>CH-3375</t>
  </si>
  <si>
    <t>1113-18 [CONSTRUCTORA TRADECO SRL] LIB-7934. PAGO CUB-01(70.88%) ,CUB-02 (NEGATIVA), CUB-03 (NEGATIVA) Y CUB-04 (88.30%) DEL CONTRATO MIVHED-CB-OB-CP-003-2023, FICHA CBE00690, LOTE 4, POR CONSTRUCCION DEL CENTRO PERIFERICO LA JOYA, PROVINCIA SANTIAGO, PROYECTO NO. 00562, SEGUN COM. VMC-SP-435-2023 D/F 17/10/2023.</t>
  </si>
  <si>
    <t>CH-3379</t>
  </si>
  <si>
    <t>1113-18 [BONANZA DOMINICANA S A S] LIB-7939. SEPTIMO PAGO DEL CONTRATO NO. MIVHED-CB-CS-012-2023 PROCESO MIVHED-CCC-PEPU-2023-0002, CON LAS FACTS. NCF NO. B1500003137, B1500003141 Y B1500003146 D/F 30/10/2023, POR SERVICIO DE MANTENIMIENTO PREVENTIVO POR UN PERIODO DE DOCE (12) MESES, CORRESPONDIENTE A DIECIOCHO (18) CAMIONETAS MARCA MITSUBISHI, MODELO L200 Y UN CAMION VOLTEO MARCA MITSUBISHI, MODELO FUSO AÑO 2023, LOTE 1 Y 5. SEGUN DA/1247/2023 D/F 07/11/2023. (RETENCION: 5% DEL ISR) VER ANEXOS.</t>
  </si>
  <si>
    <t>DB-4347</t>
  </si>
  <si>
    <t>1113-04 PARA REGISTRAR INGRESOS DE BIENES NACIONALES CORRESPONDIENTES AL DIA 15/11/2023; SEGUN RELACION ANEXA.</t>
  </si>
  <si>
    <t>1113-17 PARA REGISTRAR INGRESOS DE BIENES NACIONALES CORRESPONDIENTES AL DIA 15/11/2023; SEGUN RELACION ANEXA.</t>
  </si>
  <si>
    <t>ED-16776</t>
  </si>
  <si>
    <t>1113-17 PARA REGISTRAR COBRO PENDIENTE DE APLICAR EL DIA 15 DEL MES DE NOVIEMBRE 2023, SEGUN ESTADO DE BANCO ANEXO, POR NO ESTAR EN LA DISTRIBUCCION DE COBROS-DESCRIPCION - TRANSFERENCIA 326486572</t>
  </si>
  <si>
    <t>ED-16777</t>
  </si>
  <si>
    <t>1113-17 PARA REGISTRAR COBRO PENDIENTE DE APLICAR EL DIA 15 DEL MES DE NOVIEMBRE 2023, SEGUN ESTADO DE BANCO ANEXO, POR NO ESTAR EN LA DISTRIBUCCION DE COBROS-DESCRIPCION - PAGOS ACH 452400540663</t>
  </si>
  <si>
    <t>ED-16778</t>
  </si>
  <si>
    <t>1113-17 PARA REGISTRAR COBRO PENDIENTE DE APLICAR EL DIA 15 DEL MES DE NOVIEMBRE 2023, SEGUN ESTADO DE BANCO ANEXO, POR NO ESTAR EN LA DISTRIBUCCION DE COBROS-DESCRIPCION - DEPOSITO 002300090091</t>
  </si>
  <si>
    <t>ED-16779</t>
  </si>
  <si>
    <t>1113-17 PARA REGISTRAR COBRO PENDIENTE DE APLICAR EL DIA 15 DEL MES DE NOVIEMBRE 2023, SEGUN ESTADO DE BANCO ANEXO, POR NO</t>
  </si>
  <si>
    <t>ED-16780</t>
  </si>
  <si>
    <t>1113-17 PARA REGISTRAR COBRO PENDIENTE DE APLICAR EL DIA 15 DEL MES DE NOVIEMBRE 2023, SEGUN ESTADO DE BANCO ANEXO, POR NO ESTAR EN LA DISTRIBUCCION DE COBROS-DESCRIPCION - DEPOSITO 001670060064</t>
  </si>
  <si>
    <t>ED-16781</t>
  </si>
  <si>
    <t>1113-17 PARA REGISTRAR COBRO PENDIENTE DE APLICAR EL DIA 15 DEL MES DE NOVIEMBRE 2023, SEGUN ESTADO DE BANCO ANEXO, POR NO ESTAR EN LA DISTRIBUCCION DE COBROS-DESCRIPCION - TRANSFERENCIA 326521478</t>
  </si>
  <si>
    <t>ED-16782</t>
  </si>
  <si>
    <t>1113-17 PARA REGISTRAR COBRO PENDIENTE DE APLICAR EL DIA 15 DEL MES DE NOVIEMBRE 2023, SEGUN ESTADO DE BANCO ANEXO, POR NO ESTAR EN LA DISTRIBUCCION DE COBROS-DESCRIPCION - TRANSFERENCIA 326522231</t>
  </si>
  <si>
    <t>ED-16783</t>
  </si>
  <si>
    <t>1113-17 PARA REGISTRAR COBRO PENDIENTE DE APLICAR EL DIA 15 DEL MES DE NOVIEMBRE 2023, SEGUN ESTADO DE BANCO ANEXO, POR NO ESTAR EN LA DISTRIBUCCION DE COBROS-DESCRIPCION - DEPOSITO 008000010216</t>
  </si>
  <si>
    <t>ED-16784</t>
  </si>
  <si>
    <t>1113-17 PARA REGISTRAR COBRO PENDIENTE DE APLICAR EL DIA 15 DEL MES DE NOVIEMBRE 2023, SEGUN ESTADO DE BANCO ANEXO, POR NO ESTAR EN LA DISTRIBUCCION DE COBROS-DESCRIPCION - DEPOSITO 005510010083</t>
  </si>
  <si>
    <t>ED-16785</t>
  </si>
  <si>
    <t>1113-17 PARA REGISTRAR COBRO PENDIENTE DE APLICAR EL DIA 15 DEL MES DE NOVIEMBRE 2023, SEGUN ESTADO DE BANCO ANEXO, POR NO ESTAR EN LA DISTRIBUCCION DE COBROS-DESCRIPCION - TRANSFERENCIA 326533580</t>
  </si>
  <si>
    <t>ED-16786</t>
  </si>
  <si>
    <t>1113-17 PARA REGISTRAR COBRO PENDIENTE DE APLICAR EL DIA 15 DEL MES DE NOVIEMBRE 2023, SEGUN ESTADO DE BANCO ANEXO, POR NO ESTAR EN LA DISTRIBUCCION DE COBROS-DESCRIPCION - DEPOSITO 002490040237</t>
  </si>
  <si>
    <t>ED-16787</t>
  </si>
  <si>
    <t>1113-17 PARA REGISTRAR COBRO PENDIENTE DE APLICAR EL DIA 15 DEL MES DE NOVIEMBRE 2023, SEGUN ESTADO DE BANCO ANEXO, POR NO ESTAR EN LA DISTRIBUCCION DE COBROS-DESCRIPCION - DEPOSITO 008900080279</t>
  </si>
  <si>
    <t>ED-16788</t>
  </si>
  <si>
    <t>1113-17 PARA REGISTRAR COBRO PENDIENTE DE APLICAR EL DIA 15 DEL MES DE NOVIEMBRE 2023, SEGUN ESTADO DE BANCO ANEXO, POR NO ESTAR EN LA DISTRIBUCCION DE COBROS-DESCRIPCION - DEPOSITO 001650070378</t>
  </si>
  <si>
    <t>ED-16789</t>
  </si>
  <si>
    <t>1113-17 PARA REGISTRAR COBRO PENDIENTE DE APLICAR EL DIA 15 DEL MES DE NOVIEMBRE 2023, SEGUN ESTADO DE BANCO ANEXO, POR NO ESTAR EN LA DISTRIBUCCION DE COBROS-DESCRIPCION - PAGOS ACH 452400543127</t>
  </si>
  <si>
    <t>ED-16790</t>
  </si>
  <si>
    <t>1113-17 PARA REGISTRAR COBRO PENDIENTE DE APLICAR EL DIA 15 DEL MES DE NOVIEMBRE 2023, SEGUN ESTADO DE BANCO ANEXO, POR NO ESTAR EN LA DISTRIBUCCION DE COBROS-DESCRIPCION - PAGOS ACH 452400543325</t>
  </si>
  <si>
    <t>ED-16791</t>
  </si>
  <si>
    <t>1113-17 PARA REGISTRAR COBRO PENDIENTE DE APLICAR EL DIA 15 DEL MES DE NOVIEMBRE 2023, SEGUN ESTADO DE BANCO ANEXO, POR NO ESTAR EN LA DISTRIBUCCION DE COBROS-DESCRIPCION - DEPOSITO 002490030409</t>
  </si>
  <si>
    <t>ED-16792</t>
  </si>
  <si>
    <t>1113-17 PARA REGISTRAR COBRO PENDIENTE DE APLICAR EL DIA 15 DEL MES DE NOVIEMBRE 2023, SEGUN ESTADO DE BANCO ANEXO, POR NO ESTAR EN LA DISTRIBUCCION DE COBROS-DESCRIPCION - DEPOSITO 000700150243</t>
  </si>
  <si>
    <t>ED-16793</t>
  </si>
  <si>
    <t>1113-17 PARA REGISTRAR COBRO PENDIENTE DE APLICAR EL DIA 15 DEL MES DE NOVIEMBRE 2023, SEGUN ESTADO DE BANCO ANEXO, POR NO ESTAR EN LA DISTRIBUCCION DE COBROS-DESCRIPCION - TRANSFERENCIA 326601462</t>
  </si>
  <si>
    <t>ED-16794</t>
  </si>
  <si>
    <t>1113-17 PARA REGISTRAR COBRO PENDIENTE DE APLICAR EL DIA 15 DEL MES DE NOVIEMBRE 2023, SEGUN ESTADO DE BANCO ANEXO, POR NO ESTAR EN LA DISTRIBUCCION DE COBROS-DESCRIPCION - TRANSFERENCIA 326609428</t>
  </si>
  <si>
    <t>ED-16820</t>
  </si>
  <si>
    <t>1113-19 PARA REGISTRAR TRANSFERENCIA AUTOMATICA CC EMITIDA CUENTA COLECTORA MINISTERIO DE LA VIVIENDA HABITAT Y EDIFICACIONES (MIVEHD) CORRESPONDIENTE AL DIA 15/11/2023 REF 0102522537</t>
  </si>
  <si>
    <t>1113-17 PARA REGISTRAR TRANSFERENCIA AUTOMATICA CC EMITIDA CUENTA COLECTORA MINISTERIO DE LA VIVIENDA HABITAT Y EDIFICACIONES (MIVEHD) CORRESPONDIENTE AL DIA 15/11/2023 REF 0102522537</t>
  </si>
  <si>
    <t>ED-16846</t>
  </si>
  <si>
    <t>1113-18 [PERS. CARACT. EVEN N] REGISTRO Y PAGO NOMINA PERSONAL DE CARACTER EVENTUAL HUMANIZACION SISTEMA PENITENCIARIO ELIAS PIÑA, CORRESPONDIENTE AL MES DE NOVIEMBRE 2023. RETENCIONES POR VALOR DE RD$154,102.27 Y APORTES TSS POR VALOR DE RD$155,046.72. SEGUN LIBRAMIENTO NO.7918-1 Y COM. D/F 15/11/2023</t>
  </si>
  <si>
    <t>ED-16847</t>
  </si>
  <si>
    <t>1113-18 [PERS. CARACT. EVENT.] REGISTRO Y PAGO NOMINA PERSONAL DE CARACTER EVENTUAL HOSPITAL REGIONAL SAN FRANCISCO DE MACORIS, CORRESPONDIENTE AL MES DE NOVIEMBRE 2023. RETENCIONES POR VALOR DE RD$35,649.00 Y APORTES TSS POR VALOR DE RD$41,820.50. SEGUN LIBRAMIENTO NO.7922-1 Y COM. D/F 15/11/2023</t>
  </si>
  <si>
    <t>1113-18 [PERS. CARACT. EVENT.] REGISTRO Y PAGO NOMINA PERSONAL DE CARACTER EVENTUAL HOSPITAL REGIONAL SAN FRANCISCO DE</t>
  </si>
  <si>
    <t>ED-16858</t>
  </si>
  <si>
    <t>1113-18 [INTER. EMPL. FIJOS N] REGISTRO Y PAGO NOMINA INTERINATO EMPLEADOS FIJOS CORRESPONDIENTE AL MES DE NOVIEMBRE 2023. RETENCIONES POR VALOR DE RD$25,370.52 Y APORTES TSS POR VALOR DE RD$13,941.00. SEGUN LIBRAMIENTO NO. 7920-1 Y COM. D/F 15/11/2023</t>
  </si>
  <si>
    <t>CH-3369</t>
  </si>
  <si>
    <t>1113-18 [ALTICE DOMINICANA, S. A.] LIB-7966. PAGO FACTURA NCF NO. B1500055365 D/F 05/11/2023, POR CONCEPTO DE SERVICIOS DE COMUNICACIÓN (VOZ, DATA Y ALTICE TV) DE LA CUENTA NO. 89766304 DE ESTE MINISTERIO, DURANTE EL PERIODO DESDE EL 01/10/2023 AL 31/10/2023, SEGUN DA/1271/2023 D/F 09/11/2023. (RETENCION 5% DE ISR) VER ANEXOS.</t>
  </si>
  <si>
    <t>CH-3385</t>
  </si>
  <si>
    <t>1113-18 [TRANS UNION, S,A,] LIB-7949. SEXTO PAGO DE LA ORDEN DE SERVICIOS NO. MIVHED-2023-00094, PROCESO NO. MIVHED-DAF-CM-2023-0028 D/F 20/03/2023 CON LA FACT. NO. B1500000353 D/F 25/10/2023 POR SERVICIOS DE CONSULTAS DE BURO DE CRÉDITO POR UN PERIODO DE DOCE (12) MESES EN APOYO A LA EVALUACION FINANCIERA DE LAS FAMILIAS QUE APLICARON AL PLAN MIVIVIENDA DE ESTE MINISTERIO, CORRESPONDIENTE AL MES DE OCTUBRE 2023, SEGUN DA/1269/2023 D/F 09/11/2023. (RETENCIÓN: 5% ISR Y 30% DEL ITBIS).</t>
  </si>
  <si>
    <t>CH-3392</t>
  </si>
  <si>
    <t>1113-18 [MAXIBODEGAS EOP DEL CARIBE, SRL] LIB-7956. PAGO ORDEN DE COMPRA NO. MIVHED-2023-00286, PROCESO NO. MIVHED-DAF-CM-2023-0072 D/F 29/09/2023, CON LA FACTURA NCF NO. B1500001589 D/F 18/10/2023, POR CONCEPTO DE ADQUISICION DE MIL TRESCIENTAS (1,300) CAJAS DE CARTON, PARA SER ULTILIZADAS PARA ARCHIVAR, SEGUN DA/1279/2023 D/F 13/11/2023. (RETENCION: 5% DEL ISR) VER ANEXOS.</t>
  </si>
  <si>
    <t>CH-3399</t>
  </si>
  <si>
    <t>1113-18 [CONSORCIO UNIMOD] LIB-7963. PAGO CUB-02(90%) DEL CONTRATO MIVHED-BS-CB-LPN-002-2021, FICHA CBE00468, POR ADQUISICIÓN E INSTALACIÓN DE MOBILIARIO DE OFICINA PARA EL EQUIPAMIENTO DEL HOSPITAL DR. JOSÉ FAUSTO OVALLES, UBICADO EN EL MUNICIPIO ESPERANZA, PROVINCIA VALVERDE, PROYECTO NO. 00462, SEGÚN COMUNICACIÓN VMC-SP-457-2023 D/F 14/11/2023.</t>
  </si>
  <si>
    <t>CH-3400</t>
  </si>
  <si>
    <t>1113-18 [CONSORCIO UNIMOD] LIB-7959. PAGO CUB-02(90%) DEL CONTRATO MIVHED-BS-CB-LPN-002-2021, FICHA CBE00469, POR ADQUISICIÓN E INSTALACIÓN DE MOBILIARIO DE OFICINA PARA EL EQUIPAMIENTO DEL HOSPITAL REGIONAL SAN VICENTE DE PAUL, UBICADO EN EL MUNICIPIO SAN FRANCISCO DE MACORIS, PROYECTO NO. 00463, SEGÚN COMUNICACIÓN VMC-SP-459-2023 D/F 14/11/2023.</t>
  </si>
  <si>
    <t>CH-3401</t>
  </si>
  <si>
    <t>1113-18 [CONSORCIO UNIMOD] LIB-7958. PAGO CUB-02(90%) DEL CONTRATO MIVHED-BS-CB-LPN-002-2021, FICHA CBE00470, POR ADQUISICIÓN E INSTALACIÓN DE MOBILIARIO DE OFICINA PARA EL EQUIPAMIENTO DEL HOSPITAL MUNICIPAL DE SAN JOSÉ DE LAS MATAS, UBICADO EN EL MUNICIPIO SAN JOSÉ DE LAS MATAS, PROVINCIA SANTIAGO, PROYECTO NO. 00464, SEGÚN COMUNICACIÓN VMC-SP-460-2023 D/F 14/11/2023.</t>
  </si>
  <si>
    <t>CH-3403</t>
  </si>
  <si>
    <t>1113-18 [CONSORCIO UNIMOD] LIB-7961. PAGO CUB-02(90%) DEL CONTRATO MIVHED-BS-CB-LPN-002-2021, FICHA CBE00472, POR ADQUISICIÓN E INSTALACIÓN DE MOBILIARIO DE OFICINA PARA EQUIPAMIENTO DEL HOSPITAL MUNICIPAL DR. MANUEL JOAQUÍN MENDOZA CASTILLO, UBICADO EN EL MUNICIPIO DE ALTAMIRA, PROVINCIA PUERTO PLATA, PROYECTO NO. 00466, SEGÚN COMUNICACIÓN VMC-SP-461-2023 D/F 14/11/2023.</t>
  </si>
  <si>
    <t>CH-3404</t>
  </si>
  <si>
    <t>1113-18 [CONSORCIO UNIMOD] LIB-7962. PAGO CUB-02(90%) DEL CONTRATO MIVHED-BS-CB-LPN-002-2021, FICHA CBE00467, POR ADQUISICIÓN E INSTALACIÓN DE MOBILIARIO DE OFICINA PARA EL EQUIPAMIENTO DEL HOSPITAL MUNICIPAL DRA. OCTAVIA GAUTIER, UBICADO EN EL MUNICIPIO JARABACOA, PROVINCIA LA VEGA, PROYECTO NO. 00461, SEGÚN</t>
  </si>
  <si>
    <t>1113-18 [CONSORCIO UNIMOD] LIB-7962. PAGO CUB-02(90%) DEL CONTRATO MIVHED-BS-CB-LPN-002-2021, FICHA CBE00467, POR ADQUISICIÓN E INSTALACIÓN DE MOBILIARIO DE OFICINA PARA EL EQUIPAMIENTO DEL HOSPITAL MUNICIPAL DRA. OCTAVIA GAUTIER, UBICADO EN EL MUNICIPIO JARABACOA, PROVINCIA LA VEGA, PROYECTO NO. 00461, SEGÚN COMUNICACIÓN VMC-SP-458-2023 D/F 14/11/2023.</t>
  </si>
  <si>
    <t>CH-3405</t>
  </si>
  <si>
    <t>1113-18 [CONSORCIO UNIMOD] LIB-7967. PAGO CUB-02(90%) DEL CONTRATO MIVHED-BS-CB-LPN-002-2021, FICHA CBE00471, POR ADQUISICIÓN E INSTALACIÓN DE MOBILIARIO DE OFICINA PARA EL EQUIPAMIENTO DEL HOSPITAL MUNICIPAL DE DAJABÓN, UBICADO EN EL MUNICIPIO DAJABÓN, PROVINCIA DAJABÓN, PROYECTO NO. 00465, SEGÚN COMUNICACIÓN VMC-SP-456-2023 D/F 14/11/2023.</t>
  </si>
  <si>
    <t>CH-3424</t>
  </si>
  <si>
    <t>1113-18 [CONSTRUCTORA MACDOUGALL, S.R.L.] LIB-7973. PAGO CUBICACIÓN CB-03 Y CB-04(69.04%) DEL CONTRATO MIVHED-CB-OB-LPN-038-2022, FICHA CBE00543, LOTE 27, POR CONSTRUCCION Y MEJORAMIENTO DE VIVIENDAS SOCIALES, DOMINICANA SE RECONSTRUYE III,PROVINCIA SAN PEDRO DE MACORIS, PROYECTO NO.00503, SEGÚN VMC-SP-139-2023 D/F 28/03/2023 Y VMC-SP-207-2023 D/F 11/05/2023</t>
  </si>
  <si>
    <t>CH-3427</t>
  </si>
  <si>
    <t>1113-18 [INCONROD SRL] LIB-7953. PAGO CUBICACIÓN CUB-05, (CUB-06 NEGATIVA) Y PAGO CB-07(91.22%), DEL CONTRATO MIVHED-OB-CB-LPN-024-2021, FICHA CBE00388, LOTE 5, POR CONSTRUCCIÓN Y MEJORAMIENTO DE VIVIENDAS SOCIALES, DOMINICANA SE RECONSTRUYE II, PROVINCIA PEDERNALES, PROYECTO NO.00427, SEGÚN COMUNICACIÓN VMC-SP-187-2023 D/F 19/04/2023.</t>
  </si>
  <si>
    <t>1113-18 [INCONROD SRL] LIB-7953. PAGO CUBICACIÓN CUB-05, (CUB-06 NEGATIVA) Y PAGO CB-07(91.22%), DEL CONTRATO MIVHED-OB-CB-LPN-024-2021, FICHA CBE00388, LOTE 5, POR CONSTRUCCIÓN Y MEJORAMIENTO</t>
  </si>
  <si>
    <t>DB-4348</t>
  </si>
  <si>
    <t>1113-04 PARA REGISTRAR INGRESOS DE BIENES NACIONALES CORRESPONDIENTES AL DIA 16/11/2023; SEGUN RELACION ANEXA.</t>
  </si>
  <si>
    <t>1113-17 PARA REGISTRAR INGRESOS DE BIENES NACIONALES CORRESPONDIENTES AL DIA 16/11/2023; SEGUN RELACION ANEXA.</t>
  </si>
  <si>
    <t>ED-16795</t>
  </si>
  <si>
    <t>1113-17 PARA REGISTRAR COBRO PENDIENTE DE APLICAR EL DIA 16 DEL MES DE NOVIEMBRE 2023, SEGUN ESTADO DE BANCO ANEXO, POR NO ESTAR EN LA DISTRIBUCCION DE COBROS-DESCRIPCION - TRANSFERENCIA 326639382</t>
  </si>
  <si>
    <t>ED-16796</t>
  </si>
  <si>
    <t>1113-17 PARA REGISTRAR COBRO PENDIENTE DE APLICAR EL DIA 16 DEL MES DE NOVIEMBRE 2023, SEGUN ESTADO DE BANCO ANEXO, POR NO ESTAR EN LA DISTRIBUCCION DE COBROS-DESCRIPCION - PAGOS ACH 452400542207</t>
  </si>
  <si>
    <t>ED-16797</t>
  </si>
  <si>
    <t>1113-17 PARA REGISTRAR COBRO PENDIENTE DE APLICAR EL DIA 16 DEL MES DE NOVIEMBRE 2023, SEGUN ESTADO DE BANCO ANEXO, POR NO ESTAR EN LA DISTRIBUCCION DE COBROS-DESCRIPCION - PAGOS ACH 452400545674</t>
  </si>
  <si>
    <t>ED-16798</t>
  </si>
  <si>
    <t>1113-17 PARA REGISTRAR COBRO PENDIENTE DE APLICAR EL DIA 16 DEL MES DE NOVIEMBRE 2023, SEGUN ESTADO DE BANCO ANEXO, POR NO ESTAR EN LA DISTRIBUCCION DE COBROS-DESCRIPCION - PAGOS ACH 452400542796</t>
  </si>
  <si>
    <t>ED-16799</t>
  </si>
  <si>
    <t>1113-17 PARA REGISTRAR COBRO PENDIENTE DE APLICAR EL DIA 16 DEL MES DE NOVIEMBRE 2023, SEGUN ESTADO DE BANCO ANEXO, POR NO ESTAR EN LA DISTRIBUCCION DE COBROS-DESCRIPCION - PAGOS ACH 452400543551</t>
  </si>
  <si>
    <t>ED-16800</t>
  </si>
  <si>
    <t>1113-17 PARA REGISTRAR COBRO PENDIENTE DE APLICAR EL DIA 16 DEL MES DE NOVIEMBRE 2023, SEGUN ESTADO DE BANCO ANEXO, POR NO ESTAR EN LA DISTRIBUCCION DE COBROS-DESCRIPCION - DEPOSITO 005420020128</t>
  </si>
  <si>
    <t>ED-16804</t>
  </si>
  <si>
    <t>1113-19 PARA REGISTRAR INGRESOS POR DEDUCCION RECIBIDAS DE SUPERVISION DE OBRAS, POR LA SUBCUENTA TESORERIA NACIONAL MINISTERIO DE LA VIVIENDA HABITAT Y EDIFICACIONES (MIVEHD) CORRESPONDIENTE AL LIB-7541 REF 244083</t>
  </si>
  <si>
    <t>1113-18 PARA REGISTRAR INGRESOS POR DEDUCCION RECIBIDAS DE SUPERVISION DE OBRAS, POR LA SUBCUENTA TESORERIA NACIONAL MINISTERIO DE LA VIVIENDA HABITAT Y EDIFICACIONES (MIVEHD) CORRESPONDIENTE AL LIB-7541 REF 244083</t>
  </si>
  <si>
    <t>ED-16805</t>
  </si>
  <si>
    <t>1113-19 PARA REGISTRAR INGRESOS POR DEDUCCION RECIBIDAS DE SUPERVISION DE OBRAS, POR LA SUBCUENTA TESORERIA NACIONAL MINISTERIO DE LA VIVIENDA HABITAT Y EDIFICACIONES (MIVEHD) CORRESPONDIENTE AL LIB-7513 REF 244085</t>
  </si>
  <si>
    <t>1113-18 PARA REGISTRAR INGRESOS POR DEDUCCION RECIBIDAS DE SUPERVISION DE OBRAS, POR LA SUBCUENTA TESORERIA NACIONAL MINISTERIO DE LA VIVIENDA HABITAT Y EDIFICACIONES (MIVEHD) CORRESPONDIENTE AL LIB-7513 REF 244085</t>
  </si>
  <si>
    <t>ED-16806</t>
  </si>
  <si>
    <t>1113-19 PARA REGISTRAR INGRESOS POR DEDUCCION RECIBIDAS DE SUPERVISION DE OBRAS, POR LA SUBCUENTA TESORERIA NACIONAL MINISTERIO DE LA VIVIENDA HABITAT Y EDIFICACIONES (MIVEHD)</t>
  </si>
  <si>
    <t>1113-18 PARA REGISTRAR INGRESOS POR DEDUCCION RECIBIDAS DE SUPERVISION DE OBRAS, POR LA SUBCUENTA TESORERIA NACIONAL MINISTERIO DE LA VIVIENDA HABITAT Y EDIFICACIONES (MIVEHD) CORRESPONDIENTE AL LIB-7534 REF 244084</t>
  </si>
  <si>
    <t>ED-16817</t>
  </si>
  <si>
    <t>1113-17 PARA REGISTRAR COBRO PENDIENTE DE APLICAR EL DIA 16 DEL MES DE NOVIEMBRE 2023, SEGUN ESTADO DE BANCO ANEXO, POR NO ESTAR EN LA DISTRIBUCCION DE COBROS-DESCRIPCION - DEPOSITO 005520050086</t>
  </si>
  <si>
    <t>ED-16818</t>
  </si>
  <si>
    <t>1113-17 PARA REGISTRAR COBRO PENDIENTE DE APLICAR EL DIA 16 DEL MES DE NOVIEMBRE 2023, SEGUN ESTADO DE BANCO ANEXO, POR NO ESTAR EN LA DISTRIBUCCION DE COBROS-DESCRIPCION - DEPOSITO 005220020132</t>
  </si>
  <si>
    <t>ED-16819</t>
  </si>
  <si>
    <t>1113-17 PARA REGISTRAR COBRO PENDIENTE DE APLICAR EL DIA 16 DEL MES DE NOVIEMBRE 2023, SEGUN ESTADO DE BANCO ANEXO, POR NO ESTAR EN LA DISTRIBUCCION DE COBROS-DESCRIPCION - TRANSFERENCIA 326660049</t>
  </si>
  <si>
    <t>ED-16821</t>
  </si>
  <si>
    <t>1113-19 PARA REGISTRAR TRANSFERENCIA AUTOMATICA CC EMITIDA CUENTA COLECTORA MINISTERIO DE LA VIVIENDA HABITAT Y EDIFICACIONES (MIVEHD) CORRESPONDIENTE AL DIA 16/11/2023 REF 0102522537</t>
  </si>
  <si>
    <t>1113-17 PARA REGISTRAR TRANSFERENCIA AUTOMATICA CC EMITIDA CUENTA COLECTORA MINISTERIO DE LA VIVIENDA HABITAT Y EDIFICACIONES (MIVEHD) CORRESPONDIENTE AL DIA 16/11/2023 REF 0102522537</t>
  </si>
  <si>
    <t>ED-16823</t>
  </si>
  <si>
    <t>1113-17 PARA REGISTRAR COBRO PENDIENTE DE APLICAR EL DIA 16 DEL MES DE NOVIEMBRE 2023, SEGUN ESTADO DE BANCO ANEXO, POR NO ESTAR EN LA DISTRIBUCCION DE COBROS-DESCRIPCION - TRANSFERENCIA 326660607</t>
  </si>
  <si>
    <t>ED-16824</t>
  </si>
  <si>
    <t>1113-17 PARA REGISTRAR COBRO PENDIENTE DE APLICAR EL DIA 16 DEL MES DE NOVIEMBRE 2023, SEGUN ESTADO DE BANCO ANEXO, POR NO ESTAR EN LA DISTRIBUCCION DE COBROS-DESCRIPCION - TRANSFERENCIA 326661675</t>
  </si>
  <si>
    <t>ED-16825</t>
  </si>
  <si>
    <t>1113-17 PARA REGISTRAR COBRO PENDIENTE DE APLICAR EL DIA 16 DEL MES DE NOVIEMBRE 2023, SEGUN ESTADO DE BANCO ANEXO, POR NO ESTAR EN LA DISTRIBUCCION DE COBROS-DESCRIPCION - TRANSFERENCIA 326661680</t>
  </si>
  <si>
    <t>ED-16826</t>
  </si>
  <si>
    <t>1113-17 PARA REGISTRAR COBRO PENDIENTE DE APLICAR EL DIA 16 DEL MES DE NOVIEMBRE 2023, SEGUN ESTADO DE BANCO ANEXO, POR NO ESTAR EN LA DISTRIBUCCION DE COBROS-DESCRIPCION - DEPOSITO 001220040163</t>
  </si>
  <si>
    <t>ED-16827</t>
  </si>
  <si>
    <t>1113-17 PARA REGISTRAR COBRO PENDIENTE DE APLICAR EL DIA 16 DEL MES DE NOVIEMBRE 2023, SEGUN ESTADO DE BANCO ANEXO, POR NO ESTAR EN LA DISTRIBUCCION DE COBROS-DESCRIPCION - TRANSFERENCIA 452400360318</t>
  </si>
  <si>
    <t>ED-16828</t>
  </si>
  <si>
    <t>1113-17 PARA REGISTRAR COBRO PENDIENTE DE APLICAR EL DIA 16 DEL MES DE NOVIEMBRE 2023, SEGUN ESTADO DE BANCO ANEXO, POR NO ESTAR EN LA DISTRIBUCCION DE COBROS-DESCRIPCION - TRANSFERENCIA 326690138</t>
  </si>
  <si>
    <t>ED-16829</t>
  </si>
  <si>
    <t>1113-17 PARA REGISTRAR COBRO PENDIENTE DE APLICAR EL DIA 16 DEL MES DE NOVIEMBRE 2023, SEGUN ESTADO DE BANCO ANEXO, POR NO ESTAR EN LA DISTRIBUCCION DE COBROS-DESCRIPCION - PAGOS ACH 452400542733</t>
  </si>
  <si>
    <t>ED-16830</t>
  </si>
  <si>
    <t>1113-17 PARA REGISTRAR COBRO PENDIENTE DE APLICAR EL DIA 16 DEL MES DE NOVIEMBRE 2023, SEGUN ESTADO DE BANCO ANEXO, POR NO ESTAR EN LA DISTRIBUCCION DE COBROS-DESCRIPCION - TRANSFERENCIA 326731887</t>
  </si>
  <si>
    <t>ED-16958</t>
  </si>
  <si>
    <t>1113-19 PARA REGISTRAR DEVOLUCION SOLICITADA UN DEPOSITO POR ERROR A LA CUENTA COLECTORA NO. 010-252253-7 POR VALOR DE RD$5,000.00 Y REVERSANDO ED-16502 REF 002500110480, SEGUN DM-EXT-0468-23 D/F 11/11/2023</t>
  </si>
  <si>
    <t>CH-3350</t>
  </si>
  <si>
    <t>1113-18 [EMPRESA DISTRIBUIDORA DE ELECTRICIDAD DEL NORTE (EDENORTE)] LIB-8006. PAGO FACTURAS NCF NO. B1500390918, B1500390919 Y B1500392272 D/F 05/11/2023, POR CONCEPTO DE SERVICIO DE ENERGIA</t>
  </si>
  <si>
    <t>1113-18 [EMPRESA DISTRIBUIDORA DE ELECTRICIDAD DEL NORTE (EDENORTE)] LIB-8006. PAGO FACTURAS NCF NO. B1500390918, B1500390919 Y B1500392272 D/F 05/11/2023, POR CONCEPTO DE SERVICIO DE ENERGIA ELECTRICA SUMINISTRADA EN LAS OFICINA REGIONAL CIBAO (SANTIAGO, SAN FRANCISCO DE MACORIS) CONTRATOS NOS. 6979006, 6979009 Y 6825841 Y CORRESP. A LOS PERIODOS: (01/10/2023-01/11/2023), (01/10/2023-01/11/2023), (01/10/2023 - 01/11/2023), SEGUN COM. DA/1280/2023 D/F 14/11/2023. (RETENCION: 5% DEL ISR). VER ANEXOS.</t>
  </si>
  <si>
    <t>CH-3406</t>
  </si>
  <si>
    <t>1113-18 [V H OFFICE SUPPLY SRL] LIB-8007. QUINTO PAGO DEL CONTRATO NO. MIVHED/CB/BS/PEEN/006/2023, PROCESO NO. MIVHED-MAE-PEEN-2022-0013, ADENDUM NO. I MIVHED-CB-AD-246-2023 (POR EXTENCION DE VIGENCIA DEL CONTRATO) CON LA FACT. NCF NO. B1500000083 D/F 07/11/2023 POR VALOR DE RD$13,564,812.72 MENOS RD$2,712,962.54 DEL 20% DE LA FACTURA POR AMORTIZACION DEL AVANCE INICIAL POR ADQUISICION DE MATERIALES Y HERRAMIENTAS PARA REPARACION DE VIVIENDAS EN EL DISTRITO NACIONAL Y LA PROVINCIA SANTO DOMINGO, A RAIZ DEL LAS LLUVIAS ACAECIDAS EL 04 DE NOVIEMBRE 2022, LOTE III. SEGUN DA/1285/2023 D/F 15/11/2023. VER ANEXOS.</t>
  </si>
  <si>
    <t>CH-3407</t>
  </si>
  <si>
    <t>1113-18 [MAGNA MOTORS S A] LIB-8005. SEPTIMO PAGO DEL CONTRATO NO. MIVHED-CB-CS-014-2023, PROCESO NO. MIVHED-CCC-PEPU-2023-0002, CON LA FACTURA NCF NO. B1500007007 D/F 02/11/2023, POR SERVICIO DE MANTENIMIENTO PREVENTIVO PARA LOS NUEVOS VEHICULOS LIGEROS Y PESADOS DE ESTE MINISTERIO, CINCO (5) CAMIONES HYUNDAI HD-65 2023 Y DOS MINIBUS HYUNDAI STARIA 2023. SEGUN DA/1286/2023 D/F 15/11/2023. (RETENCION: 5% DEL ISR) VER ANEXOS.</t>
  </si>
  <si>
    <t>CH-3419</t>
  </si>
  <si>
    <t>1113-18 [BANCO DE DESARROLLO Y EXPORTACIONES (BANDEX)] LIB-8015. SALDO CESIÓN DE CRÉDITO ENTRE EL BANCO DE DESARROLLO Y EXPORTACIONES (BANDEX) Y CONSORCIO LUBARBATI-VMA C/CARGO AL 2DO ABONO DE LA CUB-05(78.80%), CONTRATO MIVHED-OB-LPN-CB-017-2021, FICHA CBE00423, LOTE 4, POR CONSTRUCCIÓN DEL CENTRO DE RETENCIÓN VEHICULAR DIGESETT DEL MUNICIPIO SANTO DOMINGO ESTE, PROVINCIA SANTO DOMINGO, PROYECTO NO. 00431, SEGÚN COMUNICACIÓN VMC-SP-447-2023 D/F 26/10/2023.</t>
  </si>
  <si>
    <t>ED-16831</t>
  </si>
  <si>
    <t>1113-17 PARA REGISTRAR COBRO PENDIENTE DE APLICAR EL DIA 17 DEL MES DE NOVIEMBRE 2023, SEGUN ESTADO DE BANCO ANEXO, POR NO ESTAR EN LA DISTRIBUCCION DE COBROS-DESCRIPCION - TRANSFERENCIA 326781841</t>
  </si>
  <si>
    <t>ED-16832</t>
  </si>
  <si>
    <t>1113-17 PARA REGISTRAR COBRO PENDIENTE DE APLICAR EL DIA 17 DEL MES DE NOVIEMBRE 2023, SEGUN ESTADO DE BANCO ANEXO, POR NO ESTAR EN LA DISTRIBUCCION DE COBROS-DESCRIPCION - PAGOS ACH 452400544759</t>
  </si>
  <si>
    <t>ED-16833</t>
  </si>
  <si>
    <t>1113-17 PARA REGISTRAR COBRO PENDIENTE DE APLICAR EL DIA 17 DEL MES DE NOVIEMBRE 2023, SEGUN ESTADO DE BANCO ANEXO, POR NO ESTAR EN LA DISTRIBUCCION DE COBROS-DESCRIPCION - DEPOSITO</t>
  </si>
  <si>
    <t>ED-16834</t>
  </si>
  <si>
    <t>1113-17 PARA REGISTRAR COBRO PENDIENTE DE APLICAR EL DIA 17 DEL MES DE NOVIEMBRE 2023, SEGUN ESTADO DE BANCO ANEXO, POR NO ESTAR EN LA DISTRIBUCCION DE COBROS-DESCRIPCION - TRANSFERENCIA 326802478</t>
  </si>
  <si>
    <t>ED-16835</t>
  </si>
  <si>
    <t>1113-17 PARA REGISTRAR COBRO PENDIENTE DE APLICAR EL DIA 17 DEL MES DE NOVIEMBRE 2023, SEGUN ESTADO DE BANCO ANEXO, POR NO ESTAR EN LA DISTRIBUCCION DE COBROS-DESCRIPCION - TRANSFERENCIA 326804865</t>
  </si>
  <si>
    <t>ED-16836</t>
  </si>
  <si>
    <t>1113-17 PARA REGISTRAR COBRO PENDIENTE DE APLICAR EL DIA 17 DEL MES DE NOVIEMBRE 2023, SEGUN ESTADO DE BANCO ANEXO, POR NO ESTAR EN LA DISTRIBUCCION DE COBROS-DESCRIPCION - DEPOSITO 000500090105</t>
  </si>
  <si>
    <t>ED-16837</t>
  </si>
  <si>
    <t>1113-17 PARA REGISTRAR COBRO PENDIENTE DE APLICAR EL DIA 17 DEL MES DE NOVIEMBRE 2023, SEGUN ESTADO DE BANCO ANEXO, POR NO ESTAR EN LA DISTRIBUCCION DE COBROS-DESCRIPCION - TRANSFERENCIA 326805183</t>
  </si>
  <si>
    <t>ED-16838</t>
  </si>
  <si>
    <t>1113-17 PARA REGISTRAR COBRO PENDIENTE DE APLICAR EL DIA 17 DEL MES DE NOVIEMBRE 2023, SEGUN ESTADO DE BANCO ANEXO, POR NO ESTAR EN LA DISTRIBUCCION DE COBROS-DESCRIPCION - DEPOSITO 003590070258</t>
  </si>
  <si>
    <t>ED-16839</t>
  </si>
  <si>
    <t>1113-17 PARA REGISTRAR COBRO PENDIENTE DE APLICAR EL DIA 17 DEL MES DE NOVIEMBRE 2023, SEGUN ESTADO DE BANCO ANEXO, POR NO ESTAR EN LA DISTRIBUCCION DE COBROS-DESCRIPCION - DEPOSITO 002870020205</t>
  </si>
  <si>
    <t>ED-16840</t>
  </si>
  <si>
    <t>1113-17 PARA REGISTRAR COBRO PENDIENTE DE APLICAR EL DIA 17 DEL MES DE NOVIEMBRE 2023, SEGUN ESTADO DE BANCO ANEXO, POR NO ESTAR EN LA DISTRIBUCCION DE COBROS-DESCRIPCION - TRANSFERENCIA 326823277</t>
  </si>
  <si>
    <t>ED-16841</t>
  </si>
  <si>
    <t>1113-17 PARA REGISTRAR COBRO PENDIENTE DE APLICAR EL DIA 17 DEL MES DE NOVIEMBRE 2023, SEGUN ESTADO DE BANCO ANEXO, POR NO ESTAR EN LA DISTRIBUCCION DE COBROS-DESCRIPCION - TRANSFERENCIA 326828109</t>
  </si>
  <si>
    <t>ED-16842</t>
  </si>
  <si>
    <t>1113-17 PARA REGISTRAR COBRO PENDIENTE DE APLICAR EL DIA 17 DEL MES DE NOVIEMBRE 2023, SEGUN ESTADO DE BANCO ANEXO, POR NO ESTAR EN LA DISTRIBUCCION DE COBROS-DESCRIPCION - DEPOSITO 002610090480</t>
  </si>
  <si>
    <t>ED-16843</t>
  </si>
  <si>
    <t>1113-17 PARA REGISTRAR COBRO PENDIENTE DE APLICAR EL DIA 17 DEL MES DE NOVIEMBRE 2023, SEGUN ESTADO DE BANCO ANEXO, POR NO ESTAR EN LA DISTRIBUCCION DE COBROS-DESCRIPCION - TRANSFERENCIA 326836216</t>
  </si>
  <si>
    <t>ED-16844</t>
  </si>
  <si>
    <t>1113-17 PARA REGISTRAR COBRO PENDIENTE DE APLICAR EL DIA 17 DEL MES DE NOVIEMBRE 2023, SEGUN ESTADO DE BANCO ANEXO, POR NO ESTAR EN LA DISTRIBUCCION DE COBROS-DESCRIPCION - PAGOS ACH 452400540621</t>
  </si>
  <si>
    <t>ED-16845</t>
  </si>
  <si>
    <t>1113-20 REGISTRO DE PAGO POR TRANSFERENCIA DE RD$44.41, POR COMPLETIVO DE LA FACTURA NCF NO. B1500001016 D/F 26/10/2023, POR CONCEPTO DE SEGURO DE VIDA DE LA POLIZA NO. 6430080000726, DURANTE EL PERIODO DE 01/11/2023 AL 01/12/2023, SEGÚN COM. SOL. DE TRANSF.NO.0016 D/F 10/11/2023, OFICIO NO. RRHH-00450 D/F 07/11/2023. (0.15 CARGOS BANCARIOS). VER ANEXOS.</t>
  </si>
  <si>
    <t>ED-16909</t>
  </si>
  <si>
    <t>1113-19 PARA REGISTRAR INGRESOS POR DEDUCCION RECIBIDAS DE SUPERVISION DE OBRAS, POR LA SUBCUENTA TESORERIA NACIONAL MINISTERIO DE LA VIVIENDA HABITAT Y EDIFICACIONES (MIVEHD) CORRESPONDIENTE AL LIB-7539 REF 244811</t>
  </si>
  <si>
    <t>ED-16910</t>
  </si>
  <si>
    <t>1113-19 PARA REGISTRAR INGRESOS POR DEDUCCION RECIBIDAS DE SUPERVISION DE OBRAS, POR LA SUBCUENTA TESORERIA NACIONAL MINISTERIO DE LA VIVIENDA HABITAT Y EDIFICACIONES (MIVEHD) CORRESPONDIENTE AL LIB-7569 REF 244810</t>
  </si>
  <si>
    <t>1113-18 PARA REGISTRAR INGRESOS POR DEDUCCION RECIBIDAS DE SUPERVISION DE OBRAS, POR LA SUBCUENTA TESORERIA NACIONAL MINISTERIO DE LA VIVIENDA HABITAT Y EDIFICACIONES (MIVEHD) CORRESPONDIENTE AL LIB-7569 REF 244810</t>
  </si>
  <si>
    <t>ED-16911</t>
  </si>
  <si>
    <t>1113-19 PARA REGISTRAR INGRESOS POR DEDUCCION RECIBIDAS DE SUPERVISION DE OBRAS, POR LA SUBCUENTA TESORERIA NACIONAL MINISTERIO DE LA VIVIENDA HABITAT Y EDIFICACIONES (MIVEHD) CORRESPONDIENTE AL LIB-7575 REF 245028</t>
  </si>
  <si>
    <t>1113-18 PARA REGISTRAR INGRESOS POR DEDUCCION RECIBIDAS DE SUPERVISION DE OBRAS, POR LA SUBCUENTA TESORERIA NACIONAL MINISTERIO DE LA VIVIENDA HABITAT Y EDIFICACIONES (MIVEHD) CORRESPONDIENTE AL LIB-7575 REF 245028</t>
  </si>
  <si>
    <t>ED-16912</t>
  </si>
  <si>
    <t>1113-19 PARA REGISTRAR INGRESOS POR DEDUCCION RECIBIDAS DE SUPERVISION DE OBRAS, POR LA SUBCUENTA TESORERIA NACIONAL MINISTERIO DE LA VIVIENDA HABITAT Y EDIFICACIONES (MIVEHD) CORRESPONDIENTE AL LIB-7551 REF 245029</t>
  </si>
  <si>
    <t>1113-18 PARA REGISTRAR INGRESOS POR DEDUCCION RECIBIDAS DE SUPERVISION DE OBRAS, POR LA SUBCUENTA TESORERIA NACIONAL MINISTERIO DE LA VIVIENDA HABITAT Y EDIFICACIONES (MIVEHD) CORRESPONDIENTE AL LIB-7551 REF 245029</t>
  </si>
  <si>
    <t>ED-16913</t>
  </si>
  <si>
    <t>1113-19 PARA REGISTRAR INGRESOS POR DEDUCCION RECIBIDAS DE SUPERVISION DE OBRAS, POR LA SUBCUENTA TESORERIA NACIONAL MINISTERIO DE LA VIVIENDA HABITAT Y EDIFICACIONES (MIVEHD) CORRESPONDIENTE AL LIB-7546 REF 245030</t>
  </si>
  <si>
    <t>1113-18 PARA REGISTRAR INGRESOS POR DEDUCCION RECIBIDAS DE SUPERVISION DE OBRAS, POR LA SUBCUENTA TESORERIA NACIONAL MINISTERIO DE LA VIVIENDA HABITAT Y EDIFICACIONES (MIVEHD) CORRESPONDIENTE AL LIB-7546 REF 245030</t>
  </si>
  <si>
    <t>ED-16949</t>
  </si>
  <si>
    <t>1113-19 PARA REGISTRAR TRANSFERENCIA AUTOMATICA CC EMITIDA CUENTA COLECTORA MINISTERIO DE LA VIVIENDA HABITAT Y EDIFICACIONES (MIVEHD) CORRESPONDIENTE AL DIA 17/11/2023 REF 0102522537</t>
  </si>
  <si>
    <t>1113-17 PARA REGISTRAR TRANSFERENCIA AUTOMATICA CC EMITIDA CUENTA COLECTORA MINISTERIO DE LA VIVIENDA HABITAT Y EDIFICACIONES (MIVEHD) CORRESPONDIENTE AL DIA 17/11/2023 REF 0102522537</t>
  </si>
  <si>
    <t>ED-16957</t>
  </si>
  <si>
    <t>1113-18 [COMP. MILITAR NOV.23] REGISTRO Y PAGO NOMINA COMPENSACION MILITARES, CORRESPONDIENTE AL MES DE NOVIEMBRE 2023. SEGUN LIB. NO. 7997-1 Y COM. D/F 17/11/2023. RETENCIONES POR VALOR DE RD$252,008.82</t>
  </si>
  <si>
    <t>ED-16960</t>
  </si>
  <si>
    <t>1113-18 REGISTRO Y PAGO NOMINA TRAMITE DE PENSION, CORRESPONDIENTE AL MES DE NOVIEMBRE 2023. RETENCIONES POR VALOR DE RD$2,068.50 Y APORTES TSS POR VALOR DE RD$5,421.50. SEGUN LIBRAMIENTO NO.7995-1 Y COM. D/F 17/11/2023</t>
  </si>
  <si>
    <t>ED-16987</t>
  </si>
  <si>
    <t>1113-18 REGISTRO Y PAGO NOMINA PERSONALN TEMPORAL DOMINICANA SE RECONSTRUYE, CORRESPONDIENTE AL MES DE NOVIEMBRE 2023 Y LAS RETENCIONES POR VALOR DE RD$1,805,855.19 Y TSS POR VALOR DE RD$1,593,616.50. SEGUN LIBRAMIENTO NO. 8083-1 Y COMUNICACION D/F 21/11/2023.</t>
  </si>
  <si>
    <t>ED-17065</t>
  </si>
  <si>
    <t>ED-17081</t>
  </si>
  <si>
    <t>1113-19 PARA REGISTRAR COBRO PENDIENTE DE APLICAR EL DIA 18 DEL MES DE NOVIEMBRE2023, SEGUN ESTADO DE BANCO ANEXO, POR NO ESTAR EN LA DISTRIBUCCION DE COBROS-DESCRIPCION -DEDUCION RECIBIDA DEL MINISTERIO DE HACIENDA (OBLIGACIONES DEL TESORO) REF 245203</t>
  </si>
  <si>
    <t>CH-3415</t>
  </si>
  <si>
    <t>1113-18 [PROYECTOS CIVILES Y ELECTROMECANICOS SRL (PROCELCA)] LIB-8037. PAGO CUBICACIÓN CB-07 (VALOR EN RD$0.00) Y PAGO CB-08 DEL CONTRATO MIVHED/OB/CB/LPN/032/2021, FICHA CBE00396, LOTE 13, POR CONSTRUCCIÓN Y MEJORAMIENTO DE VIVIENDAS SOCIALES DOMINICANA SE RECONSTRUYE II, PROVINCIA MONSEÑOR NOUEL, PROYECTO NO. 00427, SEGUN COMUNICACIÓN VMC-SP-370-2023 D/F 06/09/2023 ANEXA.</t>
  </si>
  <si>
    <t>DB-4349</t>
  </si>
  <si>
    <t>1113-17 PARA REGISTRAR INGRESOS DE BIENES NACIONALES CORRESPONDIENTES AL DIA 20/11/2023; SEGUN RELACION ANEXA.</t>
  </si>
  <si>
    <t>ED-16848</t>
  </si>
  <si>
    <t>1113-17 PARA REGISTRAR COBRO PENDIENTE DE APLICAR EL DIA 20 DEL MES DE NOVIEMBRE 2023, SEGUN ESTADO DE BANCO ANEXO, POR NO ESTAR EN LA DISTRIBUCCION DE COBROS-DESCRIPCION - DEPOSITO 002400050071</t>
  </si>
  <si>
    <t>ED-16849</t>
  </si>
  <si>
    <t>1113-17 PARA REGISTRAR COBRO PENDIENTE DE APLICAR EL DIA 20 DEL MES DE NOVIEMBRE 2023, SEGUN ESTADO DE BANCO ANEXO, POR NO ESTAR EN LA DISTRIBUCCION DE COBROS-DESCRIPCION - DEPOSITO 002400050113</t>
  </si>
  <si>
    <t>ED-16850</t>
  </si>
  <si>
    <t>1113-17 PARA REGISTRAR COBRO PENDIENTE DE APLICAR EL DIA 20 DEL MES DE NOVIEMBRE 2023, SEGUN ESTADO DE BANCO ANEXO, POR NO ESTAR EN LA DISTRIBUCCION DE COBROS-DESCRIPCION - TRANSFERENCIA 327072593</t>
  </si>
  <si>
    <t>ED-16851</t>
  </si>
  <si>
    <t>1113-17 PARA REGISTRAR COBRO PENDIENTE DE APLICAR EL DIA 20 DEL MES DE NOVIEMBRE 2023, SEGUN ESTADO DE BANCO ANEXO, POR NO ESTAR EN LA DISTRIBUCCION DE COBROS-DESCRIPCION - DEPOSITO 002890030641</t>
  </si>
  <si>
    <t>ED-16852</t>
  </si>
  <si>
    <t>1113-17 PARA REGISTRAR COBRO PENDIENTE DE APLICAR EL DIA 20 DEL MES DE NOVIEMBRE 2023, SEGUN ESTADO DE BANCO ANEXO, POR NO ESTAR EN LA DISTRIBUCCION DE COBROS-DESCRIPCION - DEPOSITO 003900070323</t>
  </si>
  <si>
    <t>ED-16853</t>
  </si>
  <si>
    <t>1113-17 PARA REGISTRAR COBRO PENDIENTE DE APLICAR EL DIA 20 DEL MES DE NOVIEMBRE 2023, SEGUN ESTADO DE BANCO ANEXO, POR NO ESTAR EN LA DISTRIBUCCION DE COBROS-DESCRIPCION - DEPOSITO 002400090556</t>
  </si>
  <si>
    <t>ED-16854</t>
  </si>
  <si>
    <t>1113-17 PARA REGISTRAR COBRO PENDIENTE DE APLICAR EL DIA 20 DEL MES DE NOVIEMBRE 2023, SEGUN ESTADO DE BANCO ANEXO, POR NO</t>
  </si>
  <si>
    <t>ED-16855</t>
  </si>
  <si>
    <t>1113-17 PARA REGISTRAR COBRO PENDIENTE DE APLICAR EL DIA 20 DEL MES DE NOVIEMBRE 2023, SEGUN ESTADO DE BANCO ANEXO, POR NO ESTAR EN LA DISTRIBUCCION DE COBROS-DESCRIPCION - TRANSFERENCIA 327133413</t>
  </si>
  <si>
    <t>ED-16856</t>
  </si>
  <si>
    <t>1113-17 PARA REGISTRAR COBRO PENDIENTE DE APLICAR EL DIA 20 DEL MES DE NOVIEMBRE 2023, SEGUN ESTADO DE BANCO ANEXO, POR NO ESTAR EN LA DISTRIBUCCION DE COBROS-DESCRIPCION - TRANSFERENCIA 327134545</t>
  </si>
  <si>
    <t>ED-16857</t>
  </si>
  <si>
    <t>1113-17 PARA REGISTRAR COBRO PENDIENTE DE APLICAR EL DIA 20 DEL MES DE NOVIEMBRE 2023, SEGUN ESTADO DE BANCO ANEXO, POR NO ESTAR EN LA DISTRIBUCCION DE COBROS-DESCRIPCION - TRANSFERENCIA 327176668</t>
  </si>
  <si>
    <t>ED-16859</t>
  </si>
  <si>
    <t>1113-17 PARA REGISTRAR REVERSION DE DEPOSITO EN LA CUENTA CORRIENTE CAPTADORA MINISTERIO DE LA VIVIENDA Y EDIFICACIONES (MIVED) CORRESPONDIENTE A LA ED-16848 REF 002400050071 D/F 20/11/2023</t>
  </si>
  <si>
    <t>ED-16931</t>
  </si>
  <si>
    <t>1113-19 PARA REGISTRAR INGRESOS POR DEDUCCION RECIBIDAS DE SUPERVISION DE OBRAS, POR LA SUBCUENTA TESORERIA NACIONAL MINISTERIO DE LA VIVIENDA HABITAT Y EDIFICACIONES (MIVEHD) CORRESPONDIENTE AL LIB-7570 REF 246235</t>
  </si>
  <si>
    <t>1113-18 PARA REGISTRAR INGRESOS POR DEDUCCION RECIBIDAS DE SUPERVISION DE OBRAS, POR LA SUBCUENTA TESORERIA NACIONAL MINISTERIO DE LA VIVIENDA HABITAT Y EDIFICACIONES (MIVEHD) CORRESPONDIENTE AL LIB-7570 REF 246235</t>
  </si>
  <si>
    <t>ED-16932</t>
  </si>
  <si>
    <t>1113-19 PARA REGISTRAR INGRESOS POR DEDUCCION RECIBIDAS DE SUPERVISION DE OBRAS, POR LA SUBCUENTA TESORERIA NACIONAL MINISTERIO DE LA VIVIENDA HABITAT Y EDIFICACIONES (MIVEHD) CORRESPONDIENTE AL LIB-7514 REF 246234</t>
  </si>
  <si>
    <t>1113-18 PARA REGISTRAR INGRESOS POR DEDUCCION RECIBIDAS DE SUPERVISION DE OBRAS, POR LA SUBCUENTA TESORERIA NACIONAL MINISTERIO DE LA VIVIENDA HABITAT Y EDIFICACIONES (MIVEHD) CORRESPONDIENTE AL LIB-7514 REF 246234</t>
  </si>
  <si>
    <t>ED-16933</t>
  </si>
  <si>
    <t>1113-19 PARA REGISTRAR INGRESOS POR DEDUCCION RECIBIDAS DE SUPERVISION DE OBRAS, POR LA SUBCUENTA TESORERIA NACIONAL MINISTERIO DE LA VIVIENDA HABITAT Y EDIFICACIONES (MIVEHD) CORRESPONDIENTE AL LIB-7481 REF 246236</t>
  </si>
  <si>
    <t>1113-18 PARA REGISTRAR INGRESOS POR DEDUCCION RECIBIDAS DE SUPERVISION DE OBRAS, POR LA SUBCUENTA TESORERIA NACIONAL MINISTERIO DE LA VIVIENDA HABITAT Y EDIFICACIONES (MIVEHD) CORRESPONDIENTE AL LIB-7481 REF 246236</t>
  </si>
  <si>
    <t>ED-16950</t>
  </si>
  <si>
    <t>1113-19 PARA REGISTRAR TRANSFERENCIA AUTOMATICA CC EMITIDA CUENTA COLECTORA MINISTERIO DE LA VIVIENDA HABITAT Y EDIFICACIONES (MIVEHD) CORRESPONDIENTE AL DIA 20/11/2023 REF 0102522537</t>
  </si>
  <si>
    <t>1113-17 PARA REGISTRAR TRANSFERENCIA AUTOMATICA CC EMITIDA CUENTA COLECTORA MINISTERIO DE LA VIVIENDA HABITAT Y EDIFICACIONES (MIVEHD) CORRESPONDIENTE AL DIA 20/11/2023 REF 0102522537</t>
  </si>
  <si>
    <t>ED-16966</t>
  </si>
  <si>
    <t>1113-18 PARA REGISTRAR ASIGNACION COUTA DE PAGO DEBITO DE LA CTA. SUBCUENTA TESORERIA MIVED NO. 211-900100-0, HACIA LA CTA. LIBRAMIENTO TESORERIA NACIOANL MIVED PARA 1113-18 PARA CUBRIR PAGO POR FACT. B1500000383 Y 384 . POR SERVICIO DE MANTENIMIENTO PREVENTIVOS Y CORRECTIVOS DE LA FLOTILLA VEHICULAR DE ESTE MINISTERIO. SEGUN LIB-7693 REF. NO. 46779</t>
  </si>
  <si>
    <t>1113-19 PARA REGISTRAR ASIGNACION COUTA DE PAGO DEBITO DE LA CTA. SUBCUENTA TESORERIA MIVED NO. 211-900100-0, HACIA LA CTA. LIBRAMIENTO TESORERIA NACIOANL MIVED PARA 1113-18 PARA CUBRIR PAGO POR FACT. B1500000383 Y 384 . POR SERVICIO DE MANTENIMIENTO PREVENTIVOS Y CORRECTIVOS DE LA FLOTILLA VEHICULAR DE ESTE MINISTERIO. SEGUN LIB-7693 REF. NO. 46779</t>
  </si>
  <si>
    <t>CH-3381</t>
  </si>
  <si>
    <t>1113-18 [ANGEL RAFAEL ANTONIO ADAMS MARCIAL] LIB-8075. PAGO FACTURA NCF NO. B1500000005 D/F 03/11/2023, POR CONCEPTO DE NOTARIZACION DE OCHO (08) ACTOS AUTENTICOS, SEGUN DA/1299/2023 D/F 16/11/2023 Y</t>
  </si>
  <si>
    <t>1113-18 [ANGEL RAFAEL ANTONIO ADAMS MARCIAL] LIB-8075. PAGO FACTURA NCF NO. B1500000005 D/F 03/11/2023, POR CONCEPTO DE NOTARIZACION DE OCHO (08) ACTOS AUTENTICOS, SEGUN DA/1299/2023 D/F 16/11/2023 Y MIVED-DJ/1255/2023 D/F 14/11/2023. (RETENCION: 10% DEL ISR Y 100% DEL ITBIS) VER ANEXOS.</t>
  </si>
  <si>
    <t>CH-3397</t>
  </si>
  <si>
    <t>1113-18 [BANCO DE RESERVAS DE LA REPUBLICA DOMINICANA BANCO DE SERVICIOS MULTIPLES S A] LIB-8067. PAGO DE COMBUSTIBLE, CORRESPONDIENTE AL MES DE NOVIEMBRE 2023 (CORTE D/F 02/11/2023). SEGUN DA/1276/2023 D/F 13/11/2023. (INTERESES Y COMISIONES RD$ 63,678.17 Y OTROS CARGOS BANCARIOS RD$ 1,300.00) VER ANEXOS.</t>
  </si>
  <si>
    <t>CH-3398</t>
  </si>
  <si>
    <t>1113-18 [PRODUCTIVE BUSINESS SOLUTIONS DOMINICANA] LIB-8046. TRECEAVO PAGO DEL CONTRATO NO. MIVHED/CB/CS/LPN/003/2022, PROCESO MIVHED-CCC-LPN-2022-0006, CON LA FACTURA NCF NO. B1500002845 D/F 14/11/2023, POR SERVICIOS DE IMPRESIÓN PARA LA SEDE DEL MIVHED Y LAS DISTINTAS REGIONALES A NIVEL NACIONAL, CORRESPONDIENTE AL MES DE OCTUBRE DEL 2023, SEGUN DA/1287/2023 D/F 15/11/2023. (RETENCION DEL 30% DEL ITBIS Y 5% DEL ISR) VER ANEXOS.</t>
  </si>
  <si>
    <t>CH-3408</t>
  </si>
  <si>
    <t>1113-18 [CLARA LUCIANO AQUINO] LIB-8074. PAGO FACTURA NCF NO. B1500000212 D/F 01/11/2023, POR SERVICIOS DE NOTARIZACIONES DE DOS (2) ACTOS AUTENTICOS, SEGUN COM. NO. DA/1294/2023 D/F 16/11/2023 Y MIVED-DJ/1227/2023 D/F 07/11/2023. (RETENCIÓN: 100% DEL ITBIS Y 10% DEL ISR). VER ANEXOS.</t>
  </si>
  <si>
    <t>CH-3420</t>
  </si>
  <si>
    <t>1113-18 [MINISTERIO DE LA VIVIENDA HABITAT Y EDIFICACIONES (MIVHED)] LIB-8257. PAGO DE VIATICOS DEL PERSONAL DEL DEPTO. DE EVALUACIÓN Y CONTROL DE RIESGOS EN CONSTRUCCION (BRIGADAS) PARA LOS TRABAJOS REALIZADOS EN LOS OPERATIVOS LLEVADO A CABO EN VARIAS PROVINCIAS DEL TERRITORIO NACIONAL, PARA EL PERSONAL DESCRITO EN EL EXPEDIENTE ANEXO, GRUPO NO. 47, SEGUN COM. DA-1264-2023 D/F 09/11/2023. VER ANEXOS.</t>
  </si>
  <si>
    <t>CH-3430</t>
  </si>
  <si>
    <t>1113-18 [SERVICENTRO DEL CARIBE AZUL, SRL] LIB-8078. TERCER PAGO DEL CONTRATO NO. MIVHED/CB/CS/LPN/004/2023, PROCESO NO. MIVHED-CCC-LPN-2023-0007, CON LAS FACTURAS NCF NO. B1500000387, B1500000388 D/F 07/11/2023, POR CONTRATACION DE SERVICIO DE MANTENIMIENTOS</t>
  </si>
  <si>
    <t>1113-18 [SERVICENTRO DEL CARIBE AZUL, SRL] LIB-8078. TERCER PAGO DEL CONTRATO NO. MIVHED/CB/CS/LPN/004/2023, PROCESO NO. MIVHED-CCC-LPN-2023-0007, CON LAS FACTURAS NCF NO. B1500000387, B1500000388 D/F 07/11/2023, POR CONTRATACION DE SERVICIO DE MANTENIMIENTOS PREVENTIVOS Y CORRECTIVOS DE LA FLOTILLA VEHICULAR DE ESTE MINISTERIO. SEGUN DA/1300/2023 D/F 16/11/2023. (RETENCION: 5% DEL ISR) VER ANEXOS.</t>
  </si>
  <si>
    <t>DB-4350</t>
  </si>
  <si>
    <t>1113-04 PARA REGISTRAR INGRESOS DE BIENES NACIONALES CORRESPONDIENTES AL DIA 21/11/2023; SEGUN RELACION ANEXA.</t>
  </si>
  <si>
    <t>1113-17 PARA REGISTRAR INGRESOS DE BIENES NACIONALES CORRESPONDIENTES AL DIA 21/11/2023; SEGUN RELACION ANEXA.</t>
  </si>
  <si>
    <t>ED-16860</t>
  </si>
  <si>
    <t>1113-17 PARA REGISTRAR COBRO PENDIENTE DE APLICAR EL DIA 21 DEL MES DE NOVIEMBRE 2023, SEGUN ESTADO DE BANCO ANEXO, POR NO ESTAR EN LA DISTRIBUCCION DE COBROS-DESCRIPCION - TRANSFERENCIA 832720146</t>
  </si>
  <si>
    <t>ED-16861</t>
  </si>
  <si>
    <t>1113-17 PARA REGISTRAR COBRO PENDIENTE DE APLICAR EL DIA 21 DEL MES DE NOVIEMBRE 2023, SEGUN ESTADO DE BANCO ANEXO, POR NO ESTAR EN LA DISTRIBUCCION DE COBROS. DESCRIPCION - TRANSFERENCIA 327201532</t>
  </si>
  <si>
    <t>ED-16862</t>
  </si>
  <si>
    <t>1113-17 PARA REGISTRAR COBRO PENDIENTE DE APLICAR EL DIA 21 DEL MES DE NOVIEMBRE 2023, SEGUN ESTADO DE BANCO ANEXO, POR NO ESTAR EN LA DISTRIBUCCION DE COBROS. DESCRIPCION - TRANSFERENCIA 327202296</t>
  </si>
  <si>
    <t>ED-16863</t>
  </si>
  <si>
    <t>1113-17 PARA REGISTRAR COBRO PENDIENTE DE APLICAR EL DIA 21 DEL MES DE NOVIEMBRE 2023, SEGUN ESTADO DE BANCO ANEXO, POR NO ESTAR EN LA DISTRIBUCCION DE COBROS. DESCRIPCION - PAGOS ACH 452400549051</t>
  </si>
  <si>
    <t>ED-16864</t>
  </si>
  <si>
    <t>1113-17 PARA REGISTRAR COBRO PENDIENTE DE APLICAR EL DIA 21 DEL MES DE NOVIEMBRE 2023, SEGUN ESTADO DE BANCO ANEXO, POR NO ESTAR EN LA DISTRIBUCCION DE COBROS. DESCRIPCION - DEPOSITO 002460010142</t>
  </si>
  <si>
    <t>ED-16865</t>
  </si>
  <si>
    <t>1113-17 PARA REGISTRAR COBRO PENDIENTE DE APLICAR EL DIA 21 DEL MES DE NOVIEMBRE 2023, SEGUN ESTADO DE BANCO ANEXO, POR NO ESTAR EN LA DISTRIBUCCION DE COBROS. DESCRIPCION - TRANSFERENCIA 327225417</t>
  </si>
  <si>
    <t>ED-16866</t>
  </si>
  <si>
    <t>1113-17 PARA REGISTRAR COBRO PENDIENTE DE APLICAR EL DIA 21 DEL MES DE NOVIEMBRE 2023, SEGUN ESTADO DE BANCO ANEXO, POR NO ESTAR EN LA DISTRIBUCCION DE COBROS. DESCRIPCION - TRANSFERENCIA 327226530</t>
  </si>
  <si>
    <t>ED-16867</t>
  </si>
  <si>
    <t>1113-17 PARA REGISTRAR COBRO PENDIENTE DE APLICAR EL DIA 21 DEL MES DE NOVIEMBRE 2023, SEGUN ESTADO DE BANCO ANEXO, POR NO ESTAR EN LA DISTRIBUCCION DE COBROS. DESCRIPCION - TRANSFERENCIA 327227547</t>
  </si>
  <si>
    <t>ED-16868</t>
  </si>
  <si>
    <t>1113-17 PARA REGISTRAR COBRO PENDIENTE DE APLICAR EL DIA 21 DEL MES DE NOVIEMBRE 2023, SEGUN ESTADO DE BANCO ANEXO, POR NO ESTAR EN LA DISTRIBUCCION DE COBROS. DESCRIPCION - TRANSFERENCIA 327278893</t>
  </si>
  <si>
    <t>ED-16869</t>
  </si>
  <si>
    <t>1113-17 PARA REGISTRAR COBRO PENDIENTE DE APLICAR EL DIA 21 DEL MES DE NOVIEMBRE 2023, SEGUN ESTADO DE BANCO ANEXO, POR NO ESTAR EN LA DISTRIBUCCION DE COBROS. DESCRIPCION - TRANSFERENCIA 327278925</t>
  </si>
  <si>
    <t>ED-16870</t>
  </si>
  <si>
    <t>1113-17 PARA REGISTRAR COBRO PENDIENTE DE APLICAR EL DIA 21 DEL MES DE NOVIEMBRE 2023, SEGUN ESTADO DE BANCO ANEXO, POR NO ESTAR EN LA DISTRIBUCCION DE COBROS. DESCRIPCION - TRANSFERENCIA 327286556</t>
  </si>
  <si>
    <t>ED-16871</t>
  </si>
  <si>
    <t>1113-17 PARA REGISTRAR COBRO PENDIENTE DE APLICAR EL DIA 21 DEL MES DE NOVIEMBRE 2023, SEGUN ESTADO DE BANCO ANEXO, POR NO ESTAR EN LA DISTRIBUCCION DE COBROS. DESCRIPCION - TRANSFERENCIA 327291366</t>
  </si>
  <si>
    <t>ED-16934</t>
  </si>
  <si>
    <t>1113-19 PARA REGISTRAR INGRESOS POR DEDUCCION RECIBIDAS DE SUPERVISION DE OBRAS, POR LA SUBCUENTA TESORERIA NACIONAL MINISTERIO DE LA VIVIENDA HABITAT Y EDIFICACIONES (MIVEHD) CORRESPONDIENTE AL LIB-7740 REF 246749</t>
  </si>
  <si>
    <t>1113-18 PARA REGISTRAR INGRESOS POR DEDUCCION RECIBIDAS DE SUPERVISION DE OBRAS, POR LA SUBCUENTA TESORERIA NACIONAL MINISTERIO DE LA VIVIENDA HABITAT Y EDIFICACIONES (MIVEHD) CORRESPONDIENTE AL LIB-7740 REF 246749</t>
  </si>
  <si>
    <t>ED-16935</t>
  </si>
  <si>
    <t>1113-19 PARA REGISTRAR INGRESOS POR DEDUCCION RECIBIDAS DE SUPERVISION DE OBRAS, POR LA SUBCUENTA TESORERIA NACIONAL MINISTERIO DE LA VIVIENDA HABITAT Y EDIFICACIONES (MIVEHD) CORRESPONDIENTE AL LIB-7550 REF 247698</t>
  </si>
  <si>
    <t>1113-18 PARA REGISTRAR INGRESOS POR DEDUCCION RECIBIDAS DE SUPERVISION DE OBRAS, POR LA SUBCUENTA TESORERIA NACIONAL MINISTERIO DE LA VIVIENDA HABITAT Y EDIFICACIONES (MIVEHD) CORRESPONDIENTE AL LIB-7550 REF 247698</t>
  </si>
  <si>
    <t>ED-16951</t>
  </si>
  <si>
    <t>1113-19 PARA REGISTRAR TRANSFERENCIA AUTOMATICA CC EMITIDA CUENTA COLECTORA MINISTERIO DE LA VIVIENDA HABITAT Y EDIFICACIONES (MIVEHD) CORRESPONDIENTE AL DIA 21/11/2023 REF 0102522537</t>
  </si>
  <si>
    <t>1113-17 PARA REGISTRAR TRANSFERENCIA AUTOMATICA CC EMITIDA CUENTA COLECTORA MINISTERIO DE LA VIVIENDA HABITAT Y EDIFICACIONES (MIVEHD) CORRESPONDIENTE AL DIA 21/11/2023 REF 0102522537</t>
  </si>
  <si>
    <t>ED-16967</t>
  </si>
  <si>
    <t>1113-18 PARA REGISTRAR ASIGNACION COUTA DE PAGO DEBITO DE LA CTA. SUBCUENTA TESORERIA MIVED NO. 211-900100-0, HACIA LA CTA. LIBRAMIENTO TESORERIA NACIOANL MIVED PARA 1113-18 PARA CUBRIR PAGO POR LA FACT. B1500000043 POR SERVICIO DE LAVANDERIA PARA MANTELES Y BAMBALINAS SEGUN LIB-7745 REF. NO. 46797</t>
  </si>
  <si>
    <t>1113-19 PARA REGISTRAR ASIGNACION COUTA DE PAGO DEBITO DE LA CTA. SUBCUENTA TESORERIA MIVED NO. 211-900100-0, HACIA LA CTA. LIBRAMIENTO TESORERIA NACIOANL MIVED PARA 1113-18 PARA CUBRIR PAGO POR LA FACT. B1500000043 POR SERVICIO DE LAVANDERIA PARA MANTELES Y BAMBALINAS SEGUN LIB-7745 REF. NO. 46797</t>
  </si>
  <si>
    <t>ED-17027</t>
  </si>
  <si>
    <t>1113-18 REGISTRO Y PAGO NOMINA PERSONAL DE CARACTER EVENTUAL CORRESPONDIENTE AL MES DE NOVIEMBRE 2023 . RETENCIONES POR VALOR DE RD$546,667.32 Y APORTES TSS POR VALOR DE RD$392,641.77. SEGUN LIBRAMIENTO NO. 8081 -1 Y COM. D/F 21/11/2023.</t>
  </si>
  <si>
    <t>1113-18 REGISTRO Y PAGO NOMINA PERSONAL DE CARACTER EVENTUAL CORRESPONDIENTE AL MES DE NOVIEMBRE 2023 . RETENCIONES POR</t>
  </si>
  <si>
    <t>CH-3393</t>
  </si>
  <si>
    <t>1113-18 [MINISTERIO DE LA VIVIENDA HABITAT Y EDIFICACIONES (MIVHED)] LIB-8166. PAGO DE VIATICOS EN OPERATIVOS DE SUPERVISION, CONSTRUCCION Y RECONSTRUCCION DE VIVIENDAS PARA PERSONAL DESCRITO EN EL EXPEDIENTE ANEXO, GRUPO NO. 43, SEGUN COM. DA-1227-2023 D/F 01/11/2023. VER ANEXOS.</t>
  </si>
  <si>
    <t>CH-3402</t>
  </si>
  <si>
    <t>1113-18 [INVERSIONES TEJEDA VALERA F D SRL] LIB-8140. PAGO DE LA ORDEN DE COMPRA NO. MIVHED-2023-00287, PROCESO MIVHED-DAF-CM-2023-0067 D/F 29/09/2023, CON LA FACTURA NCF NO. B1500000670 D/F 27/10/2023, POR CONCEPTO DE ADQUISICION DE MATERIALES Y HERRAMIENTAS PARA SER UTILIZADAS POR LA DIRECCION DE TECNOLOGIA, SEGUN DA/1278/2023 D/F 13/11/2023. (RETENCION: 5% DEL ISR) VER ANEXOS.</t>
  </si>
  <si>
    <t>CH-3409</t>
  </si>
  <si>
    <t>1113-18 [MINISTERIO DE LA VIVIENDA HABITAT Y EDIFICACIONES (MIVHED)] LIB-8139. PAGO DE VIATICOS DEL PERSONAL DEL DEPTO. DE EVALUACIÓN Y CONTROL DE RIESGOS EN CONSTRUCCION (BRIGADAS) PARA LOS TRABAJOS REALIZADOS EN LOS OPERATIVOS LLEVADO A CABO EN VARIAS PROVINCIAS DEL TERRITORIO NACIONAL, PARA EL PERSONAL DESCRITO EN EL EXPEDIENTE ANEXO, GRUPO NO. 45, SEGUN COM. DA-1254-2023 D/F 08/11/2023. VER ANEXOS.</t>
  </si>
  <si>
    <t>CH-3411</t>
  </si>
  <si>
    <t>1113-18 [SUPLIDORA HAWAII, S.R.L.] LIB-8175. PAGO 20% DE AVANCE INICIAL DEL CONTRATO MIVHED/CB/BS/LPN/006/2023, FICHA CBE 00716, POR ADQUISICIÓN E INSTALACIÓN DE EQUIPOS DE LAVANDERÍA, COCINA Y CAFETERÍA PARA EL HOSPITAL MUNICIPAL DE VILLA VÁSQUEZ, EN LA PROVINCIA DE MONTECRISTI, PROYECTO NO. 00583, SEGÚN VMC-SP-466-2023 D/F 20/11/2023. PRESUPUESTO Y CONTRATO ANEXOS</t>
  </si>
  <si>
    <t>CH-3422</t>
  </si>
  <si>
    <t>1113-18 [MINISTERIO DE LA VIVIENDA HABITAT Y EDIFICACIONES (MIVHED)] LIB-8174. PAGO DE VIATICOS EN OPERATIVOS DE SUPERVISION, CONSTRUCCION Y RECONSTRUCCION DE VIVIENDAS PARA PERSONAL DESCRITO EN EL EXPEDIENTE ANEXO, GRUPO NO. 44, SEGUN COM. DA-1235-2023 D/F 03/11/2023. VER ANEXOS.</t>
  </si>
  <si>
    <t>CH-3425</t>
  </si>
  <si>
    <t>1113-18 [MINISTERIO DE LA VIVIENDA HABITAT Y EDIFICACIONES (MIVHED)] LIB-8172. PAGO DE VIATICOS EN OPERATIVOS DE SUPERVISION, CONSTRUCCION Y RECONSTRUCCION DE VIVIENDAS PARA PERSONAL DESCRITO EN EL EXPEDIENTE ANEXO, GRUPO NO. 46, SEGUN COM. DA-1263-2023 D/F 15/11/2023. VER ANEXOS.</t>
  </si>
  <si>
    <t>CH-3429</t>
  </si>
  <si>
    <t>1113-18 [INVERSIONES YANG, SRL] LIB-8163. NOVENO PAGO DEL CONTRATO NO. MIVHED/BS/CB/LPN/068/2021 PROCESO NO. INVI-CCC-LPN-2021-0008, ADENDA NO.1 MIVHED-CB-AD-073-2023 (POR EXTENSION DE VIGENCIA AL CONTRATO), ADENDA NO.2 MIVHED-CB-AD-155-2023 POR INCREMENTO DE MONTO CONTRATADO CON LA FACTURA NCF NO. B1500000892 D/F 26/09/2023 (POR VALOR DE RD$ 2,509,050.76 MENOS RD$501,810.15 CORRESP. AL 20% DE LA FACTURA AMORTIZADO DEL AVANCE INICIAL) POR ADQUISICION DE MATERIALES DE ALBAÑILERIA Y PINTURA, DISTRITO NACIONAL, ALMACEN DE HATO NUEVO, LOTE 1, SUB-LOTE 1, SEGUN DA/1275/2023 D/F 13/11/2023. (RETENCION: 5% DEL ISR) VER ANEXOS.</t>
  </si>
  <si>
    <t>CH-71</t>
  </si>
  <si>
    <t>1113-20 [ALICIA MARIA RODRIGUEZ YUNES] REPOSICION FONDO DE CAJA CHICA DEL DESPACHO DEL MINISTRO, COMPROBANTES NUMERADOS DEL 00146 AL 00158, SEGÚN COM. NO. DM-INT-0050-23 D/F 14/11/2023 (VER</t>
  </si>
  <si>
    <t>DB-4351</t>
  </si>
  <si>
    <t>1113-04 PARA REGISTRAR INGRESOS DE BIENES NACIONALES CORRESPONDIENTES AL DIA 22/11/2023; SEGUN RELACION ANEXA.</t>
  </si>
  <si>
    <t>1113-17 PARA REGISTRAR INGRESOS DE BIENES NACIONALES CORRESPONDIENTES AL DIA 22/11/2023; SEGUN RELACION ANEXA.</t>
  </si>
  <si>
    <t>ED-16874</t>
  </si>
  <si>
    <t>1113-17 PARA REGISTRAR COBRO PENDIENTE DE APLICAR EL DIA 22 DEL MES DE NOVIEMBRE 2023, SEGUN ESTADO DE BANCO ANEXO, POR NO ESTAR EN LA DISTRIBUCCION DE COBROS. DESCRIPCION - TRANSFERENCIA 452400364711</t>
  </si>
  <si>
    <t>ED-16875</t>
  </si>
  <si>
    <t>1113-17 PARA REGISTRAR COBRO PENDIENTE DE APLICAR EL DIA 22 DEL MES DE NOVIEMBRE 2023, SEGUN ESTADO DE BANCO ANEXO, POR NO ESTAR EN LA DISTRIBUCCION DE COBROS. DESCRIPCION - DEPOSITO 002670070061</t>
  </si>
  <si>
    <t>ED-16876</t>
  </si>
  <si>
    <t>1113-17 PARA REGISTRAR COBRO PENDIENTE DE APLICAR EL DIA 22 DEL MES DE NOVIEMBRE 2023, SEGUN ESTADO DE BANCO ANEXO, POR NO ESTAR EN LA DISTRIBUCCION DE COBROS. DESCRIPCION - DEPOSITO 002670070064</t>
  </si>
  <si>
    <t>ED-16877</t>
  </si>
  <si>
    <t>1113-17 PARA REGISTRAR COBRO PENDIENTE DE APLICAR EL DIA 22 DEL MES DE NOVIEMBRE 2023, SEGUN ESTADO DE BANCO ANEXO, POR NO ESTAR EN LA DISTRIBUCCION DE COBROS. DESCRIPCION - DEPOSITO 000500030128</t>
  </si>
  <si>
    <t>ED-16878</t>
  </si>
  <si>
    <t>1113-17 PARA REGISTRAR COBRO PENDIENTE DE APLICAR EL DIA 22 DEL MES DE NOVIEMBRE 2023, SEGUN ESTADO DE BANCO ANEXO, POR NO ESTAR EN LA DISTRIBUCCION DE COBROS. DESCRIPCION - TRANSFERENCIA 327395418</t>
  </si>
  <si>
    <t>ED-16879</t>
  </si>
  <si>
    <t>1113-17 PARA REGISTRAR COBRO PENDIENTE DE APLICAR EL DIA 22 DEL MES DE NOVIEMBRE 2023, SEGUN ESTADO DE BANCO ANEXO, POR NO ESTAR EN LA DISTRIBUCCION DE COBROS. DESCRIPCION - TRANSFERENCIA 327425705</t>
  </si>
  <si>
    <t>ED-16884</t>
  </si>
  <si>
    <t>1113-17 PARA REGISTRAR COBRO PENDIENTE DE APLICAR EL DIA 22 DEL MES DE NOVIEMBRE 2023, SEGUN ESTADO DE BANCO ANEXO, POR NO ESTAR EN LA DISTRIBUCCION DE COBROS. DESCRIPCION - PAGOS ACH 452400549384</t>
  </si>
  <si>
    <t>ED-16887</t>
  </si>
  <si>
    <t>1113-17 PARA REGISTRAR COBRO PENDIENTE DE APLICAR EL DIA 22 DEL MES DE NOVIEMBRE 2023, SEGUN ESTADO DE BANCO ANEXO, POR NO ESTAR EN LA DISTRIBUCCION DE COBROS. DESCRIPCION - DEPOSITO 008500110353</t>
  </si>
  <si>
    <t>ED-16892</t>
  </si>
  <si>
    <t>1113-17 PARA REGISTRAR COBRO PENDIENTE DE APLICAR EL DIA 22 DEL MES DE NOVIEMBRE 2023, SEGUN ESTADO DE BANCO ANEXO, POR NO ESTAR EN LA DISTRIBUCCION DE COBROS. DESCRIPCION - DEPOSITO 002670040498</t>
  </si>
  <si>
    <t>ED-16895</t>
  </si>
  <si>
    <t>1113-17 PARA REGISTRAR COBRO PENDIENTE DE APLICAR EL DIA 22 DEL MES DE NOVIEMBRE 2023, SEGUN ESTADO DE BANCO ANEXO, POR NO ESTAR EN LA DISTRIBUCCION DE COBROS. DESCRIPCION - DEPOSITO 003940060557</t>
  </si>
  <si>
    <t>ED-16897</t>
  </si>
  <si>
    <t>1113-17 PARA REGISTRAR COBRO PENDIENTE DE APLICAR EL DIA 22 DEL MES DE NOVIEMBRE 2023, SEGUN ESTADO DE BANCO ANEXO, POR NO ESTAR EN LA DISTRIBUCCION DE COBROS. DESCRIPCION - TRANSFERENCIA 327481650</t>
  </si>
  <si>
    <t>ED-16948</t>
  </si>
  <si>
    <t>1113-18 [EMP. FIJOS NOV 23] REGISTRO Y PAGO MONINA PERSONAL FIJO NOVIEMBRE DE 2023, RETENCIONES POR VALOR RD$6,690,728.88 Y APORTE TSS POR VALOR DE RD$7,442,315.87. SEGUN LIBRAMIENTO NO. 8129-1 D/F 22/11/2023</t>
  </si>
  <si>
    <t>1113-18 [EMP. FIJOS NOV 23] REGISTRO Y PAGO MONINA PERSONAL FIJO NOVIEMBRE DE 2023, RETENCIONES POR VALOR RD$6,690,728.88 Y</t>
  </si>
  <si>
    <t>ED-16952</t>
  </si>
  <si>
    <t>1113-19 PARA REGISTRAR TRANSFERENCIA AUTOMATICA CC EMITIDA CUENTA COLECTORA MINISTERIO DE LA VIVIENDA HABITAT Y EDIFICACIONES (MIVEHD) CORRESPONDIENTE AL DIA 22/11/2023 REF 0102522537</t>
  </si>
  <si>
    <t>1113-17 PARA REGISTRAR TRANSFERENCIA AUTOMATICA CC EMITIDA CUENTA COLECTORA MINISTERIO DE LA VIVIENDA HABITAT Y EDIFICACIONES (MIVEHD) CORRESPONDIENTE AL DIA 22/11/2023 REF 0102522537</t>
  </si>
  <si>
    <t>ED-16959</t>
  </si>
  <si>
    <t>1113-19 PARA REGISTRAR DEVOLUCION SOLICITADA UN DEPOSITO POR ERROR A LA CUENTA COLECTORA NO. 010-252253-7 POR VALOR DE RD$69,046.75 Y REVERSANDO ED-15572 REF 003950030078, SEGUN DM-EXT-0391-23 D/F 05/10/2023</t>
  </si>
  <si>
    <t>ED-16963</t>
  </si>
  <si>
    <t>1113-18 REGISTRO Y PAGO NOMINA PERSONAL EN PROCESO PROBATORIO, INGRESO CARRERA NOVIEMBRE 2023. RETENCIONES POR VALOR DE RD$55,338.24 Y APORTES TSS POR VALOR DE RD$48,325.50. SEGUN LIBRAMIENTO NO.8160-1 Y COM. D/F 22/11/2023</t>
  </si>
  <si>
    <t>1113-18 REGISTRO Y PAGO NOMINA PERSONAL EN PROCESO PROBATORIO, INGRESO CARRERA NOVIEMBRE 2023. RETENCIONES POR VALOR DE</t>
  </si>
  <si>
    <t>ED-16968</t>
  </si>
  <si>
    <t>1113-18 PARA REGISTRAR ASIGNACION COUTA DE PAGO DEBITO DE LA CTA. SUBCUENTA TESORERIA MIVED NO. 211-900100-0, HACIA LA CTA. LIBRAMIENTO TESORERIA NACIOANL MIVED PARA 1113-18 PARA CUBRIR PAGO SEGUN LIB-7819, LIB-7840, LIB-7858 Y LIB-7859 REF. NO. 46833</t>
  </si>
  <si>
    <t>1113-19 PARA REGISTRAR ASIGNACION COUTA DE PAGO DEBITO DE LA CTA. SUBCUENTA TESORERIA MIVED NO. 211-900100-0, HACIA LA CTA. LIBRAMIENTO TESORERIA NACIOANL MIVED PARA 1113-18 PARA CUBRIR PAGO SEGUN LIB-7819, LIB-7840, LIB-7858 Y LIB-7859 REF. NO. 46833</t>
  </si>
  <si>
    <t>ED-16969</t>
  </si>
  <si>
    <t>1113-18 PARA REGISTRAR ASIGNACION COUTA DE PAGO DEBITO DE LA CTA. SUBCUENTA TESORERIA MIVED NO. 211-900100-0, HACIA LA CTA. LIBRAMIENTO TESORERIA NACIOANL MIVED PARA 1113-18 PARA CUBRIR PAGO SEGUN LIB-8140 REF. NO. 46835</t>
  </si>
  <si>
    <t>1113-19 PARA REGISTRAR ASIGNACION COUTA DE PAGO DEBITO DE LA CTA. SUBCUENTA TESORERIA MIVED NO. 211-900100-0, HACIA LA CTA. LIBRAMIENTO TESORERIA NACIOANL MIVED PARA 1113-18 PARA CUBRIR PAGO SEGUN LIB-8140 REF. NO. 46835</t>
  </si>
  <si>
    <t>CH-3410</t>
  </si>
  <si>
    <t>1113-18 [CORPORACION DEL ACUEDUCTO Y ALC. DE STO. DGO. (CAASD)] LIB-8252. PAGO FACTURAS NCF NO. B1500129049, B1500129137, B1500129140, B1500129224, B1500129242, B1500129271, B1500129273, B1500129738, B1500129742, B1500129776 Y B1500130384, D/F 01/11/2023, POR SUMINISTRO DE AGUA POTABLE DEL EDIFICIOS I, EDIFICIO II, LA CASITA 2B, ALMACEN DE HATO NUEVO Y PARQUE LA ESPERILLA DEL MINISTERIO, CON LOS CODIGO NO. 513523, 570807, 45941, 3006999, 432493, 45727, 45728, 15402, 456024, 15401, 203574, CORRESPONDIENTE AL MES DE NOVIEMBRE DEL 2023, SEGUN DA/1307/2023 D/F 17/11/2023. VER ANEXOS.</t>
  </si>
  <si>
    <t>CH-3412</t>
  </si>
  <si>
    <t>1113-18 [INNOVAMED PROYECTOS, S.R.L.] LIB-8212. PAGO 20% DE AVANCE INICIAL DEL CONTRATO MIVHED/CB/BS/LPN/005/2023, FICHA CBE00715, LOTE I, POR ADQUISICIÓN E INSTALACION DE EQUIPOS MÉDICOS, MOBILIARIO MÉDICO Y MOBILIARIO GENERAL, PARA EL HOSPITAL MUNICIPAL DE VILLA VASQUEZ, EN LA PROVINCIA DE MONTECRISTI, PROYECTO NO. 00584 , SEGÚN VMC-SP-467-2023 D/F 22/11/2023. PRESUPUESTO Y CONTRATO ANEXOS</t>
  </si>
  <si>
    <t>DB-4352</t>
  </si>
  <si>
    <t>1113-04 PARA REGISTRAR INGRESOS DE BIENES NACIONALES CORRESPONDIENTES AL DIA 23/11/2023; SEGUN RELACION ANEXA.</t>
  </si>
  <si>
    <t>1113-17 PARA REGISTRAR INGRESOS DE BIENES NACIONALES CORRESPONDIENTES AL DIA 23/11/2023; SEGUN RELACION ANEXA.</t>
  </si>
  <si>
    <t>ED-16936</t>
  </si>
  <si>
    <t>1113-19 PARA REGISTRAR INGRESOS POR DEDUCCION RECIBIDAS DE SUPERVISION DE OBRAS, POR LA SUBCUENTA TESORERIA NACIONAL MINISTERIO DE LA VIVIENDA HABITAT Y EDIFICACIONES (MIVEHD) CORRESPONDIENTE AL LIB-7709 REF 249195</t>
  </si>
  <si>
    <t>1113-18 PARA REGISTRAR INGRESOS POR DEDUCCION RECIBIDAS DE SUPERVISION DE OBRAS, POR LA SUBCUENTA TESORERIA NACIONAL MINISTERIO DE LA VIVIENDA HABITAT Y EDIFICACIONES (MIVEHD) CORRESPONDIENTE AL LIB-7709 REF 249195</t>
  </si>
  <si>
    <t>ED-16937</t>
  </si>
  <si>
    <t>1113-19 PARA REGISTRAR INGRESOS POR DEDUCCION RECIBIDAS DE SUPERVISION DE OBRAS, POR LA SUBCUENTA TESORERIA NACIONAL MINISTERIO DE LA VIVIENDA HABITAT Y EDIFICACIONES (MIVEHD) CORRESPONDIENTE AL LIB-7710 REF 249196</t>
  </si>
  <si>
    <t>1113-18 PARA REGISTRAR INGRESOS POR DEDUCCION RECIBIDAS DE SUPERVISION DE OBRAS, POR LA SUBCUENTA TESORERIA NACIONAL MINISTERIO DE LA VIVIENDA HABITAT Y EDIFICACIONES (MIVEHD) CORRESPONDIENTE AL LIB-7710 REF 249196</t>
  </si>
  <si>
    <t>ED-16938</t>
  </si>
  <si>
    <t>1113-19 PARA REGISTRAR INGRESOS POR DEDUCCION RECIBIDAS DE SUPERVISION DE OBRAS, POR LA SUBCUENTA TESORERIA NACIONAL MINISTERIO DE LA VIVIENDA HABITAT Y EDIFICACIONES (MIVEHD) CORRESPONDIENTE AL LIB-7714 REF 249197</t>
  </si>
  <si>
    <t>1113-18 PARA REGISTRAR INGRESOS POR DEDUCCION RECIBIDAS DE SUPERVISION DE OBRAS, POR LA SUBCUENTA TESORERIA NACIONAL MINISTERIO DE LA VIVIENDA HABITAT Y EDIFICACIONES (MIVEHD) CORRESPONDIENTE AL LIB-7714 REF 249197</t>
  </si>
  <si>
    <t>ED-16939</t>
  </si>
  <si>
    <t>1113-19 PARA REGISTRAR INGRESOS POR DEDUCCION RECIBIDAS DE SUPERVISION DE OBRAS, POR LA SUBCUENTA TESORERIA NACIONAL MINISTERIO DE LA VIVIENDA HABITAT Y EDIFICACIONES (MIVEHD) CORRESPONDIENTE AL LIB-7721 REF 249198</t>
  </si>
  <si>
    <t>1113-18 PARA REGISTRAR INGRESOS POR DEDUCCION RECIBIDAS DE SUPERVISION DE OBRAS, POR LA SUBCUENTA TESORERIA NACIONAL MINISTERIO DE LA VIVIENDA HABITAT Y EDIFICACIONES (MIVEHD) CORRESPONDIENTE AL LIB-7721 REF 249198</t>
  </si>
  <si>
    <t>ED-16940</t>
  </si>
  <si>
    <t>1113-19 PARA REGISTRAR INGRESOS POR DEDUCCION RECIBIDAS DE SUPERVISION DE OBRAS, POR LA SUBCUENTA TESORERIA NACIONAL MINISTERIO DE LA VIVIENDA HABITAT Y EDIFICACIONES (MIVEHD) CORRESPONDIENTE AL LIB-7722 REF 249199</t>
  </si>
  <si>
    <t>1113-18 PARA REGISTRAR INGRESOS POR DEDUCCION RECIBIDAS DE SUPERVISION DE OBRAS, POR LA SUBCUENTA TESORERIA NACIONAL MINISTERIO DE LA VIVIENDA HABITAT Y EDIFICACIONES (MIVEHD) CORRESPONDIENTE AL LIB-7722 REF 249199</t>
  </si>
  <si>
    <t>ED-16941</t>
  </si>
  <si>
    <t>1113-19 PARA REGISTRAR INGRESOS POR DEDUCCION RECIBIDAS DE SUPERVISION DE OBRAS, POR LA SUBCUENTA TESORERIA NACIONAL MINISTERIO DE LA VIVIENDA HABITAT Y EDIFICACIONES (MIVEHD) CORRESPONDIENTE AL LIB-7726 REF 249200</t>
  </si>
  <si>
    <t>1113-18 PARA REGISTRAR INGRESOS POR DEDUCCION RECIBIDAS DE SUPERVISION DE OBRAS, POR LA SUBCUENTA TESORERIA NACIONAL MINISTERIO DE LA VIVIENDA HABITAT Y EDIFICACIONES (MIVEHD) CORRESPONDIENTE AL LIB-7726 REF 249200</t>
  </si>
  <si>
    <t>ED-16942</t>
  </si>
  <si>
    <t>1113-19 PARA REGISTRAR INGRESOS POR DEDUCCION RECIBIDAS DE SUPERVISION DE OBRAS, POR LA SUBCUENTA TESORERIA NACIONAL MINISTERIO DE LA VIVIENDA HABITAT Y EDIFICACIONES (MIVEHD) CORRESPONDIENTE AL LIB-7728 REF 249201</t>
  </si>
  <si>
    <t>1113-18 PARA REGISTRAR INGRESOS POR DEDUCCION RECIBIDAS DE SUPERVISION DE OBRAS, POR LA SUBCUENTA TESORERIA NACIONAL MINISTERIO DE LA VIVIENDA HABITAT Y EDIFICACIONES (MIVEHD) CORRESPONDIENTE AL LIB-7728 REF 249201</t>
  </si>
  <si>
    <t>ED-16943</t>
  </si>
  <si>
    <t>1113-19 PARA REGISTRAR INGRESOS POR DEDUCCION RECIBIDAS DE SUPERVISION DE OBRAS, POR LA SUBCUENTA TESORERIA NACIONAL MINISTERIO DE LA VIVIENDA HABITAT Y EDIFICACIONES (MIVEHD) CORRESPONDIENTE AL LIB-7730 REF 249202</t>
  </si>
  <si>
    <t>1113-18 PARA REGISTRAR INGRESOS POR DEDUCCION RECIBIDAS DE SUPERVISION DE OBRAS, POR LA SUBCUENTA TESORERIA NACIONAL MINISTERIO DE LA VIVIENDA HABITAT Y EDIFICACIONES (MIVEHD) CORRESPONDIENTE AL LIB-7730 REF 249202</t>
  </si>
  <si>
    <t>ED-16944</t>
  </si>
  <si>
    <t>1113-19 PARA REGISTRAR INGRESOS POR DEDUCCION RECIBIDAS DE SUPERVISION DE OBRAS, POR LA SUBCUENTA TESORERIA NACIONAL</t>
  </si>
  <si>
    <t>1113-18 PARA REGISTRAR INGRESOS POR DEDUCCION RECIBIDAS DE SUPERVISION DE OBRAS, POR LA SUBCUENTA TESORERIA NACIONAL MINISTERIO DE LA VIVIENDA HABITAT Y EDIFICACIONES (MIVEHD) CORRESPONDIENTE AL LIB-7733 REF 249203</t>
  </si>
  <si>
    <t>ED-16945</t>
  </si>
  <si>
    <t>1113-19 PARA REGISTRAR INGRESOS POR DEDUCCION RECIBIDAS DE SUPERVISION DE OBRAS, POR LA SUBCUENTA TESORERIA NACIONAL MINISTERIO DE LA VIVIENDA HABITAT Y EDIFICACIONES (MIVEHD) CORRESPONDIENTE AL LIB-7748 REF 249204</t>
  </si>
  <si>
    <t>1113-18 PARA REGISTRAR INGRESOS POR DEDUCCION RECIBIDAS DE SUPERVISION DE OBRAS, POR LA SUBCUENTA TESORERIA NACIONAL MINISTERIO DE LA VIVIENDA HABITAT Y EDIFICACIONES (MIVEHD) CORRESPONDIENTE AL LIB-7748 REF 249204</t>
  </si>
  <si>
    <t>ED-16946</t>
  </si>
  <si>
    <t>1113-19 PARA REGISTRAR INGRESOS POR DEDUCCION RECIBIDAS DE SUPERVISION DE OBRAS, POR LA SUBCUENTA TESORERIA NACIONAL MINISTERIO DE LA VIVIENDA HABITAT Y EDIFICACIONES (MIVEHD) CORRESPONDIENTE AL LIB-7788 REF 249205</t>
  </si>
  <si>
    <t>1113-18 PARA REGISTRAR INGRESOS POR DEDUCCION RECIBIDAS DE SUPERVISION DE OBRAS, POR LA SUBCUENTA TESORERIA NACIONAL MINISTERIO DE LA VIVIENDA HABITAT Y EDIFICACIONES (MIVEHD) CORRESPONDIENTE AL LIB-7788 REF 249205</t>
  </si>
  <si>
    <t>ED-16947</t>
  </si>
  <si>
    <t>1113-19 PARA REGISTRAR INGRESOS POR DEDUCCION RECIBIDAS DE SUPERVISION DE OBRAS, POR LA SUBCUENTA TESORERIA NACIONAL MINISTERIO DE LA VIVIENDA HABITAT Y EDIFICACIONES (MIVEHD) CORRESPONDIENTE AL LIB-7797 REF 249206</t>
  </si>
  <si>
    <t>1113-18 PARA REGISTRAR INGRESOS POR DEDUCCION RECIBIDAS DE SUPERVISION DE OBRAS, POR LA SUBCUENTA TESORERIA NACIONAL MINISTERIO DE LA VIVIENDA HABITAT Y EDIFICACIONES (MIVEHD) CORRESPONDIENTE AL LIB-7797 REF 249206</t>
  </si>
  <si>
    <t>ED-16953</t>
  </si>
  <si>
    <t>1113-19 PARA REGISTRAR TRANSFERENCIA AUTOMATICA CC EMITIDA CUENTA COLECTORA MINISTERIO DE LA VIVIENDA HABITAT Y EDIFICACIONES (MIVEHD) CORRESPONDIENTE AL DIA 23/11/2023 REF 0102522537</t>
  </si>
  <si>
    <t>1113-17 PARA REGISTRAR TRANSFERENCIA AUTOMATICA CC EMITIDA CUENTA COLECTORA MINISTERIO DE LA VIVIENDA HABITAT Y EDIFICACIONES (MIVEHD) CORRESPONDIENTE AL DIA 23/11/2023 REF 0102522537</t>
  </si>
  <si>
    <t>ED-16970</t>
  </si>
  <si>
    <t>1113-18 PARA REGISTRAR ASIGNACION COUTA DE PAGO DEBITO DE LA CTA. SUBCUENTA TESORERIA MIVED NO. 211-900100-0, HACIA LA CTA. LIBRAMIENTO TESORERIA NACIOANL MIVED PARA 1113-18 PARA CUBRIR PAGO SEGUN LIB-8174 REF. NO. 46863</t>
  </si>
  <si>
    <t>1113-19 PARA REGISTRAR ASIGNACION COUTA DE PAGO DEBITO DE LA CTA. SUBCUENTA TESORERIA MIVED NO. 211-900100-0, HACIA LA CTA. LIBRAMIENTO TESORERIA NACIOANL MIVED PARA 1113-18 PARA CUBRIR PAGO SEGUN LIB-8174 REF. NO. 46863</t>
  </si>
  <si>
    <t>ED-16971</t>
  </si>
  <si>
    <t>1113-18 PARA REGISTRAR ASIGNACION COUTA DE PAGO DEBITO DE LA CTA. SUBCUENTA TESORERIA MIVED NO. 211-900100-0, HACIA LA CTA. LIBRAMIENTO TESORERIA NACIOANL MIVED PARA 1113-18 PARA CUBRIR PAGO SEGUN LIB-7867 Y LIB-7869 REF. NO. 46834</t>
  </si>
  <si>
    <t>1113-19 PARA REGISTRAR ASIGNACION COUTA DE PAGO DEBITO DE LA CTA. SUBCUENTA TESORERIA MIVED NO. 211-900100-0, HACIA LA CTA. LIBRAMIENTO TESORERIA NACIOANL MIVED PARA 1113-18 PARA CUBRIR PAGO SEGUN LIB-7867 Y LIB-7869 REF. NO. 46834</t>
  </si>
  <si>
    <t>ED-16977</t>
  </si>
  <si>
    <t>1113-19 PARA REGISTRAR INGRESOS POR DEDUCCION RECIBIDAS DE SUPERVISION DE OBRAS, POR LA SUBCUENTA TESORERIA NACIONAL MINISTERIO DE LA VIVIENDA HABITAT Y EDIFICACIONES (MIVEHD) CORRESPONDIENTE AL LIB-7716 REF 249462</t>
  </si>
  <si>
    <t>1113-18 PARA REGISTRAR INGRESOS POR DEDUCCION RECIBIDAS DE SUPERVISION DE OBRAS, POR LA SUBCUENTA TESORERIA NACIONAL MINISTERIO DE LA VIVIENDA HABITAT Y EDIFICACIONES (MIVEHD) CORRESPONDIENTE AL LIB-7716 REF 249462</t>
  </si>
  <si>
    <t>ED-16978</t>
  </si>
  <si>
    <t>1113-18 PARA REGISTRAR INGRESOS POR DEDUCCION RECIBIDAS DE SUPERVISION DE OBRAS, POR LA SUBCUENTA TESORERIA NACIONAL MINISTERIO DE LA VIVIENDA HABITAT Y EDIFICACIONES (MIVEHD) CORRESPONDIENTE AL LIB-7732 REF 249463</t>
  </si>
  <si>
    <t>ED-16994</t>
  </si>
  <si>
    <t>1113-17 PARA REGISTRAR COBRO PENDIENTE DE APLICAR EL DIA 23 DEL MES DE NOVIEMBRE 2023, SEGUN ESTADO DE BANCO ANEXO, POR NO ESTAR EN LA DISTRIBUCCION DE COBROS. DESCRIPCION - DEPOSITO 003370060127</t>
  </si>
  <si>
    <t>ED-16995</t>
  </si>
  <si>
    <t>1113-17 PARA REGISTRAR COBRO PENDIENTE DE APLICAR EL DIA 23 DEL MES DE NOVIEMBRE 2023, SEGUN ESTADO DE BANCO ANEXO, POR NO ESTAR EN LA DISTRIBUCCION DE COBROS. DESCRIPCION - TRANSFERENCIA 832754168</t>
  </si>
  <si>
    <t>ED-16996</t>
  </si>
  <si>
    <t>1113-17 PARA REGISTRAR COBRO PENDIENTE DE APLICAR EL DIA 23 DEL MES DE NOVIEMBRE 2023, SEGUN ESTADO DE BANCO ANEXO, POR NO ESTAR EN LA DISTRIBUCCION DE COBROS. DESCRIPCION - TRANSFERENCIA 327563386</t>
  </si>
  <si>
    <t>ED-16997</t>
  </si>
  <si>
    <t>1113-17 PARA REGISTRAR COBRO PENDIENTE DE APLICAR EL DIA 23 DEL MES DE NOVIEMBRE 2023, SEGUN ESTADO DE BANCO ANEXO, POR NO ESTAR EN LA DISTRIBUCCION DE COBROS. DESCRIPCION - DEPOSITO 005900100454</t>
  </si>
  <si>
    <t>ED-16998</t>
  </si>
  <si>
    <t>1113-17 PARA REGISTRAR COBRO PENDIENTE DE APLICAR EL DIA 23 DEL MES DE NOVIEMBRE 2023, SEGUN ESTADO DE BANCO ANEXO, POR NO ESTAR EN LA DISTRIBUCCION DE COBROS. DESCRIPCION - TRANSFERENCIA 327607025</t>
  </si>
  <si>
    <t>ED-16999</t>
  </si>
  <si>
    <t>1113-17 PARA REGISTRAR COBRO PENDIENTE DE APLICAR EL DIA 23 DEL MES DE NOVIEMBRE 2023, SEGUN ESTADO DE BANCO ANEXO, POR NO ESTAR EN LA DISTRIBUCCION DE COBROS. DESCRIPCION - TRANSFERENCIA 327619369</t>
  </si>
  <si>
    <t>ED-17086</t>
  </si>
  <si>
    <t>1113-18 REGISTRO Y PAGO NOMINA REGALIA PASCUAL TRAMITE DE PENSION (ACTIVOS), CORRESPONDIENTE AL PERIODO 2023. SEGUN LIB. NO.8261-1 D/F 23/11/2023 Y COM. D/F 28/11/2023.</t>
  </si>
  <si>
    <t>ED-17087</t>
  </si>
  <si>
    <t>1113-18 REGISTRO Y PAGO NOMINA REGALIA PASCUAL TRAMITE DE PENSION (INACTIVOS), CORRESPONDIENTE AL PERIODO 2023. SEGUN LIB. NO.8265-1 D/F 23/11/2023 Y COM. D/F 28/11/2023.</t>
  </si>
  <si>
    <t>CH-3426</t>
  </si>
  <si>
    <t>1113-18 [YASCARA PAULINA PICHARDO DE MALDONADO] LIB-8312. PAGO FACTURA NCF NO. B1500000007 D/F 01/11/2023, POR SERVICIOS DE NOTARIZACIONES DE NUEVE (09) NOTARIZACIONES: (03) AUTORIZACION DE TRANSFERENCIA, (1) PODER DE REPRESENTACION (3) ADENDAS, (1) DECLARACION JURADA, (1) RESCISION AMIGABLE DE CARTA COMPROMISO, ACTOS AUTENTICOS, SEGUN COM. NO. DA/1309/2023 D/F 20/11/2023 Y MIVED-DJ/1264/2023 D/F 15/11/2023. (RETENCIÓN: 100% DEL ITBIS Y 10% DEL ISR). VER ANEXOS.</t>
  </si>
  <si>
    <t>DB-4353</t>
  </si>
  <si>
    <t>1113-04 PARA REGISTRAR INGRESOS DE BIENES NACIONALES CORRESPONDIENTES AL DIA 24/11/2023; SEGUN RELACION ANEXA.</t>
  </si>
  <si>
    <t>1113-17 PARA REGISTRAR INGRESOS DE BIENES NACIONALES</t>
  </si>
  <si>
    <t>ED-16954</t>
  </si>
  <si>
    <t>1113-19 PARA REGISTRAR TRANSFERENCIA AUTOMATICA CC EMITIDA CUENTA COLECTORA MINISTERIO DE LA VIVIENDA HABITAT Y EDIFICACIONES (MIVEHD) CORRESPONDIENTE AL DIA 24/11/2023 REF 0102522537</t>
  </si>
  <si>
    <t>1113-17 PARA REGISTRAR TRANSFERENCIA AUTOMATICA CC EMITIDA CUENTA COLECTORA MINISTERIO DE LA VIVIENDA HABITAT Y EDIFICACIONES (MIVEHD) CORRESPONDIENTE AL DIA 24/11/2023 REF 0102522537</t>
  </si>
  <si>
    <t>ED-16972</t>
  </si>
  <si>
    <t>1113-18 PARA REGISTRAR ASIGNACION COUTA DE PAGO DEBITO DE LA CTA. SUBCUENTA TESORERIA MIVED NO. 211-900100-0, HACIA LA CTA. LIBRAMIENTO TESORERIA NACIOANL MIVED PARA 1113-18 PARA CUBRIR PAGO SEGUN LIB-7904 REF. NO. 46878</t>
  </si>
  <si>
    <t>1113-19 PARA REGISTRAR ASIGNACION COUTA DE PAGO DEBITO DE LA CTA. SUBCUENTA TESORERIA MIVED NO. 211-900100-0, HACIA LA CTA. LIBRAMIENTO TESORERIA NACIOANL MIVED PARA 1113-18 PARA CUBRIR PAGO SEGUN LIB-7904 REF. NO. 46878</t>
  </si>
  <si>
    <t>ED-16973</t>
  </si>
  <si>
    <t>1113-18 PARA REGISTRAR ASIGNACION COUTA DE PAGO DEBITO DE LA CTA. SUBCUENTA TESORERIA MIVED NO. 211-900100-0, HACIA LA CTA. LIBRAMIENTO TESORERIA NACIOANL MIVED PARA 1113-18 PARA CUBRIR PAGO SEGUN LIB-8214 REF. NO. 46886</t>
  </si>
  <si>
    <t>1113-19 PARA REGISTRAR ASIGNACION COUTA DE PAGO DEBITO DE LA CTA. SUBCUENTA TESORERIA MIVED NO. 211-900100-0, HACIA LA CTA. LIBRAMIENTO TESORERIA NACIOANL MIVED PARA 1113-18 PARA CUBRIR PAGO SEGUN LIB-8214 REF. NO. 46886</t>
  </si>
  <si>
    <t>ED-16979</t>
  </si>
  <si>
    <t>1113-19 PARA REGISTRAR INGRESOS POR DEDUCCION RECIBIDAS DE SUPERVISION DE OBRAS, POR LA SUBCUENTA TESORERIA NACIONAL MINISTERIO DE LA VIVIENDA HABITAT Y EDIFICACIONES (MIVEHD) CORRESPONDIENTE AL LIB-7759 REF 249801</t>
  </si>
  <si>
    <t>1113-18 PARA REGISTRAR INGRESOS POR DEDUCCION RECIBIDAS DE SUPERVISION DE OBRAS, POR LA SUBCUENTA TESORERIA NACIONAL MINISTERIO DE LA VIVIENDA HABITAT Y EDIFICACIONES (MIVEHD) CORRESPONDIENTE AL LIB-7759 REF 249801</t>
  </si>
  <si>
    <t>ED-16980</t>
  </si>
  <si>
    <t>1113-19 PARA REGISTRAR INGRESOS POR DEDUCCION RECIBIDAS DE SUPERVISION DE OBRAS, POR LA SUBCUENTA TESORERIA NACIONAL MINISTERIO DE LA VIVIENDA HABITAT Y EDIFICACIONES (MIVEHD) CORRESPONDIENTE AL LIB-7754 REF 249802</t>
  </si>
  <si>
    <t>1113-18 PARA REGISTRAR INGRESOS POR DEDUCCION RECIBIDAS DE SUPERVISION DE OBRAS, POR LA SUBCUENTA TESORERIA NACIONAL MINISTERIO DE LA VIVIENDA HABITAT Y EDIFICACIONES (MIVEHD) CORRESPONDIENTE AL LIB-7754 REF 249802</t>
  </si>
  <si>
    <t>ED-16981</t>
  </si>
  <si>
    <t>1113-19 PARA REGISTRAR INGRESOS POR DEDUCCION RECIBIDAS DE SUPERVISION DE OBRAS, POR LA SUBCUENTA TESORERIA NACIONAL MINISTERIO DE LA VIVIENDA HABITAT Y EDIFICACIONES (MIVEHD) CORRESPONDIENTE AL LIB-7744 REF 249803</t>
  </si>
  <si>
    <t>1113-18 PARA REGISTRAR INGRESOS POR DEDUCCION RECIBIDAS DE SUPERVISION DE OBRAS, POR LA SUBCUENTA TESORERIA NACIONAL MINISTERIO DE LA VIVIENDA HABITAT Y EDIFICACIONES (MIVEHD) CORRESPONDIENTE AL LIB-7744 REF 249803</t>
  </si>
  <si>
    <t>ED-16982</t>
  </si>
  <si>
    <t>1113-19 PARA REGISTRAR INGRESOS POR DEDUCCION RECIBIDAS DE SUPERVISION DE OBRAS, POR LA SUBCUENTA TESORERIA NACIONAL MINISTERIO DE LA VIVIENDA HABITAT Y EDIFICACIONES (MIVEHD) CORRESPONDIENTE AL LIB-7880 REF 250254</t>
  </si>
  <si>
    <t>1113-18 PARA REGISTRAR INGRESOS POR DEDUCCION RECIBIDAS DE SUPERVISION DE OBRAS, POR LA SUBCUENTA TESORERIA NACIONAL MINISTERIO DE LA VIVIENDA HABITAT Y EDIFICACIONES (MIVEHD) CORRESPONDIENTE AL LIB-7880 REF 250254</t>
  </si>
  <si>
    <t>ED-17000</t>
  </si>
  <si>
    <t>1113-17 PARA REGISTRAR COBRO PENDIENTE DE APLICAR EL DIA 24 DEL MES DE NOVIEMBRE 2023, SEGUN ESTADO DE BANCO ANEXO, POR NO ESTAR EN LA DISTRIBUCCION DE COBROS. DESCRIPCION - TRANSFERENCIA 452400364739</t>
  </si>
  <si>
    <t>ED-17001</t>
  </si>
  <si>
    <t>1113-17 PARA REGISTRAR COBRO PENDIENTE DE APLICAR EL DIA 24 DEL MES DE NOVIEMBRE 2023, SEGUN ESTADO DE BANCO ANEXO, POR NO ESTAR EN LA DISTRIBUCCION DE COBROS. DESCRIPCION -</t>
  </si>
  <si>
    <t>ED-17002</t>
  </si>
  <si>
    <t>1113-17 PARA REGISTRAR COBRO PENDIENTE DE APLICAR EL DIA 24 DEL MES DE NOVIEMBRE 2023, SEGUN ESTADO DE BANCO ANEXO, POR NO ESTAR EN LA DISTRIBUCCION DE COBROS. DESCRIPCION - TRANSFERENCIA 327679322</t>
  </si>
  <si>
    <t>ED-17003</t>
  </si>
  <si>
    <t>1113-17 PARA REGISTRAR COBRO PENDIENTE DE APLICAR EL DIA 24 DEL MES DE NOVIEMBRE 2023, SEGUN ESTADO DE BANCO ANEXO, POR NO ESTAR EN LA DISTRIBUCCION DE COBROS. DESCRIPCION - TRANSFERENCIA 932768890</t>
  </si>
  <si>
    <t>ED-17004</t>
  </si>
  <si>
    <t>1113-17 PARA REGISTRAR COBRO PENDIENTE DE APLICAR EL DIA 24 DEL MES DE NOVIEMBRE 2023, SEGUN ESTADO DE BANCO ANEXO, POR NO ESTAR EN LA DISTRIBUCCION DE COBROS. DESCRIPCION - TRANSFERENCIA 327719019</t>
  </si>
  <si>
    <t>ED-17005</t>
  </si>
  <si>
    <t>1113-17 PARA REGISTRAR COBRO PENDIENTE DE APLICAR EL DIA 24 DEL MES DE NOVIEMBRE 2023, SEGUN ESTADO DE BANCO ANEXO, POR NO ESTAR EN LA DISTRIBUCCION DE COBROS. DESCRIPCION - DEPOSITO 003590020286</t>
  </si>
  <si>
    <t>CH-3432</t>
  </si>
  <si>
    <t>1113-18 [SATCOM LAT SRL] LIB-8343. PAGO ORDEN DE SERVICIOS NO. MIVHED-2023-00316, PROCESO MIVHED-UC-CD-2023-0066 D/F 09/11/2023, FACTURA NCF NO. B1500000090 D/F 20/11/2023, POR RENOVACION DEL SERVICIO DE POSICIONAMIENTO GLOBAL (GPS) POR UN PERIODO DE 5 MESES COMPRENDIDO DESDE 01/12/2023 HASTA 30/04/2024, PARA 31 VEHICULOS DE LA FLOTILLA VEHICULAR DE ESTE MINISTERIO, SEGUN DA/1322/2023 D/F 21/11/2023. (RETENCION: 5% DEL ISR) VER ANEXOS.</t>
  </si>
  <si>
    <t>ED-16956</t>
  </si>
  <si>
    <t>1113-18 [PERS.TEMP. CC NOV.23] REGISTRO Y PAGO NOMINA PERSONAL TEMPORAL EN CARGO DE CARRERA CORRESPONDIENTE AL MES DE NOVIEMBRE DE 2023, RETENCIONES POR VALOR DE RD$5,913,059.72 Y APORTE TSS POR VALOR DE RD$5,919,575.17. SEGUN LIBRAMIENTO NO. 8177-1 Y COM. D/F 22/11/2023</t>
  </si>
  <si>
    <t>1113-18 [PERS.TEMP. CC NOV.23] REGISTRO Y PAGO NOMINA PERSONAL TEMPORAL EN CARGO DE CARRERA CORRESPONDIENTE AL MES DE</t>
  </si>
  <si>
    <t>ED-16974</t>
  </si>
  <si>
    <t>1113-18 PARA REGISTRAR ASIGNACION COUTA DE PAGO DEBITO DE LA CTA. SUBCUENTA TESORERIA MIVED NO. 211-900100-0, HACIA LA CTA. LIBRAMIENTO TESORERIA NACIOANL MIVED PARA 1113-18 PARA CUBRIR PAGO SEGUN LIB-8074 REF. NO. 46910</t>
  </si>
  <si>
    <t>1113-19 PARA REGISTRAR ASIGNACION COUTA DE PAGO DEBITO DE LA CTA. SUBCUENTA TESORERIA MIVED NO. 211-900100-0, HACIA LA CTA. LIBRAMIENTO TESORERIA NACIOANL MIVED PARA 1113-18 PARA CUBRIR PAGO SEGUN LIB-8074 REF. NO. 46910</t>
  </si>
  <si>
    <t>ED-16983</t>
  </si>
  <si>
    <t>1113-19 PARA REGISTRAR INGRESOS POR DEDUCCION RECIBIDAS DE SUPERVISION DE OBRAS, POR LA SUBCUENTA TESORERIA NACIONAL MINISTERIO DE LA VIVIENDA HABITAT Y EDIFICACIONES (MIVEHD) CORRESPONDIENTE AL LIB-7837 REF 250649</t>
  </si>
  <si>
    <t>1113-18 PARA REGISTRAR INGRESOS POR DEDUCCION RECIBIDAS DE SUPERVISION DE OBRAS, POR LA SUBCUENTA TESORERIA NACIONAL MINISTERIO DE LA VIVIENDA HABITAT Y EDIFICACIONES (MIVEHD) CORRESPONDIENTE AL LIB-7837 REF 250649</t>
  </si>
  <si>
    <t>ED-16984</t>
  </si>
  <si>
    <t>1113-19 PARA REGISTRAR INGRESOS POR DEDUCCION RECIBIDAS DE SUPERVISION DE OBRAS, POR LA SUBCUENTA TESORERIA NACIONAL MINISTERIO DE LA VIVIENDA HABITAT Y EDIFICACIONES (MIVEHD) CORRESPONDIENTE AL LIB-7719 REF 251036</t>
  </si>
  <si>
    <t>1113-18 PARA REGISTRAR INGRESOS POR DEDUCCION RECIBIDAS DE SUPERVISION DE OBRAS, POR LA SUBCUENTA TESORERIA NACIONAL MINISTERIO DE LA VIVIENDA HABITAT Y EDIFICACIONES (MIVEHD) CORRESPONDIENTE AL LIB-7719 REF 251036</t>
  </si>
  <si>
    <t>ED-16985</t>
  </si>
  <si>
    <t>1113-19 PARA REGISTRAR INGRESOS POR DEDUCCION RECIBIDAS DE SUPERVISION DE OBRAS, POR LA SUBCUENTA TESORERIA NACIONAL MINISTERIO DE LA VIVIENDA HABITAT Y EDIFICACIONES (MIVEHD) CORRESPONDIENTE AL LIB-7805 REF 251035</t>
  </si>
  <si>
    <t>1113-18 PARA REGISTRAR INGRESOS POR DEDUCCION RECIBIDAS DE SUPERVISION DE OBRAS, POR LA SUBCUENTA TESORERIA NACIONAL</t>
  </si>
  <si>
    <t>ED-16986</t>
  </si>
  <si>
    <t>1113-19 PARA REGISTRAR INGRESOS POR DEDUCCION RECIBIDAS DE SUPERVISION DE OBRAS, POR LA SUBCUENTA TESORERIA NACIONAL MINISTERIO DE LA VIVIENDA HABITAT Y EDIFICACIONES (MIVEHD) CORRESPONDIENTE AL LIB-7857 REF 251151</t>
  </si>
  <si>
    <t>1113-18 PARA REGISTRAR INGRESOS POR DEDUCCION RECIBIDAS DE SUPERVISION DE OBRAS, POR LA SUBCUENTA TESORERIA NACIONAL MINISTERIO DE LA VIVIENDA HABITAT Y EDIFICACIONES (MIVEHD) CORRESPONDIENTE AL LIB-7857 REF 251151</t>
  </si>
  <si>
    <t>ED-16989</t>
  </si>
  <si>
    <t>1113-19 PARA REGISTRAR TRANSFERENCIA AUTOMATICA CC EMITIDA CUENTA COLECTORA MINISTERIO DE LA VIVIENDA HABITAT Y EDIFICACIONES (MIVEHD) CORRESPONDIENTE AL DIA 27/11/2023 REF 0102522537</t>
  </si>
  <si>
    <t>1113-17 PARA REGISTRAR TRANSFERENCIA AUTOMATICA CC EMITIDA CUENTA COLECTORA MINISTERIO DE LA VIVIENDA HABITAT Y EDIFICACIONES (MIVEHD) CORRESPONDIENTE AL DIA 27/11/2023 REF 0102522537</t>
  </si>
  <si>
    <t>ED-17006</t>
  </si>
  <si>
    <t>1113-17 PARA REGISTRAR COBRO PENDIENTE DE APLICAR EL DIA 27 DEL MES DE NOVIEMBRE 2023, SEGUN ESTADO DE BANCO ANEXO, POR NO ESTAR EN LA DISTRIBUCCION DE COBROS. DESCRIPCION - TRANSFERENCIA 327986006</t>
  </si>
  <si>
    <t>ED-17007</t>
  </si>
  <si>
    <t>1113-17 PARA REGISTRAR COBRO PENDIENTE DE APLICAR EL DIA 27 DEL MES DE NOVIEMBRE 2023, SEGUN ESTADO DE BANCO ANEXO, POR NO ESTAR EN LA DISTRIBUCCION DE COBROS. DESCRIPCION - DEPOSITO 001200080044</t>
  </si>
  <si>
    <t>ED-17008</t>
  </si>
  <si>
    <t>1113-17 PARA REGISTRAR COBRO PENDIENTE DE APLICAR EL DIA 27 DEL MES DE NOVIEMBRE 2023, SEGUN ESTADO DE BANCO ANEXO, POR NO ESTAR EN LA DISTRIBUCCION DE COBROS. DESCRIPCION - DEPOSITO 001200080047</t>
  </si>
  <si>
    <t>ED-17009</t>
  </si>
  <si>
    <t>1113-17 PARA REGISTRAR COBRO PENDIENTE DE APLICAR EL DIA 27 DEL MES DE NOVIEMBRE 2023, SEGUN ESTADO DE BANCO ANEXO, POR NO ESTAR EN LA DISTRIBUCCION DE COBROS. DESCRIPCION - TRANSFERENCIA 328007382</t>
  </si>
  <si>
    <t>ED-17010</t>
  </si>
  <si>
    <t>1113-17 PARA REGISTRAR COBRO PENDIENTE DE APLICAR EL DIA 27 DEL MES DE NOVIEMBRE 2023, SEGUN ESTADO DE BANCO ANEXO, POR NO ESTAR EN LA DISTRIBUCCION DE COBROS. DESCRIPCION - TRANSFERENCIA 932801109</t>
  </si>
  <si>
    <t>ED-17011</t>
  </si>
  <si>
    <t>1113-17 PARA REGISTRAR COBRO PENDIENTE DE APLICAR EL DIA 27 DEL MES DE NOVIEMBRE 2023, SEGUN ESTADO DE BANCO ANEXO, POR NO ESTAR EN LA DISTRIBUCCION DE COBROS. DESCRIPCION - PAGOS ACH 452400544940</t>
  </si>
  <si>
    <t>ED-17012</t>
  </si>
  <si>
    <t>1113-17 PARA REGISTRAR COBRO PENDIENTE DE APLICAR EL DIA 27 DEL MES DE NOVIEMBRE 2023, SEGUN ESTADO DE BANCO ANEXO, POR NO ESTAR EN LA DISTRIBUCCION DE COBROS. DESCRIPCION - PAGOS ACH 452400549801</t>
  </si>
  <si>
    <t>ED-17013</t>
  </si>
  <si>
    <t>1113-17 PARA REGISTRAR COBRO PENDIENTE DE APLICAR EL DIA 27 DEL MES DE NOVIEMBRE 2023, SEGUN ESTADO DE BANCO ANEXO, POR NO ESTAR EN LA DISTRIBUCCION DE COBROS. DESCRIPCION - DEPOSITO 002480080617</t>
  </si>
  <si>
    <t>ED-17014</t>
  </si>
  <si>
    <t>1113-17 PARA REGISTRAR COBRO PENDIENTE DE APLICAR EL DIA 27 DEL MES DE NOVIEMBRE 2023, SEGUN ESTADO DE BANCO ANEXO, POR NO ESTAR EN LA DISTRIBUCCION DE COBROS. DESCRIPCION - TRANSFERENCIA 328031927</t>
  </si>
  <si>
    <t>ED-17015</t>
  </si>
  <si>
    <t>1113-17 PARA REGISTRAR COBRO PENDIENTE DE APLICAR EL DIA 27 DEL MES DE NOVIEMBRE 2023, SEGUN ESTADO DE BANCO ANEXO, POR NO ESTAR EN LA DISTRIBUCCION DE COBROS. DESCRIPCION - TRANSFERENCIA 328035750</t>
  </si>
  <si>
    <t>ED-17016</t>
  </si>
  <si>
    <t>1113-17 PARA REGISTRAR COBRO PENDIENTE DE APLICAR EL DIA 27 DEL MES DE NOVIEMBRE 2023, SEGUN ESTADO DE BANCO ANEXO, POR NO ESTAR EN LA DISTRIBUCCION DE COBROS. DESCRIPCION - DEPOSITO 003300100652</t>
  </si>
  <si>
    <t>ED-17017</t>
  </si>
  <si>
    <t>1113-17 PARA REGISTRAR COBRO PENDIENTE DE APLICAR EL DIA 27 DEL MES DE NOVIEMBRE 2023, SEGUN ESTADO DE BANCO ANEXO, POR NO</t>
  </si>
  <si>
    <t>ED-17018</t>
  </si>
  <si>
    <t>1113-17 PARA REGISTRAR COBRO PENDIENTE DE APLICAR EL DIA 27 DEL MES DE NOVIEMBRE 2023, SEGUN ESTADO DE BANCO ANEXO, POR NO ESTAR EN LA DISTRIBUCCION DE COBROS. DESCRIPCION - TRANSFERENCIA 328047809</t>
  </si>
  <si>
    <t>ED-17019</t>
  </si>
  <si>
    <t>1113-17 PARA REGISTRAR COBRO PENDIENTE DE APLICAR EL DIA 27 DEL MES DE NOVIEMBRE 2023, SEGUN ESTADO DE BANCO ANEXO, POR NO ESTAR EN LA DISTRIBUCCION DE COBROS. DESCRIPCION - DEPOSITO 002670050658</t>
  </si>
  <si>
    <t>ED-17020</t>
  </si>
  <si>
    <t>1113-17 PARA REGISTRAR COBRO PENDIENTE DE APLICAR EL DIA 27 DEL MES DE NOVIEMBRE 2023, SEGUN ESTADO DE BANCO ANEXO, POR NO ESTAR EN LA DISTRIBUCCION DE COBROS. DESCRIPCION - TRANSFERENCIA 328060083</t>
  </si>
  <si>
    <t>ED-17021</t>
  </si>
  <si>
    <t>1113-17 PARA REGISTRAR COBRO PENDIENTE DE APLICAR EL DIA 27 DEL MES DE NOVIEMBRE 2023, SEGUN ESTADO DE BANCO ANEXO, POR NO ESTAR EN LA DISTRIBUCCION DE COBROS. DESCRIPCION - TRANSFERENCIA 328073276</t>
  </si>
  <si>
    <t>ED-17022</t>
  </si>
  <si>
    <t>1113-17 PARA REGISTRAR COBRO PENDIENTE DE APLICAR EL DIA 27 DEL MES DE NOVIEMBRE 2023, SEGUN ESTADO DE BANCO ANEXO, POR NO ESTAR EN LA DISTRIBUCCION DE COBROS. DESCRIPCION - TRANSFERENCIA 328080949</t>
  </si>
  <si>
    <t>ED-17023</t>
  </si>
  <si>
    <t>1113-17 PARA REGISTRAR COBRO PENDIENTE DE APLICAR EL DIA 27 DEL MES DE NOVIEMBRE 2023, SEGUN ESTADO DE BANCO ANEXO, POR NO ESTAR EN LA DISTRIBUCCION DE COBROS. DESCRIPCION - DEPOSITO 001670090936</t>
  </si>
  <si>
    <t>ED-17024</t>
  </si>
  <si>
    <t>1113-17 PARA REGISTRAR COBRO PENDIENTE DE APLICAR EL DIA 27 DEL MES DE NOVIEMBRE 2023, SEGUN ESTADO DE BANCO ANEXO, POR NO ESTAR EN LA DISTRIBUCCION DE COBROS. DESCRIPCION - DEPOSITO 001670090939</t>
  </si>
  <si>
    <t>ED-17025</t>
  </si>
  <si>
    <t>1113-17 PARA REGISTRAR COBRO PENDIENTE DE APLICAR EL DIA 27 DEL MES DE NOVIEMBRE 2023, SEGUN ESTADO DE BANCO ANEXO, POR NO ESTAR EN LA DISTRIBUCCION DE COBROS. DESCRIPCION - DEPOSITO 001670090942</t>
  </si>
  <si>
    <t>ED-17026</t>
  </si>
  <si>
    <t>1113-17 PARA REGISTRAR COBRO PENDIENTE DE APLICAR EL DIA 27 DEL MES DE NOVIEMBRE 2023, SEGUN ESTADO DE BANCO ANEXO, POR NO ESTAR EN LA DISTRIBUCCION DE COBROS. DESCRIPCION - TRANSFERENCIA 328131551</t>
  </si>
  <si>
    <t>CH-72</t>
  </si>
  <si>
    <t>1113-20 [LIRIANA LISSELOT ESPINAL ESPINAL] REPOSICION FONDO DE CAJA CHICA PARA LA OFICINA DE LA REGION NORTE (SANTIAGO), COMPROBANTES NUMERADOS DEL 00052 AL 00067, SEGUN COM. D/F 09/11/2023. VER ANEXOS.</t>
  </si>
  <si>
    <t>DB-4354</t>
  </si>
  <si>
    <t>1113-04 PARA REGISTRAR INGRESOS DE BIENES NACIONALES CORRESPONDIENTES AL DIA 28/11/2023; SEGUN RELACION ANEXA.</t>
  </si>
  <si>
    <t>1113-17 PARA REGISTRAR INGRESOS DE BIENES NACIONALES CORRESPONDIENTES AL DIA 28/11/2023; SEGUN RELACION ANEXA.</t>
  </si>
  <si>
    <t>ED-16964</t>
  </si>
  <si>
    <t>1113-18 REGISTRO Y PAGO INDEMNIZACION EXCOLABORADORES AGOSTO 2023. SEGUN LIBRAMIENTO NO. 7737-1 D/F 09/11/2023</t>
  </si>
  <si>
    <t>ED-16988</t>
  </si>
  <si>
    <t>1113-19 PARA REGISTRAR INGRESOS POR DEDUCCION RECIBIDAS DE SUPERVISION DE OBRAS, POR LA SUBCUENTA TESORERIA NACIONAL MINISTERIO DE LA VIVIENDA HABITAT Y EDIFICACIONES (MIVEHD) CORRESPONDIENTE AL LIB-7934 REF 251463</t>
  </si>
  <si>
    <t>1113-18 PARA REGISTRAR INGRESOS POR DEDUCCION RECIBIDAS DE SUPERVISION DE OBRAS, POR LA SUBCUENTA TESORERIA NACIONAL MINISTERIO DE LA VIVIENDA HABITAT Y EDIFICACIONES (MIVEHD) CORRESPONDIENTE AL LIB-7934 REF 251463</t>
  </si>
  <si>
    <t>ED-16990</t>
  </si>
  <si>
    <t>1113-19 PARA REGISTRAR TRANSFERENCIA AUTOMATICA CC EMITIDA CUENTA COLECTORA MINISTERIO DE LA VIVIENDA HABITAT Y EDIFICACIONES (MIVEHD) CORRESPONDIENTE AL DIA 28/11/2023 REF 0102522537</t>
  </si>
  <si>
    <t>1113-17 PARA REGISTRAR TRANSFERENCIA AUTOMATICA CC EMITIDA CUENTA COLECTORA MINISTERIO DE LA VIVIENDA HABITAT Y</t>
  </si>
  <si>
    <t>ED-17028</t>
  </si>
  <si>
    <t>1113-17 PARA REGISTRAR COBRO PENDIENTE DE APLICAR EL DIA 28 DEL MES DE NOVIEMBRE 2023, SEGUN ESTADO DE BANCO ANEXO, POR NO ESTAR EN LA DISTRIBUCCION DE COBROS. DESCRIPCION - DEPOSITO 005150020039</t>
  </si>
  <si>
    <t>ED-17029</t>
  </si>
  <si>
    <t>1113-17 PARA REGISTRAR COBRO PENDIENTE DE APLICAR EL DIA 28 DEL MES DE NOVIEMBRE 2023, SEGUN ESTADO DE BANCO ANEXO, POR NO ESTAR EN LA DISTRIBUCCION DE COBROS. DESCRIPCION - TRANSFERENCIA 328175100</t>
  </si>
  <si>
    <t>ED-17030</t>
  </si>
  <si>
    <t>1113-17 PARA REGISTRAR COBRO PENDIENTE DE APLICAR EL DIA 28 DEL MES DE NOVIEMBRE 2023, SEGUN ESTADO DE BANCO ANEXO, POR NO ESTAR EN LA DISTRIBUCCION DE COBROS. DESCRIPCION - DEPOSITO 006500030088</t>
  </si>
  <si>
    <t>ED-17031</t>
  </si>
  <si>
    <t>1113-17 PARA REGISTRAR COBRO PENDIENTE DE APLICAR EL DIA 28 DEL MES DE NOVIEMBRE 2023, SEGUN ESTADO DE BANCO ANEXO, POR NO ESTAR EN LA DISTRIBUCCION DE COBROS. DESCRIPCION - DEPOSITO 003330020170</t>
  </si>
  <si>
    <t>ED-17032</t>
  </si>
  <si>
    <t>1113-17 PARA REGISTRAR COBRO PENDIENTE DE APLICAR EL DIA 28 DEL MES DE NOVIEMBRE 2023, SEGUN ESTADO DE BANCO ANEXO, POR NO ESTAR EN LA DISTRIBUCCION DE COBROS. DESCRIPCION - DEPOSITO 000130010137</t>
  </si>
  <si>
    <t>ED-17033</t>
  </si>
  <si>
    <t>1113-17 PARA REGISTRAR COBRO PENDIENTE DE APLICAR EL DIA 28 DEL MES DE NOVIEMBRE 2023, SEGUN ESTADO DE BANCO ANEXO, POR NO ESTAR EN LA DISTRIBUCCION DE COBROS. DESCRIPCION - DEPOSITO 005490030172</t>
  </si>
  <si>
    <t>ED-17034</t>
  </si>
  <si>
    <t>1113-17 PARA REGISTRAR COBRO PENDIENTE DE APLICAR EL DIA 28 DEL MES DE NOVIEMBRE 2023, SEGUN ESTADO DE BANCO ANEXO, POR NO ESTAR EN LA DISTRIBUCCION DE COBROS. DESCRIPCION - DEPOSITO 008400090136</t>
  </si>
  <si>
    <t>ED-17035</t>
  </si>
  <si>
    <t>1113-17 PARA REGISTRAR COBRO PENDIENTE DE APLICAR EL DIA 28 DEL MES DE NOVIEMBRE 2023, SEGUN ESTADO DE BANCO ANEXO, POR NO ESTAR EN LA DISTRIBUCCION DE COBROS. DESCRIPCION - TRANSFERENCIA 328211602</t>
  </si>
  <si>
    <t>ED-17036</t>
  </si>
  <si>
    <t>1113-17 PARA REGISTRAR COBRO PENDIENTE DE APLICAR EL DIA 28 DEL MES DE NOVIEMBRE 2023, SEGUN ESTADO DE BANCO ANEXO, POR NO ESTAR EN LA DISTRIBUCCION DE COBROS. DESCRIPCION - PAGOS ACH 452400547242</t>
  </si>
  <si>
    <t>ED-17037</t>
  </si>
  <si>
    <t>1113-17 PARA REGISTRAR COBRO PENDIENTE DE APLICAR EL DIA 28 DEL MES DE NOVIEMBRE 2023, SEGUN ESTADO DE BANCO ANEXO, POR NO ESTAR EN LA DISTRIBUCCION DE COBROS. DESCRIPCION - PAGOS ACH 452400549068</t>
  </si>
  <si>
    <t>ED-17038</t>
  </si>
  <si>
    <t>1113-17 PARA REGISTRAR COBRO PENDIENTE DE APLICAR EL DIA 28 DEL MES DE NOVIEMBRE 2023, SEGUN ESTADO DE BANCO ANEXO, POR NO ESTAR EN LA DISTRIBUCCION DE COBROS. DESCRIPCION - DEPOSITO 001650100500</t>
  </si>
  <si>
    <t>ED-17039</t>
  </si>
  <si>
    <t>1113-17 PARA REGISTRAR COBRO PENDIENTE DE APLICAR EL DIA 28 DEL MES DE NOVIEMBRE 2023, SEGUN ESTADO DE BANCO ANEXO, POR NO ESTAR EN LA DISTRIBUCCION DE COBROS. DESCRIPCION - DEPOSITO 005370020430</t>
  </si>
  <si>
    <t>ED-17040</t>
  </si>
  <si>
    <t>1113-17 PARA REGISTRAR COBRO PENDIENTE DE APLICAR EL DIA 28 DEL MES DE NOVIEMBRE 2023, SEGUN ESTADO DE BANCO ANEXO, POR NO ESTAR EN LA DISTRIBUCCION DE COBROS. DESCRIPCION - DEPOSITO 005370020433</t>
  </si>
  <si>
    <t>ED-17041</t>
  </si>
  <si>
    <t>1113-17 PARA REGISTRAR COBRO PENDIENTE DE APLICAR EL DIA 28 DEL MES DE NOVIEMBRE 2023, SEGUN ESTADO DE BANCO ANEXO, POR NO ESTAR EN LA DISTRIBUCCION DE COBROS. DESCRIPCION - TRANSFERENCIA 328233152</t>
  </si>
  <si>
    <t>ED-17042</t>
  </si>
  <si>
    <t>1113-17 PARA REGISTRAR COBRO PENDIENTE DE APLICAR EL DIA 28 DEL MES DE NOVIEMBRE 2023, SEGUN ESTADO DE BANCO ANEXO, POR NO ESTAR EN LA DISTRIBUCCION DE COBROS. DESCRIPCION - TRANSFERENCIA 328240409</t>
  </si>
  <si>
    <t>ED-17061</t>
  </si>
  <si>
    <t>1113-13 PARA REGISTRAR DEVOLUCION DE IMPUESTO SOBRE LA RENTA DE LA SRA. CLAUDINA RAMONA AMADOR RECIO CORRESPONDIENTE AL MES DE OCTUBRE 2023, SEGUN ESTADO DE BANCO ANEXO, TRANSFERENCIA 32821481238.</t>
  </si>
  <si>
    <t>ED-17062</t>
  </si>
  <si>
    <t>1113-18 PARA REGISTRAR ASIGNACION COUTA DE PAGO DEBITO DE LA CTA. SUBCUENTA TESORERIA MIVED NO. 211-900100-0, HACIA LA CTA. LIBRAMIENTO TESORERIA NACIOANL MIVED PARA 1113-18 PARA CUBRIR PAGO SEGUN REF. NO. 46932</t>
  </si>
  <si>
    <t>1113-19 PARA REGISTRAR ASIGNACION COUTA DE PAGO DEBITO DE LA CTA. SUBCUENTA TESORERIA MIVED NO. 211-900100-0, HACIA LA CTA. LIBRAMIENTO TESORERIA NACIOANL MIVED PARA 1113-18 PARA CUBRIR PAGO SEGUN REF. NO. 46932</t>
  </si>
  <si>
    <t>ED-17084</t>
  </si>
  <si>
    <t>1113-18 PAGO JORNALEROS DE LOS TARABAJO REALIZADOS EN LA CONSTRUCCION Y REPARACION DE VIVIENDAS UBICADA EN LAS LILAS DEL 18 DE SEPTIEMBRE AL 06 DE OCTUBRE 2023. SEGUN LIB. NO. 8382-1 Y COM. D/F 28/11/2023. (RETENCION: 5% ISR). VER ANEXOS.</t>
  </si>
  <si>
    <t>CH-3428</t>
  </si>
  <si>
    <t>1113-18 [ISLA DOMINICANA DE PETROLEO CORPORATION] LIB-8426. TERCER Y ULTIMO PAGO DEL CONTRATO NO. MIVHED/CB/BS/LPN/004/2023, PROCESO MIVHED-CCC-LPN-2023-0009, CON LA FACTURAS NCF NO. B1500129273 D/F 20/11/2023, POR ADQUISICION DE TICKETS DE COMBUSTIBLE DE 29,000 TICKETS DE GASOLINA PARA USO DE LA FLOTILLA VEHICULAR DEL MINISTERIO, SEGUN DA/1329/2023 D/F 22/11/2023. (RETENCION: 5% DEL ISR) VER ANEXOS..</t>
  </si>
  <si>
    <t>DB-4355</t>
  </si>
  <si>
    <t>1113-04 PARA REGISTRAR INGRESOS DE BIENES NACIONALES CORRESPONDIENTES AL DIA 29/11/2023; SEGUN RELACION ANEXA.</t>
  </si>
  <si>
    <t>1113-17 PARA REGISTRAR INGRESOS DE BIENES NACIONALES CORRESPONDIENTES AL DIA 29/11/2023; SEGUN RELACION ANEXA.</t>
  </si>
  <si>
    <t>ED-16991</t>
  </si>
  <si>
    <t>1113-19 PARA REGISTRAR TRANSFERENCIA AUTOMATICA CC EMITIDA CUENTA COLECTORA MINISTERIO DE LA VIVIENDA HABITAT Y EDIFICACIONES (MIVEHD) CORRESPONDIENTE AL DIA 29/11/2023 REF 0102522537</t>
  </si>
  <si>
    <t>1113-17 PARA REGISTRAR TRANSFERENCIA AUTOMATICA CC EMITIDA CUENTA COLECTORA MINISTERIO DE LA VIVIENDA HABITAT Y EDIFICACIONES (MIVEHD) CORRESPONDIENTE AL DIA 29/11/2023 REF 0102522537</t>
  </si>
  <si>
    <t>ED-17043</t>
  </si>
  <si>
    <t>1113-17 PARA REGISTRAR COBRO PENDIENTE DE APLICAR EL DIA 29 DEL MES DE NOVIEMBRE 2023, SEGUN ESTADO DE BANCO ANEXO, POR NO ESTAR EN LA DISTRIBUCCION DE COBROS. DESCRIPCION - TRANSFERENCIA 328300185</t>
  </si>
  <si>
    <t>ED-17044</t>
  </si>
  <si>
    <t>1113-17 PARA REGISTRAR COBRO PENDIENTE DE APLICAR EL DIA 29 DEL MES DE NOVIEMBRE 2023, SEGUN ESTADO DE BANCO ANEXO, POR NO ESTAR EN LA DISTRIBUCCION DE COBROS. DESCRIPCION - DEPOSITO 003590040047</t>
  </si>
  <si>
    <t>ED-17045</t>
  </si>
  <si>
    <t>1113-17 PARA REGISTRAR COBRO PENDIENTE DE APLICAR EL DIA 29 DEL MES DE NOVIEMBRE 2023, SEGUN ESTADO DE BANCO ANEXO, POR NO ESTAR EN LA DISTRIBUCCION DE COBROS. DESCRIPCION - DEPOSITO 002470130014</t>
  </si>
  <si>
    <t>ED-17046</t>
  </si>
  <si>
    <t>1113-17 PARA REGISTRAR COBRO PENDIENTE DE APLICAR EL DIA 29 DEL MES DE NOVIEMBRE 2023, SEGUN ESTADO DE BANCO ANEXO, POR NO ESTAR EN LA DISTRIBUCCION DE COBROS. DESCRIPCION - DEPOSITO 001670070157</t>
  </si>
  <si>
    <t>ED-17047</t>
  </si>
  <si>
    <t>1113-17 PARA REGISTRAR COBRO PENDIENTE DE APLICAR EL DIA 29 DEL MES DE NOVIEMBRE 2023, SEGUN ESTADO DE BANCO ANEXO, POR NO</t>
  </si>
  <si>
    <t>ED-17048</t>
  </si>
  <si>
    <t>1113-17 PARA REGISTRAR COBRO PENDIENTE DE APLICAR EL DIA 29 DEL MES DE NOVIEMBRE 2023, SEGUN ESTADO DE BANCO ANEXO, POR NO ESTAR EN LA DISTRIBUCCION DE COBROS. DESCRIPCION - PAGOS ACH 452400541389</t>
  </si>
  <si>
    <t>ED-17049</t>
  </si>
  <si>
    <t>1113-17 PARA REGISTRAR COBRO PENDIENTE DE APLICAR EL DIA 29 DEL MES DE NOVIEMBRE 2023, SEGUN ESTADO DE BANCO ANEXO, POR NO ESTAR EN LA DISTRIBUCCION DE COBROS. DESCRIPCION - TRANSFERENCIA 328351297</t>
  </si>
  <si>
    <t>ED-17050</t>
  </si>
  <si>
    <t>1113-17 PARA REGISTRAR COBRO PENDIENTE DE APLICAR EL DIA 29 DEL MES DE NOVIEMBRE 2023, SEGUN ESTADO DE BANCO ANEXO, POR NO ESTAR EN LA DISTRIBUCCION DE COBROS. DESCRIPCION - DEPOSITO 002600100322</t>
  </si>
  <si>
    <t>ED-17051</t>
  </si>
  <si>
    <t>1113-17 PARA REGISTRAR COBRO PENDIENTE DE APLICAR EL DIA 29 DEL MES DE NOVIEMBRE 2023, SEGUN ESTADO DE BANCO ANEXO, POR NO ESTAR EN LA DISTRIBUCCION DE COBROS. DESCRIPCION - DEPOSITO 006600020791</t>
  </si>
  <si>
    <t>ED-17052</t>
  </si>
  <si>
    <t>1113-17 PARA REGISTRAR COBRO PENDIENTE DE APLICAR EL DIA 29 DEL MES DE NOVIEMBRE 2023, SEGUN ESTADO DE BANCO ANEXO, POR NO ESTAR EN LA DISTRIBUCCION DE COBROS. DESCRIPCION - DEPOSITO 003590060374</t>
  </si>
  <si>
    <t>ED-17053</t>
  </si>
  <si>
    <t>1113-17 PARA REGISTRAR COBRO PENDIENTE DE APLICAR EL DIA 29 DEL MES DE NOVIEMBRE 2023, SEGUN ESTADO DE BANCO ANEXO, POR NO ESTAR EN LA DISTRIBUCCION DE COBROS. DESCRIPCION - TRANSFERENCIA 328383338</t>
  </si>
  <si>
    <t>ED-17054</t>
  </si>
  <si>
    <t>1113-17 PARA REGISTRAR COBRO PENDIENTE DE APLICAR EL DIA 29 DEL MES DE NOVIEMBRE 2023, SEGUN ESTADO DE BANCO ANEXO, POR NO ESTAR EN LA DISTRIBUCCION DE COBROS. DESCRIPCION - TRANSFERENCIA 328393813</t>
  </si>
  <si>
    <t>ED-17055</t>
  </si>
  <si>
    <t>1113-17 PARA REGISTRAR COBRO PENDIENTE DE APLICAR EL DIA 29 DEL MES DE NOVIEMBRE 2023, SEGUN ESTADO DE BANCO ANEXO, POR NO ESTAR EN LA DISTRIBUCCION DE COBROS. DESCRIPCION - TRANSFERENCIA 328397566</t>
  </si>
  <si>
    <t>ED-17085</t>
  </si>
  <si>
    <t>1113-18 REGISTRO Y PAGO INCENTIVO POR CUMPLIMIENTO DE INDICADORES SISMAP, (PERSONAL MILITAR) 2023, RETENCIONES POR RD$588,903.63 SEGUN LIBRAMIENTO NO8421-1 Y COM. D/F 29/11/2023</t>
  </si>
  <si>
    <t>CH-73</t>
  </si>
  <si>
    <t>1113-20 [SORILEINY ALCANTARA FELIZ (CUSTODIA)] REPOSICION FONDO DE CAJA CHICA DE LA DIRECCION ADMINISTRATIVA, COMPROBANTES NUMERADOS DEL 00834 AL 00896, SEGÚN COM. D/F 21/11/2023. (VER ANEXOS).</t>
  </si>
  <si>
    <t>CR-697</t>
  </si>
  <si>
    <t>1113-02 [] CARGOS BANCARIOS POR MANEJO DE CUENTA, CORRESPONDIENTE AL MES DE NOVIEMBRE 2023, SEGUN TRANSACION NO. 9990002.</t>
  </si>
  <si>
    <t>CR-332</t>
  </si>
  <si>
    <t>1113-04 [] CARGOS BANCARIOS POR MANEJO DE CUENTA, CORRESPONDIENTE AL MES DE NOVIEMBRE 2023, SEGUN TRANSACION NO. 9990002.</t>
  </si>
  <si>
    <t>CR-742</t>
  </si>
  <si>
    <t>1113-13 [] CARGOS BANCARIOS POR MANEJO DE CUENTA, CORRESPONDIENTE AL MES DE NOVIEMBRE 2023, SEGUN TRANSACION NO. 9990002.</t>
  </si>
  <si>
    <t>CR-21</t>
  </si>
  <si>
    <t>1113-20 [] CARGOS BANCARIOS POR MANEJO DE CUENTA, CORRESPONDIENTE AL MES DE NOVIEMBRE 2023, SEGUN TRANSACION NO. 9990002.</t>
  </si>
  <si>
    <t>DB-4356</t>
  </si>
  <si>
    <t>1113-04 PARA REGISTRAR INGRESOS DE BIENES NACIONALES CORRESPONDIENTES AL DIA 30/11/2023; SEGUN RELACION ANEXA.</t>
  </si>
  <si>
    <t>1113-17 PARA REGISTRAR INGRESOS DE BIENES NACIONALES CORRESPONDIENTES AL DIA 30/11/2023; SEGUN RELACION ANEXA.</t>
  </si>
  <si>
    <t>ED-16992</t>
  </si>
  <si>
    <t>1113-19 PARA REGISTRAR TRANSFERENCIA AUTOMATICA CC EMITIDA CUENTA COLECTORA MINISTERIO DE LA VIVIENDA HABITAT Y EDIFICACIONES (MIVEHD) CORRESPONDIENTE AL DIA 30/11/2023 REF 0102522537</t>
  </si>
  <si>
    <t>1113-17 PARA REGISTRAR TRANSFERENCIA AUTOMATICA CC EMITIDA CUENTA COLECTORA MINISTERIO DE LA VIVIENDA HABITAT Y EDIFICACIONES (MIVEHD) CORRESPONDIENTE AL DIA 30/11/2023 REF 0102522537</t>
  </si>
  <si>
    <t>ED-17058</t>
  </si>
  <si>
    <t>1113-18 PARA REGISTRAR APORTES DEL GOBIERNO CENTRAL, CUENTA NO. 100010102384894, DEL MES DE NOVIEMBRE2023. SUB-CUENTAS NO. 0100001294 POR RD1,104,228,776.23, VER ANEXOS</t>
  </si>
  <si>
    <t>ED-17059</t>
  </si>
  <si>
    <t>1113-18 PARA REGISTRAR APORTES DEL GOBIERNO CENTRAL, CUENTA NO. 100010102384894, DEL MES DE NOVIEMBRE 2023. SUB-CUENTAS NO. 5010001046 POR RD 63,890,977.61, VER ANEXOS</t>
  </si>
  <si>
    <t>ED-17060</t>
  </si>
  <si>
    <t>1113-18 PARA REGISTRAR APORTES DEL GOBIERNO CENTRAL, CUENTA NO. 100010102384894, DEL MES DE NOVIEMBRE 2023. SUB-CUENTAS NO. 5011001018 POR RD102,220,651.43, VER ANEXOS</t>
  </si>
  <si>
    <t>ED-17063</t>
  </si>
  <si>
    <t>1113-18 PARA REGISTRAR ASIGNACION COUTA DE PAGO DEBITO DE LA CTA. SUBCUENTA TESORERIA MIVED NO. 211-900100-0, HACIA LA CTA. LIBRAMIENTO TESORERIA NACIOANL MIVED PARA 1113-18 PARA CUBRIR PAGO Y ABONO A LOS LIB-8421 Y LIB- 8446 CON REF. NO. 46990</t>
  </si>
  <si>
    <t>1113-19 PARA REGISTRAR ASIGNACION COUTA DE PAGO DEBITO DE LA CTA. SUBCUENTA TESORERIA MIVED NO. 211-900100-0, HACIA LA CTA. LIBRAMIENTO TESORERIA NACIOANL MIVED PARA 1113-18 PARA CUBRIR PAGO Y ABONO A LOS LIB-8421 Y LIB- 8446 CON REF. NO. 46990</t>
  </si>
  <si>
    <t>ED-17064</t>
  </si>
  <si>
    <t>1113-18 PARA REGISTRAR ASIGNACION COUTA DE PAGO DEBITO DE LA CTA. SUBCUENTA TESORERIA MIVED NO. 211-900100-0, HACIA LA CTA. LIBRAMIENTO TESORERIA NACIOANL MIVED PARA 1113-18 PARA CUBRIR COMPLETIVO DEL PAGO AL LIB- 8446 REF. NO. 46992</t>
  </si>
  <si>
    <t>1113-19 PARA REGISTRAR ASIGNACION COUTA DE PAGO DEBITO DE LA CTA. SUBCUENTA TESORERIA MIVED NO. 211-900100-0, HACIA LA CTA. LIBRAMIENTO TESORERIA NACIOANL MIVED PARA 1113-18 PARA CUBRIR COMPLETIVO DEL PAGO AL LIB- 8446 REF. NO. 46992</t>
  </si>
  <si>
    <t>ED-17074</t>
  </si>
  <si>
    <t>1113-19 PARA REGISTRAR INGRESOS POR DEDUCCION RECIBIDAS DE SUPERVISION DE OBRAS, POR LA SUBCUENTA TESORERIA NACIONAL MINISTERIO DE LA VIVIENDA HABITAT Y EDIFICACIONES (MIVEHD) CORRESPONDIENTE AL LIB-7881 REF 254959</t>
  </si>
  <si>
    <t>1113-18 PARA REGISTRAR INGRESOS POR DEDUCCION RECIBIDAS DE SUPERVISION DE OBRAS, POR LA SUBCUENTA TESORERIA NACIONAL MINISTERIO DE LA VIVIENDA HABITAT Y EDIFICACIONES (MIVEHD) CORRESPONDIENTE AL LIB-7881 REF 254959</t>
  </si>
  <si>
    <t>ED-17075</t>
  </si>
  <si>
    <t>1113-17 PARA REGISTRAR COBRO PENDIENTE DE APLICAR EL DIA 30 DEL MES DE NOVIEMBRE 2023, SEGUN ESTADO DE BANCO ANEXO, POR NO ESTAR EN LA DISTRIBUCCION DE COBROS. DESCRIPCION - TRANSFERENCIA 328436330</t>
  </si>
  <si>
    <t>ED-17076</t>
  </si>
  <si>
    <t>1113-17 PARA REGISTRAR COBRO PENDIENTE DE APLICAR EL DIA 30 DEL MES DE NOVIEMBRE 2023, SEGUN ESTADO DE BANCO ANEXO, POR NO ESTAR EN LA DISTRIBUCCION DE COBROS. DESCRIPCION - TRANSFERENCIA 328437703</t>
  </si>
  <si>
    <t>ED-17077</t>
  </si>
  <si>
    <t>1113-17 PARA REGISTRAR COBRO PENDIENTE DE APLICAR EL DIA 30 DEL MES DE NOVIEMBRE 2023, SEGUN ESTADO DE BANCO ANEXO, POR NO ESTAR EN LA DISTRIBUCCION DE COBROS. DESCRIPCION - TRANSFERENCIA 328446194</t>
  </si>
  <si>
    <t>ED-17078</t>
  </si>
  <si>
    <t>1113-17 PARA REGISTRAR COBRO PENDIENTE DE APLICAR EL DIA 30 DEL MES DE NOVIEMBRE 2023, SEGUN ESTADO DE BANCO ANEXO, POR NO ESTAR EN LA DISTRIBUCCION DE COBROS. DESCRIPCION - TRANSFERENCIA 328475068</t>
  </si>
  <si>
    <t>ED-17079</t>
  </si>
  <si>
    <t>1113-17 PARA REGISTRAR COBRO PENDIENTE DE APLICAR EL DIA 30 DEL MES DE NOVIEMBRE 2023, SEGUN ESTADO DE BANCO ANEXO, POR NO ESTAR EN LA DISTRIBUCCION DE COBROS. DESCRIPCION - DEPOSITO 002600020267</t>
  </si>
  <si>
    <t>ED-17080</t>
  </si>
  <si>
    <t>1113-17 PARA REGISTRAR COBRO PENDIENTE DE APLICAR EL DIA 30 DEL MES DE NOVIEMBRE 2023, SEGUN ESTADO DE BANCO ANEXO, POR NO ESTAR EN LA DISTRIBUCCION DE COBROS. DESCRIPCION - DEPOSITO</t>
  </si>
  <si>
    <t>ED-17088</t>
  </si>
  <si>
    <t>1113-19 PARA REGISTRAR INGRESOS POR DEDUCCION RECIBIDAS DE SUPERVISION DE OBRAS, POR LA SUBCUENTA TESORERIA NACIONAL MINISTERIO DE LA VIVIENDA HABITAT Y EDIFICACIONES (MIVEHD) CORRESPONDIENTE AL LIB-7875 REF 254381</t>
  </si>
  <si>
    <t>1113-18 PARA REGISTRAR INGRESOS POR DEDUCCION RECIBIDAS DE SUPERVISION DE OBRAS, POR LA SUBCUENTA TESORERIA NACIONAL MINISTERIO DE LA VIVIENDA HABITAT Y EDIFICACIONES (MIVEHD) CORRESPONDIENTE AL LIB-7875 REF 254381</t>
  </si>
  <si>
    <t>TOTALES:</t>
  </si>
  <si>
    <r>
      <rPr>
        <b/>
        <sz val="12"/>
        <color indexed="8"/>
        <rFont val="Times New Roman"/>
        <family val="1"/>
      </rPr>
      <t xml:space="preserve">          </t>
    </r>
    <r>
      <rPr>
        <b/>
        <u/>
        <sz val="12"/>
        <color indexed="8"/>
        <rFont val="Times New Roman"/>
        <family val="1"/>
      </rPr>
      <t>Licda. Yajaira Villar</t>
    </r>
  </si>
  <si>
    <r>
      <t xml:space="preserve">  </t>
    </r>
    <r>
      <rPr>
        <b/>
        <u/>
        <sz val="12"/>
        <rFont val="Times New Roman"/>
        <family val="1"/>
      </rPr>
      <t>Licda. Giannina Méndez</t>
    </r>
  </si>
  <si>
    <t xml:space="preserve">   Enc. Departamento de  Contabilidad </t>
  </si>
  <si>
    <t xml:space="preserve">    Directora Financiera</t>
  </si>
  <si>
    <t>ED-17107</t>
  </si>
  <si>
    <t>1113-18 ENTRADA DE AJUSTE PAECIAL DE LA CUENTA ITBIS (2171-03-03 POR VALOR DE RD$7.00 PARA SER LLAVADO A LA CUENTA DE BANCO (1113-18)</t>
  </si>
  <si>
    <t>ED-17108</t>
  </si>
  <si>
    <t>1113-18 AJUSTE PARCIAL DE LA CUENTAS 2143-07 Y LA CUENTA 1113-18 POR DIFERENCIAS ENTRE SOLICITUD DE LIBRAMIENTO Y EJECUCION DE LIBRAMIENTO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</si>
</sst>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
    <numFmt numFmtId="165" formatCode="########0.00"/>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Times New Roman"/>
      <family val="1"/>
    </font>
    <font>
      <sz val="10"/>
      <name val="Courier New"/>
      <family val="3"/>
    </font>
    <font>
      <b/>
      <sz val="8"/>
      <name val="Times New Roman"/>
      <family val="1"/>
    </font>
    <font>
      <b/>
      <sz val="12"/>
      <name val="Times New Roman"/>
      <family val="1"/>
    </font>
    <font>
      <b/>
      <sz val="9"/>
      <color rgb="FF000000"/>
      <name val="Times New Roman"/>
      <family val="1"/>
    </font>
    <font>
      <b/>
      <sz val="10"/>
      <color theme="1"/>
      <name val="Calibri"/>
      <family val="2"/>
      <scheme val="minor"/>
    </font>
    <font>
      <sz val="8"/>
      <name val="Arial"/>
      <family val="2"/>
    </font>
    <font>
      <sz val="7"/>
      <name val="Arial"/>
      <family val="2"/>
    </font>
    <font>
      <b/>
      <sz val="7"/>
      <color rgb="FF000000"/>
      <name val="Times New Roman"/>
      <family val="1"/>
    </font>
    <font>
      <b/>
      <u/>
      <sz val="12"/>
      <color rgb="FF000000"/>
      <name val="Times New Roman"/>
      <family val="1"/>
    </font>
    <font>
      <b/>
      <sz val="12"/>
      <color indexed="8"/>
      <name val="Times New Roman"/>
      <family val="1"/>
    </font>
    <font>
      <b/>
      <u/>
      <sz val="12"/>
      <color indexed="8"/>
      <name val="Times New Roman"/>
      <family val="1"/>
    </font>
    <font>
      <b/>
      <u/>
      <sz val="12"/>
      <name val="Times New Roman"/>
      <family val="1"/>
    </font>
    <font>
      <sz val="10"/>
      <color rgb="FF000000"/>
      <name val="Times New Roman"/>
      <family val="1"/>
    </font>
    <font>
      <sz val="10"/>
      <name val="Times New Roman"/>
      <family val="1"/>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EA9DB"/>
        <bgColor rgb="FF000000"/>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9">
    <xf numFmtId="0" fontId="0" fillId="0" borderId="0" xfId="0"/>
    <xf numFmtId="0" fontId="19" fillId="0" borderId="0" xfId="0" applyFont="1"/>
    <xf numFmtId="0" fontId="22" fillId="33" borderId="10" xfId="0" applyFont="1" applyFill="1" applyBorder="1" applyAlignment="1">
      <alignment vertical="center" wrapText="1"/>
    </xf>
    <xf numFmtId="0" fontId="22" fillId="33" borderId="11" xfId="0" applyFont="1" applyFill="1" applyBorder="1" applyAlignment="1">
      <alignment vertical="center" wrapText="1"/>
    </xf>
    <xf numFmtId="0" fontId="22" fillId="33" borderId="10" xfId="0" applyFont="1" applyFill="1" applyBorder="1" applyAlignment="1">
      <alignment horizontal="center" vertical="center" wrapText="1"/>
    </xf>
    <xf numFmtId="0" fontId="22" fillId="33" borderId="11" xfId="0" applyFont="1" applyFill="1" applyBorder="1" applyAlignment="1">
      <alignment horizontal="center" vertical="center" wrapText="1"/>
    </xf>
    <xf numFmtId="43" fontId="22" fillId="33" borderId="11" xfId="1" applyFont="1" applyFill="1" applyBorder="1" applyAlignment="1">
      <alignment horizontal="center" vertical="center" wrapText="1"/>
    </xf>
    <xf numFmtId="0" fontId="23" fillId="0" borderId="0" xfId="0" applyFont="1"/>
    <xf numFmtId="164" fontId="24" fillId="0" borderId="0" xfId="0" applyNumberFormat="1" applyFont="1" applyAlignment="1">
      <alignment horizontal="right"/>
    </xf>
    <xf numFmtId="165" fontId="24" fillId="0" borderId="0" xfId="0" applyNumberFormat="1" applyFont="1" applyAlignment="1">
      <alignment horizontal="right"/>
    </xf>
    <xf numFmtId="43" fontId="26" fillId="33" borderId="10" xfId="1" applyFont="1" applyFill="1" applyBorder="1" applyAlignment="1">
      <alignment horizontal="center" vertical="center" wrapText="1"/>
    </xf>
    <xf numFmtId="43" fontId="1" fillId="0" borderId="0" xfId="1" applyFont="1"/>
    <xf numFmtId="0" fontId="27" fillId="0" borderId="0" xfId="0" applyFont="1" applyAlignment="1">
      <alignment vertical="center"/>
    </xf>
    <xf numFmtId="0" fontId="30" fillId="0" borderId="0" xfId="0" applyFont="1" applyAlignment="1">
      <alignment vertical="center"/>
    </xf>
    <xf numFmtId="0" fontId="21"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0" xfId="0" applyFont="1"/>
    <xf numFmtId="14" fontId="24" fillId="0" borderId="0" xfId="0" applyNumberFormat="1" applyFont="1" applyAlignment="1">
      <alignment horizontal="left" vertical="top"/>
    </xf>
    <xf numFmtId="0" fontId="24" fillId="0" borderId="0" xfId="0" applyFont="1" applyAlignment="1">
      <alignment horizontal="center" vertical="top"/>
    </xf>
    <xf numFmtId="0" fontId="25" fillId="0" borderId="0" xfId="0" applyFont="1" applyAlignment="1">
      <alignment horizontal="left" vertical="top" wrapText="1"/>
    </xf>
    <xf numFmtId="0" fontId="21" fillId="0" borderId="0" xfId="0" applyFont="1" applyAlignment="1">
      <alignment horizontal="center" vertical="center"/>
    </xf>
    <xf numFmtId="0" fontId="32" fillId="0" borderId="0" xfId="0" applyFont="1" applyAlignment="1">
      <alignment horizontal="center" vertical="center"/>
    </xf>
    <xf numFmtId="0" fontId="18" fillId="0" borderId="0" xfId="0" applyFont="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33" borderId="10" xfId="0" applyFont="1" applyFill="1" applyBorder="1" applyAlignment="1">
      <alignment horizontal="right" vertical="center" wrapText="1"/>
    </xf>
    <xf numFmtId="0" fontId="22" fillId="33" borderId="12" xfId="0" applyFont="1" applyFill="1" applyBorder="1" applyAlignment="1">
      <alignment horizontal="right" vertical="center" wrapText="1"/>
    </xf>
    <xf numFmtId="0" fontId="22" fillId="33" borderId="13" xfId="0" applyFont="1" applyFill="1" applyBorder="1" applyAlignment="1">
      <alignment horizontal="right" vertical="center" wrapText="1"/>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illares" xfId="1" builtinId="3"/>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133350</xdr:rowOff>
    </xdr:from>
    <xdr:to>
      <xdr:col>2</xdr:col>
      <xdr:colOff>19050</xdr:colOff>
      <xdr:row>5</xdr:row>
      <xdr:rowOff>0</xdr:rowOff>
    </xdr:to>
    <xdr:pic>
      <xdr:nvPicPr>
        <xdr:cNvPr id="3" name="Imagen 2">
          <a:extLst>
            <a:ext uri="{FF2B5EF4-FFF2-40B4-BE49-F238E27FC236}">
              <a16:creationId xmlns:a16="http://schemas.microsoft.com/office/drawing/2014/main" id="{E6E6563D-1A9B-4A84-AD14-8A04D3B739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33350"/>
          <a:ext cx="10096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066DD-9C5C-44C3-94EA-3F1E06977E45}">
  <dimension ref="A2:F1086"/>
  <sheetViews>
    <sheetView tabSelected="1" view="pageBreakPreview" topLeftCell="A1060" zoomScale="87" zoomScaleNormal="100" zoomScaleSheetLayoutView="87" workbookViewId="0">
      <selection activeCell="M1066" sqref="M1066"/>
    </sheetView>
  </sheetViews>
  <sheetFormatPr baseColWidth="10" defaultRowHeight="13.5" x14ac:dyDescent="0.25"/>
  <cols>
    <col min="1" max="2" width="8.5703125" style="1" customWidth="1"/>
    <col min="3" max="3" width="64.28515625" style="1" customWidth="1"/>
    <col min="4" max="4" width="13.85546875" style="1" bestFit="1" customWidth="1"/>
    <col min="5" max="6" width="13.5703125" style="1" bestFit="1" customWidth="1"/>
    <col min="7" max="16384" width="11.42578125" style="1"/>
  </cols>
  <sheetData>
    <row r="2" spans="1:6" x14ac:dyDescent="0.25">
      <c r="A2" s="23" t="s">
        <v>0</v>
      </c>
      <c r="B2" s="23"/>
      <c r="C2" s="23"/>
      <c r="D2" s="23"/>
      <c r="E2" s="23"/>
      <c r="F2" s="23"/>
    </row>
    <row r="3" spans="1:6" x14ac:dyDescent="0.25">
      <c r="A3" s="23" t="s">
        <v>1</v>
      </c>
      <c r="B3" s="23"/>
      <c r="C3" s="23"/>
      <c r="D3" s="23"/>
      <c r="E3" s="23"/>
      <c r="F3" s="23"/>
    </row>
    <row r="4" spans="1:6" x14ac:dyDescent="0.25">
      <c r="A4" s="24" t="s">
        <v>2</v>
      </c>
      <c r="B4" s="24"/>
      <c r="C4" s="24"/>
      <c r="D4" s="24"/>
      <c r="E4" s="24"/>
      <c r="F4" s="24"/>
    </row>
    <row r="5" spans="1:6" ht="15.75" x14ac:dyDescent="0.25">
      <c r="A5" s="25" t="s">
        <v>3</v>
      </c>
      <c r="B5" s="25"/>
      <c r="C5" s="25"/>
      <c r="D5" s="25"/>
      <c r="E5" s="25"/>
      <c r="F5" s="25"/>
    </row>
    <row r="6" spans="1:6" ht="14.25" thickBot="1" x14ac:dyDescent="0.3">
      <c r="A6" s="23" t="s">
        <v>4</v>
      </c>
      <c r="B6" s="23"/>
      <c r="C6" s="23"/>
      <c r="D6" s="23"/>
      <c r="E6" s="23"/>
      <c r="F6" s="23"/>
    </row>
    <row r="7" spans="1:6" ht="14.25" thickBot="1" x14ac:dyDescent="0.3">
      <c r="A7" s="2" t="s">
        <v>5</v>
      </c>
      <c r="B7" s="3" t="s">
        <v>6</v>
      </c>
      <c r="C7" s="4" t="s">
        <v>7</v>
      </c>
      <c r="D7" s="5" t="s">
        <v>8</v>
      </c>
      <c r="E7" s="5" t="s">
        <v>9</v>
      </c>
      <c r="F7" s="6" t="s">
        <v>10</v>
      </c>
    </row>
    <row r="8" spans="1:6" ht="16.5" customHeight="1" x14ac:dyDescent="0.25">
      <c r="A8" s="7" t="s">
        <v>11</v>
      </c>
      <c r="F8" s="8">
        <v>1396039477.1500001</v>
      </c>
    </row>
    <row r="9" spans="1:6" ht="54" x14ac:dyDescent="0.25">
      <c r="A9" s="18">
        <v>45231</v>
      </c>
      <c r="B9" s="19" t="s">
        <v>12</v>
      </c>
      <c r="C9" s="20" t="s">
        <v>13</v>
      </c>
      <c r="E9" s="9">
        <v>819.4</v>
      </c>
      <c r="F9" s="8">
        <f>+F8+D9-E9</f>
        <v>1396038657.75</v>
      </c>
    </row>
    <row r="10" spans="1:6" ht="54" x14ac:dyDescent="0.25">
      <c r="A10" s="18">
        <v>45231</v>
      </c>
      <c r="B10" s="19" t="s">
        <v>12</v>
      </c>
      <c r="C10" s="20" t="s">
        <v>13</v>
      </c>
      <c r="E10" s="8">
        <v>18518.39</v>
      </c>
      <c r="F10" s="8">
        <f t="shared" ref="F10:F73" si="0">+F9+D10-E10</f>
        <v>1396020139.3599999</v>
      </c>
    </row>
    <row r="11" spans="1:6" ht="45" x14ac:dyDescent="0.25">
      <c r="A11" s="18">
        <v>45231</v>
      </c>
      <c r="B11" s="19" t="s">
        <v>14</v>
      </c>
      <c r="C11" s="20" t="s">
        <v>15</v>
      </c>
      <c r="E11" s="8">
        <v>533660.1</v>
      </c>
      <c r="F11" s="8">
        <f t="shared" si="0"/>
        <v>1395486479.26</v>
      </c>
    </row>
    <row r="12" spans="1:6" ht="45" x14ac:dyDescent="0.25">
      <c r="A12" s="18">
        <v>45231</v>
      </c>
      <c r="B12" s="19" t="s">
        <v>14</v>
      </c>
      <c r="C12" s="20" t="s">
        <v>15</v>
      </c>
      <c r="E12" s="8">
        <v>291308.02</v>
      </c>
      <c r="F12" s="8">
        <f t="shared" si="0"/>
        <v>1395195171.24</v>
      </c>
    </row>
    <row r="13" spans="1:6" ht="45" x14ac:dyDescent="0.25">
      <c r="A13" s="18">
        <v>45231</v>
      </c>
      <c r="B13" s="19" t="s">
        <v>14</v>
      </c>
      <c r="C13" s="20" t="s">
        <v>15</v>
      </c>
      <c r="E13" s="8">
        <v>53945.93</v>
      </c>
      <c r="F13" s="8">
        <f t="shared" si="0"/>
        <v>1395141225.3099999</v>
      </c>
    </row>
    <row r="14" spans="1:6" ht="45" x14ac:dyDescent="0.25">
      <c r="A14" s="18">
        <v>45231</v>
      </c>
      <c r="B14" s="19" t="s">
        <v>14</v>
      </c>
      <c r="C14" s="20" t="s">
        <v>15</v>
      </c>
      <c r="E14" s="8">
        <v>539459.29</v>
      </c>
      <c r="F14" s="8">
        <f t="shared" si="0"/>
        <v>1394601766.02</v>
      </c>
    </row>
    <row r="15" spans="1:6" ht="47.25" customHeight="1" x14ac:dyDescent="0.25">
      <c r="A15" s="18">
        <v>45231</v>
      </c>
      <c r="B15" s="19" t="s">
        <v>14</v>
      </c>
      <c r="C15" s="20" t="s">
        <v>15</v>
      </c>
      <c r="E15" s="8">
        <v>44934666.109999999</v>
      </c>
      <c r="F15" s="8">
        <f t="shared" si="0"/>
        <v>1349667099.9100001</v>
      </c>
    </row>
    <row r="16" spans="1:6" ht="45" x14ac:dyDescent="0.25">
      <c r="A16" s="18">
        <v>45231</v>
      </c>
      <c r="B16" s="19" t="s">
        <v>16</v>
      </c>
      <c r="C16" s="20" t="s">
        <v>17</v>
      </c>
      <c r="E16" s="8">
        <v>3872</v>
      </c>
      <c r="F16" s="8">
        <f t="shared" si="0"/>
        <v>1349663227.9100001</v>
      </c>
    </row>
    <row r="17" spans="1:6" ht="45" x14ac:dyDescent="0.25">
      <c r="A17" s="18">
        <v>45231</v>
      </c>
      <c r="B17" s="19" t="s">
        <v>16</v>
      </c>
      <c r="C17" s="20" t="s">
        <v>17</v>
      </c>
      <c r="E17" s="8">
        <v>87521.36</v>
      </c>
      <c r="F17" s="8">
        <f t="shared" si="0"/>
        <v>1349575706.5500002</v>
      </c>
    </row>
    <row r="18" spans="1:6" ht="45" x14ac:dyDescent="0.25">
      <c r="A18" s="18">
        <v>45231</v>
      </c>
      <c r="B18" s="19" t="s">
        <v>18</v>
      </c>
      <c r="C18" s="20" t="s">
        <v>19</v>
      </c>
      <c r="E18" s="8">
        <v>5497.88</v>
      </c>
      <c r="F18" s="8">
        <f t="shared" si="0"/>
        <v>1349570208.6700001</v>
      </c>
    </row>
    <row r="19" spans="1:6" ht="27" x14ac:dyDescent="0.25">
      <c r="A19" s="18">
        <v>45231</v>
      </c>
      <c r="B19" s="19" t="s">
        <v>18</v>
      </c>
      <c r="C19" s="20" t="s">
        <v>20</v>
      </c>
      <c r="E19" s="8">
        <v>124252.12</v>
      </c>
      <c r="F19" s="8">
        <f t="shared" si="0"/>
        <v>1349445956.5500002</v>
      </c>
    </row>
    <row r="20" spans="1:6" ht="63" x14ac:dyDescent="0.25">
      <c r="A20" s="18">
        <v>45231</v>
      </c>
      <c r="B20" s="19" t="s">
        <v>21</v>
      </c>
      <c r="C20" s="20" t="s">
        <v>22</v>
      </c>
      <c r="E20" s="8">
        <v>25381.360000000001</v>
      </c>
      <c r="F20" s="8">
        <f t="shared" si="0"/>
        <v>1349420575.1900003</v>
      </c>
    </row>
    <row r="21" spans="1:6" ht="63" x14ac:dyDescent="0.25">
      <c r="A21" s="18">
        <v>45231</v>
      </c>
      <c r="B21" s="19" t="s">
        <v>21</v>
      </c>
      <c r="C21" s="20" t="s">
        <v>22</v>
      </c>
      <c r="E21" s="8">
        <v>573618.64</v>
      </c>
      <c r="F21" s="8">
        <f t="shared" si="0"/>
        <v>1348846956.5500002</v>
      </c>
    </row>
    <row r="22" spans="1:6" ht="36" customHeight="1" x14ac:dyDescent="0.25">
      <c r="A22" s="18">
        <v>45231</v>
      </c>
      <c r="B22" s="19" t="s">
        <v>23</v>
      </c>
      <c r="C22" s="20" t="s">
        <v>24</v>
      </c>
      <c r="E22" s="9">
        <v>900</v>
      </c>
      <c r="F22" s="8">
        <f t="shared" si="0"/>
        <v>1348846056.5500002</v>
      </c>
    </row>
    <row r="23" spans="1:6" ht="36" customHeight="1" x14ac:dyDescent="0.25">
      <c r="A23" s="18">
        <v>45231</v>
      </c>
      <c r="B23" s="19" t="s">
        <v>23</v>
      </c>
      <c r="C23" s="20" t="s">
        <v>24</v>
      </c>
      <c r="E23" s="8">
        <v>1620</v>
      </c>
      <c r="F23" s="8">
        <f t="shared" si="0"/>
        <v>1348844436.5500002</v>
      </c>
    </row>
    <row r="24" spans="1:6" ht="36" customHeight="1" x14ac:dyDescent="0.25">
      <c r="A24" s="18">
        <v>45231</v>
      </c>
      <c r="B24" s="19" t="s">
        <v>23</v>
      </c>
      <c r="C24" s="20" t="s">
        <v>24</v>
      </c>
      <c r="E24" s="8">
        <v>8100</v>
      </c>
      <c r="F24" s="8">
        <f t="shared" si="0"/>
        <v>1348836336.5500002</v>
      </c>
    </row>
    <row r="25" spans="1:6" ht="57" customHeight="1" x14ac:dyDescent="0.25">
      <c r="A25" s="18">
        <v>45231</v>
      </c>
      <c r="B25" s="19" t="s">
        <v>25</v>
      </c>
      <c r="C25" s="20" t="s">
        <v>26</v>
      </c>
      <c r="E25" s="8">
        <v>18750</v>
      </c>
      <c r="F25" s="8">
        <f t="shared" si="0"/>
        <v>1348817586.5500002</v>
      </c>
    </row>
    <row r="26" spans="1:6" ht="57" customHeight="1" x14ac:dyDescent="0.25">
      <c r="A26" s="18">
        <v>45231</v>
      </c>
      <c r="B26" s="19" t="s">
        <v>25</v>
      </c>
      <c r="C26" s="20" t="s">
        <v>26</v>
      </c>
      <c r="E26" s="8">
        <v>423750</v>
      </c>
      <c r="F26" s="8">
        <f t="shared" si="0"/>
        <v>1348393836.5500002</v>
      </c>
    </row>
    <row r="27" spans="1:6" ht="57" customHeight="1" x14ac:dyDescent="0.25">
      <c r="A27" s="18">
        <v>45231</v>
      </c>
      <c r="B27" s="19" t="s">
        <v>27</v>
      </c>
      <c r="C27" s="20" t="s">
        <v>28</v>
      </c>
      <c r="E27" s="8">
        <v>2242.5</v>
      </c>
      <c r="F27" s="8">
        <f t="shared" si="0"/>
        <v>1348391594.0500002</v>
      </c>
    </row>
    <row r="28" spans="1:6" ht="60.75" customHeight="1" x14ac:dyDescent="0.25">
      <c r="A28" s="18">
        <v>45231</v>
      </c>
      <c r="B28" s="19" t="s">
        <v>27</v>
      </c>
      <c r="C28" s="20" t="s">
        <v>28</v>
      </c>
      <c r="E28" s="8">
        <v>42607.5</v>
      </c>
      <c r="F28" s="8">
        <f t="shared" si="0"/>
        <v>1348348986.5500002</v>
      </c>
    </row>
    <row r="29" spans="1:6" ht="36" x14ac:dyDescent="0.25">
      <c r="A29" s="18">
        <v>45231</v>
      </c>
      <c r="B29" s="19" t="s">
        <v>29</v>
      </c>
      <c r="C29" s="20" t="s">
        <v>30</v>
      </c>
      <c r="E29" s="8">
        <v>996385.61</v>
      </c>
      <c r="F29" s="8">
        <f t="shared" si="0"/>
        <v>1347352600.9400003</v>
      </c>
    </row>
    <row r="30" spans="1:6" ht="63" customHeight="1" x14ac:dyDescent="0.25">
      <c r="A30" s="18">
        <v>45231</v>
      </c>
      <c r="B30" s="19" t="s">
        <v>29</v>
      </c>
      <c r="C30" s="20" t="s">
        <v>31</v>
      </c>
      <c r="E30" s="8">
        <v>543895.1</v>
      </c>
      <c r="F30" s="8">
        <f t="shared" si="0"/>
        <v>1346808705.8400004</v>
      </c>
    </row>
    <row r="31" spans="1:6" ht="60.75" customHeight="1" x14ac:dyDescent="0.25">
      <c r="A31" s="18">
        <v>45231</v>
      </c>
      <c r="B31" s="19" t="s">
        <v>29</v>
      </c>
      <c r="C31" s="20" t="s">
        <v>31</v>
      </c>
      <c r="E31" s="8">
        <v>100721.32</v>
      </c>
      <c r="F31" s="8">
        <f t="shared" si="0"/>
        <v>1346707984.5200005</v>
      </c>
    </row>
    <row r="32" spans="1:6" ht="60.75" customHeight="1" x14ac:dyDescent="0.25">
      <c r="A32" s="18">
        <v>45231</v>
      </c>
      <c r="B32" s="19" t="s">
        <v>29</v>
      </c>
      <c r="C32" s="20" t="s">
        <v>31</v>
      </c>
      <c r="E32" s="8">
        <v>1007213.15</v>
      </c>
      <c r="F32" s="8">
        <f t="shared" si="0"/>
        <v>1345700771.3700004</v>
      </c>
    </row>
    <row r="33" spans="1:6" ht="60.75" customHeight="1" x14ac:dyDescent="0.25">
      <c r="A33" s="18">
        <v>45231</v>
      </c>
      <c r="B33" s="19" t="s">
        <v>29</v>
      </c>
      <c r="C33" s="20" t="s">
        <v>31</v>
      </c>
      <c r="E33" s="8">
        <v>83896574.760000005</v>
      </c>
      <c r="F33" s="8">
        <f t="shared" si="0"/>
        <v>1261804196.6100004</v>
      </c>
    </row>
    <row r="34" spans="1:6" ht="54" x14ac:dyDescent="0.25">
      <c r="A34" s="18">
        <v>45231</v>
      </c>
      <c r="B34" s="19" t="s">
        <v>32</v>
      </c>
      <c r="C34" s="20" t="s">
        <v>33</v>
      </c>
      <c r="E34" s="8">
        <v>41111.120000000003</v>
      </c>
      <c r="F34" s="8">
        <f t="shared" si="0"/>
        <v>1261763085.4900005</v>
      </c>
    </row>
    <row r="35" spans="1:6" ht="54" x14ac:dyDescent="0.25">
      <c r="A35" s="18">
        <v>45231</v>
      </c>
      <c r="B35" s="19" t="s">
        <v>32</v>
      </c>
      <c r="C35" s="20" t="s">
        <v>33</v>
      </c>
      <c r="E35" s="8">
        <v>9958888.8800000008</v>
      </c>
      <c r="F35" s="8">
        <f t="shared" si="0"/>
        <v>1251804196.6100004</v>
      </c>
    </row>
    <row r="36" spans="1:6" ht="42" customHeight="1" x14ac:dyDescent="0.25">
      <c r="A36" s="18">
        <v>45231</v>
      </c>
      <c r="B36" s="19" t="s">
        <v>34</v>
      </c>
      <c r="C36" s="20" t="s">
        <v>35</v>
      </c>
      <c r="E36" s="8">
        <v>48497.41</v>
      </c>
      <c r="F36" s="8">
        <f t="shared" si="0"/>
        <v>1251755699.2000003</v>
      </c>
    </row>
    <row r="37" spans="1:6" ht="42" customHeight="1" x14ac:dyDescent="0.25">
      <c r="A37" s="18">
        <v>45231</v>
      </c>
      <c r="B37" s="19" t="s">
        <v>34</v>
      </c>
      <c r="C37" s="20" t="s">
        <v>35</v>
      </c>
      <c r="E37" s="8">
        <v>27089.32</v>
      </c>
      <c r="F37" s="8">
        <f t="shared" si="0"/>
        <v>1251728609.8800004</v>
      </c>
    </row>
    <row r="38" spans="1:6" ht="42" customHeight="1" x14ac:dyDescent="0.25">
      <c r="A38" s="18">
        <v>45231</v>
      </c>
      <c r="B38" s="19" t="s">
        <v>34</v>
      </c>
      <c r="C38" s="20" t="s">
        <v>35</v>
      </c>
      <c r="E38" s="8">
        <v>5016.54</v>
      </c>
      <c r="F38" s="8">
        <f t="shared" si="0"/>
        <v>1251723593.3400004</v>
      </c>
    </row>
    <row r="39" spans="1:6" ht="42" customHeight="1" x14ac:dyDescent="0.25">
      <c r="A39" s="18">
        <v>45231</v>
      </c>
      <c r="B39" s="19" t="s">
        <v>34</v>
      </c>
      <c r="C39" s="20" t="s">
        <v>35</v>
      </c>
      <c r="E39" s="8">
        <v>50165.41</v>
      </c>
      <c r="F39" s="8">
        <f t="shared" si="0"/>
        <v>1251673427.9300003</v>
      </c>
    </row>
    <row r="40" spans="1:6" ht="50.25" customHeight="1" x14ac:dyDescent="0.25">
      <c r="A40" s="18">
        <v>45231</v>
      </c>
      <c r="B40" s="19" t="s">
        <v>34</v>
      </c>
      <c r="C40" s="20" t="s">
        <v>35</v>
      </c>
      <c r="E40" s="8">
        <v>4217318.22</v>
      </c>
      <c r="F40" s="8">
        <f t="shared" si="0"/>
        <v>1247456109.7100003</v>
      </c>
    </row>
    <row r="41" spans="1:6" ht="67.5" customHeight="1" x14ac:dyDescent="0.25">
      <c r="A41" s="18">
        <v>45231</v>
      </c>
      <c r="B41" s="19" t="s">
        <v>36</v>
      </c>
      <c r="C41" s="20" t="s">
        <v>37</v>
      </c>
      <c r="E41" s="8">
        <v>13000</v>
      </c>
      <c r="F41" s="8">
        <f t="shared" si="0"/>
        <v>1247443109.7100003</v>
      </c>
    </row>
    <row r="42" spans="1:6" ht="67.5" customHeight="1" x14ac:dyDescent="0.25">
      <c r="A42" s="18">
        <v>45231</v>
      </c>
      <c r="B42" s="19" t="s">
        <v>36</v>
      </c>
      <c r="C42" s="20" t="s">
        <v>37</v>
      </c>
      <c r="E42" s="8">
        <v>293800</v>
      </c>
      <c r="F42" s="8">
        <f t="shared" si="0"/>
        <v>1247149309.7100003</v>
      </c>
    </row>
    <row r="43" spans="1:6" ht="78.75" customHeight="1" x14ac:dyDescent="0.25">
      <c r="A43" s="18">
        <v>45231</v>
      </c>
      <c r="B43" s="19" t="s">
        <v>38</v>
      </c>
      <c r="C43" s="20" t="s">
        <v>39</v>
      </c>
      <c r="E43" s="8">
        <v>5345816.04</v>
      </c>
      <c r="F43" s="8">
        <f t="shared" si="0"/>
        <v>1241803493.6700003</v>
      </c>
    </row>
    <row r="44" spans="1:6" ht="78.75" customHeight="1" x14ac:dyDescent="0.25">
      <c r="A44" s="18">
        <v>45231</v>
      </c>
      <c r="B44" s="19" t="s">
        <v>38</v>
      </c>
      <c r="C44" s="20" t="s">
        <v>39</v>
      </c>
      <c r="E44" s="8">
        <v>298983</v>
      </c>
      <c r="F44" s="8">
        <f t="shared" si="0"/>
        <v>1241504510.6700003</v>
      </c>
    </row>
    <row r="45" spans="1:6" ht="50.25" customHeight="1" x14ac:dyDescent="0.25">
      <c r="A45" s="18">
        <v>45231</v>
      </c>
      <c r="B45" s="19" t="s">
        <v>40</v>
      </c>
      <c r="C45" s="20" t="s">
        <v>41</v>
      </c>
      <c r="E45" s="8">
        <v>263931.56</v>
      </c>
      <c r="F45" s="8">
        <f t="shared" si="0"/>
        <v>1241240579.1100004</v>
      </c>
    </row>
    <row r="46" spans="1:6" ht="42" customHeight="1" x14ac:dyDescent="0.25">
      <c r="A46" s="18">
        <v>45231</v>
      </c>
      <c r="B46" s="19" t="s">
        <v>40</v>
      </c>
      <c r="C46" s="20" t="s">
        <v>41</v>
      </c>
      <c r="E46" s="8">
        <v>144071.81</v>
      </c>
      <c r="F46" s="8">
        <f t="shared" si="0"/>
        <v>1241096507.3000004</v>
      </c>
    </row>
    <row r="47" spans="1:6" ht="42" customHeight="1" x14ac:dyDescent="0.25">
      <c r="A47" s="18">
        <v>45231</v>
      </c>
      <c r="B47" s="19" t="s">
        <v>40</v>
      </c>
      <c r="C47" s="20" t="s">
        <v>41</v>
      </c>
      <c r="E47" s="8">
        <v>26679.97</v>
      </c>
      <c r="F47" s="8">
        <f t="shared" si="0"/>
        <v>1241069827.3300004</v>
      </c>
    </row>
    <row r="48" spans="1:6" ht="42" customHeight="1" x14ac:dyDescent="0.25">
      <c r="A48" s="18">
        <v>45231</v>
      </c>
      <c r="B48" s="19" t="s">
        <v>40</v>
      </c>
      <c r="C48" s="20" t="s">
        <v>41</v>
      </c>
      <c r="E48" s="8">
        <v>266799.65000000002</v>
      </c>
      <c r="F48" s="8">
        <f t="shared" si="0"/>
        <v>1240803027.6800003</v>
      </c>
    </row>
    <row r="49" spans="1:6" ht="33.75" customHeight="1" x14ac:dyDescent="0.25">
      <c r="A49" s="18">
        <v>45231</v>
      </c>
      <c r="B49" s="19" t="s">
        <v>40</v>
      </c>
      <c r="C49" s="20" t="s">
        <v>42</v>
      </c>
      <c r="E49" s="8">
        <v>22223277.199999999</v>
      </c>
      <c r="F49" s="8">
        <f t="shared" si="0"/>
        <v>1218579750.4800003</v>
      </c>
    </row>
    <row r="50" spans="1:6" ht="49.5" customHeight="1" x14ac:dyDescent="0.25">
      <c r="A50" s="18">
        <v>45231</v>
      </c>
      <c r="B50" s="19" t="s">
        <v>43</v>
      </c>
      <c r="C50" s="20" t="s">
        <v>44</v>
      </c>
      <c r="E50" s="8">
        <v>650000</v>
      </c>
      <c r="F50" s="8">
        <f t="shared" si="0"/>
        <v>1217929750.4800003</v>
      </c>
    </row>
    <row r="51" spans="1:6" ht="49.5" customHeight="1" x14ac:dyDescent="0.25">
      <c r="A51" s="18">
        <v>45231</v>
      </c>
      <c r="B51" s="19" t="s">
        <v>43</v>
      </c>
      <c r="C51" s="20" t="s">
        <v>44</v>
      </c>
      <c r="E51" s="8">
        <v>357384.28</v>
      </c>
      <c r="F51" s="8">
        <f t="shared" si="0"/>
        <v>1217572366.2000003</v>
      </c>
    </row>
    <row r="52" spans="1:6" ht="49.5" customHeight="1" x14ac:dyDescent="0.25">
      <c r="A52" s="18">
        <v>45231</v>
      </c>
      <c r="B52" s="19" t="s">
        <v>43</v>
      </c>
      <c r="C52" s="20" t="s">
        <v>44</v>
      </c>
      <c r="E52" s="8">
        <v>66182.28</v>
      </c>
      <c r="F52" s="8">
        <f t="shared" si="0"/>
        <v>1217506183.9200003</v>
      </c>
    </row>
    <row r="53" spans="1:6" ht="49.5" customHeight="1" x14ac:dyDescent="0.25">
      <c r="A53" s="18">
        <v>45231</v>
      </c>
      <c r="B53" s="19" t="s">
        <v>43</v>
      </c>
      <c r="C53" s="20" t="s">
        <v>44</v>
      </c>
      <c r="E53" s="8">
        <v>661822.74</v>
      </c>
      <c r="F53" s="8">
        <f t="shared" si="0"/>
        <v>1216844361.1800003</v>
      </c>
    </row>
    <row r="54" spans="1:6" ht="49.5" customHeight="1" x14ac:dyDescent="0.25">
      <c r="A54" s="18">
        <v>45231</v>
      </c>
      <c r="B54" s="19" t="s">
        <v>43</v>
      </c>
      <c r="C54" s="20" t="s">
        <v>44</v>
      </c>
      <c r="E54" s="8">
        <v>54660915.130000003</v>
      </c>
      <c r="F54" s="8">
        <f t="shared" si="0"/>
        <v>1162183446.0500002</v>
      </c>
    </row>
    <row r="55" spans="1:6" ht="49.5" customHeight="1" x14ac:dyDescent="0.25">
      <c r="A55" s="18">
        <v>45231</v>
      </c>
      <c r="B55" s="19" t="s">
        <v>45</v>
      </c>
      <c r="C55" s="20" t="s">
        <v>46</v>
      </c>
      <c r="E55" s="8">
        <v>182036.3</v>
      </c>
      <c r="F55" s="8">
        <f t="shared" si="0"/>
        <v>1162001409.7500002</v>
      </c>
    </row>
    <row r="56" spans="1:6" ht="49.5" customHeight="1" x14ac:dyDescent="0.25">
      <c r="A56" s="18">
        <v>45231</v>
      </c>
      <c r="B56" s="19" t="s">
        <v>45</v>
      </c>
      <c r="C56" s="20" t="s">
        <v>46</v>
      </c>
      <c r="E56" s="8">
        <v>3254809.08</v>
      </c>
      <c r="F56" s="8">
        <f t="shared" si="0"/>
        <v>1158746600.6700003</v>
      </c>
    </row>
    <row r="57" spans="1:6" ht="49.5" customHeight="1" x14ac:dyDescent="0.25">
      <c r="A57" s="18">
        <v>45231</v>
      </c>
      <c r="B57" s="19" t="s">
        <v>47</v>
      </c>
      <c r="C57" s="20" t="s">
        <v>48</v>
      </c>
      <c r="E57" s="9">
        <v>501.91</v>
      </c>
      <c r="F57" s="8">
        <f t="shared" si="0"/>
        <v>1158746098.7600002</v>
      </c>
    </row>
    <row r="58" spans="1:6" ht="49.5" customHeight="1" x14ac:dyDescent="0.25">
      <c r="A58" s="18">
        <v>45231</v>
      </c>
      <c r="B58" s="19" t="s">
        <v>47</v>
      </c>
      <c r="C58" s="20" t="s">
        <v>48</v>
      </c>
      <c r="E58" s="8">
        <v>11343.08</v>
      </c>
      <c r="F58" s="8">
        <f t="shared" si="0"/>
        <v>1158734755.6800003</v>
      </c>
    </row>
    <row r="59" spans="1:6" ht="49.5" customHeight="1" x14ac:dyDescent="0.25">
      <c r="A59" s="18">
        <v>45231</v>
      </c>
      <c r="B59" s="19" t="s">
        <v>49</v>
      </c>
      <c r="C59" s="20" t="s">
        <v>50</v>
      </c>
      <c r="E59" s="8">
        <v>38337</v>
      </c>
      <c r="F59" s="8">
        <f t="shared" si="0"/>
        <v>1158696418.6800003</v>
      </c>
    </row>
    <row r="60" spans="1:6" ht="49.5" customHeight="1" x14ac:dyDescent="0.25">
      <c r="A60" s="18">
        <v>45231</v>
      </c>
      <c r="B60" s="19" t="s">
        <v>49</v>
      </c>
      <c r="C60" s="20" t="s">
        <v>51</v>
      </c>
      <c r="E60" s="8">
        <v>866416.2</v>
      </c>
      <c r="F60" s="8">
        <f t="shared" si="0"/>
        <v>1157830002.4800003</v>
      </c>
    </row>
    <row r="61" spans="1:6" ht="49.5" customHeight="1" x14ac:dyDescent="0.25">
      <c r="A61" s="18">
        <v>45231</v>
      </c>
      <c r="B61" s="19" t="s">
        <v>52</v>
      </c>
      <c r="C61" s="20" t="s">
        <v>53</v>
      </c>
      <c r="E61" s="8">
        <v>15000</v>
      </c>
      <c r="F61" s="8">
        <f t="shared" si="0"/>
        <v>1157815002.4800003</v>
      </c>
    </row>
    <row r="62" spans="1:6" ht="60" customHeight="1" x14ac:dyDescent="0.25">
      <c r="A62" s="18">
        <v>45231</v>
      </c>
      <c r="B62" s="19" t="s">
        <v>52</v>
      </c>
      <c r="C62" s="20" t="s">
        <v>53</v>
      </c>
      <c r="E62" s="8">
        <v>339000</v>
      </c>
      <c r="F62" s="8">
        <f t="shared" si="0"/>
        <v>1157476002.4800003</v>
      </c>
    </row>
    <row r="63" spans="1:6" ht="60" customHeight="1" x14ac:dyDescent="0.25">
      <c r="A63" s="18">
        <v>45231</v>
      </c>
      <c r="B63" s="19" t="s">
        <v>54</v>
      </c>
      <c r="C63" s="20" t="s">
        <v>55</v>
      </c>
      <c r="E63" s="8">
        <v>1515.1</v>
      </c>
      <c r="F63" s="8">
        <f t="shared" si="0"/>
        <v>1157474487.3800004</v>
      </c>
    </row>
    <row r="64" spans="1:6" ht="60" customHeight="1" x14ac:dyDescent="0.25">
      <c r="A64" s="18">
        <v>45231</v>
      </c>
      <c r="B64" s="19" t="s">
        <v>54</v>
      </c>
      <c r="C64" s="20" t="s">
        <v>55</v>
      </c>
      <c r="E64" s="8">
        <v>34241.279999999999</v>
      </c>
      <c r="F64" s="8">
        <f t="shared" si="0"/>
        <v>1157440246.1000004</v>
      </c>
    </row>
    <row r="65" spans="1:6" ht="60" customHeight="1" x14ac:dyDescent="0.25">
      <c r="A65" s="18">
        <v>45231</v>
      </c>
      <c r="B65" s="19" t="s">
        <v>56</v>
      </c>
      <c r="C65" s="20" t="s">
        <v>57</v>
      </c>
      <c r="E65" s="8">
        <v>7800</v>
      </c>
      <c r="F65" s="8">
        <f t="shared" si="0"/>
        <v>1157432446.1000004</v>
      </c>
    </row>
    <row r="66" spans="1:6" ht="60" customHeight="1" x14ac:dyDescent="0.25">
      <c r="A66" s="18">
        <v>45231</v>
      </c>
      <c r="B66" s="19" t="s">
        <v>56</v>
      </c>
      <c r="C66" s="20" t="s">
        <v>57</v>
      </c>
      <c r="E66" s="8">
        <v>148200</v>
      </c>
      <c r="F66" s="8">
        <f t="shared" si="0"/>
        <v>1157284246.1000004</v>
      </c>
    </row>
    <row r="67" spans="1:6" ht="49.5" customHeight="1" x14ac:dyDescent="0.25">
      <c r="A67" s="18">
        <v>45231</v>
      </c>
      <c r="B67" s="19" t="s">
        <v>58</v>
      </c>
      <c r="C67" s="20" t="s">
        <v>59</v>
      </c>
      <c r="E67" s="8">
        <v>8945.2000000000007</v>
      </c>
      <c r="F67" s="8">
        <f t="shared" si="0"/>
        <v>1157275300.9000003</v>
      </c>
    </row>
    <row r="68" spans="1:6" ht="49.5" customHeight="1" x14ac:dyDescent="0.25">
      <c r="A68" s="18">
        <v>45231</v>
      </c>
      <c r="B68" s="19" t="s">
        <v>58</v>
      </c>
      <c r="C68" s="20" t="s">
        <v>59</v>
      </c>
      <c r="E68" s="8">
        <v>3854.92</v>
      </c>
      <c r="F68" s="8">
        <f t="shared" si="0"/>
        <v>1157271445.9800003</v>
      </c>
    </row>
    <row r="69" spans="1:6" ht="49.5" customHeight="1" x14ac:dyDescent="0.25">
      <c r="A69" s="18">
        <v>45231</v>
      </c>
      <c r="B69" s="19" t="s">
        <v>58</v>
      </c>
      <c r="C69" s="20" t="s">
        <v>59</v>
      </c>
      <c r="E69" s="9">
        <v>713.87</v>
      </c>
      <c r="F69" s="8">
        <f t="shared" si="0"/>
        <v>1157270732.1100004</v>
      </c>
    </row>
    <row r="70" spans="1:6" ht="31.5" customHeight="1" x14ac:dyDescent="0.25">
      <c r="A70" s="18">
        <v>45231</v>
      </c>
      <c r="B70" s="19" t="s">
        <v>58</v>
      </c>
      <c r="C70" s="20" t="s">
        <v>60</v>
      </c>
      <c r="E70" s="8">
        <v>7138.74</v>
      </c>
      <c r="F70" s="8">
        <f t="shared" si="0"/>
        <v>1157263593.3700004</v>
      </c>
    </row>
    <row r="71" spans="1:6" ht="49.5" customHeight="1" x14ac:dyDescent="0.25">
      <c r="A71" s="18">
        <v>45231</v>
      </c>
      <c r="B71" s="19" t="s">
        <v>58</v>
      </c>
      <c r="C71" s="20" t="s">
        <v>59</v>
      </c>
      <c r="E71" s="8">
        <v>802479.45</v>
      </c>
      <c r="F71" s="8">
        <f t="shared" si="0"/>
        <v>1156461113.9200003</v>
      </c>
    </row>
    <row r="72" spans="1:6" ht="81" customHeight="1" x14ac:dyDescent="0.25">
      <c r="A72" s="18">
        <v>45231</v>
      </c>
      <c r="B72" s="19" t="s">
        <v>61</v>
      </c>
      <c r="C72" s="20" t="s">
        <v>62</v>
      </c>
      <c r="E72" s="8">
        <v>359236.2</v>
      </c>
      <c r="F72" s="8">
        <f t="shared" si="0"/>
        <v>1156101877.7200003</v>
      </c>
    </row>
    <row r="73" spans="1:6" ht="81" customHeight="1" x14ac:dyDescent="0.25">
      <c r="A73" s="18">
        <v>45231</v>
      </c>
      <c r="B73" s="19" t="s">
        <v>61</v>
      </c>
      <c r="C73" s="20" t="s">
        <v>62</v>
      </c>
      <c r="E73" s="8">
        <v>6423143.2599999998</v>
      </c>
      <c r="F73" s="8">
        <f t="shared" si="0"/>
        <v>1149678734.4600003</v>
      </c>
    </row>
    <row r="74" spans="1:6" ht="54.75" customHeight="1" x14ac:dyDescent="0.25">
      <c r="A74" s="18">
        <v>45231</v>
      </c>
      <c r="B74" s="19" t="s">
        <v>63</v>
      </c>
      <c r="C74" s="20" t="s">
        <v>64</v>
      </c>
      <c r="E74" s="8">
        <v>289371.23</v>
      </c>
      <c r="F74" s="8">
        <f t="shared" ref="F74:F137" si="1">+F73+D74-E74</f>
        <v>1149389363.2300003</v>
      </c>
    </row>
    <row r="75" spans="1:6" ht="58.5" customHeight="1" x14ac:dyDescent="0.25">
      <c r="A75" s="18">
        <v>45231</v>
      </c>
      <c r="B75" s="19" t="s">
        <v>63</v>
      </c>
      <c r="C75" s="20" t="s">
        <v>64</v>
      </c>
      <c r="E75" s="8">
        <v>6539789.7400000002</v>
      </c>
      <c r="F75" s="8">
        <f t="shared" si="1"/>
        <v>1142849573.4900002</v>
      </c>
    </row>
    <row r="76" spans="1:6" ht="72.75" customHeight="1" x14ac:dyDescent="0.25">
      <c r="A76" s="18">
        <v>45231</v>
      </c>
      <c r="B76" s="19" t="s">
        <v>65</v>
      </c>
      <c r="C76" s="20" t="s">
        <v>66</v>
      </c>
      <c r="E76" s="8">
        <v>3750</v>
      </c>
      <c r="F76" s="8">
        <f t="shared" si="1"/>
        <v>1142845823.4900002</v>
      </c>
    </row>
    <row r="77" spans="1:6" ht="74.25" customHeight="1" x14ac:dyDescent="0.25">
      <c r="A77" s="18">
        <v>45231</v>
      </c>
      <c r="B77" s="19" t="s">
        <v>65</v>
      </c>
      <c r="C77" s="20" t="s">
        <v>66</v>
      </c>
      <c r="E77" s="8">
        <v>84750</v>
      </c>
      <c r="F77" s="8">
        <f t="shared" si="1"/>
        <v>1142761073.4900002</v>
      </c>
    </row>
    <row r="78" spans="1:6" ht="49.5" customHeight="1" x14ac:dyDescent="0.25">
      <c r="A78" s="18">
        <v>45231</v>
      </c>
      <c r="B78" s="19" t="s">
        <v>67</v>
      </c>
      <c r="C78" s="20" t="s">
        <v>68</v>
      </c>
      <c r="E78" s="8">
        <v>79961.100000000006</v>
      </c>
      <c r="F78" s="8">
        <f t="shared" si="1"/>
        <v>1142681112.3900003</v>
      </c>
    </row>
    <row r="79" spans="1:6" ht="49.5" customHeight="1" x14ac:dyDescent="0.25">
      <c r="A79" s="18">
        <v>45231</v>
      </c>
      <c r="B79" s="19" t="s">
        <v>67</v>
      </c>
      <c r="C79" s="20" t="s">
        <v>69</v>
      </c>
      <c r="E79" s="8">
        <v>34459.11</v>
      </c>
      <c r="F79" s="8">
        <f t="shared" si="1"/>
        <v>1142646653.2800004</v>
      </c>
    </row>
    <row r="80" spans="1:6" ht="49.5" customHeight="1" x14ac:dyDescent="0.25">
      <c r="A80" s="18">
        <v>45231</v>
      </c>
      <c r="B80" s="19" t="s">
        <v>67</v>
      </c>
      <c r="C80" s="20" t="s">
        <v>68</v>
      </c>
      <c r="E80" s="8">
        <v>6381.32</v>
      </c>
      <c r="F80" s="8">
        <f t="shared" si="1"/>
        <v>1142640271.9600005</v>
      </c>
    </row>
    <row r="81" spans="1:6" ht="49.5" customHeight="1" x14ac:dyDescent="0.25">
      <c r="A81" s="18">
        <v>45231</v>
      </c>
      <c r="B81" s="19" t="s">
        <v>67</v>
      </c>
      <c r="C81" s="20" t="s">
        <v>68</v>
      </c>
      <c r="E81" s="8">
        <v>63813.17</v>
      </c>
      <c r="F81" s="8">
        <f t="shared" si="1"/>
        <v>1142576458.7900004</v>
      </c>
    </row>
    <row r="82" spans="1:6" ht="49.5" customHeight="1" x14ac:dyDescent="0.25">
      <c r="A82" s="18">
        <v>45231</v>
      </c>
      <c r="B82" s="19" t="s">
        <v>67</v>
      </c>
      <c r="C82" s="20" t="s">
        <v>68</v>
      </c>
      <c r="E82" s="8">
        <v>7173363.29</v>
      </c>
      <c r="F82" s="8">
        <f t="shared" si="1"/>
        <v>1135403095.5000005</v>
      </c>
    </row>
    <row r="83" spans="1:6" ht="33.75" customHeight="1" x14ac:dyDescent="0.25">
      <c r="A83" s="18">
        <v>45231</v>
      </c>
      <c r="B83" s="19" t="s">
        <v>70</v>
      </c>
      <c r="C83" s="20" t="s">
        <v>71</v>
      </c>
      <c r="D83" s="8">
        <v>6750</v>
      </c>
      <c r="F83" s="8">
        <f t="shared" si="1"/>
        <v>1135409845.5000005</v>
      </c>
    </row>
    <row r="84" spans="1:6" ht="45.75" customHeight="1" x14ac:dyDescent="0.25">
      <c r="A84" s="18">
        <v>45231</v>
      </c>
      <c r="B84" s="19" t="s">
        <v>72</v>
      </c>
      <c r="C84" s="20" t="s">
        <v>73</v>
      </c>
      <c r="D84" s="8">
        <v>2000</v>
      </c>
      <c r="F84" s="8">
        <f t="shared" si="1"/>
        <v>1135411845.5000005</v>
      </c>
    </row>
    <row r="85" spans="1:6" ht="45.75" customHeight="1" x14ac:dyDescent="0.25">
      <c r="A85" s="18">
        <v>45231</v>
      </c>
      <c r="B85" s="19" t="s">
        <v>74</v>
      </c>
      <c r="C85" s="20" t="s">
        <v>75</v>
      </c>
      <c r="E85" s="8">
        <v>64839.72</v>
      </c>
      <c r="F85" s="8">
        <f t="shared" si="1"/>
        <v>1135347005.7800004</v>
      </c>
    </row>
    <row r="86" spans="1:6" ht="45.75" customHeight="1" x14ac:dyDescent="0.25">
      <c r="A86" s="18">
        <v>45231</v>
      </c>
      <c r="B86" s="19" t="s">
        <v>74</v>
      </c>
      <c r="C86" s="20" t="s">
        <v>75</v>
      </c>
      <c r="E86" s="8">
        <v>3412.6</v>
      </c>
      <c r="F86" s="8">
        <f t="shared" si="1"/>
        <v>1135343593.1800005</v>
      </c>
    </row>
    <row r="87" spans="1:6" ht="45.75" customHeight="1" x14ac:dyDescent="0.25">
      <c r="A87" s="18">
        <v>45231</v>
      </c>
      <c r="B87" s="19" t="s">
        <v>76</v>
      </c>
      <c r="C87" s="20" t="s">
        <v>77</v>
      </c>
      <c r="E87" s="8">
        <v>37525</v>
      </c>
      <c r="F87" s="8">
        <f t="shared" si="1"/>
        <v>1135306068.1800005</v>
      </c>
    </row>
    <row r="88" spans="1:6" ht="45.75" customHeight="1" x14ac:dyDescent="0.25">
      <c r="A88" s="18">
        <v>45231</v>
      </c>
      <c r="B88" s="19" t="s">
        <v>76</v>
      </c>
      <c r="C88" s="20" t="s">
        <v>77</v>
      </c>
      <c r="E88" s="8">
        <v>1975</v>
      </c>
      <c r="F88" s="8">
        <f t="shared" si="1"/>
        <v>1135304093.1800005</v>
      </c>
    </row>
    <row r="89" spans="1:6" ht="45.75" customHeight="1" x14ac:dyDescent="0.25">
      <c r="A89" s="18">
        <v>45231</v>
      </c>
      <c r="B89" s="19" t="s">
        <v>78</v>
      </c>
      <c r="C89" s="20" t="s">
        <v>79</v>
      </c>
      <c r="E89" s="8">
        <v>75442.13</v>
      </c>
      <c r="F89" s="8">
        <f t="shared" si="1"/>
        <v>1135228651.0500004</v>
      </c>
    </row>
    <row r="90" spans="1:6" ht="45.75" customHeight="1" x14ac:dyDescent="0.25">
      <c r="A90" s="18">
        <v>45231</v>
      </c>
      <c r="B90" s="19" t="s">
        <v>78</v>
      </c>
      <c r="C90" s="20" t="s">
        <v>79</v>
      </c>
      <c r="E90" s="8">
        <v>3970.62</v>
      </c>
      <c r="F90" s="8">
        <f t="shared" si="1"/>
        <v>1135224680.4300005</v>
      </c>
    </row>
    <row r="91" spans="1:6" ht="45.75" customHeight="1" x14ac:dyDescent="0.25">
      <c r="A91" s="18">
        <v>45231</v>
      </c>
      <c r="B91" s="19" t="s">
        <v>80</v>
      </c>
      <c r="C91" s="20" t="s">
        <v>81</v>
      </c>
      <c r="D91" s="8">
        <v>6000</v>
      </c>
      <c r="F91" s="8">
        <f t="shared" si="1"/>
        <v>1135230680.4300005</v>
      </c>
    </row>
    <row r="92" spans="1:6" ht="33.75" customHeight="1" x14ac:dyDescent="0.25">
      <c r="A92" s="18">
        <v>45231</v>
      </c>
      <c r="B92" s="19" t="s">
        <v>82</v>
      </c>
      <c r="C92" s="20" t="s">
        <v>83</v>
      </c>
      <c r="D92" s="8">
        <v>10000</v>
      </c>
      <c r="F92" s="8">
        <f t="shared" si="1"/>
        <v>1135240680.4300005</v>
      </c>
    </row>
    <row r="93" spans="1:6" ht="33.75" customHeight="1" x14ac:dyDescent="0.25">
      <c r="A93" s="18">
        <v>45231</v>
      </c>
      <c r="B93" s="19" t="s">
        <v>84</v>
      </c>
      <c r="C93" s="20" t="s">
        <v>85</v>
      </c>
      <c r="D93" s="8">
        <v>1000</v>
      </c>
      <c r="F93" s="8">
        <f t="shared" si="1"/>
        <v>1135241680.4300005</v>
      </c>
    </row>
    <row r="94" spans="1:6" ht="33.75" customHeight="1" x14ac:dyDescent="0.25">
      <c r="A94" s="18">
        <v>45231</v>
      </c>
      <c r="B94" s="19" t="s">
        <v>86</v>
      </c>
      <c r="C94" s="20" t="s">
        <v>87</v>
      </c>
      <c r="D94" s="8">
        <v>6000</v>
      </c>
      <c r="F94" s="8">
        <f t="shared" si="1"/>
        <v>1135247680.4300005</v>
      </c>
    </row>
    <row r="95" spans="1:6" ht="41.25" customHeight="1" x14ac:dyDescent="0.25">
      <c r="A95" s="18">
        <v>45231</v>
      </c>
      <c r="B95" s="19" t="s">
        <v>88</v>
      </c>
      <c r="C95" s="20" t="s">
        <v>89</v>
      </c>
      <c r="D95" s="8">
        <v>5000</v>
      </c>
      <c r="F95" s="8">
        <f t="shared" si="1"/>
        <v>1135252680.4300005</v>
      </c>
    </row>
    <row r="96" spans="1:6" ht="41.25" customHeight="1" x14ac:dyDescent="0.25">
      <c r="A96" s="18">
        <v>45231</v>
      </c>
      <c r="B96" s="19" t="s">
        <v>90</v>
      </c>
      <c r="C96" s="20" t="s">
        <v>91</v>
      </c>
      <c r="D96" s="8">
        <v>6000</v>
      </c>
      <c r="F96" s="8">
        <f t="shared" si="1"/>
        <v>1135258680.4300005</v>
      </c>
    </row>
    <row r="97" spans="1:6" ht="41.25" customHeight="1" x14ac:dyDescent="0.25">
      <c r="A97" s="18">
        <v>45231</v>
      </c>
      <c r="B97" s="19" t="s">
        <v>92</v>
      </c>
      <c r="C97" s="20" t="s">
        <v>93</v>
      </c>
      <c r="D97" s="8">
        <v>6000</v>
      </c>
      <c r="F97" s="8">
        <f t="shared" si="1"/>
        <v>1135264680.4300005</v>
      </c>
    </row>
    <row r="98" spans="1:6" ht="41.25" customHeight="1" x14ac:dyDescent="0.25">
      <c r="A98" s="18">
        <v>45231</v>
      </c>
      <c r="B98" s="19" t="s">
        <v>94</v>
      </c>
      <c r="C98" s="20" t="s">
        <v>95</v>
      </c>
      <c r="D98" s="8">
        <v>10000</v>
      </c>
      <c r="F98" s="8">
        <f t="shared" si="1"/>
        <v>1135274680.4300005</v>
      </c>
    </row>
    <row r="99" spans="1:6" ht="41.25" customHeight="1" x14ac:dyDescent="0.25">
      <c r="A99" s="18">
        <v>45231</v>
      </c>
      <c r="B99" s="19" t="s">
        <v>96</v>
      </c>
      <c r="C99" s="20" t="s">
        <v>97</v>
      </c>
      <c r="D99" s="8">
        <v>6000</v>
      </c>
      <c r="F99" s="8">
        <f t="shared" si="1"/>
        <v>1135280680.4300005</v>
      </c>
    </row>
    <row r="100" spans="1:6" ht="41.25" customHeight="1" x14ac:dyDescent="0.25">
      <c r="A100" s="18">
        <v>45231</v>
      </c>
      <c r="B100" s="19" t="s">
        <v>98</v>
      </c>
      <c r="C100" s="20" t="s">
        <v>99</v>
      </c>
      <c r="D100" s="8">
        <v>6000</v>
      </c>
      <c r="F100" s="8">
        <f t="shared" si="1"/>
        <v>1135286680.4300005</v>
      </c>
    </row>
    <row r="101" spans="1:6" ht="41.25" customHeight="1" x14ac:dyDescent="0.25">
      <c r="A101" s="18">
        <v>45231</v>
      </c>
      <c r="B101" s="19" t="s">
        <v>100</v>
      </c>
      <c r="C101" s="20" t="s">
        <v>101</v>
      </c>
      <c r="D101" s="8">
        <v>6000</v>
      </c>
      <c r="F101" s="8">
        <f t="shared" si="1"/>
        <v>1135292680.4300005</v>
      </c>
    </row>
    <row r="102" spans="1:6" ht="41.25" customHeight="1" x14ac:dyDescent="0.25">
      <c r="A102" s="18">
        <v>45231</v>
      </c>
      <c r="B102" s="19" t="s">
        <v>102</v>
      </c>
      <c r="C102" s="20" t="s">
        <v>103</v>
      </c>
      <c r="D102" s="8">
        <v>3000</v>
      </c>
      <c r="F102" s="8">
        <f t="shared" si="1"/>
        <v>1135295680.4300005</v>
      </c>
    </row>
    <row r="103" spans="1:6" ht="41.25" customHeight="1" x14ac:dyDescent="0.25">
      <c r="A103" s="18">
        <v>45231</v>
      </c>
      <c r="B103" s="19" t="s">
        <v>104</v>
      </c>
      <c r="C103" s="20" t="s">
        <v>105</v>
      </c>
      <c r="D103" s="8">
        <v>102340</v>
      </c>
      <c r="F103" s="8">
        <f t="shared" si="1"/>
        <v>1135398020.4300005</v>
      </c>
    </row>
    <row r="104" spans="1:6" ht="41.25" customHeight="1" x14ac:dyDescent="0.25">
      <c r="A104" s="18">
        <v>45231</v>
      </c>
      <c r="B104" s="19" t="s">
        <v>104</v>
      </c>
      <c r="C104" s="20" t="s">
        <v>106</v>
      </c>
      <c r="E104" s="8">
        <v>102340</v>
      </c>
      <c r="F104" s="8">
        <f t="shared" si="1"/>
        <v>1135295680.4300005</v>
      </c>
    </row>
    <row r="105" spans="1:6" ht="41.25" customHeight="1" x14ac:dyDescent="0.25">
      <c r="A105" s="18">
        <v>45231</v>
      </c>
      <c r="B105" s="19" t="s">
        <v>107</v>
      </c>
      <c r="C105" s="20" t="s">
        <v>108</v>
      </c>
      <c r="D105" s="8">
        <v>592202.85</v>
      </c>
      <c r="F105" s="8">
        <f t="shared" si="1"/>
        <v>1135887883.2800004</v>
      </c>
    </row>
    <row r="106" spans="1:6" ht="41.25" customHeight="1" x14ac:dyDescent="0.25">
      <c r="A106" s="18">
        <v>45231</v>
      </c>
      <c r="B106" s="19" t="s">
        <v>107</v>
      </c>
      <c r="C106" s="20" t="s">
        <v>109</v>
      </c>
      <c r="E106" s="8">
        <v>592202.85</v>
      </c>
      <c r="F106" s="8">
        <f t="shared" si="1"/>
        <v>1135295680.4300005</v>
      </c>
    </row>
    <row r="107" spans="1:6" ht="41.25" customHeight="1" x14ac:dyDescent="0.25">
      <c r="A107" s="18">
        <v>45231</v>
      </c>
      <c r="B107" s="19" t="s">
        <v>110</v>
      </c>
      <c r="C107" s="20" t="s">
        <v>111</v>
      </c>
      <c r="E107" s="8">
        <v>52269</v>
      </c>
      <c r="F107" s="8">
        <f t="shared" si="1"/>
        <v>1135243411.4300005</v>
      </c>
    </row>
    <row r="108" spans="1:6" ht="41.25" customHeight="1" x14ac:dyDescent="0.25">
      <c r="A108" s="18">
        <v>45231</v>
      </c>
      <c r="B108" s="19" t="s">
        <v>110</v>
      </c>
      <c r="C108" s="20" t="s">
        <v>111</v>
      </c>
      <c r="E108" s="8">
        <v>2751</v>
      </c>
      <c r="F108" s="8">
        <f t="shared" si="1"/>
        <v>1135240660.4300005</v>
      </c>
    </row>
    <row r="109" spans="1:6" ht="41.25" customHeight="1" x14ac:dyDescent="0.25">
      <c r="A109" s="18">
        <v>45231</v>
      </c>
      <c r="B109" s="19" t="s">
        <v>112</v>
      </c>
      <c r="C109" s="20" t="s">
        <v>113</v>
      </c>
      <c r="E109" s="8">
        <v>2422.1999999999998</v>
      </c>
      <c r="F109" s="8">
        <f t="shared" si="1"/>
        <v>1135238238.2300005</v>
      </c>
    </row>
    <row r="110" spans="1:6" ht="41.25" customHeight="1" x14ac:dyDescent="0.25">
      <c r="A110" s="18">
        <v>45231</v>
      </c>
      <c r="B110" s="19" t="s">
        <v>112</v>
      </c>
      <c r="C110" s="20" t="s">
        <v>114</v>
      </c>
      <c r="E110" s="8">
        <v>46021.8</v>
      </c>
      <c r="F110" s="8">
        <f t="shared" si="1"/>
        <v>1135192216.4300005</v>
      </c>
    </row>
    <row r="111" spans="1:6" ht="41.25" customHeight="1" x14ac:dyDescent="0.25">
      <c r="A111" s="18">
        <v>45231</v>
      </c>
      <c r="B111" s="19" t="s">
        <v>115</v>
      </c>
      <c r="C111" s="20" t="s">
        <v>116</v>
      </c>
      <c r="E111" s="8">
        <v>7056.75</v>
      </c>
      <c r="F111" s="8">
        <f t="shared" si="1"/>
        <v>1135185159.6800005</v>
      </c>
    </row>
    <row r="112" spans="1:6" ht="41.25" customHeight="1" x14ac:dyDescent="0.25">
      <c r="A112" s="18">
        <v>45231</v>
      </c>
      <c r="B112" s="19" t="s">
        <v>115</v>
      </c>
      <c r="C112" s="20" t="s">
        <v>116</v>
      </c>
      <c r="E112" s="9">
        <v>287</v>
      </c>
      <c r="F112" s="8">
        <f t="shared" si="1"/>
        <v>1135184872.6800005</v>
      </c>
    </row>
    <row r="113" spans="1:6" ht="41.25" customHeight="1" x14ac:dyDescent="0.25">
      <c r="A113" s="18">
        <v>45231</v>
      </c>
      <c r="B113" s="19" t="s">
        <v>115</v>
      </c>
      <c r="C113" s="20" t="s">
        <v>116</v>
      </c>
      <c r="E113" s="9">
        <v>304</v>
      </c>
      <c r="F113" s="8">
        <f t="shared" si="1"/>
        <v>1135184568.6800005</v>
      </c>
    </row>
    <row r="114" spans="1:6" ht="41.25" customHeight="1" x14ac:dyDescent="0.25">
      <c r="A114" s="18">
        <v>45231</v>
      </c>
      <c r="B114" s="19" t="s">
        <v>115</v>
      </c>
      <c r="C114" s="20" t="s">
        <v>116</v>
      </c>
      <c r="E114" s="8">
        <v>2352.25</v>
      </c>
      <c r="F114" s="8">
        <f t="shared" si="1"/>
        <v>1135182216.4300005</v>
      </c>
    </row>
    <row r="115" spans="1:6" ht="41.25" customHeight="1" x14ac:dyDescent="0.25">
      <c r="A115" s="18">
        <v>45231</v>
      </c>
      <c r="B115" s="19" t="s">
        <v>115</v>
      </c>
      <c r="C115" s="20" t="s">
        <v>116</v>
      </c>
      <c r="E115" s="8">
        <v>1549</v>
      </c>
      <c r="F115" s="8">
        <f t="shared" si="1"/>
        <v>1135180667.4300005</v>
      </c>
    </row>
    <row r="116" spans="1:6" ht="41.25" customHeight="1" x14ac:dyDescent="0.25">
      <c r="A116" s="18">
        <v>45231</v>
      </c>
      <c r="B116" s="19" t="s">
        <v>117</v>
      </c>
      <c r="C116" s="20" t="s">
        <v>118</v>
      </c>
      <c r="D116" s="8">
        <v>91393.36</v>
      </c>
      <c r="F116" s="8">
        <f t="shared" si="1"/>
        <v>1135272060.7900004</v>
      </c>
    </row>
    <row r="117" spans="1:6" ht="33.75" customHeight="1" x14ac:dyDescent="0.25">
      <c r="A117" s="18">
        <v>45231</v>
      </c>
      <c r="B117" s="19" t="s">
        <v>117</v>
      </c>
      <c r="C117" s="20" t="s">
        <v>119</v>
      </c>
      <c r="E117" s="8">
        <v>91393.36</v>
      </c>
      <c r="F117" s="8">
        <f t="shared" si="1"/>
        <v>1135180667.4300005</v>
      </c>
    </row>
    <row r="118" spans="1:6" ht="33.75" customHeight="1" x14ac:dyDescent="0.25">
      <c r="A118" s="18">
        <v>45231</v>
      </c>
      <c r="B118" s="19" t="s">
        <v>120</v>
      </c>
      <c r="C118" s="20" t="s">
        <v>121</v>
      </c>
      <c r="D118" s="8">
        <v>111023.98</v>
      </c>
      <c r="F118" s="8">
        <f t="shared" si="1"/>
        <v>1135291691.4100006</v>
      </c>
    </row>
    <row r="119" spans="1:6" ht="33.75" customHeight="1" x14ac:dyDescent="0.25">
      <c r="A119" s="18">
        <v>45231</v>
      </c>
      <c r="B119" s="19" t="s">
        <v>120</v>
      </c>
      <c r="C119" s="20" t="s">
        <v>122</v>
      </c>
      <c r="E119" s="8">
        <v>111023.98</v>
      </c>
      <c r="F119" s="8">
        <f t="shared" si="1"/>
        <v>1135180667.4300005</v>
      </c>
    </row>
    <row r="120" spans="1:6" ht="33.75" customHeight="1" x14ac:dyDescent="0.25">
      <c r="A120" s="18">
        <v>45231</v>
      </c>
      <c r="B120" s="19" t="s">
        <v>123</v>
      </c>
      <c r="C120" s="20" t="s">
        <v>124</v>
      </c>
      <c r="E120" s="8">
        <v>18912.97</v>
      </c>
      <c r="F120" s="8">
        <f t="shared" si="1"/>
        <v>1135161754.4600005</v>
      </c>
    </row>
    <row r="121" spans="1:6" ht="33.75" customHeight="1" x14ac:dyDescent="0.25">
      <c r="A121" s="18">
        <v>45231</v>
      </c>
      <c r="B121" s="19" t="s">
        <v>123</v>
      </c>
      <c r="C121" s="20" t="s">
        <v>124</v>
      </c>
      <c r="E121" s="8">
        <v>5723.61</v>
      </c>
      <c r="F121" s="8">
        <f t="shared" si="1"/>
        <v>1135156030.8500006</v>
      </c>
    </row>
    <row r="122" spans="1:6" ht="33.75" customHeight="1" x14ac:dyDescent="0.25">
      <c r="A122" s="18">
        <v>45231</v>
      </c>
      <c r="B122" s="19" t="s">
        <v>125</v>
      </c>
      <c r="C122" s="20" t="s">
        <v>126</v>
      </c>
      <c r="E122" s="8">
        <v>378808.72</v>
      </c>
      <c r="F122" s="8">
        <f t="shared" si="1"/>
        <v>1134777222.1300006</v>
      </c>
    </row>
    <row r="123" spans="1:6" ht="33.75" customHeight="1" x14ac:dyDescent="0.25">
      <c r="A123" s="18">
        <v>45231</v>
      </c>
      <c r="B123" s="19" t="s">
        <v>125</v>
      </c>
      <c r="C123" s="20" t="s">
        <v>126</v>
      </c>
      <c r="E123" s="8">
        <v>112174.31</v>
      </c>
      <c r="F123" s="8">
        <f t="shared" si="1"/>
        <v>1134665047.8200006</v>
      </c>
    </row>
    <row r="124" spans="1:6" ht="33.75" customHeight="1" x14ac:dyDescent="0.25">
      <c r="A124" s="18">
        <v>45231</v>
      </c>
      <c r="B124" s="19" t="s">
        <v>127</v>
      </c>
      <c r="C124" s="20" t="s">
        <v>128</v>
      </c>
      <c r="E124" s="8">
        <v>188599.67</v>
      </c>
      <c r="F124" s="8">
        <f t="shared" si="1"/>
        <v>1134476448.1500006</v>
      </c>
    </row>
    <row r="125" spans="1:6" ht="33.75" customHeight="1" x14ac:dyDescent="0.25">
      <c r="A125" s="18">
        <v>45231</v>
      </c>
      <c r="B125" s="19" t="s">
        <v>127</v>
      </c>
      <c r="C125" s="20" t="s">
        <v>129</v>
      </c>
      <c r="E125" s="8">
        <v>59727.48</v>
      </c>
      <c r="F125" s="8">
        <f t="shared" si="1"/>
        <v>1134416720.6700006</v>
      </c>
    </row>
    <row r="126" spans="1:6" ht="33.75" customHeight="1" x14ac:dyDescent="0.25">
      <c r="A126" s="18">
        <v>45231</v>
      </c>
      <c r="B126" s="19" t="s">
        <v>130</v>
      </c>
      <c r="C126" s="20" t="s">
        <v>131</v>
      </c>
      <c r="E126" s="8">
        <v>31402.84</v>
      </c>
      <c r="F126" s="8">
        <f t="shared" si="1"/>
        <v>1134385317.8300006</v>
      </c>
    </row>
    <row r="127" spans="1:6" ht="33.75" customHeight="1" x14ac:dyDescent="0.25">
      <c r="A127" s="18">
        <v>45231</v>
      </c>
      <c r="B127" s="19" t="s">
        <v>130</v>
      </c>
      <c r="C127" s="20" t="s">
        <v>131</v>
      </c>
      <c r="E127" s="8">
        <v>9667.75</v>
      </c>
      <c r="F127" s="8">
        <f t="shared" si="1"/>
        <v>1134375650.0800006</v>
      </c>
    </row>
    <row r="128" spans="1:6" ht="36" x14ac:dyDescent="0.25">
      <c r="A128" s="18">
        <v>45231</v>
      </c>
      <c r="B128" s="19" t="s">
        <v>132</v>
      </c>
      <c r="C128" s="20" t="s">
        <v>133</v>
      </c>
      <c r="E128" s="8">
        <v>133096.24</v>
      </c>
      <c r="F128" s="8">
        <f t="shared" si="1"/>
        <v>1134242553.8400006</v>
      </c>
    </row>
    <row r="129" spans="1:6" ht="36" x14ac:dyDescent="0.25">
      <c r="A129" s="18">
        <v>45231</v>
      </c>
      <c r="B129" s="19" t="s">
        <v>132</v>
      </c>
      <c r="C129" s="20" t="s">
        <v>133</v>
      </c>
      <c r="E129" s="8">
        <v>7005.04</v>
      </c>
      <c r="F129" s="8">
        <f t="shared" si="1"/>
        <v>1134235548.8000007</v>
      </c>
    </row>
    <row r="130" spans="1:6" ht="36" x14ac:dyDescent="0.25">
      <c r="A130" s="18">
        <v>45231</v>
      </c>
      <c r="B130" s="19" t="s">
        <v>134</v>
      </c>
      <c r="C130" s="20" t="s">
        <v>135</v>
      </c>
      <c r="E130" s="8">
        <v>75050</v>
      </c>
      <c r="F130" s="8">
        <f t="shared" si="1"/>
        <v>1134160498.8000007</v>
      </c>
    </row>
    <row r="131" spans="1:6" ht="36" x14ac:dyDescent="0.25">
      <c r="A131" s="18">
        <v>45231</v>
      </c>
      <c r="B131" s="19" t="s">
        <v>134</v>
      </c>
      <c r="C131" s="20" t="s">
        <v>135</v>
      </c>
      <c r="E131" s="8">
        <v>3950</v>
      </c>
      <c r="F131" s="8">
        <f t="shared" si="1"/>
        <v>1134156548.8000007</v>
      </c>
    </row>
    <row r="132" spans="1:6" ht="45" x14ac:dyDescent="0.25">
      <c r="A132" s="18">
        <v>45231</v>
      </c>
      <c r="B132" s="19" t="s">
        <v>136</v>
      </c>
      <c r="C132" s="20" t="s">
        <v>137</v>
      </c>
      <c r="D132" s="8">
        <v>14088.5</v>
      </c>
      <c r="F132" s="8">
        <f t="shared" si="1"/>
        <v>1134170637.3000007</v>
      </c>
    </row>
    <row r="133" spans="1:6" ht="46.5" customHeight="1" x14ac:dyDescent="0.25">
      <c r="A133" s="18">
        <v>45232</v>
      </c>
      <c r="B133" s="19" t="s">
        <v>138</v>
      </c>
      <c r="C133" s="20" t="s">
        <v>139</v>
      </c>
      <c r="E133" s="8">
        <v>79878.850000000006</v>
      </c>
      <c r="F133" s="8">
        <f t="shared" si="1"/>
        <v>1134090758.4500008</v>
      </c>
    </row>
    <row r="134" spans="1:6" ht="46.5" customHeight="1" x14ac:dyDescent="0.25">
      <c r="A134" s="18">
        <v>45232</v>
      </c>
      <c r="B134" s="19" t="s">
        <v>138</v>
      </c>
      <c r="C134" s="20" t="s">
        <v>139</v>
      </c>
      <c r="E134" s="8">
        <v>38320.449999999997</v>
      </c>
      <c r="F134" s="8">
        <f t="shared" si="1"/>
        <v>1134052438.0000007</v>
      </c>
    </row>
    <row r="135" spans="1:6" ht="46.5" customHeight="1" x14ac:dyDescent="0.25">
      <c r="A135" s="18">
        <v>45232</v>
      </c>
      <c r="B135" s="19" t="s">
        <v>138</v>
      </c>
      <c r="C135" s="20" t="s">
        <v>139</v>
      </c>
      <c r="E135" s="8">
        <v>7096.38</v>
      </c>
      <c r="F135" s="8">
        <f t="shared" si="1"/>
        <v>1134045341.6200006</v>
      </c>
    </row>
    <row r="136" spans="1:6" ht="46.5" customHeight="1" x14ac:dyDescent="0.25">
      <c r="A136" s="18">
        <v>45232</v>
      </c>
      <c r="B136" s="19" t="s">
        <v>138</v>
      </c>
      <c r="C136" s="20" t="s">
        <v>139</v>
      </c>
      <c r="E136" s="8">
        <v>70963.8</v>
      </c>
      <c r="F136" s="8">
        <f t="shared" si="1"/>
        <v>1133974377.8200006</v>
      </c>
    </row>
    <row r="137" spans="1:6" ht="46.5" customHeight="1" x14ac:dyDescent="0.25">
      <c r="A137" s="18">
        <v>45232</v>
      </c>
      <c r="B137" s="19" t="s">
        <v>138</v>
      </c>
      <c r="C137" s="20" t="s">
        <v>139</v>
      </c>
      <c r="E137" s="8">
        <v>7081987.3200000003</v>
      </c>
      <c r="F137" s="8">
        <f t="shared" si="1"/>
        <v>1126892390.5000007</v>
      </c>
    </row>
    <row r="138" spans="1:6" ht="46.5" customHeight="1" x14ac:dyDescent="0.25">
      <c r="A138" s="18">
        <v>45232</v>
      </c>
      <c r="B138" s="19" t="s">
        <v>140</v>
      </c>
      <c r="C138" s="20" t="s">
        <v>141</v>
      </c>
      <c r="E138" s="8">
        <v>774547.5</v>
      </c>
      <c r="F138" s="8">
        <f t="shared" ref="F138:F201" si="2">+F137+D138-E138</f>
        <v>1126117843.0000007</v>
      </c>
    </row>
    <row r="139" spans="1:6" ht="46.5" customHeight="1" x14ac:dyDescent="0.25">
      <c r="A139" s="18">
        <v>45232</v>
      </c>
      <c r="B139" s="19" t="s">
        <v>142</v>
      </c>
      <c r="C139" s="20" t="s">
        <v>143</v>
      </c>
      <c r="E139" s="8">
        <v>87091.62</v>
      </c>
      <c r="F139" s="8">
        <f t="shared" si="2"/>
        <v>1126030751.3800008</v>
      </c>
    </row>
    <row r="140" spans="1:6" ht="46.5" customHeight="1" x14ac:dyDescent="0.25">
      <c r="A140" s="18">
        <v>45232</v>
      </c>
      <c r="B140" s="19" t="s">
        <v>142</v>
      </c>
      <c r="C140" s="20" t="s">
        <v>143</v>
      </c>
      <c r="E140" s="8">
        <v>48646.99</v>
      </c>
      <c r="F140" s="8">
        <f t="shared" si="2"/>
        <v>1125982104.3900008</v>
      </c>
    </row>
    <row r="141" spans="1:6" ht="46.5" customHeight="1" x14ac:dyDescent="0.25">
      <c r="A141" s="18">
        <v>45232</v>
      </c>
      <c r="B141" s="19" t="s">
        <v>142</v>
      </c>
      <c r="C141" s="20" t="s">
        <v>143</v>
      </c>
      <c r="E141" s="8">
        <v>9008.7000000000007</v>
      </c>
      <c r="F141" s="8">
        <f t="shared" si="2"/>
        <v>1125973095.6900008</v>
      </c>
    </row>
    <row r="142" spans="1:6" ht="46.5" customHeight="1" x14ac:dyDescent="0.25">
      <c r="A142" s="18">
        <v>45232</v>
      </c>
      <c r="B142" s="19" t="s">
        <v>142</v>
      </c>
      <c r="C142" s="20" t="s">
        <v>143</v>
      </c>
      <c r="E142" s="8">
        <v>90087.02</v>
      </c>
      <c r="F142" s="8">
        <f t="shared" si="2"/>
        <v>1125883008.6700008</v>
      </c>
    </row>
    <row r="143" spans="1:6" ht="46.5" customHeight="1" x14ac:dyDescent="0.25">
      <c r="A143" s="18">
        <v>45232</v>
      </c>
      <c r="B143" s="19" t="s">
        <v>142</v>
      </c>
      <c r="C143" s="20" t="s">
        <v>143</v>
      </c>
      <c r="E143" s="8">
        <v>7573457.9199999999</v>
      </c>
      <c r="F143" s="8">
        <f t="shared" si="2"/>
        <v>1118309550.7500007</v>
      </c>
    </row>
    <row r="144" spans="1:6" ht="46.5" customHeight="1" x14ac:dyDescent="0.25">
      <c r="A144" s="18">
        <v>45232</v>
      </c>
      <c r="B144" s="19" t="s">
        <v>144</v>
      </c>
      <c r="C144" s="20" t="s">
        <v>145</v>
      </c>
      <c r="E144" s="8">
        <v>36654.699999999997</v>
      </c>
      <c r="F144" s="8">
        <f t="shared" si="2"/>
        <v>1118272896.0500007</v>
      </c>
    </row>
    <row r="145" spans="1:6" ht="46.5" customHeight="1" x14ac:dyDescent="0.25">
      <c r="A145" s="18">
        <v>45232</v>
      </c>
      <c r="B145" s="19" t="s">
        <v>144</v>
      </c>
      <c r="C145" s="20" t="s">
        <v>145</v>
      </c>
      <c r="E145" s="8">
        <v>15796.29</v>
      </c>
      <c r="F145" s="8">
        <f t="shared" si="2"/>
        <v>1118257099.7600007</v>
      </c>
    </row>
    <row r="146" spans="1:6" ht="46.5" customHeight="1" x14ac:dyDescent="0.25">
      <c r="A146" s="18">
        <v>45232</v>
      </c>
      <c r="B146" s="19" t="s">
        <v>144</v>
      </c>
      <c r="C146" s="20" t="s">
        <v>145</v>
      </c>
      <c r="E146" s="8">
        <v>2925.24</v>
      </c>
      <c r="F146" s="8">
        <f t="shared" si="2"/>
        <v>1118254174.5200007</v>
      </c>
    </row>
    <row r="147" spans="1:6" ht="46.5" customHeight="1" x14ac:dyDescent="0.25">
      <c r="A147" s="18">
        <v>45232</v>
      </c>
      <c r="B147" s="19" t="s">
        <v>144</v>
      </c>
      <c r="C147" s="20" t="s">
        <v>145</v>
      </c>
      <c r="E147" s="8">
        <v>29252.38</v>
      </c>
      <c r="F147" s="8">
        <f t="shared" si="2"/>
        <v>1118224922.1400006</v>
      </c>
    </row>
    <row r="148" spans="1:6" ht="46.5" customHeight="1" x14ac:dyDescent="0.25">
      <c r="A148" s="18">
        <v>45232</v>
      </c>
      <c r="B148" s="19" t="s">
        <v>144</v>
      </c>
      <c r="C148" s="20" t="s">
        <v>145</v>
      </c>
      <c r="E148" s="8">
        <v>3288317.56</v>
      </c>
      <c r="F148" s="8">
        <f t="shared" si="2"/>
        <v>1114936604.5800006</v>
      </c>
    </row>
    <row r="149" spans="1:6" ht="53.25" customHeight="1" x14ac:dyDescent="0.25">
      <c r="A149" s="18">
        <v>45232</v>
      </c>
      <c r="B149" s="19" t="s">
        <v>146</v>
      </c>
      <c r="C149" s="20" t="s">
        <v>147</v>
      </c>
      <c r="E149" s="8">
        <v>9125</v>
      </c>
      <c r="F149" s="8">
        <f t="shared" si="2"/>
        <v>1114927479.5800006</v>
      </c>
    </row>
    <row r="150" spans="1:6" ht="53.25" customHeight="1" x14ac:dyDescent="0.25">
      <c r="A150" s="18">
        <v>45232</v>
      </c>
      <c r="B150" s="19" t="s">
        <v>146</v>
      </c>
      <c r="C150" s="20" t="s">
        <v>147</v>
      </c>
      <c r="E150" s="8">
        <v>206225</v>
      </c>
      <c r="F150" s="8">
        <f t="shared" si="2"/>
        <v>1114721254.5800006</v>
      </c>
    </row>
    <row r="151" spans="1:6" ht="31.5" customHeight="1" x14ac:dyDescent="0.25">
      <c r="A151" s="18">
        <v>45232</v>
      </c>
      <c r="B151" s="19" t="s">
        <v>148</v>
      </c>
      <c r="C151" s="20" t="s">
        <v>149</v>
      </c>
      <c r="E151" s="8">
        <v>8168.16</v>
      </c>
      <c r="F151" s="8">
        <f t="shared" si="2"/>
        <v>1114713086.4200006</v>
      </c>
    </row>
    <row r="152" spans="1:6" ht="53.25" customHeight="1" x14ac:dyDescent="0.25">
      <c r="A152" s="18">
        <v>45232</v>
      </c>
      <c r="B152" s="19" t="s">
        <v>148</v>
      </c>
      <c r="C152" s="20" t="s">
        <v>150</v>
      </c>
      <c r="E152" s="8">
        <v>184600.42</v>
      </c>
      <c r="F152" s="8">
        <f t="shared" si="2"/>
        <v>1114528486.0000005</v>
      </c>
    </row>
    <row r="153" spans="1:6" ht="39.75" customHeight="1" x14ac:dyDescent="0.25">
      <c r="A153" s="18">
        <v>45232</v>
      </c>
      <c r="B153" s="19" t="s">
        <v>151</v>
      </c>
      <c r="C153" s="20" t="s">
        <v>152</v>
      </c>
      <c r="E153" s="8">
        <v>314190.93</v>
      </c>
      <c r="F153" s="8">
        <f t="shared" si="2"/>
        <v>1114214295.0700004</v>
      </c>
    </row>
    <row r="154" spans="1:6" ht="29.25" customHeight="1" x14ac:dyDescent="0.25">
      <c r="A154" s="18">
        <v>45232</v>
      </c>
      <c r="B154" s="19" t="s">
        <v>153</v>
      </c>
      <c r="C154" s="20" t="s">
        <v>154</v>
      </c>
      <c r="D154" s="8">
        <v>2970</v>
      </c>
      <c r="F154" s="8">
        <f t="shared" si="2"/>
        <v>1114217265.0700004</v>
      </c>
    </row>
    <row r="155" spans="1:6" ht="35.25" customHeight="1" x14ac:dyDescent="0.25">
      <c r="A155" s="18">
        <v>45232</v>
      </c>
      <c r="B155" s="19" t="s">
        <v>155</v>
      </c>
      <c r="C155" s="20" t="s">
        <v>156</v>
      </c>
      <c r="D155" s="8">
        <v>6000</v>
      </c>
      <c r="F155" s="8">
        <f t="shared" si="2"/>
        <v>1114223265.0700004</v>
      </c>
    </row>
    <row r="156" spans="1:6" ht="35.25" customHeight="1" x14ac:dyDescent="0.25">
      <c r="A156" s="18">
        <v>45232</v>
      </c>
      <c r="B156" s="19" t="s">
        <v>157</v>
      </c>
      <c r="C156" s="20" t="s">
        <v>158</v>
      </c>
      <c r="D156" s="8">
        <v>10000</v>
      </c>
      <c r="F156" s="8">
        <f t="shared" si="2"/>
        <v>1114233265.0700004</v>
      </c>
    </row>
    <row r="157" spans="1:6" ht="35.25" customHeight="1" x14ac:dyDescent="0.25">
      <c r="A157" s="18">
        <v>45232</v>
      </c>
      <c r="B157" s="19" t="s">
        <v>159</v>
      </c>
      <c r="C157" s="20" t="s">
        <v>160</v>
      </c>
      <c r="D157" s="8">
        <v>2000</v>
      </c>
      <c r="F157" s="8">
        <f t="shared" si="2"/>
        <v>1114235265.0700004</v>
      </c>
    </row>
    <row r="158" spans="1:6" ht="35.25" customHeight="1" x14ac:dyDescent="0.25">
      <c r="A158" s="18">
        <v>45232</v>
      </c>
      <c r="B158" s="19" t="s">
        <v>161</v>
      </c>
      <c r="C158" s="20" t="s">
        <v>162</v>
      </c>
      <c r="D158" s="8">
        <v>6000</v>
      </c>
      <c r="F158" s="8">
        <f t="shared" si="2"/>
        <v>1114241265.0700004</v>
      </c>
    </row>
    <row r="159" spans="1:6" ht="35.25" customHeight="1" x14ac:dyDescent="0.25">
      <c r="A159" s="18">
        <v>45232</v>
      </c>
      <c r="B159" s="19" t="s">
        <v>163</v>
      </c>
      <c r="C159" s="20" t="s">
        <v>164</v>
      </c>
      <c r="D159" s="8">
        <v>6000</v>
      </c>
      <c r="F159" s="8">
        <f t="shared" si="2"/>
        <v>1114247265.0700004</v>
      </c>
    </row>
    <row r="160" spans="1:6" ht="35.25" customHeight="1" x14ac:dyDescent="0.25">
      <c r="A160" s="18">
        <v>45232</v>
      </c>
      <c r="B160" s="19" t="s">
        <v>165</v>
      </c>
      <c r="C160" s="20" t="s">
        <v>166</v>
      </c>
      <c r="D160" s="8">
        <v>6000</v>
      </c>
      <c r="F160" s="8">
        <f t="shared" si="2"/>
        <v>1114253265.0700004</v>
      </c>
    </row>
    <row r="161" spans="1:6" ht="35.25" customHeight="1" x14ac:dyDescent="0.25">
      <c r="A161" s="18">
        <v>45232</v>
      </c>
      <c r="B161" s="19" t="s">
        <v>167</v>
      </c>
      <c r="C161" s="20" t="s">
        <v>168</v>
      </c>
      <c r="D161" s="8">
        <v>3000</v>
      </c>
      <c r="F161" s="8">
        <f t="shared" si="2"/>
        <v>1114256265.0700004</v>
      </c>
    </row>
    <row r="162" spans="1:6" ht="35.25" customHeight="1" x14ac:dyDescent="0.25">
      <c r="A162" s="18">
        <v>45232</v>
      </c>
      <c r="B162" s="19" t="s">
        <v>169</v>
      </c>
      <c r="C162" s="20" t="s">
        <v>170</v>
      </c>
      <c r="D162" s="8">
        <v>1000</v>
      </c>
      <c r="F162" s="8">
        <f t="shared" si="2"/>
        <v>1114257265.0700004</v>
      </c>
    </row>
    <row r="163" spans="1:6" ht="35.25" customHeight="1" x14ac:dyDescent="0.25">
      <c r="A163" s="18">
        <v>45232</v>
      </c>
      <c r="B163" s="19" t="s">
        <v>171</v>
      </c>
      <c r="C163" s="20" t="s">
        <v>172</v>
      </c>
      <c r="D163" s="8">
        <v>6000</v>
      </c>
      <c r="F163" s="8">
        <f t="shared" si="2"/>
        <v>1114263265.0700004</v>
      </c>
    </row>
    <row r="164" spans="1:6" ht="35.25" customHeight="1" x14ac:dyDescent="0.25">
      <c r="A164" s="18">
        <v>45232</v>
      </c>
      <c r="B164" s="19" t="s">
        <v>173</v>
      </c>
      <c r="C164" s="20" t="s">
        <v>174</v>
      </c>
      <c r="D164" s="8">
        <v>7000</v>
      </c>
      <c r="F164" s="8">
        <f t="shared" si="2"/>
        <v>1114270265.0700004</v>
      </c>
    </row>
    <row r="165" spans="1:6" ht="35.25" customHeight="1" x14ac:dyDescent="0.25">
      <c r="A165" s="18">
        <v>45232</v>
      </c>
      <c r="B165" s="19" t="s">
        <v>175</v>
      </c>
      <c r="C165" s="20" t="s">
        <v>176</v>
      </c>
      <c r="D165" s="8">
        <v>3000</v>
      </c>
      <c r="F165" s="8">
        <f t="shared" si="2"/>
        <v>1114273265.0700004</v>
      </c>
    </row>
    <row r="166" spans="1:6" ht="35.25" customHeight="1" x14ac:dyDescent="0.25">
      <c r="A166" s="18">
        <v>45232</v>
      </c>
      <c r="B166" s="19" t="s">
        <v>177</v>
      </c>
      <c r="C166" s="20" t="s">
        <v>178</v>
      </c>
      <c r="D166" s="8">
        <v>6000</v>
      </c>
      <c r="F166" s="8">
        <f t="shared" si="2"/>
        <v>1114279265.0700004</v>
      </c>
    </row>
    <row r="167" spans="1:6" ht="35.25" customHeight="1" x14ac:dyDescent="0.25">
      <c r="A167" s="18">
        <v>45232</v>
      </c>
      <c r="B167" s="19" t="s">
        <v>179</v>
      </c>
      <c r="C167" s="20" t="s">
        <v>180</v>
      </c>
      <c r="D167" s="8">
        <v>3000</v>
      </c>
      <c r="F167" s="8">
        <f t="shared" si="2"/>
        <v>1114282265.0700004</v>
      </c>
    </row>
    <row r="168" spans="1:6" ht="35.25" customHeight="1" x14ac:dyDescent="0.25">
      <c r="A168" s="18">
        <v>45232</v>
      </c>
      <c r="B168" s="19" t="s">
        <v>181</v>
      </c>
      <c r="C168" s="20" t="s">
        <v>182</v>
      </c>
      <c r="D168" s="8">
        <v>6000</v>
      </c>
      <c r="F168" s="8">
        <f t="shared" si="2"/>
        <v>1114288265.0700004</v>
      </c>
    </row>
    <row r="169" spans="1:6" ht="35.25" customHeight="1" x14ac:dyDescent="0.25">
      <c r="A169" s="18">
        <v>45232</v>
      </c>
      <c r="B169" s="19" t="s">
        <v>183</v>
      </c>
      <c r="C169" s="20" t="s">
        <v>184</v>
      </c>
      <c r="D169" s="8">
        <v>3000</v>
      </c>
      <c r="F169" s="8">
        <f t="shared" si="2"/>
        <v>1114291265.0700004</v>
      </c>
    </row>
    <row r="170" spans="1:6" ht="35.25" customHeight="1" x14ac:dyDescent="0.25">
      <c r="A170" s="18">
        <v>45232</v>
      </c>
      <c r="B170" s="19" t="s">
        <v>185</v>
      </c>
      <c r="C170" s="20" t="s">
        <v>186</v>
      </c>
      <c r="D170" s="8">
        <v>80750</v>
      </c>
      <c r="F170" s="8">
        <f t="shared" si="2"/>
        <v>1114372015.0700004</v>
      </c>
    </row>
    <row r="171" spans="1:6" ht="35.25" customHeight="1" x14ac:dyDescent="0.25">
      <c r="A171" s="18">
        <v>45232</v>
      </c>
      <c r="B171" s="19" t="s">
        <v>185</v>
      </c>
      <c r="C171" s="20" t="s">
        <v>187</v>
      </c>
      <c r="E171" s="8">
        <v>80750</v>
      </c>
      <c r="F171" s="8">
        <f t="shared" si="2"/>
        <v>1114291265.0700004</v>
      </c>
    </row>
    <row r="172" spans="1:6" ht="35.25" customHeight="1" x14ac:dyDescent="0.25">
      <c r="A172" s="18">
        <v>45232</v>
      </c>
      <c r="B172" s="19" t="s">
        <v>188</v>
      </c>
      <c r="C172" s="20" t="s">
        <v>189</v>
      </c>
      <c r="D172" s="8">
        <v>49104.36</v>
      </c>
      <c r="F172" s="8">
        <f t="shared" si="2"/>
        <v>1114340369.4300003</v>
      </c>
    </row>
    <row r="173" spans="1:6" ht="35.25" customHeight="1" x14ac:dyDescent="0.25">
      <c r="A173" s="18">
        <v>45232</v>
      </c>
      <c r="B173" s="19" t="s">
        <v>188</v>
      </c>
      <c r="C173" s="20" t="s">
        <v>190</v>
      </c>
      <c r="E173" s="8">
        <v>49104.36</v>
      </c>
      <c r="F173" s="8">
        <f t="shared" si="2"/>
        <v>1114291265.0700004</v>
      </c>
    </row>
    <row r="174" spans="1:6" ht="35.25" customHeight="1" x14ac:dyDescent="0.25">
      <c r="A174" s="18">
        <v>45232</v>
      </c>
      <c r="B174" s="19" t="s">
        <v>191</v>
      </c>
      <c r="C174" s="20" t="s">
        <v>192</v>
      </c>
      <c r="D174" s="8">
        <v>197461.19</v>
      </c>
      <c r="F174" s="8">
        <f t="shared" si="2"/>
        <v>1114488726.2600005</v>
      </c>
    </row>
    <row r="175" spans="1:6" ht="35.25" customHeight="1" x14ac:dyDescent="0.25">
      <c r="A175" s="18">
        <v>45232</v>
      </c>
      <c r="B175" s="19" t="s">
        <v>191</v>
      </c>
      <c r="C175" s="20" t="s">
        <v>193</v>
      </c>
      <c r="E175" s="8">
        <v>197461.19</v>
      </c>
      <c r="F175" s="8">
        <f t="shared" si="2"/>
        <v>1114291265.0700004</v>
      </c>
    </row>
    <row r="176" spans="1:6" ht="35.25" customHeight="1" x14ac:dyDescent="0.25">
      <c r="A176" s="18">
        <v>45232</v>
      </c>
      <c r="B176" s="19" t="s">
        <v>194</v>
      </c>
      <c r="C176" s="20" t="s">
        <v>195</v>
      </c>
      <c r="D176" s="8">
        <v>822817.32</v>
      </c>
      <c r="F176" s="8">
        <f t="shared" si="2"/>
        <v>1115114082.3900003</v>
      </c>
    </row>
    <row r="177" spans="1:6" ht="35.25" customHeight="1" x14ac:dyDescent="0.25">
      <c r="A177" s="18">
        <v>45232</v>
      </c>
      <c r="B177" s="19" t="s">
        <v>194</v>
      </c>
      <c r="C177" s="20" t="s">
        <v>196</v>
      </c>
      <c r="E177" s="8">
        <v>822817.32</v>
      </c>
      <c r="F177" s="8">
        <f t="shared" si="2"/>
        <v>1114291265.0700004</v>
      </c>
    </row>
    <row r="178" spans="1:6" ht="35.25" customHeight="1" x14ac:dyDescent="0.25">
      <c r="A178" s="18">
        <v>45232</v>
      </c>
      <c r="B178" s="19" t="s">
        <v>197</v>
      </c>
      <c r="C178" s="20" t="s">
        <v>198</v>
      </c>
      <c r="D178" s="8">
        <v>31624</v>
      </c>
      <c r="F178" s="8">
        <f t="shared" si="2"/>
        <v>1114322889.0700004</v>
      </c>
    </row>
    <row r="179" spans="1:6" ht="35.25" customHeight="1" x14ac:dyDescent="0.25">
      <c r="A179" s="18">
        <v>45232</v>
      </c>
      <c r="B179" s="19" t="s">
        <v>197</v>
      </c>
      <c r="C179" s="20" t="s">
        <v>199</v>
      </c>
      <c r="E179" s="8">
        <v>31624</v>
      </c>
      <c r="F179" s="8">
        <f t="shared" si="2"/>
        <v>1114291265.0700004</v>
      </c>
    </row>
    <row r="180" spans="1:6" ht="63" customHeight="1" x14ac:dyDescent="0.25">
      <c r="A180" s="18">
        <v>45232</v>
      </c>
      <c r="B180" s="19" t="s">
        <v>200</v>
      </c>
      <c r="C180" s="20" t="s">
        <v>201</v>
      </c>
      <c r="E180" s="9">
        <v>625.9</v>
      </c>
      <c r="F180" s="8">
        <f t="shared" si="2"/>
        <v>1114290639.1700003</v>
      </c>
    </row>
    <row r="181" spans="1:6" ht="35.25" customHeight="1" x14ac:dyDescent="0.25">
      <c r="A181" s="18">
        <v>45232</v>
      </c>
      <c r="B181" s="19" t="s">
        <v>200</v>
      </c>
      <c r="C181" s="20" t="s">
        <v>202</v>
      </c>
      <c r="E181" s="8">
        <v>417279</v>
      </c>
      <c r="F181" s="8">
        <f t="shared" si="2"/>
        <v>1113873360.1700003</v>
      </c>
    </row>
    <row r="182" spans="1:6" ht="85.5" customHeight="1" x14ac:dyDescent="0.25">
      <c r="A182" s="18">
        <v>45233</v>
      </c>
      <c r="B182" s="19" t="s">
        <v>203</v>
      </c>
      <c r="C182" s="20" t="s">
        <v>204</v>
      </c>
      <c r="E182" s="8">
        <v>78539.62</v>
      </c>
      <c r="F182" s="8">
        <f t="shared" si="2"/>
        <v>1113794820.5500004</v>
      </c>
    </row>
    <row r="183" spans="1:6" ht="85.5" customHeight="1" x14ac:dyDescent="0.25">
      <c r="A183" s="18">
        <v>45233</v>
      </c>
      <c r="B183" s="19" t="s">
        <v>203</v>
      </c>
      <c r="C183" s="20" t="s">
        <v>204</v>
      </c>
      <c r="E183" s="8">
        <v>1404288.44</v>
      </c>
      <c r="F183" s="8">
        <f t="shared" si="2"/>
        <v>1112390532.1100004</v>
      </c>
    </row>
    <row r="184" spans="1:6" ht="43.5" customHeight="1" x14ac:dyDescent="0.25">
      <c r="A184" s="18">
        <v>45233</v>
      </c>
      <c r="B184" s="19" t="s">
        <v>205</v>
      </c>
      <c r="C184" s="20" t="s">
        <v>206</v>
      </c>
      <c r="E184" s="8">
        <v>13002.54</v>
      </c>
      <c r="F184" s="8">
        <f t="shared" si="2"/>
        <v>1112377529.5700004</v>
      </c>
    </row>
    <row r="185" spans="1:6" ht="43.5" customHeight="1" x14ac:dyDescent="0.25">
      <c r="A185" s="18">
        <v>45233</v>
      </c>
      <c r="B185" s="19" t="s">
        <v>205</v>
      </c>
      <c r="C185" s="20" t="s">
        <v>206</v>
      </c>
      <c r="E185" s="8">
        <v>7097.67</v>
      </c>
      <c r="F185" s="8">
        <f t="shared" si="2"/>
        <v>1112370431.9000003</v>
      </c>
    </row>
    <row r="186" spans="1:6" ht="43.5" customHeight="1" x14ac:dyDescent="0.25">
      <c r="A186" s="18">
        <v>45233</v>
      </c>
      <c r="B186" s="19" t="s">
        <v>205</v>
      </c>
      <c r="C186" s="20" t="s">
        <v>206</v>
      </c>
      <c r="E186" s="8">
        <v>1314.38</v>
      </c>
      <c r="F186" s="8">
        <f t="shared" si="2"/>
        <v>1112369117.5200002</v>
      </c>
    </row>
    <row r="187" spans="1:6" ht="43.5" customHeight="1" x14ac:dyDescent="0.25">
      <c r="A187" s="18">
        <v>45233</v>
      </c>
      <c r="B187" s="19" t="s">
        <v>205</v>
      </c>
      <c r="C187" s="20" t="s">
        <v>206</v>
      </c>
      <c r="E187" s="8">
        <v>13143.83</v>
      </c>
      <c r="F187" s="8">
        <f t="shared" si="2"/>
        <v>1112355973.6900003</v>
      </c>
    </row>
    <row r="188" spans="1:6" ht="43.5" customHeight="1" x14ac:dyDescent="0.25">
      <c r="A188" s="18">
        <v>45233</v>
      </c>
      <c r="B188" s="19" t="s">
        <v>205</v>
      </c>
      <c r="C188" s="20" t="s">
        <v>206</v>
      </c>
      <c r="E188" s="8">
        <v>1134256.8999999999</v>
      </c>
      <c r="F188" s="8">
        <f t="shared" si="2"/>
        <v>1111221716.7900002</v>
      </c>
    </row>
    <row r="189" spans="1:6" ht="43.5" customHeight="1" x14ac:dyDescent="0.25">
      <c r="A189" s="18">
        <v>45233</v>
      </c>
      <c r="B189" s="19" t="s">
        <v>207</v>
      </c>
      <c r="C189" s="20" t="s">
        <v>208</v>
      </c>
      <c r="E189" s="8">
        <v>45222.23</v>
      </c>
      <c r="F189" s="8">
        <f t="shared" si="2"/>
        <v>1111176494.5600002</v>
      </c>
    </row>
    <row r="190" spans="1:6" ht="43.5" customHeight="1" x14ac:dyDescent="0.25">
      <c r="A190" s="18">
        <v>45233</v>
      </c>
      <c r="B190" s="19" t="s">
        <v>207</v>
      </c>
      <c r="C190" s="20" t="s">
        <v>208</v>
      </c>
      <c r="E190" s="8">
        <v>26185.42</v>
      </c>
      <c r="F190" s="8">
        <f t="shared" si="2"/>
        <v>1111150309.1400001</v>
      </c>
    </row>
    <row r="191" spans="1:6" ht="42.75" customHeight="1" x14ac:dyDescent="0.25">
      <c r="A191" s="18">
        <v>45233</v>
      </c>
      <c r="B191" s="19" t="s">
        <v>207</v>
      </c>
      <c r="C191" s="20" t="s">
        <v>209</v>
      </c>
      <c r="E191" s="8">
        <v>4849.1499999999996</v>
      </c>
      <c r="F191" s="8">
        <f t="shared" si="2"/>
        <v>1111145459.99</v>
      </c>
    </row>
    <row r="192" spans="1:6" ht="41.25" customHeight="1" x14ac:dyDescent="0.25">
      <c r="A192" s="18">
        <v>45233</v>
      </c>
      <c r="B192" s="19" t="s">
        <v>207</v>
      </c>
      <c r="C192" s="20" t="s">
        <v>208</v>
      </c>
      <c r="E192" s="8">
        <v>48491.519999999997</v>
      </c>
      <c r="F192" s="8">
        <f t="shared" si="2"/>
        <v>1111096968.47</v>
      </c>
    </row>
    <row r="193" spans="1:6" ht="46.5" customHeight="1" x14ac:dyDescent="0.25">
      <c r="A193" s="18">
        <v>45233</v>
      </c>
      <c r="B193" s="19" t="s">
        <v>207</v>
      </c>
      <c r="C193" s="20" t="s">
        <v>208</v>
      </c>
      <c r="E193" s="8">
        <v>3912559.25</v>
      </c>
      <c r="F193" s="8">
        <f t="shared" si="2"/>
        <v>1107184409.22</v>
      </c>
    </row>
    <row r="194" spans="1:6" ht="51" customHeight="1" x14ac:dyDescent="0.25">
      <c r="A194" s="18">
        <v>45233</v>
      </c>
      <c r="B194" s="19" t="s">
        <v>210</v>
      </c>
      <c r="C194" s="20" t="s">
        <v>211</v>
      </c>
      <c r="E194" s="8">
        <v>3000</v>
      </c>
      <c r="F194" s="8">
        <f t="shared" si="2"/>
        <v>1107181409.22</v>
      </c>
    </row>
    <row r="195" spans="1:6" ht="57.75" customHeight="1" x14ac:dyDescent="0.25">
      <c r="A195" s="18">
        <v>45233</v>
      </c>
      <c r="B195" s="19" t="s">
        <v>210</v>
      </c>
      <c r="C195" s="20" t="s">
        <v>211</v>
      </c>
      <c r="E195" s="8">
        <v>67800</v>
      </c>
      <c r="F195" s="8">
        <f t="shared" si="2"/>
        <v>1107113609.22</v>
      </c>
    </row>
    <row r="196" spans="1:6" ht="57.75" customHeight="1" x14ac:dyDescent="0.25">
      <c r="A196" s="18">
        <v>45233</v>
      </c>
      <c r="B196" s="19" t="s">
        <v>212</v>
      </c>
      <c r="C196" s="20" t="s">
        <v>213</v>
      </c>
      <c r="E196" s="9">
        <v>541.66999999999996</v>
      </c>
      <c r="F196" s="8">
        <f t="shared" si="2"/>
        <v>1107113067.55</v>
      </c>
    </row>
    <row r="197" spans="1:6" ht="61.5" customHeight="1" x14ac:dyDescent="0.25">
      <c r="A197" s="18">
        <v>45233</v>
      </c>
      <c r="B197" s="19" t="s">
        <v>212</v>
      </c>
      <c r="C197" s="20" t="s">
        <v>213</v>
      </c>
      <c r="E197" s="8">
        <v>12241.68</v>
      </c>
      <c r="F197" s="8">
        <f t="shared" si="2"/>
        <v>1107100825.8699999</v>
      </c>
    </row>
    <row r="198" spans="1:6" ht="87" customHeight="1" x14ac:dyDescent="0.25">
      <c r="A198" s="18">
        <v>45233</v>
      </c>
      <c r="B198" s="19" t="s">
        <v>214</v>
      </c>
      <c r="C198" s="20" t="s">
        <v>215</v>
      </c>
      <c r="E198" s="8">
        <v>10361.34</v>
      </c>
      <c r="F198" s="8">
        <f t="shared" si="2"/>
        <v>1107090464.53</v>
      </c>
    </row>
    <row r="199" spans="1:6" ht="87" customHeight="1" x14ac:dyDescent="0.25">
      <c r="A199" s="18">
        <v>45233</v>
      </c>
      <c r="B199" s="19" t="s">
        <v>214</v>
      </c>
      <c r="C199" s="20" t="s">
        <v>215</v>
      </c>
      <c r="E199" s="8">
        <v>185260.84</v>
      </c>
      <c r="F199" s="8">
        <f t="shared" si="2"/>
        <v>1106905203.6900001</v>
      </c>
    </row>
    <row r="200" spans="1:6" ht="57.75" customHeight="1" x14ac:dyDescent="0.25">
      <c r="A200" s="18">
        <v>45233</v>
      </c>
      <c r="B200" s="19" t="s">
        <v>216</v>
      </c>
      <c r="C200" s="20" t="s">
        <v>217</v>
      </c>
      <c r="E200" s="8">
        <v>75406.179999999993</v>
      </c>
      <c r="F200" s="8">
        <f t="shared" si="2"/>
        <v>1106829797.51</v>
      </c>
    </row>
    <row r="201" spans="1:6" ht="43.5" customHeight="1" x14ac:dyDescent="0.25">
      <c r="A201" s="18">
        <v>45233</v>
      </c>
      <c r="B201" s="19" t="s">
        <v>216</v>
      </c>
      <c r="C201" s="20" t="s">
        <v>217</v>
      </c>
      <c r="E201" s="8">
        <v>42119.82</v>
      </c>
      <c r="F201" s="8">
        <f t="shared" si="2"/>
        <v>1106787677.6900001</v>
      </c>
    </row>
    <row r="202" spans="1:6" ht="43.5" customHeight="1" x14ac:dyDescent="0.25">
      <c r="A202" s="18">
        <v>45233</v>
      </c>
      <c r="B202" s="19" t="s">
        <v>216</v>
      </c>
      <c r="C202" s="20" t="s">
        <v>217</v>
      </c>
      <c r="E202" s="8">
        <v>7799.97</v>
      </c>
      <c r="F202" s="8">
        <f t="shared" ref="F202:F265" si="3">+F201+D202-E202</f>
        <v>1106779877.72</v>
      </c>
    </row>
    <row r="203" spans="1:6" ht="43.5" customHeight="1" x14ac:dyDescent="0.25">
      <c r="A203" s="18">
        <v>45233</v>
      </c>
      <c r="B203" s="19" t="s">
        <v>216</v>
      </c>
      <c r="C203" s="20" t="s">
        <v>217</v>
      </c>
      <c r="E203" s="8">
        <v>77999.67</v>
      </c>
      <c r="F203" s="8">
        <f t="shared" si="3"/>
        <v>1106701878.05</v>
      </c>
    </row>
    <row r="204" spans="1:6" ht="43.5" customHeight="1" x14ac:dyDescent="0.25">
      <c r="A204" s="18">
        <v>45233</v>
      </c>
      <c r="B204" s="19" t="s">
        <v>216</v>
      </c>
      <c r="C204" s="20" t="s">
        <v>217</v>
      </c>
      <c r="E204" s="8">
        <v>6557295.7300000004</v>
      </c>
      <c r="F204" s="8">
        <f t="shared" si="3"/>
        <v>1100144582.3199999</v>
      </c>
    </row>
    <row r="205" spans="1:6" ht="43.5" customHeight="1" x14ac:dyDescent="0.25">
      <c r="A205" s="18">
        <v>45233</v>
      </c>
      <c r="B205" s="19" t="s">
        <v>218</v>
      </c>
      <c r="C205" s="20" t="s">
        <v>219</v>
      </c>
      <c r="E205" s="8">
        <v>32921.360000000001</v>
      </c>
      <c r="F205" s="8">
        <f t="shared" si="3"/>
        <v>1100111660.96</v>
      </c>
    </row>
    <row r="206" spans="1:6" ht="43.5" customHeight="1" x14ac:dyDescent="0.25">
      <c r="A206" s="18">
        <v>45233</v>
      </c>
      <c r="B206" s="19" t="s">
        <v>218</v>
      </c>
      <c r="C206" s="20" t="s">
        <v>219</v>
      </c>
      <c r="E206" s="8">
        <v>18388.97</v>
      </c>
      <c r="F206" s="8">
        <f t="shared" si="3"/>
        <v>1100093271.99</v>
      </c>
    </row>
    <row r="207" spans="1:6" ht="43.5" customHeight="1" x14ac:dyDescent="0.25">
      <c r="A207" s="18">
        <v>45233</v>
      </c>
      <c r="B207" s="19" t="s">
        <v>218</v>
      </c>
      <c r="C207" s="20" t="s">
        <v>219</v>
      </c>
      <c r="E207" s="8">
        <v>3405.36</v>
      </c>
      <c r="F207" s="8">
        <f t="shared" si="3"/>
        <v>1100089866.6300001</v>
      </c>
    </row>
    <row r="208" spans="1:6" ht="43.5" customHeight="1" x14ac:dyDescent="0.25">
      <c r="A208" s="18">
        <v>45233</v>
      </c>
      <c r="B208" s="19" t="s">
        <v>218</v>
      </c>
      <c r="C208" s="20" t="s">
        <v>219</v>
      </c>
      <c r="E208" s="8">
        <v>34053.65</v>
      </c>
      <c r="F208" s="8">
        <f t="shared" si="3"/>
        <v>1100055812.98</v>
      </c>
    </row>
    <row r="209" spans="1:6" ht="43.5" customHeight="1" x14ac:dyDescent="0.25">
      <c r="A209" s="18">
        <v>45233</v>
      </c>
      <c r="B209" s="19" t="s">
        <v>218</v>
      </c>
      <c r="C209" s="20" t="s">
        <v>219</v>
      </c>
      <c r="E209" s="8">
        <v>2862830.47</v>
      </c>
      <c r="F209" s="8">
        <f t="shared" si="3"/>
        <v>1097192982.51</v>
      </c>
    </row>
    <row r="210" spans="1:6" ht="39" customHeight="1" x14ac:dyDescent="0.25">
      <c r="A210" s="18">
        <v>45233</v>
      </c>
      <c r="B210" s="19" t="s">
        <v>220</v>
      </c>
      <c r="C210" s="20" t="s">
        <v>221</v>
      </c>
      <c r="D210" s="8">
        <v>6000</v>
      </c>
      <c r="F210" s="8">
        <f t="shared" si="3"/>
        <v>1097198982.51</v>
      </c>
    </row>
    <row r="211" spans="1:6" ht="39" customHeight="1" x14ac:dyDescent="0.25">
      <c r="A211" s="18">
        <v>45233</v>
      </c>
      <c r="B211" s="19" t="s">
        <v>222</v>
      </c>
      <c r="C211" s="20" t="s">
        <v>223</v>
      </c>
      <c r="D211" s="8">
        <v>10000</v>
      </c>
      <c r="F211" s="8">
        <f t="shared" si="3"/>
        <v>1097208982.51</v>
      </c>
    </row>
    <row r="212" spans="1:6" ht="39" customHeight="1" x14ac:dyDescent="0.25">
      <c r="A212" s="18">
        <v>45233</v>
      </c>
      <c r="B212" s="19" t="s">
        <v>224</v>
      </c>
      <c r="C212" s="20" t="s">
        <v>225</v>
      </c>
      <c r="D212" s="8">
        <v>5000</v>
      </c>
      <c r="F212" s="8">
        <f t="shared" si="3"/>
        <v>1097213982.51</v>
      </c>
    </row>
    <row r="213" spans="1:6" ht="39" customHeight="1" x14ac:dyDescent="0.25">
      <c r="A213" s="18">
        <v>45233</v>
      </c>
      <c r="B213" s="19" t="s">
        <v>226</v>
      </c>
      <c r="C213" s="20" t="s">
        <v>227</v>
      </c>
      <c r="D213" s="8">
        <v>3000</v>
      </c>
      <c r="F213" s="8">
        <f t="shared" si="3"/>
        <v>1097216982.51</v>
      </c>
    </row>
    <row r="214" spans="1:6" ht="35.25" customHeight="1" x14ac:dyDescent="0.25">
      <c r="A214" s="18">
        <v>45233</v>
      </c>
      <c r="B214" s="19" t="s">
        <v>228</v>
      </c>
      <c r="C214" s="20" t="s">
        <v>229</v>
      </c>
      <c r="D214" s="8">
        <v>2000</v>
      </c>
      <c r="F214" s="8">
        <f t="shared" si="3"/>
        <v>1097218982.51</v>
      </c>
    </row>
    <row r="215" spans="1:6" ht="35.25" customHeight="1" x14ac:dyDescent="0.25">
      <c r="A215" s="18">
        <v>45233</v>
      </c>
      <c r="B215" s="19" t="s">
        <v>230</v>
      </c>
      <c r="C215" s="20" t="s">
        <v>231</v>
      </c>
      <c r="D215" s="8">
        <v>6000</v>
      </c>
      <c r="F215" s="8">
        <f t="shared" si="3"/>
        <v>1097224982.51</v>
      </c>
    </row>
    <row r="216" spans="1:6" ht="35.25" customHeight="1" x14ac:dyDescent="0.25">
      <c r="A216" s="18">
        <v>45233</v>
      </c>
      <c r="B216" s="19" t="s">
        <v>232</v>
      </c>
      <c r="C216" s="20" t="s">
        <v>233</v>
      </c>
      <c r="D216" s="8">
        <v>3000</v>
      </c>
      <c r="F216" s="8">
        <f t="shared" si="3"/>
        <v>1097227982.51</v>
      </c>
    </row>
    <row r="217" spans="1:6" ht="35.25" customHeight="1" x14ac:dyDescent="0.25">
      <c r="A217" s="18">
        <v>45233</v>
      </c>
      <c r="B217" s="19" t="s">
        <v>234</v>
      </c>
      <c r="C217" s="20" t="s">
        <v>235</v>
      </c>
      <c r="D217" s="8">
        <v>6000</v>
      </c>
      <c r="F217" s="8">
        <f t="shared" si="3"/>
        <v>1097233982.51</v>
      </c>
    </row>
    <row r="218" spans="1:6" ht="35.25" customHeight="1" x14ac:dyDescent="0.25">
      <c r="A218" s="18">
        <v>45233</v>
      </c>
      <c r="B218" s="19" t="s">
        <v>236</v>
      </c>
      <c r="C218" s="20" t="s">
        <v>237</v>
      </c>
      <c r="D218" s="8">
        <v>3000</v>
      </c>
      <c r="F218" s="8">
        <f t="shared" si="3"/>
        <v>1097236982.51</v>
      </c>
    </row>
    <row r="219" spans="1:6" ht="35.25" customHeight="1" x14ac:dyDescent="0.25">
      <c r="A219" s="18">
        <v>45233</v>
      </c>
      <c r="B219" s="19" t="s">
        <v>238</v>
      </c>
      <c r="C219" s="20" t="s">
        <v>239</v>
      </c>
      <c r="D219" s="8">
        <v>6000</v>
      </c>
      <c r="F219" s="8">
        <f t="shared" si="3"/>
        <v>1097242982.51</v>
      </c>
    </row>
    <row r="220" spans="1:6" ht="35.25" customHeight="1" x14ac:dyDescent="0.25">
      <c r="A220" s="18">
        <v>45233</v>
      </c>
      <c r="B220" s="19" t="s">
        <v>240</v>
      </c>
      <c r="C220" s="20" t="s">
        <v>241</v>
      </c>
      <c r="D220" s="8">
        <v>6000</v>
      </c>
      <c r="F220" s="8">
        <f t="shared" si="3"/>
        <v>1097248982.51</v>
      </c>
    </row>
    <row r="221" spans="1:6" ht="35.25" customHeight="1" x14ac:dyDescent="0.25">
      <c r="A221" s="18">
        <v>45233</v>
      </c>
      <c r="B221" s="19" t="s">
        <v>242</v>
      </c>
      <c r="C221" s="20" t="s">
        <v>243</v>
      </c>
      <c r="D221" s="8">
        <v>3000</v>
      </c>
      <c r="F221" s="8">
        <f t="shared" si="3"/>
        <v>1097251982.51</v>
      </c>
    </row>
    <row r="222" spans="1:6" ht="35.25" customHeight="1" x14ac:dyDescent="0.25">
      <c r="A222" s="18">
        <v>45233</v>
      </c>
      <c r="B222" s="19" t="s">
        <v>244</v>
      </c>
      <c r="C222" s="20" t="s">
        <v>245</v>
      </c>
      <c r="D222" s="8">
        <v>6000</v>
      </c>
      <c r="F222" s="8">
        <f t="shared" si="3"/>
        <v>1097257982.51</v>
      </c>
    </row>
    <row r="223" spans="1:6" ht="35.25" customHeight="1" x14ac:dyDescent="0.25">
      <c r="A223" s="18">
        <v>45233</v>
      </c>
      <c r="B223" s="19" t="s">
        <v>246</v>
      </c>
      <c r="C223" s="20" t="s">
        <v>247</v>
      </c>
      <c r="D223" s="8">
        <v>6000</v>
      </c>
      <c r="F223" s="8">
        <f t="shared" si="3"/>
        <v>1097263982.51</v>
      </c>
    </row>
    <row r="224" spans="1:6" ht="35.25" customHeight="1" x14ac:dyDescent="0.25">
      <c r="A224" s="18">
        <v>45233</v>
      </c>
      <c r="B224" s="19" t="s">
        <v>248</v>
      </c>
      <c r="C224" s="20" t="s">
        <v>249</v>
      </c>
      <c r="D224" s="8">
        <v>71000</v>
      </c>
      <c r="F224" s="8">
        <f t="shared" si="3"/>
        <v>1097334982.51</v>
      </c>
    </row>
    <row r="225" spans="1:6" ht="35.25" customHeight="1" x14ac:dyDescent="0.25">
      <c r="A225" s="18">
        <v>45233</v>
      </c>
      <c r="B225" s="19" t="s">
        <v>248</v>
      </c>
      <c r="C225" s="20" t="s">
        <v>250</v>
      </c>
      <c r="E225" s="8">
        <v>71000</v>
      </c>
      <c r="F225" s="8">
        <f t="shared" si="3"/>
        <v>1097263982.51</v>
      </c>
    </row>
    <row r="226" spans="1:6" ht="35.25" customHeight="1" x14ac:dyDescent="0.25">
      <c r="A226" s="18">
        <v>45233</v>
      </c>
      <c r="B226" s="19" t="s">
        <v>251</v>
      </c>
      <c r="C226" s="20" t="s">
        <v>252</v>
      </c>
      <c r="D226" s="8">
        <v>9874557.1400000006</v>
      </c>
      <c r="F226" s="8">
        <f t="shared" si="3"/>
        <v>1107138539.6500001</v>
      </c>
    </row>
    <row r="227" spans="1:6" ht="35.25" customHeight="1" x14ac:dyDescent="0.25">
      <c r="A227" s="18">
        <v>45233</v>
      </c>
      <c r="B227" s="19" t="s">
        <v>251</v>
      </c>
      <c r="C227" s="20" t="s">
        <v>253</v>
      </c>
      <c r="E227" s="8">
        <v>9874557.1400000006</v>
      </c>
      <c r="F227" s="8">
        <f t="shared" si="3"/>
        <v>1097263982.51</v>
      </c>
    </row>
    <row r="228" spans="1:6" ht="40.5" customHeight="1" x14ac:dyDescent="0.25">
      <c r="A228" s="18">
        <v>45233</v>
      </c>
      <c r="B228" s="19" t="s">
        <v>254</v>
      </c>
      <c r="C228" s="20" t="s">
        <v>255</v>
      </c>
      <c r="D228" s="8">
        <v>774547.5</v>
      </c>
      <c r="F228" s="8">
        <f t="shared" si="3"/>
        <v>1098038530.01</v>
      </c>
    </row>
    <row r="229" spans="1:6" ht="35.25" customHeight="1" x14ac:dyDescent="0.25">
      <c r="A229" s="18">
        <v>45233</v>
      </c>
      <c r="B229" s="19" t="s">
        <v>254</v>
      </c>
      <c r="C229" s="20" t="s">
        <v>256</v>
      </c>
      <c r="E229" s="8">
        <v>774547.5</v>
      </c>
      <c r="F229" s="8">
        <f t="shared" si="3"/>
        <v>1097263982.51</v>
      </c>
    </row>
    <row r="230" spans="1:6" ht="35.25" customHeight="1" x14ac:dyDescent="0.25">
      <c r="A230" s="18">
        <v>45233</v>
      </c>
      <c r="B230" s="19" t="s">
        <v>257</v>
      </c>
      <c r="C230" s="20" t="s">
        <v>258</v>
      </c>
      <c r="D230" s="8">
        <v>955800</v>
      </c>
      <c r="F230" s="8">
        <f t="shared" si="3"/>
        <v>1098219782.51</v>
      </c>
    </row>
    <row r="231" spans="1:6" ht="35.25" customHeight="1" x14ac:dyDescent="0.25">
      <c r="A231" s="18">
        <v>45233</v>
      </c>
      <c r="B231" s="19" t="s">
        <v>257</v>
      </c>
      <c r="C231" s="20" t="s">
        <v>259</v>
      </c>
      <c r="E231" s="8">
        <v>955800</v>
      </c>
      <c r="F231" s="8">
        <f t="shared" si="3"/>
        <v>1097263982.51</v>
      </c>
    </row>
    <row r="232" spans="1:6" ht="35.25" customHeight="1" x14ac:dyDescent="0.25">
      <c r="A232" s="18">
        <v>45233</v>
      </c>
      <c r="B232" s="19" t="s">
        <v>260</v>
      </c>
      <c r="C232" s="20" t="s">
        <v>261</v>
      </c>
      <c r="E232" s="9">
        <v>55.31</v>
      </c>
      <c r="F232" s="8">
        <f t="shared" si="3"/>
        <v>1097263927.2</v>
      </c>
    </row>
    <row r="233" spans="1:6" ht="35.25" customHeight="1" x14ac:dyDescent="0.25">
      <c r="A233" s="18">
        <v>45233</v>
      </c>
      <c r="B233" s="19" t="s">
        <v>262</v>
      </c>
      <c r="C233" s="20" t="s">
        <v>263</v>
      </c>
      <c r="D233" s="8">
        <v>263035</v>
      </c>
      <c r="F233" s="8">
        <f t="shared" si="3"/>
        <v>1097526962.2</v>
      </c>
    </row>
    <row r="234" spans="1:6" ht="72.75" customHeight="1" x14ac:dyDescent="0.25">
      <c r="A234" s="18">
        <v>45233</v>
      </c>
      <c r="B234" s="19" t="s">
        <v>264</v>
      </c>
      <c r="C234" s="20" t="s">
        <v>265</v>
      </c>
      <c r="E234" s="8">
        <v>127912.5</v>
      </c>
      <c r="F234" s="8">
        <f t="shared" si="3"/>
        <v>1097399049.7</v>
      </c>
    </row>
    <row r="235" spans="1:6" ht="72.75" customHeight="1" x14ac:dyDescent="0.25">
      <c r="A235" s="18">
        <v>45233</v>
      </c>
      <c r="B235" s="19" t="s">
        <v>264</v>
      </c>
      <c r="C235" s="20" t="s">
        <v>265</v>
      </c>
      <c r="E235" s="8">
        <v>3411</v>
      </c>
      <c r="F235" s="8">
        <f t="shared" si="3"/>
        <v>1097395638.7</v>
      </c>
    </row>
    <row r="236" spans="1:6" ht="72.75" customHeight="1" x14ac:dyDescent="0.25">
      <c r="A236" s="18">
        <v>45233</v>
      </c>
      <c r="B236" s="19" t="s">
        <v>264</v>
      </c>
      <c r="C236" s="20" t="s">
        <v>265</v>
      </c>
      <c r="E236" s="9">
        <v>191.87</v>
      </c>
      <c r="F236" s="8">
        <f t="shared" si="3"/>
        <v>1097395446.8300002</v>
      </c>
    </row>
    <row r="237" spans="1:6" ht="72.75" customHeight="1" x14ac:dyDescent="0.25">
      <c r="A237" s="18">
        <v>45237</v>
      </c>
      <c r="B237" s="19" t="s">
        <v>266</v>
      </c>
      <c r="C237" s="20" t="s">
        <v>267</v>
      </c>
      <c r="E237" s="8">
        <v>33098.82</v>
      </c>
      <c r="F237" s="8">
        <f t="shared" si="3"/>
        <v>1097362348.0100002</v>
      </c>
    </row>
    <row r="238" spans="1:6" ht="72.75" customHeight="1" x14ac:dyDescent="0.25">
      <c r="A238" s="18">
        <v>45237</v>
      </c>
      <c r="B238" s="19" t="s">
        <v>266</v>
      </c>
      <c r="C238" s="20" t="s">
        <v>267</v>
      </c>
      <c r="E238" s="8">
        <v>18488.09</v>
      </c>
      <c r="F238" s="8">
        <f t="shared" si="3"/>
        <v>1097343859.9200003</v>
      </c>
    </row>
    <row r="239" spans="1:6" ht="72.75" customHeight="1" x14ac:dyDescent="0.25">
      <c r="A239" s="18">
        <v>45237</v>
      </c>
      <c r="B239" s="19" t="s">
        <v>266</v>
      </c>
      <c r="C239" s="20" t="s">
        <v>267</v>
      </c>
      <c r="E239" s="8">
        <v>3423.72</v>
      </c>
      <c r="F239" s="8">
        <f t="shared" si="3"/>
        <v>1097340436.2000003</v>
      </c>
    </row>
    <row r="240" spans="1:6" ht="35.25" customHeight="1" x14ac:dyDescent="0.25">
      <c r="A240" s="18">
        <v>45237</v>
      </c>
      <c r="B240" s="19" t="s">
        <v>266</v>
      </c>
      <c r="C240" s="20" t="s">
        <v>268</v>
      </c>
      <c r="E240" s="8">
        <v>34237.21</v>
      </c>
      <c r="F240" s="8">
        <f t="shared" si="3"/>
        <v>1097306198.9900002</v>
      </c>
    </row>
    <row r="241" spans="1:6" ht="74.25" customHeight="1" x14ac:dyDescent="0.25">
      <c r="A241" s="18">
        <v>45237</v>
      </c>
      <c r="B241" s="19" t="s">
        <v>266</v>
      </c>
      <c r="C241" s="20" t="s">
        <v>267</v>
      </c>
      <c r="E241" s="8">
        <v>2878262.28</v>
      </c>
      <c r="F241" s="8">
        <f t="shared" si="3"/>
        <v>1094427936.7100003</v>
      </c>
    </row>
    <row r="242" spans="1:6" ht="80.25" customHeight="1" x14ac:dyDescent="0.25">
      <c r="A242" s="18">
        <v>45237</v>
      </c>
      <c r="B242" s="19" t="s">
        <v>269</v>
      </c>
      <c r="C242" s="20" t="s">
        <v>270</v>
      </c>
      <c r="E242" s="8">
        <v>73220</v>
      </c>
      <c r="F242" s="8">
        <f t="shared" si="3"/>
        <v>1094354716.7100003</v>
      </c>
    </row>
    <row r="243" spans="1:6" ht="80.25" customHeight="1" x14ac:dyDescent="0.25">
      <c r="A243" s="18">
        <v>45237</v>
      </c>
      <c r="B243" s="19" t="s">
        <v>269</v>
      </c>
      <c r="C243" s="20" t="s">
        <v>270</v>
      </c>
      <c r="E243" s="8">
        <v>1309173.6000000001</v>
      </c>
      <c r="F243" s="8">
        <f t="shared" si="3"/>
        <v>1093045543.1100004</v>
      </c>
    </row>
    <row r="244" spans="1:6" ht="54" customHeight="1" x14ac:dyDescent="0.25">
      <c r="A244" s="18">
        <v>45237</v>
      </c>
      <c r="B244" s="19" t="s">
        <v>271</v>
      </c>
      <c r="C244" s="20" t="s">
        <v>272</v>
      </c>
      <c r="E244" s="8">
        <v>69063.600000000006</v>
      </c>
      <c r="F244" s="8">
        <f t="shared" si="3"/>
        <v>1092976479.5100005</v>
      </c>
    </row>
    <row r="245" spans="1:6" ht="54" customHeight="1" x14ac:dyDescent="0.25">
      <c r="A245" s="18">
        <v>45237</v>
      </c>
      <c r="B245" s="19" t="s">
        <v>271</v>
      </c>
      <c r="C245" s="20" t="s">
        <v>272</v>
      </c>
      <c r="E245" s="8">
        <v>38577.03</v>
      </c>
      <c r="F245" s="8">
        <f t="shared" si="3"/>
        <v>1092937902.4800005</v>
      </c>
    </row>
    <row r="246" spans="1:6" ht="54" customHeight="1" x14ac:dyDescent="0.25">
      <c r="A246" s="18">
        <v>45237</v>
      </c>
      <c r="B246" s="19" t="s">
        <v>271</v>
      </c>
      <c r="C246" s="20" t="s">
        <v>272</v>
      </c>
      <c r="E246" s="8">
        <v>7143.89</v>
      </c>
      <c r="F246" s="8">
        <f t="shared" si="3"/>
        <v>1092930758.5900004</v>
      </c>
    </row>
    <row r="247" spans="1:6" ht="54" customHeight="1" x14ac:dyDescent="0.25">
      <c r="A247" s="18">
        <v>45237</v>
      </c>
      <c r="B247" s="19" t="s">
        <v>271</v>
      </c>
      <c r="C247" s="20" t="s">
        <v>272</v>
      </c>
      <c r="E247" s="8">
        <v>71438.95</v>
      </c>
      <c r="F247" s="8">
        <f t="shared" si="3"/>
        <v>1092859319.6400003</v>
      </c>
    </row>
    <row r="248" spans="1:6" ht="35.25" customHeight="1" x14ac:dyDescent="0.25">
      <c r="A248" s="18">
        <v>45237</v>
      </c>
      <c r="B248" s="19" t="s">
        <v>271</v>
      </c>
      <c r="C248" s="20" t="s">
        <v>273</v>
      </c>
      <c r="E248" s="8">
        <v>6005747.3700000001</v>
      </c>
      <c r="F248" s="8">
        <f t="shared" si="3"/>
        <v>1086853572.2700005</v>
      </c>
    </row>
    <row r="249" spans="1:6" ht="61.5" customHeight="1" x14ac:dyDescent="0.25">
      <c r="A249" s="18">
        <v>45237</v>
      </c>
      <c r="B249" s="19" t="s">
        <v>274</v>
      </c>
      <c r="C249" s="20" t="s">
        <v>275</v>
      </c>
      <c r="E249" s="8">
        <v>1795294.5</v>
      </c>
      <c r="F249" s="8">
        <f t="shared" si="3"/>
        <v>1085058277.7700005</v>
      </c>
    </row>
    <row r="250" spans="1:6" ht="61.5" customHeight="1" x14ac:dyDescent="0.25">
      <c r="A250" s="18">
        <v>45237</v>
      </c>
      <c r="B250" s="19" t="s">
        <v>274</v>
      </c>
      <c r="C250" s="20" t="s">
        <v>275</v>
      </c>
      <c r="E250" s="8">
        <v>979589.69</v>
      </c>
      <c r="F250" s="8">
        <f t="shared" si="3"/>
        <v>1084078688.0800004</v>
      </c>
    </row>
    <row r="251" spans="1:6" ht="61.5" customHeight="1" x14ac:dyDescent="0.25">
      <c r="A251" s="18">
        <v>45237</v>
      </c>
      <c r="B251" s="19" t="s">
        <v>274</v>
      </c>
      <c r="C251" s="20" t="s">
        <v>275</v>
      </c>
      <c r="E251" s="8">
        <v>181405.5</v>
      </c>
      <c r="F251" s="8">
        <f t="shared" si="3"/>
        <v>1083897282.5800004</v>
      </c>
    </row>
    <row r="252" spans="1:6" ht="61.5" customHeight="1" x14ac:dyDescent="0.25">
      <c r="A252" s="18">
        <v>45237</v>
      </c>
      <c r="B252" s="19" t="s">
        <v>274</v>
      </c>
      <c r="C252" s="20" t="s">
        <v>275</v>
      </c>
      <c r="E252" s="8">
        <v>1814054.98</v>
      </c>
      <c r="F252" s="8">
        <f t="shared" si="3"/>
        <v>1082083227.6000004</v>
      </c>
    </row>
    <row r="253" spans="1:6" ht="61.5" customHeight="1" x14ac:dyDescent="0.25">
      <c r="A253" s="18">
        <v>45237</v>
      </c>
      <c r="B253" s="19" t="s">
        <v>274</v>
      </c>
      <c r="C253" s="20" t="s">
        <v>275</v>
      </c>
      <c r="E253" s="8">
        <v>151176390.91999999</v>
      </c>
      <c r="F253" s="8">
        <f t="shared" si="3"/>
        <v>930906836.68000042</v>
      </c>
    </row>
    <row r="254" spans="1:6" ht="61.5" customHeight="1" x14ac:dyDescent="0.25">
      <c r="A254" s="18">
        <v>45237</v>
      </c>
      <c r="B254" s="19" t="s">
        <v>276</v>
      </c>
      <c r="C254" s="20" t="s">
        <v>277</v>
      </c>
      <c r="E254" s="8">
        <v>616622.5</v>
      </c>
      <c r="F254" s="8">
        <f t="shared" si="3"/>
        <v>930290214.18000042</v>
      </c>
    </row>
    <row r="255" spans="1:6" ht="61.5" customHeight="1" x14ac:dyDescent="0.25">
      <c r="A255" s="18">
        <v>45237</v>
      </c>
      <c r="B255" s="19" t="s">
        <v>278</v>
      </c>
      <c r="C255" s="20" t="s">
        <v>279</v>
      </c>
      <c r="E255" s="8">
        <v>1315943.98</v>
      </c>
      <c r="F255" s="8">
        <f t="shared" si="3"/>
        <v>928974270.20000041</v>
      </c>
    </row>
    <row r="256" spans="1:6" ht="35.25" customHeight="1" x14ac:dyDescent="0.25">
      <c r="A256" s="18">
        <v>45237</v>
      </c>
      <c r="B256" s="19" t="s">
        <v>280</v>
      </c>
      <c r="C256" s="20" t="s">
        <v>281</v>
      </c>
      <c r="D256" s="8">
        <v>6300</v>
      </c>
      <c r="F256" s="8">
        <f t="shared" si="3"/>
        <v>928980570.20000041</v>
      </c>
    </row>
    <row r="257" spans="1:6" ht="35.25" customHeight="1" x14ac:dyDescent="0.25">
      <c r="A257" s="18">
        <v>45237</v>
      </c>
      <c r="B257" s="19" t="s">
        <v>280</v>
      </c>
      <c r="C257" s="20" t="s">
        <v>282</v>
      </c>
      <c r="D257" s="8">
        <v>13500</v>
      </c>
      <c r="F257" s="8">
        <f t="shared" si="3"/>
        <v>928994070.20000041</v>
      </c>
    </row>
    <row r="258" spans="1:6" ht="35.25" customHeight="1" x14ac:dyDescent="0.25">
      <c r="A258" s="18">
        <v>45237</v>
      </c>
      <c r="B258" s="19" t="s">
        <v>283</v>
      </c>
      <c r="C258" s="20" t="s">
        <v>284</v>
      </c>
      <c r="D258" s="8">
        <v>214866</v>
      </c>
      <c r="F258" s="8">
        <f t="shared" si="3"/>
        <v>929208936.20000041</v>
      </c>
    </row>
    <row r="259" spans="1:6" ht="35.25" customHeight="1" x14ac:dyDescent="0.25">
      <c r="A259" s="18">
        <v>45237</v>
      </c>
      <c r="B259" s="19" t="s">
        <v>283</v>
      </c>
      <c r="C259" s="20" t="s">
        <v>285</v>
      </c>
      <c r="E259" s="8">
        <v>214866</v>
      </c>
      <c r="F259" s="8">
        <f t="shared" si="3"/>
        <v>928994070.20000041</v>
      </c>
    </row>
    <row r="260" spans="1:6" ht="35.25" customHeight="1" x14ac:dyDescent="0.25">
      <c r="A260" s="18">
        <v>45237</v>
      </c>
      <c r="B260" s="19" t="s">
        <v>286</v>
      </c>
      <c r="C260" s="20" t="s">
        <v>287</v>
      </c>
      <c r="D260" s="8">
        <v>7300</v>
      </c>
      <c r="F260" s="8">
        <f t="shared" si="3"/>
        <v>929001370.20000041</v>
      </c>
    </row>
    <row r="261" spans="1:6" ht="35.25" customHeight="1" x14ac:dyDescent="0.25">
      <c r="A261" s="18">
        <v>45237</v>
      </c>
      <c r="B261" s="19" t="s">
        <v>288</v>
      </c>
      <c r="C261" s="20" t="s">
        <v>289</v>
      </c>
      <c r="D261" s="8">
        <v>3000</v>
      </c>
      <c r="F261" s="8">
        <f t="shared" si="3"/>
        <v>929004370.20000041</v>
      </c>
    </row>
    <row r="262" spans="1:6" ht="35.25" customHeight="1" x14ac:dyDescent="0.25">
      <c r="A262" s="18">
        <v>45237</v>
      </c>
      <c r="B262" s="19" t="s">
        <v>290</v>
      </c>
      <c r="C262" s="20" t="s">
        <v>291</v>
      </c>
      <c r="D262" s="8">
        <v>6000</v>
      </c>
      <c r="F262" s="8">
        <f t="shared" si="3"/>
        <v>929010370.20000041</v>
      </c>
    </row>
    <row r="263" spans="1:6" ht="35.25" customHeight="1" x14ac:dyDescent="0.25">
      <c r="A263" s="18">
        <v>45237</v>
      </c>
      <c r="B263" s="19" t="s">
        <v>292</v>
      </c>
      <c r="C263" s="20" t="s">
        <v>293</v>
      </c>
      <c r="D263" s="8">
        <v>5000</v>
      </c>
      <c r="F263" s="8">
        <f t="shared" si="3"/>
        <v>929015370.20000041</v>
      </c>
    </row>
    <row r="264" spans="1:6" ht="35.25" customHeight="1" x14ac:dyDescent="0.25">
      <c r="A264" s="18">
        <v>45237</v>
      </c>
      <c r="B264" s="19" t="s">
        <v>294</v>
      </c>
      <c r="C264" s="20" t="s">
        <v>295</v>
      </c>
      <c r="D264" s="8">
        <v>6000</v>
      </c>
      <c r="F264" s="8">
        <f t="shared" si="3"/>
        <v>929021370.20000041</v>
      </c>
    </row>
    <row r="265" spans="1:6" ht="35.25" customHeight="1" x14ac:dyDescent="0.25">
      <c r="A265" s="18">
        <v>45237</v>
      </c>
      <c r="B265" s="19" t="s">
        <v>296</v>
      </c>
      <c r="C265" s="20" t="s">
        <v>297</v>
      </c>
      <c r="D265" s="8">
        <v>6000</v>
      </c>
      <c r="F265" s="8">
        <f t="shared" si="3"/>
        <v>929027370.20000041</v>
      </c>
    </row>
    <row r="266" spans="1:6" ht="35.25" customHeight="1" x14ac:dyDescent="0.25">
      <c r="A266" s="18">
        <v>45237</v>
      </c>
      <c r="B266" s="19" t="s">
        <v>298</v>
      </c>
      <c r="C266" s="20" t="s">
        <v>299</v>
      </c>
      <c r="D266" s="8">
        <v>3000</v>
      </c>
      <c r="F266" s="8">
        <f t="shared" ref="F266:F329" si="4">+F265+D266-E266</f>
        <v>929030370.20000041</v>
      </c>
    </row>
    <row r="267" spans="1:6" ht="35.25" customHeight="1" x14ac:dyDescent="0.25">
      <c r="A267" s="18">
        <v>45237</v>
      </c>
      <c r="B267" s="19" t="s">
        <v>300</v>
      </c>
      <c r="C267" s="20" t="s">
        <v>301</v>
      </c>
      <c r="D267" s="8">
        <v>38544.120000000003</v>
      </c>
      <c r="F267" s="8">
        <f t="shared" si="4"/>
        <v>929068914.32000041</v>
      </c>
    </row>
    <row r="268" spans="1:6" ht="35.25" customHeight="1" x14ac:dyDescent="0.25">
      <c r="A268" s="18">
        <v>45237</v>
      </c>
      <c r="B268" s="19" t="s">
        <v>300</v>
      </c>
      <c r="C268" s="20" t="s">
        <v>302</v>
      </c>
      <c r="E268" s="8">
        <v>38544.120000000003</v>
      </c>
      <c r="F268" s="8">
        <f t="shared" si="4"/>
        <v>929030370.20000041</v>
      </c>
    </row>
    <row r="269" spans="1:6" ht="35.25" customHeight="1" x14ac:dyDescent="0.25">
      <c r="A269" s="18">
        <v>45237</v>
      </c>
      <c r="B269" s="19" t="s">
        <v>303</v>
      </c>
      <c r="C269" s="20" t="s">
        <v>304</v>
      </c>
      <c r="D269" s="8">
        <v>175596</v>
      </c>
      <c r="F269" s="8">
        <f t="shared" si="4"/>
        <v>929205966.20000041</v>
      </c>
    </row>
    <row r="270" spans="1:6" ht="49.5" customHeight="1" x14ac:dyDescent="0.25">
      <c r="A270" s="18">
        <v>45238</v>
      </c>
      <c r="B270" s="19" t="s">
        <v>305</v>
      </c>
      <c r="C270" s="20" t="s">
        <v>306</v>
      </c>
      <c r="E270" s="8">
        <v>152120.85999999999</v>
      </c>
      <c r="F270" s="8">
        <f t="shared" si="4"/>
        <v>929053845.34000039</v>
      </c>
    </row>
    <row r="271" spans="1:6" ht="49.5" customHeight="1" x14ac:dyDescent="0.25">
      <c r="A271" s="18">
        <v>45238</v>
      </c>
      <c r="B271" s="19" t="s">
        <v>305</v>
      </c>
      <c r="C271" s="20" t="s">
        <v>306</v>
      </c>
      <c r="E271" s="8">
        <v>3437931.36</v>
      </c>
      <c r="F271" s="8">
        <f t="shared" si="4"/>
        <v>925615913.98000038</v>
      </c>
    </row>
    <row r="272" spans="1:6" ht="49.5" customHeight="1" x14ac:dyDescent="0.25">
      <c r="A272" s="18">
        <v>45238</v>
      </c>
      <c r="B272" s="19" t="s">
        <v>307</v>
      </c>
      <c r="C272" s="20" t="s">
        <v>308</v>
      </c>
      <c r="E272" s="8">
        <v>8000</v>
      </c>
      <c r="F272" s="8">
        <f t="shared" si="4"/>
        <v>925607913.98000038</v>
      </c>
    </row>
    <row r="273" spans="1:6" ht="49.5" customHeight="1" x14ac:dyDescent="0.25">
      <c r="A273" s="18">
        <v>45238</v>
      </c>
      <c r="B273" s="19" t="s">
        <v>307</v>
      </c>
      <c r="C273" s="20" t="s">
        <v>308</v>
      </c>
      <c r="E273" s="8">
        <v>14400</v>
      </c>
      <c r="F273" s="8">
        <f t="shared" si="4"/>
        <v>925593513.98000038</v>
      </c>
    </row>
    <row r="274" spans="1:6" ht="49.5" customHeight="1" x14ac:dyDescent="0.25">
      <c r="A274" s="18">
        <v>45238</v>
      </c>
      <c r="B274" s="19" t="s">
        <v>307</v>
      </c>
      <c r="C274" s="20" t="s">
        <v>308</v>
      </c>
      <c r="E274" s="8">
        <v>72000</v>
      </c>
      <c r="F274" s="8">
        <f t="shared" si="4"/>
        <v>925521513.98000038</v>
      </c>
    </row>
    <row r="275" spans="1:6" ht="49.5" customHeight="1" x14ac:dyDescent="0.25">
      <c r="A275" s="18">
        <v>45238</v>
      </c>
      <c r="B275" s="19" t="s">
        <v>309</v>
      </c>
      <c r="C275" s="20" t="s">
        <v>310</v>
      </c>
      <c r="E275" s="8">
        <v>574252.5</v>
      </c>
      <c r="F275" s="8">
        <f t="shared" si="4"/>
        <v>924947261.48000038</v>
      </c>
    </row>
    <row r="276" spans="1:6" ht="49.5" customHeight="1" x14ac:dyDescent="0.25">
      <c r="A276" s="18">
        <v>45238</v>
      </c>
      <c r="B276" s="19" t="s">
        <v>311</v>
      </c>
      <c r="C276" s="20" t="s">
        <v>312</v>
      </c>
      <c r="E276" s="8">
        <v>96003.8</v>
      </c>
      <c r="F276" s="8">
        <f t="shared" si="4"/>
        <v>924851257.68000042</v>
      </c>
    </row>
    <row r="277" spans="1:6" ht="49.5" customHeight="1" x14ac:dyDescent="0.25">
      <c r="A277" s="18">
        <v>45238</v>
      </c>
      <c r="B277" s="19" t="s">
        <v>311</v>
      </c>
      <c r="C277" s="20" t="s">
        <v>312</v>
      </c>
      <c r="E277" s="8">
        <v>52805.760000000002</v>
      </c>
      <c r="F277" s="8">
        <f t="shared" si="4"/>
        <v>924798451.92000043</v>
      </c>
    </row>
    <row r="278" spans="1:6" ht="49.5" customHeight="1" x14ac:dyDescent="0.25">
      <c r="A278" s="18">
        <v>45238</v>
      </c>
      <c r="B278" s="19" t="s">
        <v>311</v>
      </c>
      <c r="C278" s="20" t="s">
        <v>312</v>
      </c>
      <c r="E278" s="8">
        <v>9778.84</v>
      </c>
      <c r="F278" s="8">
        <f t="shared" si="4"/>
        <v>924788673.0800004</v>
      </c>
    </row>
    <row r="279" spans="1:6" ht="49.5" customHeight="1" x14ac:dyDescent="0.25">
      <c r="A279" s="18">
        <v>45238</v>
      </c>
      <c r="B279" s="19" t="s">
        <v>311</v>
      </c>
      <c r="C279" s="20" t="s">
        <v>312</v>
      </c>
      <c r="E279" s="8">
        <v>97788.44</v>
      </c>
      <c r="F279" s="8">
        <f t="shared" si="4"/>
        <v>924690884.64000034</v>
      </c>
    </row>
    <row r="280" spans="1:6" ht="49.5" customHeight="1" x14ac:dyDescent="0.25">
      <c r="A280" s="18">
        <v>45238</v>
      </c>
      <c r="B280" s="19" t="s">
        <v>311</v>
      </c>
      <c r="C280" s="20" t="s">
        <v>312</v>
      </c>
      <c r="E280" s="8">
        <v>8072753.4800000004</v>
      </c>
      <c r="F280" s="8">
        <f t="shared" si="4"/>
        <v>916618131.16000032</v>
      </c>
    </row>
    <row r="281" spans="1:6" ht="54" customHeight="1" x14ac:dyDescent="0.25">
      <c r="A281" s="18">
        <v>45238</v>
      </c>
      <c r="B281" s="19" t="s">
        <v>313</v>
      </c>
      <c r="C281" s="20" t="s">
        <v>314</v>
      </c>
      <c r="E281" s="8">
        <v>351367.83</v>
      </c>
      <c r="F281" s="8">
        <f t="shared" si="4"/>
        <v>916266763.33000028</v>
      </c>
    </row>
    <row r="282" spans="1:6" ht="54" customHeight="1" x14ac:dyDescent="0.25">
      <c r="A282" s="18">
        <v>45238</v>
      </c>
      <c r="B282" s="19" t="s">
        <v>313</v>
      </c>
      <c r="C282" s="20" t="s">
        <v>314</v>
      </c>
      <c r="E282" s="8">
        <v>196407.18</v>
      </c>
      <c r="F282" s="8">
        <f t="shared" si="4"/>
        <v>916070356.15000033</v>
      </c>
    </row>
    <row r="283" spans="1:6" ht="54" customHeight="1" x14ac:dyDescent="0.25">
      <c r="A283" s="18">
        <v>45238</v>
      </c>
      <c r="B283" s="19" t="s">
        <v>313</v>
      </c>
      <c r="C283" s="20" t="s">
        <v>314</v>
      </c>
      <c r="E283" s="8">
        <v>36371.699999999997</v>
      </c>
      <c r="F283" s="8">
        <f t="shared" si="4"/>
        <v>916033984.45000029</v>
      </c>
    </row>
    <row r="284" spans="1:6" ht="30" customHeight="1" x14ac:dyDescent="0.25">
      <c r="A284" s="18">
        <v>45238</v>
      </c>
      <c r="B284" s="19" t="s">
        <v>313</v>
      </c>
      <c r="C284" s="20" t="s">
        <v>315</v>
      </c>
      <c r="E284" s="8">
        <v>363717</v>
      </c>
      <c r="F284" s="8">
        <f t="shared" si="4"/>
        <v>915670267.45000029</v>
      </c>
    </row>
    <row r="285" spans="1:6" ht="49.5" customHeight="1" x14ac:dyDescent="0.25">
      <c r="A285" s="18">
        <v>45238</v>
      </c>
      <c r="B285" s="19" t="s">
        <v>313</v>
      </c>
      <c r="C285" s="20" t="s">
        <v>314</v>
      </c>
      <c r="E285" s="8">
        <v>30551749.600000001</v>
      </c>
      <c r="F285" s="8">
        <f t="shared" si="4"/>
        <v>885118517.85000026</v>
      </c>
    </row>
    <row r="286" spans="1:6" ht="49.5" customHeight="1" x14ac:dyDescent="0.25">
      <c r="A286" s="18">
        <v>45238</v>
      </c>
      <c r="B286" s="19" t="s">
        <v>316</v>
      </c>
      <c r="C286" s="20" t="s">
        <v>317</v>
      </c>
      <c r="E286" s="8">
        <v>300078.32</v>
      </c>
      <c r="F286" s="8">
        <f t="shared" si="4"/>
        <v>884818439.53000021</v>
      </c>
    </row>
    <row r="287" spans="1:6" ht="49.5" customHeight="1" x14ac:dyDescent="0.25">
      <c r="A287" s="18">
        <v>45238</v>
      </c>
      <c r="B287" s="19" t="s">
        <v>316</v>
      </c>
      <c r="C287" s="20" t="s">
        <v>317</v>
      </c>
      <c r="E287" s="8">
        <v>166325.17000000001</v>
      </c>
      <c r="F287" s="8">
        <f t="shared" si="4"/>
        <v>884652114.36000025</v>
      </c>
    </row>
    <row r="288" spans="1:6" ht="49.5" customHeight="1" x14ac:dyDescent="0.25">
      <c r="A288" s="18">
        <v>45238</v>
      </c>
      <c r="B288" s="19" t="s">
        <v>316</v>
      </c>
      <c r="C288" s="20" t="s">
        <v>317</v>
      </c>
      <c r="E288" s="8">
        <v>30800.959999999999</v>
      </c>
      <c r="F288" s="8">
        <f t="shared" si="4"/>
        <v>884621313.40000021</v>
      </c>
    </row>
    <row r="289" spans="1:6" ht="49.5" customHeight="1" x14ac:dyDescent="0.25">
      <c r="A289" s="18">
        <v>45238</v>
      </c>
      <c r="B289" s="19" t="s">
        <v>316</v>
      </c>
      <c r="C289" s="20" t="s">
        <v>317</v>
      </c>
      <c r="E289" s="8">
        <v>308009.57</v>
      </c>
      <c r="F289" s="8">
        <f t="shared" si="4"/>
        <v>884313303.83000016</v>
      </c>
    </row>
    <row r="290" spans="1:6" ht="49.5" customHeight="1" x14ac:dyDescent="0.25">
      <c r="A290" s="18">
        <v>45238</v>
      </c>
      <c r="B290" s="19" t="s">
        <v>316</v>
      </c>
      <c r="C290" s="20" t="s">
        <v>317</v>
      </c>
      <c r="E290" s="8">
        <v>25968517.809999999</v>
      </c>
      <c r="F290" s="8">
        <f t="shared" si="4"/>
        <v>858344786.02000022</v>
      </c>
    </row>
    <row r="291" spans="1:6" ht="49.5" customHeight="1" x14ac:dyDescent="0.25">
      <c r="A291" s="18">
        <v>45238</v>
      </c>
      <c r="B291" s="19" t="s">
        <v>318</v>
      </c>
      <c r="C291" s="20" t="s">
        <v>319</v>
      </c>
      <c r="E291" s="8">
        <v>45007.74</v>
      </c>
      <c r="F291" s="8">
        <f t="shared" si="4"/>
        <v>858299778.28000021</v>
      </c>
    </row>
    <row r="292" spans="1:6" ht="49.5" customHeight="1" x14ac:dyDescent="0.25">
      <c r="A292" s="18">
        <v>45238</v>
      </c>
      <c r="B292" s="19" t="s">
        <v>318</v>
      </c>
      <c r="C292" s="20" t="s">
        <v>319</v>
      </c>
      <c r="E292" s="8">
        <v>25140.09</v>
      </c>
      <c r="F292" s="8">
        <f t="shared" si="4"/>
        <v>858274638.19000018</v>
      </c>
    </row>
    <row r="293" spans="1:6" ht="49.5" customHeight="1" x14ac:dyDescent="0.25">
      <c r="A293" s="18">
        <v>45238</v>
      </c>
      <c r="B293" s="19" t="s">
        <v>318</v>
      </c>
      <c r="C293" s="20" t="s">
        <v>319</v>
      </c>
      <c r="E293" s="8">
        <v>4655.57</v>
      </c>
      <c r="F293" s="8">
        <f t="shared" si="4"/>
        <v>858269982.62000012</v>
      </c>
    </row>
    <row r="294" spans="1:6" ht="49.5" customHeight="1" x14ac:dyDescent="0.25">
      <c r="A294" s="18">
        <v>45238</v>
      </c>
      <c r="B294" s="19" t="s">
        <v>318</v>
      </c>
      <c r="C294" s="20" t="s">
        <v>319</v>
      </c>
      <c r="E294" s="8">
        <v>46555.72</v>
      </c>
      <c r="F294" s="8">
        <f t="shared" si="4"/>
        <v>858223426.9000001</v>
      </c>
    </row>
    <row r="295" spans="1:6" ht="49.5" customHeight="1" x14ac:dyDescent="0.25">
      <c r="A295" s="18">
        <v>45238</v>
      </c>
      <c r="B295" s="19" t="s">
        <v>318</v>
      </c>
      <c r="C295" s="20" t="s">
        <v>319</v>
      </c>
      <c r="E295" s="8">
        <v>3913857.94</v>
      </c>
      <c r="F295" s="8">
        <f t="shared" si="4"/>
        <v>854309568.96000004</v>
      </c>
    </row>
    <row r="296" spans="1:6" ht="28.5" customHeight="1" x14ac:dyDescent="0.25">
      <c r="A296" s="18">
        <v>45238</v>
      </c>
      <c r="B296" s="19" t="s">
        <v>320</v>
      </c>
      <c r="C296" s="20" t="s">
        <v>321</v>
      </c>
      <c r="E296" s="8">
        <v>57627.1</v>
      </c>
      <c r="F296" s="8">
        <f t="shared" si="4"/>
        <v>854251941.86000001</v>
      </c>
    </row>
    <row r="297" spans="1:6" ht="52.5" customHeight="1" x14ac:dyDescent="0.25">
      <c r="A297" s="18">
        <v>45238</v>
      </c>
      <c r="B297" s="19" t="s">
        <v>320</v>
      </c>
      <c r="C297" s="20" t="s">
        <v>322</v>
      </c>
      <c r="E297" s="8">
        <v>38046.15</v>
      </c>
      <c r="F297" s="8">
        <f t="shared" si="4"/>
        <v>854213895.71000004</v>
      </c>
    </row>
    <row r="298" spans="1:6" ht="52.5" customHeight="1" x14ac:dyDescent="0.25">
      <c r="A298" s="18">
        <v>45238</v>
      </c>
      <c r="B298" s="19" t="s">
        <v>320</v>
      </c>
      <c r="C298" s="20" t="s">
        <v>322</v>
      </c>
      <c r="E298" s="8">
        <v>7045.58</v>
      </c>
      <c r="F298" s="8">
        <f t="shared" si="4"/>
        <v>854206850.13</v>
      </c>
    </row>
    <row r="299" spans="1:6" ht="52.5" customHeight="1" x14ac:dyDescent="0.25">
      <c r="A299" s="18">
        <v>45238</v>
      </c>
      <c r="B299" s="19" t="s">
        <v>320</v>
      </c>
      <c r="C299" s="20" t="s">
        <v>322</v>
      </c>
      <c r="E299" s="8">
        <v>70455.839999999997</v>
      </c>
      <c r="F299" s="8">
        <f t="shared" si="4"/>
        <v>854136394.28999996</v>
      </c>
    </row>
    <row r="300" spans="1:6" ht="52.5" customHeight="1" x14ac:dyDescent="0.25">
      <c r="A300" s="18">
        <v>45238</v>
      </c>
      <c r="B300" s="19" t="s">
        <v>320</v>
      </c>
      <c r="C300" s="20" t="s">
        <v>322</v>
      </c>
      <c r="E300" s="8">
        <v>4884976.95</v>
      </c>
      <c r="F300" s="8">
        <f t="shared" si="4"/>
        <v>849251417.33999991</v>
      </c>
    </row>
    <row r="301" spans="1:6" ht="52.5" customHeight="1" x14ac:dyDescent="0.25">
      <c r="A301" s="18">
        <v>45238</v>
      </c>
      <c r="B301" s="19" t="s">
        <v>323</v>
      </c>
      <c r="C301" s="20" t="s">
        <v>324</v>
      </c>
      <c r="E301" s="8">
        <v>60000</v>
      </c>
      <c r="F301" s="8">
        <f t="shared" si="4"/>
        <v>849191417.33999991</v>
      </c>
    </row>
    <row r="302" spans="1:6" ht="52.5" customHeight="1" x14ac:dyDescent="0.25">
      <c r="A302" s="18">
        <v>45238</v>
      </c>
      <c r="B302" s="19" t="s">
        <v>323</v>
      </c>
      <c r="C302" s="20" t="s">
        <v>324</v>
      </c>
      <c r="E302" s="8">
        <v>26054.44</v>
      </c>
      <c r="F302" s="8">
        <f t="shared" si="4"/>
        <v>849165362.89999986</v>
      </c>
    </row>
    <row r="303" spans="1:6" ht="52.5" customHeight="1" x14ac:dyDescent="0.25">
      <c r="A303" s="18">
        <v>45238</v>
      </c>
      <c r="B303" s="19" t="s">
        <v>323</v>
      </c>
      <c r="C303" s="20" t="s">
        <v>324</v>
      </c>
      <c r="E303" s="8">
        <v>4824.8900000000003</v>
      </c>
      <c r="F303" s="8">
        <f t="shared" si="4"/>
        <v>849160538.00999987</v>
      </c>
    </row>
    <row r="304" spans="1:6" ht="52.5" customHeight="1" x14ac:dyDescent="0.25">
      <c r="A304" s="18">
        <v>45238</v>
      </c>
      <c r="B304" s="19" t="s">
        <v>323</v>
      </c>
      <c r="C304" s="20" t="s">
        <v>324</v>
      </c>
      <c r="E304" s="8">
        <v>48248.97</v>
      </c>
      <c r="F304" s="8">
        <f t="shared" si="4"/>
        <v>849112289.03999984</v>
      </c>
    </row>
    <row r="305" spans="1:6" ht="52.5" customHeight="1" x14ac:dyDescent="0.25">
      <c r="A305" s="18">
        <v>45238</v>
      </c>
      <c r="B305" s="19" t="s">
        <v>323</v>
      </c>
      <c r="C305" s="20" t="s">
        <v>324</v>
      </c>
      <c r="E305" s="8">
        <v>5233635.09</v>
      </c>
      <c r="F305" s="8">
        <f t="shared" si="4"/>
        <v>843878653.94999981</v>
      </c>
    </row>
    <row r="306" spans="1:6" ht="78" customHeight="1" x14ac:dyDescent="0.25">
      <c r="A306" s="18">
        <v>45238</v>
      </c>
      <c r="B306" s="19" t="s">
        <v>325</v>
      </c>
      <c r="C306" s="20" t="s">
        <v>326</v>
      </c>
      <c r="E306" s="8">
        <v>6635.61</v>
      </c>
      <c r="F306" s="8">
        <f t="shared" si="4"/>
        <v>843872018.33999979</v>
      </c>
    </row>
    <row r="307" spans="1:6" ht="52.5" customHeight="1" x14ac:dyDescent="0.25">
      <c r="A307" s="18">
        <v>45238</v>
      </c>
      <c r="B307" s="19" t="s">
        <v>325</v>
      </c>
      <c r="C307" s="20" t="s">
        <v>327</v>
      </c>
      <c r="E307" s="8">
        <v>118644.63</v>
      </c>
      <c r="F307" s="8">
        <f t="shared" si="4"/>
        <v>843753373.7099998</v>
      </c>
    </row>
    <row r="308" spans="1:6" ht="52.5" customHeight="1" x14ac:dyDescent="0.25">
      <c r="A308" s="18">
        <v>45238</v>
      </c>
      <c r="B308" s="19" t="s">
        <v>328</v>
      </c>
      <c r="C308" s="20" t="s">
        <v>329</v>
      </c>
      <c r="E308" s="8">
        <v>3345632.81</v>
      </c>
      <c r="F308" s="8">
        <f t="shared" si="4"/>
        <v>840407740.89999986</v>
      </c>
    </row>
    <row r="309" spans="1:6" ht="52.5" customHeight="1" x14ac:dyDescent="0.25">
      <c r="A309" s="18">
        <v>45238</v>
      </c>
      <c r="B309" s="19" t="s">
        <v>328</v>
      </c>
      <c r="C309" s="20" t="s">
        <v>329</v>
      </c>
      <c r="E309" s="8">
        <v>66151145.18</v>
      </c>
      <c r="F309" s="8">
        <f t="shared" si="4"/>
        <v>774256595.71999991</v>
      </c>
    </row>
    <row r="310" spans="1:6" ht="35.25" customHeight="1" x14ac:dyDescent="0.25">
      <c r="A310" s="18">
        <v>45238</v>
      </c>
      <c r="B310" s="19" t="s">
        <v>330</v>
      </c>
      <c r="C310" s="20" t="s">
        <v>331</v>
      </c>
      <c r="E310" s="8">
        <v>10500</v>
      </c>
      <c r="F310" s="8">
        <f t="shared" si="4"/>
        <v>774246095.71999991</v>
      </c>
    </row>
    <row r="311" spans="1:6" ht="35.25" customHeight="1" x14ac:dyDescent="0.25">
      <c r="A311" s="18">
        <v>45238</v>
      </c>
      <c r="B311" s="19" t="s">
        <v>330</v>
      </c>
      <c r="C311" s="20" t="s">
        <v>331</v>
      </c>
      <c r="E311" s="8">
        <v>18900</v>
      </c>
      <c r="F311" s="8">
        <f t="shared" si="4"/>
        <v>774227195.71999991</v>
      </c>
    </row>
    <row r="312" spans="1:6" ht="35.25" customHeight="1" x14ac:dyDescent="0.25">
      <c r="A312" s="18">
        <v>45238</v>
      </c>
      <c r="B312" s="19" t="s">
        <v>330</v>
      </c>
      <c r="C312" s="20" t="s">
        <v>331</v>
      </c>
      <c r="E312" s="8">
        <v>94500</v>
      </c>
      <c r="F312" s="8">
        <f t="shared" si="4"/>
        <v>774132695.71999991</v>
      </c>
    </row>
    <row r="313" spans="1:6" ht="44.25" customHeight="1" x14ac:dyDescent="0.25">
      <c r="A313" s="18">
        <v>45238</v>
      </c>
      <c r="B313" s="19" t="s">
        <v>332</v>
      </c>
      <c r="C313" s="20" t="s">
        <v>333</v>
      </c>
      <c r="E313" s="8">
        <v>53817.8</v>
      </c>
      <c r="F313" s="8">
        <f t="shared" si="4"/>
        <v>774078877.91999996</v>
      </c>
    </row>
    <row r="314" spans="1:6" ht="44.25" customHeight="1" x14ac:dyDescent="0.25">
      <c r="A314" s="18">
        <v>45238</v>
      </c>
      <c r="B314" s="19" t="s">
        <v>332</v>
      </c>
      <c r="C314" s="20" t="s">
        <v>333</v>
      </c>
      <c r="E314" s="8">
        <v>30061.14</v>
      </c>
      <c r="F314" s="8">
        <f t="shared" si="4"/>
        <v>774048816.77999997</v>
      </c>
    </row>
    <row r="315" spans="1:6" ht="44.25" customHeight="1" x14ac:dyDescent="0.25">
      <c r="A315" s="18">
        <v>45238</v>
      </c>
      <c r="B315" s="19" t="s">
        <v>332</v>
      </c>
      <c r="C315" s="20" t="s">
        <v>333</v>
      </c>
      <c r="E315" s="8">
        <v>5566.88</v>
      </c>
      <c r="F315" s="8">
        <f t="shared" si="4"/>
        <v>774043249.89999998</v>
      </c>
    </row>
    <row r="316" spans="1:6" ht="44.25" customHeight="1" x14ac:dyDescent="0.25">
      <c r="A316" s="18">
        <v>45238</v>
      </c>
      <c r="B316" s="19" t="s">
        <v>332</v>
      </c>
      <c r="C316" s="20" t="s">
        <v>333</v>
      </c>
      <c r="E316" s="8">
        <v>55668.78</v>
      </c>
      <c r="F316" s="8">
        <f t="shared" si="4"/>
        <v>773987581.12</v>
      </c>
    </row>
    <row r="317" spans="1:6" ht="44.25" customHeight="1" x14ac:dyDescent="0.25">
      <c r="A317" s="18">
        <v>45238</v>
      </c>
      <c r="B317" s="19" t="s">
        <v>332</v>
      </c>
      <c r="C317" s="20" t="s">
        <v>333</v>
      </c>
      <c r="E317" s="8">
        <v>4679977.2300000004</v>
      </c>
      <c r="F317" s="8">
        <f t="shared" si="4"/>
        <v>769307603.88999999</v>
      </c>
    </row>
    <row r="318" spans="1:6" ht="44.25" customHeight="1" x14ac:dyDescent="0.25">
      <c r="A318" s="18">
        <v>45238</v>
      </c>
      <c r="B318" s="19" t="s">
        <v>334</v>
      </c>
      <c r="C318" s="20" t="s">
        <v>335</v>
      </c>
      <c r="E318" s="8">
        <v>1811312.03</v>
      </c>
      <c r="F318" s="8">
        <f t="shared" si="4"/>
        <v>767496291.86000001</v>
      </c>
    </row>
    <row r="319" spans="1:6" ht="51.75" customHeight="1" x14ac:dyDescent="0.25">
      <c r="A319" s="18">
        <v>45238</v>
      </c>
      <c r="B319" s="19" t="s">
        <v>334</v>
      </c>
      <c r="C319" s="20" t="s">
        <v>336</v>
      </c>
      <c r="E319" s="8">
        <v>37947390.539999999</v>
      </c>
      <c r="F319" s="8">
        <f t="shared" si="4"/>
        <v>729548901.32000005</v>
      </c>
    </row>
    <row r="320" spans="1:6" ht="50.25" customHeight="1" x14ac:dyDescent="0.25">
      <c r="A320" s="18">
        <v>45238</v>
      </c>
      <c r="B320" s="19" t="s">
        <v>337</v>
      </c>
      <c r="C320" s="20" t="s">
        <v>338</v>
      </c>
      <c r="E320" s="8">
        <v>46770.11</v>
      </c>
      <c r="F320" s="8">
        <f t="shared" si="4"/>
        <v>729502131.21000004</v>
      </c>
    </row>
    <row r="321" spans="1:6" ht="44.25" customHeight="1" x14ac:dyDescent="0.25">
      <c r="A321" s="18">
        <v>45238</v>
      </c>
      <c r="B321" s="19" t="s">
        <v>337</v>
      </c>
      <c r="C321" s="20" t="s">
        <v>338</v>
      </c>
      <c r="E321" s="8">
        <v>25530.31</v>
      </c>
      <c r="F321" s="8">
        <f t="shared" si="4"/>
        <v>729476600.9000001</v>
      </c>
    </row>
    <row r="322" spans="1:6" ht="44.25" customHeight="1" x14ac:dyDescent="0.25">
      <c r="A322" s="18">
        <v>45238</v>
      </c>
      <c r="B322" s="19" t="s">
        <v>337</v>
      </c>
      <c r="C322" s="20" t="s">
        <v>338</v>
      </c>
      <c r="E322" s="8">
        <v>4727.84</v>
      </c>
      <c r="F322" s="8">
        <f t="shared" si="4"/>
        <v>729471873.06000006</v>
      </c>
    </row>
    <row r="323" spans="1:6" ht="44.25" customHeight="1" x14ac:dyDescent="0.25">
      <c r="A323" s="18">
        <v>45238</v>
      </c>
      <c r="B323" s="19" t="s">
        <v>337</v>
      </c>
      <c r="C323" s="20" t="s">
        <v>338</v>
      </c>
      <c r="E323" s="8">
        <v>47278.35</v>
      </c>
      <c r="F323" s="8">
        <f t="shared" si="4"/>
        <v>729424594.71000004</v>
      </c>
    </row>
    <row r="324" spans="1:6" ht="44.25" customHeight="1" x14ac:dyDescent="0.25">
      <c r="A324" s="18">
        <v>45238</v>
      </c>
      <c r="B324" s="19" t="s">
        <v>337</v>
      </c>
      <c r="C324" s="20" t="s">
        <v>338</v>
      </c>
      <c r="E324" s="8">
        <v>3938085.52</v>
      </c>
      <c r="F324" s="8">
        <f t="shared" si="4"/>
        <v>725486509.19000006</v>
      </c>
    </row>
    <row r="325" spans="1:6" ht="44.25" customHeight="1" x14ac:dyDescent="0.25">
      <c r="A325" s="18">
        <v>45238</v>
      </c>
      <c r="B325" s="19" t="s">
        <v>339</v>
      </c>
      <c r="C325" s="20" t="s">
        <v>340</v>
      </c>
      <c r="E325" s="8">
        <v>310591.62</v>
      </c>
      <c r="F325" s="8">
        <f t="shared" si="4"/>
        <v>725175917.57000005</v>
      </c>
    </row>
    <row r="326" spans="1:6" ht="44.25" customHeight="1" x14ac:dyDescent="0.25">
      <c r="A326" s="18">
        <v>45238</v>
      </c>
      <c r="B326" s="19" t="s">
        <v>339</v>
      </c>
      <c r="C326" s="20" t="s">
        <v>340</v>
      </c>
      <c r="E326" s="8">
        <v>171492.3</v>
      </c>
      <c r="F326" s="8">
        <f t="shared" si="4"/>
        <v>725004425.2700001</v>
      </c>
    </row>
    <row r="327" spans="1:6" ht="44.25" customHeight="1" x14ac:dyDescent="0.25">
      <c r="A327" s="18">
        <v>45238</v>
      </c>
      <c r="B327" s="19" t="s">
        <v>339</v>
      </c>
      <c r="C327" s="20" t="s">
        <v>340</v>
      </c>
      <c r="E327" s="8">
        <v>31757.83</v>
      </c>
      <c r="F327" s="8">
        <f t="shared" si="4"/>
        <v>724972667.44000006</v>
      </c>
    </row>
    <row r="328" spans="1:6" ht="44.25" customHeight="1" x14ac:dyDescent="0.25">
      <c r="A328" s="18">
        <v>45238</v>
      </c>
      <c r="B328" s="19" t="s">
        <v>339</v>
      </c>
      <c r="C328" s="20" t="s">
        <v>340</v>
      </c>
      <c r="E328" s="8">
        <v>317578.34000000003</v>
      </c>
      <c r="F328" s="8">
        <f t="shared" si="4"/>
        <v>724655089.10000002</v>
      </c>
    </row>
    <row r="329" spans="1:6" ht="44.25" customHeight="1" x14ac:dyDescent="0.25">
      <c r="A329" s="18">
        <v>45238</v>
      </c>
      <c r="B329" s="19" t="s">
        <v>339</v>
      </c>
      <c r="C329" s="20" t="s">
        <v>340</v>
      </c>
      <c r="E329" s="8">
        <v>26099223.050000001</v>
      </c>
      <c r="F329" s="8">
        <f t="shared" si="4"/>
        <v>698555866.05000007</v>
      </c>
    </row>
    <row r="330" spans="1:6" ht="44.25" customHeight="1" x14ac:dyDescent="0.25">
      <c r="A330" s="18">
        <v>45238</v>
      </c>
      <c r="B330" s="19" t="s">
        <v>341</v>
      </c>
      <c r="C330" s="20" t="s">
        <v>342</v>
      </c>
      <c r="E330" s="8">
        <v>289660.24</v>
      </c>
      <c r="F330" s="8">
        <f t="shared" ref="F330:F393" si="5">+F329+D330-E330</f>
        <v>698266205.81000006</v>
      </c>
    </row>
    <row r="331" spans="1:6" ht="44.25" customHeight="1" x14ac:dyDescent="0.25">
      <c r="A331" s="18">
        <v>45238</v>
      </c>
      <c r="B331" s="19" t="s">
        <v>341</v>
      </c>
      <c r="C331" s="20" t="s">
        <v>342</v>
      </c>
      <c r="E331" s="8">
        <v>157519.16</v>
      </c>
      <c r="F331" s="8">
        <f t="shared" si="5"/>
        <v>698108686.6500001</v>
      </c>
    </row>
    <row r="332" spans="1:6" ht="44.25" customHeight="1" x14ac:dyDescent="0.25">
      <c r="A332" s="18">
        <v>45238</v>
      </c>
      <c r="B332" s="19" t="s">
        <v>341</v>
      </c>
      <c r="C332" s="20" t="s">
        <v>342</v>
      </c>
      <c r="E332" s="8">
        <v>29170.22</v>
      </c>
      <c r="F332" s="8">
        <f t="shared" si="5"/>
        <v>698079516.43000007</v>
      </c>
    </row>
    <row r="333" spans="1:6" ht="44.25" customHeight="1" x14ac:dyDescent="0.25">
      <c r="A333" s="18">
        <v>45238</v>
      </c>
      <c r="B333" s="19" t="s">
        <v>341</v>
      </c>
      <c r="C333" s="20" t="s">
        <v>342</v>
      </c>
      <c r="E333" s="8">
        <v>291702.15999999997</v>
      </c>
      <c r="F333" s="8">
        <f t="shared" si="5"/>
        <v>697787814.2700001</v>
      </c>
    </row>
    <row r="334" spans="1:6" ht="44.25" customHeight="1" x14ac:dyDescent="0.25">
      <c r="A334" s="18">
        <v>45238</v>
      </c>
      <c r="B334" s="19" t="s">
        <v>341</v>
      </c>
      <c r="C334" s="20" t="s">
        <v>342</v>
      </c>
      <c r="E334" s="8">
        <v>24405844.420000002</v>
      </c>
      <c r="F334" s="8">
        <f t="shared" si="5"/>
        <v>673381969.85000014</v>
      </c>
    </row>
    <row r="335" spans="1:6" ht="44.25" customHeight="1" x14ac:dyDescent="0.25">
      <c r="A335" s="18">
        <v>45238</v>
      </c>
      <c r="B335" s="19" t="s">
        <v>343</v>
      </c>
      <c r="C335" s="20" t="s">
        <v>344</v>
      </c>
      <c r="E335" s="8">
        <v>71566.179999999993</v>
      </c>
      <c r="F335" s="8">
        <f t="shared" si="5"/>
        <v>673310403.6700002</v>
      </c>
    </row>
    <row r="336" spans="1:6" ht="44.25" customHeight="1" x14ac:dyDescent="0.25">
      <c r="A336" s="18">
        <v>45238</v>
      </c>
      <c r="B336" s="19" t="s">
        <v>343</v>
      </c>
      <c r="C336" s="20" t="s">
        <v>344</v>
      </c>
      <c r="E336" s="8">
        <v>39667.17</v>
      </c>
      <c r="F336" s="8">
        <f t="shared" si="5"/>
        <v>673270736.50000024</v>
      </c>
    </row>
    <row r="337" spans="1:6" ht="44.25" customHeight="1" x14ac:dyDescent="0.25">
      <c r="A337" s="18">
        <v>45238</v>
      </c>
      <c r="B337" s="19" t="s">
        <v>343</v>
      </c>
      <c r="C337" s="20" t="s">
        <v>344</v>
      </c>
      <c r="E337" s="8">
        <v>7345.77</v>
      </c>
      <c r="F337" s="8">
        <f t="shared" si="5"/>
        <v>673263390.73000026</v>
      </c>
    </row>
    <row r="338" spans="1:6" ht="44.25" customHeight="1" x14ac:dyDescent="0.25">
      <c r="A338" s="18">
        <v>45238</v>
      </c>
      <c r="B338" s="19" t="s">
        <v>343</v>
      </c>
      <c r="C338" s="20" t="s">
        <v>344</v>
      </c>
      <c r="E338" s="8">
        <v>73457.72</v>
      </c>
      <c r="F338" s="8">
        <f t="shared" si="5"/>
        <v>673189933.01000023</v>
      </c>
    </row>
    <row r="339" spans="1:6" ht="44.25" customHeight="1" x14ac:dyDescent="0.25">
      <c r="A339" s="18">
        <v>45238</v>
      </c>
      <c r="B339" s="19" t="s">
        <v>343</v>
      </c>
      <c r="C339" s="20" t="s">
        <v>344</v>
      </c>
      <c r="E339" s="8">
        <v>6193275</v>
      </c>
      <c r="F339" s="8">
        <f t="shared" si="5"/>
        <v>666996658.01000023</v>
      </c>
    </row>
    <row r="340" spans="1:6" ht="49.5" customHeight="1" x14ac:dyDescent="0.25">
      <c r="A340" s="18">
        <v>45238</v>
      </c>
      <c r="B340" s="19" t="s">
        <v>345</v>
      </c>
      <c r="C340" s="20" t="s">
        <v>346</v>
      </c>
      <c r="E340" s="8">
        <v>92642.46</v>
      </c>
      <c r="F340" s="8">
        <f t="shared" si="5"/>
        <v>666904015.55000019</v>
      </c>
    </row>
    <row r="341" spans="1:6" ht="49.5" customHeight="1" x14ac:dyDescent="0.25">
      <c r="A341" s="18">
        <v>45238</v>
      </c>
      <c r="B341" s="19" t="s">
        <v>345</v>
      </c>
      <c r="C341" s="20" t="s">
        <v>346</v>
      </c>
      <c r="E341" s="8">
        <v>50379.59</v>
      </c>
      <c r="F341" s="8">
        <f t="shared" si="5"/>
        <v>666853635.96000016</v>
      </c>
    </row>
    <row r="342" spans="1:6" ht="49.5" customHeight="1" x14ac:dyDescent="0.25">
      <c r="A342" s="18">
        <v>45238</v>
      </c>
      <c r="B342" s="19" t="s">
        <v>345</v>
      </c>
      <c r="C342" s="20" t="s">
        <v>346</v>
      </c>
      <c r="E342" s="8">
        <v>9329.5499999999993</v>
      </c>
      <c r="F342" s="8">
        <f t="shared" si="5"/>
        <v>666844306.41000021</v>
      </c>
    </row>
    <row r="343" spans="1:6" ht="31.5" customHeight="1" x14ac:dyDescent="0.25">
      <c r="A343" s="18">
        <v>45238</v>
      </c>
      <c r="B343" s="19" t="s">
        <v>345</v>
      </c>
      <c r="C343" s="20" t="s">
        <v>347</v>
      </c>
      <c r="E343" s="8">
        <v>93295.53</v>
      </c>
      <c r="F343" s="8">
        <f t="shared" si="5"/>
        <v>666751010.88000023</v>
      </c>
    </row>
    <row r="344" spans="1:6" ht="50.25" customHeight="1" x14ac:dyDescent="0.25">
      <c r="A344" s="18">
        <v>45238</v>
      </c>
      <c r="B344" s="19" t="s">
        <v>345</v>
      </c>
      <c r="C344" s="20" t="s">
        <v>346</v>
      </c>
      <c r="E344" s="8">
        <v>7805756.9699999997</v>
      </c>
      <c r="F344" s="8">
        <f t="shared" si="5"/>
        <v>658945253.91000021</v>
      </c>
    </row>
    <row r="345" spans="1:6" ht="44.25" customHeight="1" x14ac:dyDescent="0.25">
      <c r="A345" s="18">
        <v>45238</v>
      </c>
      <c r="B345" s="19" t="s">
        <v>348</v>
      </c>
      <c r="C345" s="20" t="s">
        <v>349</v>
      </c>
      <c r="E345" s="8">
        <v>370868.59</v>
      </c>
      <c r="F345" s="8">
        <f t="shared" si="5"/>
        <v>658574385.32000017</v>
      </c>
    </row>
    <row r="346" spans="1:6" ht="44.25" customHeight="1" x14ac:dyDescent="0.25">
      <c r="A346" s="18">
        <v>45238</v>
      </c>
      <c r="B346" s="19" t="s">
        <v>348</v>
      </c>
      <c r="C346" s="20" t="s">
        <v>349</v>
      </c>
      <c r="E346" s="8">
        <v>532750.86</v>
      </c>
      <c r="F346" s="8">
        <f t="shared" si="5"/>
        <v>658041634.46000016</v>
      </c>
    </row>
    <row r="347" spans="1:6" ht="44.25" customHeight="1" x14ac:dyDescent="0.25">
      <c r="A347" s="18">
        <v>45238</v>
      </c>
      <c r="B347" s="19" t="s">
        <v>348</v>
      </c>
      <c r="C347" s="20" t="s">
        <v>349</v>
      </c>
      <c r="E347" s="8">
        <v>295972.7</v>
      </c>
      <c r="F347" s="8">
        <f t="shared" si="5"/>
        <v>657745661.76000011</v>
      </c>
    </row>
    <row r="348" spans="1:6" ht="44.25" customHeight="1" x14ac:dyDescent="0.25">
      <c r="A348" s="18">
        <v>45238</v>
      </c>
      <c r="B348" s="19" t="s">
        <v>348</v>
      </c>
      <c r="C348" s="20" t="s">
        <v>349</v>
      </c>
      <c r="E348" s="8">
        <v>29597.27</v>
      </c>
      <c r="F348" s="8">
        <f t="shared" si="5"/>
        <v>657716064.49000013</v>
      </c>
    </row>
    <row r="349" spans="1:6" ht="44.25" customHeight="1" x14ac:dyDescent="0.25">
      <c r="A349" s="18">
        <v>45238</v>
      </c>
      <c r="B349" s="19" t="s">
        <v>348</v>
      </c>
      <c r="C349" s="20" t="s">
        <v>349</v>
      </c>
      <c r="E349" s="8">
        <v>32010024.84</v>
      </c>
      <c r="F349" s="8">
        <f t="shared" si="5"/>
        <v>625706039.6500001</v>
      </c>
    </row>
    <row r="350" spans="1:6" ht="44.25" customHeight="1" x14ac:dyDescent="0.25">
      <c r="A350" s="18">
        <v>45238</v>
      </c>
      <c r="B350" s="19" t="s">
        <v>350</v>
      </c>
      <c r="C350" s="20" t="s">
        <v>351</v>
      </c>
      <c r="E350" s="8">
        <v>2458857.9300000002</v>
      </c>
      <c r="F350" s="8">
        <f t="shared" si="5"/>
        <v>623247181.72000015</v>
      </c>
    </row>
    <row r="351" spans="1:6" ht="54" customHeight="1" x14ac:dyDescent="0.25">
      <c r="A351" s="18">
        <v>45238</v>
      </c>
      <c r="B351" s="19" t="s">
        <v>350</v>
      </c>
      <c r="C351" s="20" t="s">
        <v>351</v>
      </c>
      <c r="E351" s="8">
        <v>55570189.189999998</v>
      </c>
      <c r="F351" s="8">
        <f t="shared" si="5"/>
        <v>567676992.53000021</v>
      </c>
    </row>
    <row r="352" spans="1:6" ht="54" customHeight="1" x14ac:dyDescent="0.25">
      <c r="A352" s="18">
        <v>45238</v>
      </c>
      <c r="B352" s="19" t="s">
        <v>352</v>
      </c>
      <c r="C352" s="20" t="s">
        <v>353</v>
      </c>
      <c r="E352" s="9">
        <v>561.99</v>
      </c>
      <c r="F352" s="8">
        <f t="shared" si="5"/>
        <v>567676430.5400002</v>
      </c>
    </row>
    <row r="353" spans="1:6" ht="54" customHeight="1" x14ac:dyDescent="0.25">
      <c r="A353" s="18">
        <v>45238</v>
      </c>
      <c r="B353" s="19" t="s">
        <v>352</v>
      </c>
      <c r="C353" s="20" t="s">
        <v>353</v>
      </c>
      <c r="E353" s="8">
        <v>12701</v>
      </c>
      <c r="F353" s="8">
        <f t="shared" si="5"/>
        <v>567663729.5400002</v>
      </c>
    </row>
    <row r="354" spans="1:6" ht="54" customHeight="1" x14ac:dyDescent="0.25">
      <c r="A354" s="18">
        <v>45238</v>
      </c>
      <c r="B354" s="19" t="s">
        <v>354</v>
      </c>
      <c r="C354" s="20" t="s">
        <v>355</v>
      </c>
      <c r="E354" s="8">
        <v>14955.35</v>
      </c>
      <c r="F354" s="8">
        <f t="shared" si="5"/>
        <v>567648774.19000018</v>
      </c>
    </row>
    <row r="355" spans="1:6" ht="54" customHeight="1" x14ac:dyDescent="0.25">
      <c r="A355" s="18">
        <v>45238</v>
      </c>
      <c r="B355" s="19" t="s">
        <v>354</v>
      </c>
      <c r="C355" s="20" t="s">
        <v>355</v>
      </c>
      <c r="E355" s="8">
        <v>337990.84</v>
      </c>
      <c r="F355" s="8">
        <f t="shared" si="5"/>
        <v>567310783.35000014</v>
      </c>
    </row>
    <row r="356" spans="1:6" ht="35.25" customHeight="1" x14ac:dyDescent="0.25">
      <c r="A356" s="18">
        <v>45238</v>
      </c>
      <c r="B356" s="19" t="s">
        <v>356</v>
      </c>
      <c r="C356" s="20" t="s">
        <v>357</v>
      </c>
      <c r="D356" s="8">
        <v>2100</v>
      </c>
      <c r="F356" s="8">
        <f t="shared" si="5"/>
        <v>567312883.35000014</v>
      </c>
    </row>
    <row r="357" spans="1:6" ht="35.25" customHeight="1" x14ac:dyDescent="0.25">
      <c r="A357" s="18">
        <v>45238</v>
      </c>
      <c r="B357" s="19" t="s">
        <v>356</v>
      </c>
      <c r="C357" s="20" t="s">
        <v>358</v>
      </c>
      <c r="D357" s="8">
        <v>72135</v>
      </c>
      <c r="F357" s="8">
        <f t="shared" si="5"/>
        <v>567385018.35000014</v>
      </c>
    </row>
    <row r="358" spans="1:6" ht="35.25" customHeight="1" x14ac:dyDescent="0.25">
      <c r="A358" s="18">
        <v>45238</v>
      </c>
      <c r="B358" s="19" t="s">
        <v>359</v>
      </c>
      <c r="C358" s="20" t="s">
        <v>360</v>
      </c>
      <c r="D358" s="8">
        <v>59500</v>
      </c>
      <c r="F358" s="8">
        <f t="shared" si="5"/>
        <v>567444518.35000014</v>
      </c>
    </row>
    <row r="359" spans="1:6" ht="35.25" customHeight="1" x14ac:dyDescent="0.25">
      <c r="A359" s="18">
        <v>45238</v>
      </c>
      <c r="B359" s="19" t="s">
        <v>359</v>
      </c>
      <c r="C359" s="20" t="s">
        <v>361</v>
      </c>
      <c r="E359" s="8">
        <v>59500</v>
      </c>
      <c r="F359" s="8">
        <f t="shared" si="5"/>
        <v>567385018.35000014</v>
      </c>
    </row>
    <row r="360" spans="1:6" ht="35.25" customHeight="1" x14ac:dyDescent="0.25">
      <c r="A360" s="18">
        <v>45238</v>
      </c>
      <c r="B360" s="19" t="s">
        <v>362</v>
      </c>
      <c r="C360" s="20" t="s">
        <v>363</v>
      </c>
      <c r="D360" s="8">
        <v>6000</v>
      </c>
      <c r="F360" s="8">
        <f t="shared" si="5"/>
        <v>567391018.35000014</v>
      </c>
    </row>
    <row r="361" spans="1:6" ht="35.25" customHeight="1" x14ac:dyDescent="0.25">
      <c r="A361" s="18">
        <v>45238</v>
      </c>
      <c r="B361" s="19" t="s">
        <v>364</v>
      </c>
      <c r="C361" s="20" t="s">
        <v>365</v>
      </c>
      <c r="D361" s="8">
        <v>3000</v>
      </c>
      <c r="F361" s="8">
        <f t="shared" si="5"/>
        <v>567394018.35000014</v>
      </c>
    </row>
    <row r="362" spans="1:6" ht="35.25" customHeight="1" x14ac:dyDescent="0.25">
      <c r="A362" s="18">
        <v>45238</v>
      </c>
      <c r="B362" s="19" t="s">
        <v>366</v>
      </c>
      <c r="C362" s="20" t="s">
        <v>367</v>
      </c>
      <c r="D362" s="8">
        <v>5000</v>
      </c>
      <c r="F362" s="8">
        <f t="shared" si="5"/>
        <v>567399018.35000014</v>
      </c>
    </row>
    <row r="363" spans="1:6" ht="35.25" customHeight="1" x14ac:dyDescent="0.25">
      <c r="A363" s="18">
        <v>45238</v>
      </c>
      <c r="B363" s="19" t="s">
        <v>368</v>
      </c>
      <c r="C363" s="20" t="s">
        <v>369</v>
      </c>
      <c r="D363" s="8">
        <v>10000</v>
      </c>
      <c r="F363" s="8">
        <f t="shared" si="5"/>
        <v>567409018.35000014</v>
      </c>
    </row>
    <row r="364" spans="1:6" ht="35.25" customHeight="1" x14ac:dyDescent="0.25">
      <c r="A364" s="18">
        <v>45238</v>
      </c>
      <c r="B364" s="19" t="s">
        <v>370</v>
      </c>
      <c r="C364" s="20" t="s">
        <v>371</v>
      </c>
      <c r="D364" s="8">
        <v>6000</v>
      </c>
      <c r="F364" s="8">
        <f t="shared" si="5"/>
        <v>567415018.35000014</v>
      </c>
    </row>
    <row r="365" spans="1:6" ht="35.25" customHeight="1" x14ac:dyDescent="0.25">
      <c r="A365" s="18">
        <v>45238</v>
      </c>
      <c r="B365" s="19" t="s">
        <v>372</v>
      </c>
      <c r="C365" s="20" t="s">
        <v>373</v>
      </c>
      <c r="D365" s="8">
        <v>10000</v>
      </c>
      <c r="F365" s="8">
        <f t="shared" si="5"/>
        <v>567425018.35000014</v>
      </c>
    </row>
    <row r="366" spans="1:6" ht="35.25" customHeight="1" x14ac:dyDescent="0.25">
      <c r="A366" s="18">
        <v>45238</v>
      </c>
      <c r="B366" s="19" t="s">
        <v>374</v>
      </c>
      <c r="C366" s="20" t="s">
        <v>375</v>
      </c>
      <c r="D366" s="8">
        <v>6000</v>
      </c>
      <c r="F366" s="8">
        <f t="shared" si="5"/>
        <v>567431018.35000014</v>
      </c>
    </row>
    <row r="367" spans="1:6" ht="35.25" customHeight="1" x14ac:dyDescent="0.25">
      <c r="A367" s="18">
        <v>45238</v>
      </c>
      <c r="B367" s="19" t="s">
        <v>376</v>
      </c>
      <c r="C367" s="20" t="s">
        <v>377</v>
      </c>
      <c r="D367" s="8">
        <v>5256507.3</v>
      </c>
      <c r="F367" s="8">
        <f t="shared" si="5"/>
        <v>572687525.6500001</v>
      </c>
    </row>
    <row r="368" spans="1:6" ht="35.25" customHeight="1" x14ac:dyDescent="0.25">
      <c r="A368" s="18">
        <v>45238</v>
      </c>
      <c r="B368" s="19" t="s">
        <v>376</v>
      </c>
      <c r="C368" s="20" t="s">
        <v>378</v>
      </c>
      <c r="E368" s="8">
        <v>5256507.3</v>
      </c>
      <c r="F368" s="8">
        <f t="shared" si="5"/>
        <v>567431018.35000014</v>
      </c>
    </row>
    <row r="369" spans="1:6" ht="35.25" customHeight="1" x14ac:dyDescent="0.25">
      <c r="A369" s="18">
        <v>45238</v>
      </c>
      <c r="B369" s="19" t="s">
        <v>379</v>
      </c>
      <c r="C369" s="20" t="s">
        <v>380</v>
      </c>
      <c r="D369" s="8">
        <v>277570.84999999998</v>
      </c>
      <c r="F369" s="8">
        <f t="shared" si="5"/>
        <v>567708589.20000017</v>
      </c>
    </row>
    <row r="370" spans="1:6" ht="35.25" customHeight="1" x14ac:dyDescent="0.25">
      <c r="A370" s="18">
        <v>45238</v>
      </c>
      <c r="B370" s="19" t="s">
        <v>379</v>
      </c>
      <c r="C370" s="20" t="s">
        <v>381</v>
      </c>
      <c r="E370" s="8">
        <v>277570.84999999998</v>
      </c>
      <c r="F370" s="8">
        <f t="shared" si="5"/>
        <v>567431018.35000014</v>
      </c>
    </row>
    <row r="371" spans="1:6" ht="35.25" customHeight="1" x14ac:dyDescent="0.25">
      <c r="A371" s="18">
        <v>45238</v>
      </c>
      <c r="B371" s="19" t="s">
        <v>382</v>
      </c>
      <c r="C371" s="20" t="s">
        <v>383</v>
      </c>
      <c r="D371" s="8">
        <v>616622.5</v>
      </c>
      <c r="F371" s="8">
        <f t="shared" si="5"/>
        <v>568047640.85000014</v>
      </c>
    </row>
    <row r="372" spans="1:6" ht="43.5" customHeight="1" x14ac:dyDescent="0.25">
      <c r="A372" s="18">
        <v>45238</v>
      </c>
      <c r="B372" s="19" t="s">
        <v>382</v>
      </c>
      <c r="C372" s="20" t="s">
        <v>384</v>
      </c>
      <c r="E372" s="8">
        <v>616622.5</v>
      </c>
      <c r="F372" s="8">
        <f t="shared" si="5"/>
        <v>567431018.35000014</v>
      </c>
    </row>
    <row r="373" spans="1:6" ht="41.25" customHeight="1" x14ac:dyDescent="0.25">
      <c r="A373" s="18">
        <v>45238</v>
      </c>
      <c r="B373" s="19" t="s">
        <v>385</v>
      </c>
      <c r="C373" s="20" t="s">
        <v>386</v>
      </c>
      <c r="D373" s="8">
        <v>31182.78</v>
      </c>
      <c r="F373" s="8">
        <f t="shared" si="5"/>
        <v>567462201.13000011</v>
      </c>
    </row>
    <row r="374" spans="1:6" ht="41.25" customHeight="1" x14ac:dyDescent="0.25">
      <c r="A374" s="18">
        <v>45238</v>
      </c>
      <c r="B374" s="19" t="s">
        <v>385</v>
      </c>
      <c r="C374" s="20" t="s">
        <v>387</v>
      </c>
      <c r="E374" s="8">
        <v>31182.78</v>
      </c>
      <c r="F374" s="8">
        <f t="shared" si="5"/>
        <v>567431018.35000014</v>
      </c>
    </row>
    <row r="375" spans="1:6" ht="46.5" customHeight="1" x14ac:dyDescent="0.25">
      <c r="A375" s="18">
        <v>45239</v>
      </c>
      <c r="B375" s="19" t="s">
        <v>388</v>
      </c>
      <c r="C375" s="20" t="s">
        <v>389</v>
      </c>
      <c r="E375" s="8">
        <v>14538.32</v>
      </c>
      <c r="F375" s="8">
        <f t="shared" si="5"/>
        <v>567416480.03000009</v>
      </c>
    </row>
    <row r="376" spans="1:6" ht="46.5" customHeight="1" x14ac:dyDescent="0.25">
      <c r="A376" s="18">
        <v>45239</v>
      </c>
      <c r="B376" s="19" t="s">
        <v>388</v>
      </c>
      <c r="C376" s="20" t="s">
        <v>389</v>
      </c>
      <c r="E376" s="8">
        <v>6524.09</v>
      </c>
      <c r="F376" s="8">
        <f t="shared" si="5"/>
        <v>567409955.94000006</v>
      </c>
    </row>
    <row r="377" spans="1:6" ht="46.5" customHeight="1" x14ac:dyDescent="0.25">
      <c r="A377" s="18">
        <v>45239</v>
      </c>
      <c r="B377" s="19" t="s">
        <v>388</v>
      </c>
      <c r="C377" s="20" t="s">
        <v>389</v>
      </c>
      <c r="E377" s="8">
        <v>1208.1600000000001</v>
      </c>
      <c r="F377" s="8">
        <f t="shared" si="5"/>
        <v>567408747.78000009</v>
      </c>
    </row>
    <row r="378" spans="1:6" ht="46.5" customHeight="1" x14ac:dyDescent="0.25">
      <c r="A378" s="18">
        <v>45239</v>
      </c>
      <c r="B378" s="19" t="s">
        <v>388</v>
      </c>
      <c r="C378" s="20" t="s">
        <v>389</v>
      </c>
      <c r="E378" s="8">
        <v>12081.66</v>
      </c>
      <c r="F378" s="8">
        <f t="shared" si="5"/>
        <v>567396666.12000012</v>
      </c>
    </row>
    <row r="379" spans="1:6" ht="46.5" customHeight="1" x14ac:dyDescent="0.25">
      <c r="A379" s="18">
        <v>45239</v>
      </c>
      <c r="B379" s="19" t="s">
        <v>388</v>
      </c>
      <c r="C379" s="20" t="s">
        <v>389</v>
      </c>
      <c r="E379" s="8">
        <v>1389275.15</v>
      </c>
      <c r="F379" s="8">
        <f t="shared" si="5"/>
        <v>566007390.97000015</v>
      </c>
    </row>
    <row r="380" spans="1:6" ht="46.5" customHeight="1" x14ac:dyDescent="0.25">
      <c r="A380" s="18">
        <v>45239</v>
      </c>
      <c r="B380" s="19" t="s">
        <v>390</v>
      </c>
      <c r="C380" s="20" t="s">
        <v>391</v>
      </c>
      <c r="E380" s="8">
        <v>27109.14</v>
      </c>
      <c r="F380" s="8">
        <f t="shared" si="5"/>
        <v>565980281.83000016</v>
      </c>
    </row>
    <row r="381" spans="1:6" ht="46.5" customHeight="1" x14ac:dyDescent="0.25">
      <c r="A381" s="18">
        <v>45239</v>
      </c>
      <c r="B381" s="19" t="s">
        <v>390</v>
      </c>
      <c r="C381" s="20" t="s">
        <v>391</v>
      </c>
      <c r="E381" s="8">
        <v>13437.14</v>
      </c>
      <c r="F381" s="8">
        <f t="shared" si="5"/>
        <v>565966844.69000018</v>
      </c>
    </row>
    <row r="382" spans="1:6" ht="46.5" customHeight="1" x14ac:dyDescent="0.25">
      <c r="A382" s="18">
        <v>45239</v>
      </c>
      <c r="B382" s="19" t="s">
        <v>390</v>
      </c>
      <c r="C382" s="20" t="s">
        <v>391</v>
      </c>
      <c r="E382" s="8">
        <v>2488.36</v>
      </c>
      <c r="F382" s="8">
        <f t="shared" si="5"/>
        <v>565964356.33000016</v>
      </c>
    </row>
    <row r="383" spans="1:6" ht="24.75" customHeight="1" x14ac:dyDescent="0.25">
      <c r="A383" s="18">
        <v>45239</v>
      </c>
      <c r="B383" s="19" t="s">
        <v>390</v>
      </c>
      <c r="C383" s="20" t="s">
        <v>392</v>
      </c>
      <c r="E383" s="8">
        <v>24883.599999999999</v>
      </c>
      <c r="F383" s="8">
        <f t="shared" si="5"/>
        <v>565939472.73000014</v>
      </c>
    </row>
    <row r="384" spans="1:6" ht="49.5" customHeight="1" x14ac:dyDescent="0.25">
      <c r="A384" s="18">
        <v>45239</v>
      </c>
      <c r="B384" s="19" t="s">
        <v>390</v>
      </c>
      <c r="C384" s="20" t="s">
        <v>391</v>
      </c>
      <c r="E384" s="8">
        <v>2381717.59</v>
      </c>
      <c r="F384" s="8">
        <f t="shared" si="5"/>
        <v>563557755.1400001</v>
      </c>
    </row>
    <row r="385" spans="1:6" ht="49.5" customHeight="1" x14ac:dyDescent="0.25">
      <c r="A385" s="18">
        <v>45239</v>
      </c>
      <c r="B385" s="19" t="s">
        <v>393</v>
      </c>
      <c r="C385" s="20" t="s">
        <v>394</v>
      </c>
      <c r="E385" s="8">
        <v>77851.839999999997</v>
      </c>
      <c r="F385" s="8">
        <f t="shared" si="5"/>
        <v>563479903.30000007</v>
      </c>
    </row>
    <row r="386" spans="1:6" ht="49.5" customHeight="1" x14ac:dyDescent="0.25">
      <c r="A386" s="18">
        <v>45239</v>
      </c>
      <c r="B386" s="19" t="s">
        <v>393</v>
      </c>
      <c r="C386" s="20" t="s">
        <v>394</v>
      </c>
      <c r="E386" s="8">
        <v>43485.9</v>
      </c>
      <c r="F386" s="8">
        <f t="shared" si="5"/>
        <v>563436417.4000001</v>
      </c>
    </row>
    <row r="387" spans="1:6" ht="49.5" customHeight="1" x14ac:dyDescent="0.25">
      <c r="A387" s="18">
        <v>45239</v>
      </c>
      <c r="B387" s="19" t="s">
        <v>393</v>
      </c>
      <c r="C387" s="20" t="s">
        <v>394</v>
      </c>
      <c r="E387" s="8">
        <v>8052.94</v>
      </c>
      <c r="F387" s="8">
        <f t="shared" si="5"/>
        <v>563428364.46000004</v>
      </c>
    </row>
    <row r="388" spans="1:6" ht="49.5" customHeight="1" x14ac:dyDescent="0.25">
      <c r="A388" s="18">
        <v>45239</v>
      </c>
      <c r="B388" s="19" t="s">
        <v>393</v>
      </c>
      <c r="C388" s="20" t="s">
        <v>394</v>
      </c>
      <c r="E388" s="8">
        <v>80529.45</v>
      </c>
      <c r="F388" s="8">
        <f t="shared" si="5"/>
        <v>563347835.00999999</v>
      </c>
    </row>
    <row r="389" spans="1:6" ht="49.5" customHeight="1" x14ac:dyDescent="0.25">
      <c r="A389" s="18">
        <v>45239</v>
      </c>
      <c r="B389" s="19" t="s">
        <v>393</v>
      </c>
      <c r="C389" s="20" t="s">
        <v>394</v>
      </c>
      <c r="E389" s="8">
        <v>6769969.6500000004</v>
      </c>
      <c r="F389" s="8">
        <f t="shared" si="5"/>
        <v>556577865.36000001</v>
      </c>
    </row>
    <row r="390" spans="1:6" ht="63.75" customHeight="1" x14ac:dyDescent="0.25">
      <c r="A390" s="18">
        <v>45239</v>
      </c>
      <c r="B390" s="19" t="s">
        <v>395</v>
      </c>
      <c r="C390" s="20" t="s">
        <v>396</v>
      </c>
      <c r="E390" s="8">
        <v>733554.59</v>
      </c>
      <c r="F390" s="8">
        <f t="shared" si="5"/>
        <v>555844310.76999998</v>
      </c>
    </row>
    <row r="391" spans="1:6" ht="63.75" customHeight="1" x14ac:dyDescent="0.25">
      <c r="A391" s="18">
        <v>45239</v>
      </c>
      <c r="B391" s="19" t="s">
        <v>395</v>
      </c>
      <c r="C391" s="20" t="s">
        <v>396</v>
      </c>
      <c r="E391" s="8">
        <v>400424.04</v>
      </c>
      <c r="F391" s="8">
        <f t="shared" si="5"/>
        <v>555443886.73000002</v>
      </c>
    </row>
    <row r="392" spans="1:6" ht="63.75" customHeight="1" x14ac:dyDescent="0.25">
      <c r="A392" s="18">
        <v>45239</v>
      </c>
      <c r="B392" s="19" t="s">
        <v>395</v>
      </c>
      <c r="C392" s="20" t="s">
        <v>396</v>
      </c>
      <c r="E392" s="8">
        <v>74152.600000000006</v>
      </c>
      <c r="F392" s="8">
        <f t="shared" si="5"/>
        <v>555369734.13</v>
      </c>
    </row>
    <row r="393" spans="1:6" ht="63.75" customHeight="1" x14ac:dyDescent="0.25">
      <c r="A393" s="18">
        <v>45239</v>
      </c>
      <c r="B393" s="19" t="s">
        <v>395</v>
      </c>
      <c r="C393" s="20" t="s">
        <v>397</v>
      </c>
      <c r="E393" s="8">
        <v>741526</v>
      </c>
      <c r="F393" s="8">
        <f t="shared" si="5"/>
        <v>554628208.13</v>
      </c>
    </row>
    <row r="394" spans="1:6" ht="75" customHeight="1" x14ac:dyDescent="0.25">
      <c r="A394" s="18">
        <v>45239</v>
      </c>
      <c r="B394" s="19" t="s">
        <v>395</v>
      </c>
      <c r="C394" s="20" t="s">
        <v>396</v>
      </c>
      <c r="E394" s="8">
        <v>61765964.009999998</v>
      </c>
      <c r="F394" s="8">
        <f t="shared" ref="F394:F457" si="6">+F393+D394-E394</f>
        <v>492862244.12</v>
      </c>
    </row>
    <row r="395" spans="1:6" ht="75" customHeight="1" x14ac:dyDescent="0.25">
      <c r="A395" s="18">
        <v>45239</v>
      </c>
      <c r="B395" s="19" t="s">
        <v>398</v>
      </c>
      <c r="C395" s="20" t="s">
        <v>399</v>
      </c>
      <c r="E395" s="8">
        <v>6345.82</v>
      </c>
      <c r="F395" s="8">
        <f t="shared" si="6"/>
        <v>492855898.30000001</v>
      </c>
    </row>
    <row r="396" spans="1:6" ht="75" customHeight="1" x14ac:dyDescent="0.25">
      <c r="A396" s="18">
        <v>45239</v>
      </c>
      <c r="B396" s="19" t="s">
        <v>398</v>
      </c>
      <c r="C396" s="20" t="s">
        <v>399</v>
      </c>
      <c r="E396" s="8">
        <v>113463.26</v>
      </c>
      <c r="F396" s="8">
        <f t="shared" si="6"/>
        <v>492742435.04000002</v>
      </c>
    </row>
    <row r="397" spans="1:6" ht="75" customHeight="1" x14ac:dyDescent="0.25">
      <c r="A397" s="18">
        <v>45239</v>
      </c>
      <c r="B397" s="19" t="s">
        <v>400</v>
      </c>
      <c r="C397" s="20" t="s">
        <v>401</v>
      </c>
      <c r="E397" s="8">
        <v>706884.91</v>
      </c>
      <c r="F397" s="8">
        <f t="shared" si="6"/>
        <v>492035550.13</v>
      </c>
    </row>
    <row r="398" spans="1:6" ht="75" customHeight="1" x14ac:dyDescent="0.25">
      <c r="A398" s="18">
        <v>45239</v>
      </c>
      <c r="B398" s="19" t="s">
        <v>400</v>
      </c>
      <c r="C398" s="20" t="s">
        <v>401</v>
      </c>
      <c r="E398" s="8">
        <v>15975598.970000001</v>
      </c>
      <c r="F398" s="8">
        <f t="shared" si="6"/>
        <v>476059951.15999997</v>
      </c>
    </row>
    <row r="399" spans="1:6" ht="75" customHeight="1" x14ac:dyDescent="0.25">
      <c r="A399" s="18">
        <v>45239</v>
      </c>
      <c r="B399" s="19" t="s">
        <v>402</v>
      </c>
      <c r="C399" s="20" t="s">
        <v>403</v>
      </c>
      <c r="E399" s="8">
        <v>222552.19</v>
      </c>
      <c r="F399" s="8">
        <f t="shared" si="6"/>
        <v>475837398.96999997</v>
      </c>
    </row>
    <row r="400" spans="1:6" ht="75" customHeight="1" x14ac:dyDescent="0.25">
      <c r="A400" s="18">
        <v>45239</v>
      </c>
      <c r="B400" s="19" t="s">
        <v>402</v>
      </c>
      <c r="C400" s="20" t="s">
        <v>403</v>
      </c>
      <c r="E400" s="8">
        <v>5029679.49</v>
      </c>
      <c r="F400" s="8">
        <f t="shared" si="6"/>
        <v>470807719.47999996</v>
      </c>
    </row>
    <row r="401" spans="1:6" ht="49.5" customHeight="1" x14ac:dyDescent="0.25">
      <c r="A401" s="18">
        <v>45239</v>
      </c>
      <c r="B401" s="19" t="s">
        <v>404</v>
      </c>
      <c r="C401" s="20" t="s">
        <v>405</v>
      </c>
      <c r="E401" s="8">
        <v>464888.46</v>
      </c>
      <c r="F401" s="8">
        <f t="shared" si="6"/>
        <v>470342831.01999998</v>
      </c>
    </row>
    <row r="402" spans="1:6" ht="35.25" customHeight="1" x14ac:dyDescent="0.25">
      <c r="A402" s="18">
        <v>45239</v>
      </c>
      <c r="B402" s="19" t="s">
        <v>404</v>
      </c>
      <c r="C402" s="20" t="s">
        <v>406</v>
      </c>
      <c r="E402" s="8">
        <v>207648.97</v>
      </c>
      <c r="F402" s="8">
        <f t="shared" si="6"/>
        <v>470135182.04999995</v>
      </c>
    </row>
    <row r="403" spans="1:6" ht="51" customHeight="1" x14ac:dyDescent="0.25">
      <c r="A403" s="18">
        <v>45239</v>
      </c>
      <c r="B403" s="19" t="s">
        <v>404</v>
      </c>
      <c r="C403" s="20" t="s">
        <v>405</v>
      </c>
      <c r="E403" s="8">
        <v>38453.51</v>
      </c>
      <c r="F403" s="8">
        <f t="shared" si="6"/>
        <v>470096728.53999996</v>
      </c>
    </row>
    <row r="404" spans="1:6" ht="51" customHeight="1" x14ac:dyDescent="0.25">
      <c r="A404" s="18">
        <v>45239</v>
      </c>
      <c r="B404" s="19" t="s">
        <v>404</v>
      </c>
      <c r="C404" s="20" t="s">
        <v>405</v>
      </c>
      <c r="E404" s="8">
        <v>384535.14</v>
      </c>
      <c r="F404" s="8">
        <f t="shared" si="6"/>
        <v>469712193.39999998</v>
      </c>
    </row>
    <row r="405" spans="1:6" ht="51" customHeight="1" x14ac:dyDescent="0.25">
      <c r="A405" s="18">
        <v>45239</v>
      </c>
      <c r="B405" s="19" t="s">
        <v>404</v>
      </c>
      <c r="C405" s="20" t="s">
        <v>405</v>
      </c>
      <c r="E405" s="8">
        <v>40394363.409999996</v>
      </c>
      <c r="F405" s="8">
        <f t="shared" si="6"/>
        <v>429317829.99000001</v>
      </c>
    </row>
    <row r="406" spans="1:6" ht="61.5" customHeight="1" x14ac:dyDescent="0.25">
      <c r="A406" s="18">
        <v>45239</v>
      </c>
      <c r="B406" s="19" t="s">
        <v>407</v>
      </c>
      <c r="C406" s="20" t="s">
        <v>408</v>
      </c>
      <c r="E406" s="8">
        <v>36203.54</v>
      </c>
      <c r="F406" s="8">
        <f t="shared" si="6"/>
        <v>429281626.44999999</v>
      </c>
    </row>
    <row r="407" spans="1:6" ht="61.5" customHeight="1" x14ac:dyDescent="0.25">
      <c r="A407" s="18">
        <v>45239</v>
      </c>
      <c r="B407" s="19" t="s">
        <v>407</v>
      </c>
      <c r="C407" s="20" t="s">
        <v>408</v>
      </c>
      <c r="E407" s="8">
        <v>12394.27</v>
      </c>
      <c r="F407" s="8">
        <f t="shared" si="6"/>
        <v>429269232.18000001</v>
      </c>
    </row>
    <row r="408" spans="1:6" ht="61.5" customHeight="1" x14ac:dyDescent="0.25">
      <c r="A408" s="18">
        <v>45239</v>
      </c>
      <c r="B408" s="19" t="s">
        <v>407</v>
      </c>
      <c r="C408" s="20" t="s">
        <v>408</v>
      </c>
      <c r="E408" s="8">
        <v>2295.2399999999998</v>
      </c>
      <c r="F408" s="8">
        <f t="shared" si="6"/>
        <v>429266936.94</v>
      </c>
    </row>
    <row r="409" spans="1:6" ht="61.5" customHeight="1" x14ac:dyDescent="0.25">
      <c r="A409" s="18">
        <v>45239</v>
      </c>
      <c r="B409" s="19" t="s">
        <v>407</v>
      </c>
      <c r="C409" s="20" t="s">
        <v>408</v>
      </c>
      <c r="E409" s="8">
        <v>22952.36</v>
      </c>
      <c r="F409" s="8">
        <f t="shared" si="6"/>
        <v>429243984.57999998</v>
      </c>
    </row>
    <row r="410" spans="1:6" ht="61.5" customHeight="1" x14ac:dyDescent="0.25">
      <c r="A410" s="18">
        <v>45239</v>
      </c>
      <c r="B410" s="19" t="s">
        <v>407</v>
      </c>
      <c r="C410" s="20" t="s">
        <v>408</v>
      </c>
      <c r="E410" s="8">
        <v>3248128.36</v>
      </c>
      <c r="F410" s="8">
        <f t="shared" si="6"/>
        <v>425995856.21999997</v>
      </c>
    </row>
    <row r="411" spans="1:6" ht="51" customHeight="1" x14ac:dyDescent="0.25">
      <c r="A411" s="18">
        <v>45239</v>
      </c>
      <c r="B411" s="19" t="s">
        <v>409</v>
      </c>
      <c r="C411" s="20" t="s">
        <v>410</v>
      </c>
      <c r="E411" s="8">
        <v>2500</v>
      </c>
      <c r="F411" s="8">
        <f t="shared" si="6"/>
        <v>425993356.21999997</v>
      </c>
    </row>
    <row r="412" spans="1:6" ht="51" customHeight="1" x14ac:dyDescent="0.25">
      <c r="A412" s="18">
        <v>45239</v>
      </c>
      <c r="B412" s="19" t="s">
        <v>409</v>
      </c>
      <c r="C412" s="20" t="s">
        <v>410</v>
      </c>
      <c r="E412" s="8">
        <v>4500</v>
      </c>
      <c r="F412" s="8">
        <f t="shared" si="6"/>
        <v>425988856.21999997</v>
      </c>
    </row>
    <row r="413" spans="1:6" ht="35.25" customHeight="1" x14ac:dyDescent="0.25">
      <c r="A413" s="18">
        <v>45239</v>
      </c>
      <c r="B413" s="19" t="s">
        <v>409</v>
      </c>
      <c r="C413" s="20" t="s">
        <v>411</v>
      </c>
      <c r="E413" s="8">
        <v>22500</v>
      </c>
      <c r="F413" s="8">
        <f t="shared" si="6"/>
        <v>425966356.21999997</v>
      </c>
    </row>
    <row r="414" spans="1:6" ht="35.25" customHeight="1" x14ac:dyDescent="0.25">
      <c r="A414" s="18">
        <v>45239</v>
      </c>
      <c r="B414" s="19" t="s">
        <v>412</v>
      </c>
      <c r="C414" s="20" t="s">
        <v>413</v>
      </c>
      <c r="D414" s="8">
        <v>11200</v>
      </c>
      <c r="F414" s="8">
        <f t="shared" si="6"/>
        <v>425977556.21999997</v>
      </c>
    </row>
    <row r="415" spans="1:6" ht="35.25" customHeight="1" x14ac:dyDescent="0.25">
      <c r="A415" s="18">
        <v>45239</v>
      </c>
      <c r="B415" s="19" t="s">
        <v>412</v>
      </c>
      <c r="C415" s="20" t="s">
        <v>413</v>
      </c>
      <c r="D415" s="8">
        <v>2000</v>
      </c>
      <c r="F415" s="8">
        <f t="shared" si="6"/>
        <v>425979556.21999997</v>
      </c>
    </row>
    <row r="416" spans="1:6" ht="35.25" customHeight="1" x14ac:dyDescent="0.25">
      <c r="A416" s="18">
        <v>45239</v>
      </c>
      <c r="B416" s="19" t="s">
        <v>412</v>
      </c>
      <c r="C416" s="20" t="s">
        <v>414</v>
      </c>
      <c r="D416" s="8">
        <v>28666</v>
      </c>
      <c r="F416" s="8">
        <f t="shared" si="6"/>
        <v>426008222.21999997</v>
      </c>
    </row>
    <row r="417" spans="1:6" ht="35.25" customHeight="1" x14ac:dyDescent="0.25">
      <c r="A417" s="18">
        <v>45239</v>
      </c>
      <c r="B417" s="19" t="s">
        <v>415</v>
      </c>
      <c r="C417" s="20" t="s">
        <v>416</v>
      </c>
      <c r="D417" s="8">
        <v>137135</v>
      </c>
      <c r="F417" s="8">
        <f t="shared" si="6"/>
        <v>426145357.21999997</v>
      </c>
    </row>
    <row r="418" spans="1:6" ht="35.25" customHeight="1" x14ac:dyDescent="0.25">
      <c r="A418" s="18">
        <v>45239</v>
      </c>
      <c r="B418" s="19" t="s">
        <v>415</v>
      </c>
      <c r="C418" s="20" t="s">
        <v>417</v>
      </c>
      <c r="E418" s="8">
        <v>137135</v>
      </c>
      <c r="F418" s="8">
        <f t="shared" si="6"/>
        <v>426008222.21999997</v>
      </c>
    </row>
    <row r="419" spans="1:6" ht="35.25" customHeight="1" x14ac:dyDescent="0.25">
      <c r="A419" s="18">
        <v>45239</v>
      </c>
      <c r="B419" s="19" t="s">
        <v>418</v>
      </c>
      <c r="C419" s="20" t="s">
        <v>419</v>
      </c>
      <c r="D419" s="8">
        <v>12000</v>
      </c>
      <c r="F419" s="8">
        <f t="shared" si="6"/>
        <v>426020222.21999997</v>
      </c>
    </row>
    <row r="420" spans="1:6" ht="35.25" customHeight="1" x14ac:dyDescent="0.25">
      <c r="A420" s="18">
        <v>45239</v>
      </c>
      <c r="B420" s="19" t="s">
        <v>420</v>
      </c>
      <c r="C420" s="20" t="s">
        <v>421</v>
      </c>
      <c r="D420" s="8">
        <v>3000</v>
      </c>
      <c r="F420" s="8">
        <f t="shared" si="6"/>
        <v>426023222.21999997</v>
      </c>
    </row>
    <row r="421" spans="1:6" ht="35.25" customHeight="1" x14ac:dyDescent="0.25">
      <c r="A421" s="18">
        <v>45239</v>
      </c>
      <c r="B421" s="19" t="s">
        <v>422</v>
      </c>
      <c r="C421" s="20" t="s">
        <v>423</v>
      </c>
      <c r="D421" s="8">
        <v>3000</v>
      </c>
      <c r="F421" s="8">
        <f t="shared" si="6"/>
        <v>426026222.21999997</v>
      </c>
    </row>
    <row r="422" spans="1:6" ht="35.25" customHeight="1" x14ac:dyDescent="0.25">
      <c r="A422" s="18">
        <v>45239</v>
      </c>
      <c r="B422" s="19" t="s">
        <v>424</v>
      </c>
      <c r="C422" s="20" t="s">
        <v>425</v>
      </c>
      <c r="D422" s="8">
        <v>6000</v>
      </c>
      <c r="F422" s="8">
        <f t="shared" si="6"/>
        <v>426032222.21999997</v>
      </c>
    </row>
    <row r="423" spans="1:6" ht="35.25" customHeight="1" x14ac:dyDescent="0.25">
      <c r="A423" s="18">
        <v>45239</v>
      </c>
      <c r="B423" s="19" t="s">
        <v>426</v>
      </c>
      <c r="C423" s="20" t="s">
        <v>427</v>
      </c>
      <c r="D423" s="8">
        <v>6000</v>
      </c>
      <c r="F423" s="8">
        <f t="shared" si="6"/>
        <v>426038222.21999997</v>
      </c>
    </row>
    <row r="424" spans="1:6" ht="35.25" customHeight="1" x14ac:dyDescent="0.25">
      <c r="A424" s="18">
        <v>45239</v>
      </c>
      <c r="B424" s="19" t="s">
        <v>428</v>
      </c>
      <c r="C424" s="20" t="s">
        <v>429</v>
      </c>
      <c r="D424" s="8">
        <v>10000</v>
      </c>
      <c r="F424" s="8">
        <f t="shared" si="6"/>
        <v>426048222.21999997</v>
      </c>
    </row>
    <row r="425" spans="1:6" ht="35.25" customHeight="1" x14ac:dyDescent="0.25">
      <c r="A425" s="18">
        <v>45239</v>
      </c>
      <c r="B425" s="19" t="s">
        <v>430</v>
      </c>
      <c r="C425" s="20" t="s">
        <v>431</v>
      </c>
      <c r="D425" s="8">
        <v>7000</v>
      </c>
      <c r="F425" s="8">
        <f t="shared" si="6"/>
        <v>426055222.21999997</v>
      </c>
    </row>
    <row r="426" spans="1:6" ht="35.25" customHeight="1" x14ac:dyDescent="0.25">
      <c r="A426" s="18">
        <v>45239</v>
      </c>
      <c r="B426" s="19" t="s">
        <v>432</v>
      </c>
      <c r="C426" s="20" t="s">
        <v>433</v>
      </c>
      <c r="D426" s="8">
        <v>6000</v>
      </c>
      <c r="F426" s="8">
        <f t="shared" si="6"/>
        <v>426061222.21999997</v>
      </c>
    </row>
    <row r="427" spans="1:6" ht="35.25" customHeight="1" x14ac:dyDescent="0.25">
      <c r="A427" s="18">
        <v>45239</v>
      </c>
      <c r="B427" s="19" t="s">
        <v>434</v>
      </c>
      <c r="C427" s="20" t="s">
        <v>435</v>
      </c>
      <c r="D427" s="8">
        <v>6000</v>
      </c>
      <c r="F427" s="8">
        <f t="shared" si="6"/>
        <v>426067222.21999997</v>
      </c>
    </row>
    <row r="428" spans="1:6" ht="35.25" customHeight="1" x14ac:dyDescent="0.25">
      <c r="A428" s="18">
        <v>45239</v>
      </c>
      <c r="B428" s="19" t="s">
        <v>436</v>
      </c>
      <c r="C428" s="20" t="s">
        <v>437</v>
      </c>
      <c r="D428" s="8">
        <v>6000</v>
      </c>
      <c r="F428" s="8">
        <f t="shared" si="6"/>
        <v>426073222.21999997</v>
      </c>
    </row>
    <row r="429" spans="1:6" ht="35.25" customHeight="1" x14ac:dyDescent="0.25">
      <c r="A429" s="18">
        <v>45239</v>
      </c>
      <c r="B429" s="19" t="s">
        <v>438</v>
      </c>
      <c r="C429" s="20" t="s">
        <v>439</v>
      </c>
      <c r="D429" s="8">
        <v>552827.02</v>
      </c>
      <c r="F429" s="8">
        <f t="shared" si="6"/>
        <v>426626049.23999995</v>
      </c>
    </row>
    <row r="430" spans="1:6" ht="35.25" customHeight="1" x14ac:dyDescent="0.25">
      <c r="A430" s="18">
        <v>45239</v>
      </c>
      <c r="B430" s="19" t="s">
        <v>438</v>
      </c>
      <c r="C430" s="20" t="s">
        <v>440</v>
      </c>
      <c r="E430" s="8">
        <v>552827.02</v>
      </c>
      <c r="F430" s="8">
        <f t="shared" si="6"/>
        <v>426073222.21999997</v>
      </c>
    </row>
    <row r="431" spans="1:6" ht="35.25" customHeight="1" x14ac:dyDescent="0.25">
      <c r="A431" s="18">
        <v>45239</v>
      </c>
      <c r="B431" s="19" t="s">
        <v>441</v>
      </c>
      <c r="C431" s="20" t="s">
        <v>442</v>
      </c>
      <c r="D431" s="8">
        <v>7012970.7599999998</v>
      </c>
      <c r="F431" s="8">
        <f t="shared" si="6"/>
        <v>433086192.97999996</v>
      </c>
    </row>
    <row r="432" spans="1:6" ht="35.25" customHeight="1" x14ac:dyDescent="0.25">
      <c r="A432" s="18">
        <v>45239</v>
      </c>
      <c r="B432" s="19" t="s">
        <v>441</v>
      </c>
      <c r="C432" s="20" t="s">
        <v>443</v>
      </c>
      <c r="E432" s="8">
        <v>7012970.7599999998</v>
      </c>
      <c r="F432" s="8">
        <f t="shared" si="6"/>
        <v>426073222.21999997</v>
      </c>
    </row>
    <row r="433" spans="1:6" ht="35.25" customHeight="1" x14ac:dyDescent="0.25">
      <c r="A433" s="18">
        <v>45239</v>
      </c>
      <c r="B433" s="19" t="s">
        <v>444</v>
      </c>
      <c r="C433" s="20" t="s">
        <v>445</v>
      </c>
      <c r="E433" s="9">
        <v>471.29</v>
      </c>
      <c r="F433" s="8">
        <f t="shared" si="6"/>
        <v>426072750.92999995</v>
      </c>
    </row>
    <row r="434" spans="1:6" ht="35.25" customHeight="1" x14ac:dyDescent="0.25">
      <c r="A434" s="18">
        <v>45239</v>
      </c>
      <c r="B434" s="19" t="s">
        <v>446</v>
      </c>
      <c r="C434" s="20" t="s">
        <v>447</v>
      </c>
      <c r="E434" s="9">
        <v>80</v>
      </c>
      <c r="F434" s="8">
        <f t="shared" si="6"/>
        <v>426072670.92999995</v>
      </c>
    </row>
    <row r="435" spans="1:6" ht="35.25" customHeight="1" x14ac:dyDescent="0.25">
      <c r="A435" s="18">
        <v>45239</v>
      </c>
      <c r="B435" s="19" t="s">
        <v>446</v>
      </c>
      <c r="C435" s="20" t="s">
        <v>447</v>
      </c>
      <c r="E435" s="8">
        <v>18533.91</v>
      </c>
      <c r="F435" s="8">
        <f t="shared" si="6"/>
        <v>426054137.01999992</v>
      </c>
    </row>
    <row r="436" spans="1:6" ht="35.25" customHeight="1" x14ac:dyDescent="0.25">
      <c r="A436" s="18">
        <v>45239</v>
      </c>
      <c r="B436" s="19" t="s">
        <v>448</v>
      </c>
      <c r="C436" s="20" t="s">
        <v>449</v>
      </c>
      <c r="E436" s="9">
        <v>80</v>
      </c>
      <c r="F436" s="8">
        <f t="shared" si="6"/>
        <v>426054057.01999992</v>
      </c>
    </row>
    <row r="437" spans="1:6" ht="35.25" customHeight="1" x14ac:dyDescent="0.25">
      <c r="A437" s="18">
        <v>45239</v>
      </c>
      <c r="B437" s="19" t="s">
        <v>448</v>
      </c>
      <c r="C437" s="20" t="s">
        <v>449</v>
      </c>
      <c r="E437" s="9">
        <v>80</v>
      </c>
      <c r="F437" s="8">
        <f t="shared" si="6"/>
        <v>426053977.01999992</v>
      </c>
    </row>
    <row r="438" spans="1:6" ht="35.25" customHeight="1" x14ac:dyDescent="0.25">
      <c r="A438" s="18">
        <v>45239</v>
      </c>
      <c r="B438" s="19" t="s">
        <v>448</v>
      </c>
      <c r="C438" s="20" t="s">
        <v>449</v>
      </c>
      <c r="E438" s="8">
        <v>16022.83</v>
      </c>
      <c r="F438" s="8">
        <f t="shared" si="6"/>
        <v>426037954.18999994</v>
      </c>
    </row>
    <row r="439" spans="1:6" ht="35.25" customHeight="1" x14ac:dyDescent="0.25">
      <c r="A439" s="18">
        <v>45239</v>
      </c>
      <c r="B439" s="19" t="s">
        <v>448</v>
      </c>
      <c r="C439" s="20" t="s">
        <v>449</v>
      </c>
      <c r="E439" s="8">
        <v>17090.509999999998</v>
      </c>
      <c r="F439" s="8">
        <f t="shared" si="6"/>
        <v>426020863.67999995</v>
      </c>
    </row>
    <row r="440" spans="1:6" ht="68.25" customHeight="1" x14ac:dyDescent="0.25">
      <c r="A440" s="18">
        <v>45240</v>
      </c>
      <c r="B440" s="19" t="s">
        <v>450</v>
      </c>
      <c r="C440" s="20" t="s">
        <v>451</v>
      </c>
      <c r="E440" s="8">
        <v>38988.199999999997</v>
      </c>
      <c r="F440" s="8">
        <f t="shared" si="6"/>
        <v>425981875.47999996</v>
      </c>
    </row>
    <row r="441" spans="1:6" ht="68.25" customHeight="1" x14ac:dyDescent="0.25">
      <c r="A441" s="18">
        <v>45240</v>
      </c>
      <c r="B441" s="19" t="s">
        <v>450</v>
      </c>
      <c r="C441" s="20" t="s">
        <v>451</v>
      </c>
      <c r="E441" s="8">
        <v>740775.86</v>
      </c>
      <c r="F441" s="8">
        <f t="shared" si="6"/>
        <v>425241099.61999995</v>
      </c>
    </row>
    <row r="442" spans="1:6" ht="49.5" customHeight="1" x14ac:dyDescent="0.25">
      <c r="A442" s="18">
        <v>45240</v>
      </c>
      <c r="B442" s="19" t="s">
        <v>452</v>
      </c>
      <c r="C442" s="20" t="s">
        <v>453</v>
      </c>
      <c r="E442" s="8">
        <v>5051341.87</v>
      </c>
      <c r="F442" s="8">
        <f t="shared" si="6"/>
        <v>420189757.74999994</v>
      </c>
    </row>
    <row r="443" spans="1:6" ht="35.25" customHeight="1" x14ac:dyDescent="0.25">
      <c r="A443" s="18">
        <v>45240</v>
      </c>
      <c r="B443" s="19" t="s">
        <v>452</v>
      </c>
      <c r="C443" s="20" t="s">
        <v>454</v>
      </c>
      <c r="E443" s="8">
        <v>57099.56</v>
      </c>
      <c r="F443" s="8">
        <f t="shared" si="6"/>
        <v>420132658.18999994</v>
      </c>
    </row>
    <row r="444" spans="1:6" ht="45" customHeight="1" x14ac:dyDescent="0.25">
      <c r="A444" s="18">
        <v>45240</v>
      </c>
      <c r="B444" s="19" t="s">
        <v>452</v>
      </c>
      <c r="C444" s="20" t="s">
        <v>453</v>
      </c>
      <c r="E444" s="8">
        <v>83932.22</v>
      </c>
      <c r="F444" s="8">
        <f t="shared" si="6"/>
        <v>420048725.96999991</v>
      </c>
    </row>
    <row r="445" spans="1:6" ht="45" customHeight="1" x14ac:dyDescent="0.25">
      <c r="A445" s="18">
        <v>45240</v>
      </c>
      <c r="B445" s="19" t="s">
        <v>452</v>
      </c>
      <c r="C445" s="20" t="s">
        <v>453</v>
      </c>
      <c r="E445" s="8">
        <v>4662.8999999999996</v>
      </c>
      <c r="F445" s="8">
        <f t="shared" si="6"/>
        <v>420044063.06999993</v>
      </c>
    </row>
    <row r="446" spans="1:6" ht="45" customHeight="1" x14ac:dyDescent="0.25">
      <c r="A446" s="18">
        <v>45240</v>
      </c>
      <c r="B446" s="19" t="s">
        <v>452</v>
      </c>
      <c r="C446" s="20" t="s">
        <v>453</v>
      </c>
      <c r="E446" s="8">
        <v>46629.01</v>
      </c>
      <c r="F446" s="8">
        <f t="shared" si="6"/>
        <v>419997434.05999994</v>
      </c>
    </row>
    <row r="447" spans="1:6" ht="45" customHeight="1" x14ac:dyDescent="0.25">
      <c r="A447" s="18">
        <v>45240</v>
      </c>
      <c r="B447" s="19" t="s">
        <v>455</v>
      </c>
      <c r="C447" s="20" t="s">
        <v>456</v>
      </c>
      <c r="E447" s="8">
        <v>8000</v>
      </c>
      <c r="F447" s="8">
        <f t="shared" si="6"/>
        <v>419989434.05999994</v>
      </c>
    </row>
    <row r="448" spans="1:6" ht="45" customHeight="1" x14ac:dyDescent="0.25">
      <c r="A448" s="18">
        <v>45240</v>
      </c>
      <c r="B448" s="19" t="s">
        <v>455</v>
      </c>
      <c r="C448" s="20" t="s">
        <v>456</v>
      </c>
      <c r="E448" s="8">
        <v>14400</v>
      </c>
      <c r="F448" s="8">
        <f t="shared" si="6"/>
        <v>419975034.05999994</v>
      </c>
    </row>
    <row r="449" spans="1:6" ht="45" customHeight="1" x14ac:dyDescent="0.25">
      <c r="A449" s="18">
        <v>45240</v>
      </c>
      <c r="B449" s="19" t="s">
        <v>455</v>
      </c>
      <c r="C449" s="20" t="s">
        <v>456</v>
      </c>
      <c r="E449" s="8">
        <v>72000</v>
      </c>
      <c r="F449" s="8">
        <f t="shared" si="6"/>
        <v>419903034.05999994</v>
      </c>
    </row>
    <row r="450" spans="1:6" ht="63" customHeight="1" x14ac:dyDescent="0.25">
      <c r="A450" s="18">
        <v>45240</v>
      </c>
      <c r="B450" s="19" t="s">
        <v>457</v>
      </c>
      <c r="C450" s="20" t="s">
        <v>458</v>
      </c>
      <c r="E450" s="8">
        <v>4618.6400000000003</v>
      </c>
      <c r="F450" s="8">
        <f t="shared" si="6"/>
        <v>419898415.41999996</v>
      </c>
    </row>
    <row r="451" spans="1:6" ht="63" customHeight="1" x14ac:dyDescent="0.25">
      <c r="A451" s="18">
        <v>45240</v>
      </c>
      <c r="B451" s="19" t="s">
        <v>457</v>
      </c>
      <c r="C451" s="20" t="s">
        <v>458</v>
      </c>
      <c r="E451" s="8">
        <v>104381.3</v>
      </c>
      <c r="F451" s="8">
        <f t="shared" si="6"/>
        <v>419794034.11999995</v>
      </c>
    </row>
    <row r="452" spans="1:6" ht="58.5" customHeight="1" x14ac:dyDescent="0.25">
      <c r="A452" s="18">
        <v>45240</v>
      </c>
      <c r="B452" s="19" t="s">
        <v>459</v>
      </c>
      <c r="C452" s="20" t="s">
        <v>460</v>
      </c>
      <c r="E452" s="8">
        <v>62318.6</v>
      </c>
      <c r="F452" s="8">
        <f t="shared" si="6"/>
        <v>419731715.51999992</v>
      </c>
    </row>
    <row r="453" spans="1:6" ht="53.25" customHeight="1" x14ac:dyDescent="0.25">
      <c r="A453" s="18">
        <v>45240</v>
      </c>
      <c r="B453" s="19" t="s">
        <v>459</v>
      </c>
      <c r="C453" s="20" t="s">
        <v>460</v>
      </c>
      <c r="E453" s="8">
        <v>1184053.3999999999</v>
      </c>
      <c r="F453" s="8">
        <f t="shared" si="6"/>
        <v>418547662.11999995</v>
      </c>
    </row>
    <row r="454" spans="1:6" ht="29.25" customHeight="1" x14ac:dyDescent="0.25">
      <c r="A454" s="18">
        <v>45240</v>
      </c>
      <c r="B454" s="19" t="s">
        <v>461</v>
      </c>
      <c r="C454" s="20" t="s">
        <v>462</v>
      </c>
      <c r="E454" s="8">
        <v>51993</v>
      </c>
      <c r="F454" s="8">
        <f t="shared" si="6"/>
        <v>418495669.11999995</v>
      </c>
    </row>
    <row r="455" spans="1:6" ht="53.25" customHeight="1" x14ac:dyDescent="0.25">
      <c r="A455" s="18">
        <v>45240</v>
      </c>
      <c r="B455" s="19" t="s">
        <v>461</v>
      </c>
      <c r="C455" s="20" t="s">
        <v>463</v>
      </c>
      <c r="E455" s="8">
        <v>93587.4</v>
      </c>
      <c r="F455" s="8">
        <f t="shared" si="6"/>
        <v>418402081.71999997</v>
      </c>
    </row>
    <row r="456" spans="1:6" ht="53.25" customHeight="1" x14ac:dyDescent="0.25">
      <c r="A456" s="18">
        <v>45240</v>
      </c>
      <c r="B456" s="19" t="s">
        <v>461</v>
      </c>
      <c r="C456" s="20" t="s">
        <v>463</v>
      </c>
      <c r="E456" s="8">
        <v>467937</v>
      </c>
      <c r="F456" s="8">
        <f t="shared" si="6"/>
        <v>417934144.71999997</v>
      </c>
    </row>
    <row r="457" spans="1:6" ht="45" customHeight="1" x14ac:dyDescent="0.25">
      <c r="A457" s="18">
        <v>45240</v>
      </c>
      <c r="B457" s="19" t="s">
        <v>464</v>
      </c>
      <c r="C457" s="20" t="s">
        <v>465</v>
      </c>
      <c r="E457" s="8">
        <v>92067.5</v>
      </c>
      <c r="F457" s="8">
        <f t="shared" si="6"/>
        <v>417842077.21999997</v>
      </c>
    </row>
    <row r="458" spans="1:6" ht="45" customHeight="1" x14ac:dyDescent="0.25">
      <c r="A458" s="18">
        <v>45240</v>
      </c>
      <c r="B458" s="19" t="s">
        <v>464</v>
      </c>
      <c r="C458" s="20" t="s">
        <v>465</v>
      </c>
      <c r="E458" s="8">
        <v>51030.49</v>
      </c>
      <c r="F458" s="8">
        <f t="shared" ref="F458:F521" si="7">+F457+D458-E458</f>
        <v>417791046.72999996</v>
      </c>
    </row>
    <row r="459" spans="1:6" ht="45" customHeight="1" x14ac:dyDescent="0.25">
      <c r="A459" s="18">
        <v>45240</v>
      </c>
      <c r="B459" s="19" t="s">
        <v>464</v>
      </c>
      <c r="C459" s="20" t="s">
        <v>465</v>
      </c>
      <c r="E459" s="8">
        <v>9450.09</v>
      </c>
      <c r="F459" s="8">
        <f t="shared" si="7"/>
        <v>417781596.63999999</v>
      </c>
    </row>
    <row r="460" spans="1:6" ht="45" customHeight="1" x14ac:dyDescent="0.25">
      <c r="A460" s="18">
        <v>45240</v>
      </c>
      <c r="B460" s="19" t="s">
        <v>464</v>
      </c>
      <c r="C460" s="20" t="s">
        <v>465</v>
      </c>
      <c r="E460" s="8">
        <v>94500.9</v>
      </c>
      <c r="F460" s="8">
        <f t="shared" si="7"/>
        <v>417687095.74000001</v>
      </c>
    </row>
    <row r="461" spans="1:6" ht="45" customHeight="1" x14ac:dyDescent="0.25">
      <c r="A461" s="18">
        <v>45240</v>
      </c>
      <c r="B461" s="19" t="s">
        <v>464</v>
      </c>
      <c r="C461" s="20" t="s">
        <v>465</v>
      </c>
      <c r="E461" s="8">
        <v>7967441.7300000004</v>
      </c>
      <c r="F461" s="8">
        <f t="shared" si="7"/>
        <v>409719654.00999999</v>
      </c>
    </row>
    <row r="462" spans="1:6" ht="45" customHeight="1" x14ac:dyDescent="0.25">
      <c r="A462" s="18">
        <v>45240</v>
      </c>
      <c r="B462" s="19" t="s">
        <v>466</v>
      </c>
      <c r="C462" s="20" t="s">
        <v>467</v>
      </c>
      <c r="D462" s="8">
        <v>4050</v>
      </c>
      <c r="F462" s="8">
        <f t="shared" si="7"/>
        <v>409723704.00999999</v>
      </c>
    </row>
    <row r="463" spans="1:6" ht="45" customHeight="1" x14ac:dyDescent="0.25">
      <c r="A463" s="18">
        <v>45240</v>
      </c>
      <c r="B463" s="19" t="s">
        <v>468</v>
      </c>
      <c r="C463" s="20" t="s">
        <v>469</v>
      </c>
      <c r="E463" s="8">
        <v>200091.63</v>
      </c>
      <c r="F463" s="8">
        <f t="shared" si="7"/>
        <v>409523612.38</v>
      </c>
    </row>
    <row r="464" spans="1:6" ht="45" customHeight="1" x14ac:dyDescent="0.25">
      <c r="A464" s="18">
        <v>45240</v>
      </c>
      <c r="B464" s="19" t="s">
        <v>468</v>
      </c>
      <c r="C464" s="20" t="s">
        <v>469</v>
      </c>
      <c r="E464" s="8">
        <v>10531.14</v>
      </c>
      <c r="F464" s="8">
        <f t="shared" si="7"/>
        <v>409513081.24000001</v>
      </c>
    </row>
    <row r="465" spans="1:6" ht="45" customHeight="1" x14ac:dyDescent="0.25">
      <c r="A465" s="18">
        <v>45240</v>
      </c>
      <c r="B465" s="19" t="s">
        <v>470</v>
      </c>
      <c r="C465" s="20" t="s">
        <v>471</v>
      </c>
      <c r="D465" s="8">
        <v>108666</v>
      </c>
      <c r="F465" s="8">
        <f t="shared" si="7"/>
        <v>409621747.24000001</v>
      </c>
    </row>
    <row r="466" spans="1:6" ht="45" customHeight="1" x14ac:dyDescent="0.25">
      <c r="A466" s="18">
        <v>45240</v>
      </c>
      <c r="B466" s="19" t="s">
        <v>470</v>
      </c>
      <c r="C466" s="20" t="s">
        <v>472</v>
      </c>
      <c r="E466" s="8">
        <v>108666</v>
      </c>
      <c r="F466" s="8">
        <f t="shared" si="7"/>
        <v>409513081.24000001</v>
      </c>
    </row>
    <row r="467" spans="1:6" ht="45" customHeight="1" x14ac:dyDescent="0.25">
      <c r="A467" s="18">
        <v>45240</v>
      </c>
      <c r="B467" s="19" t="s">
        <v>473</v>
      </c>
      <c r="C467" s="20" t="s">
        <v>474</v>
      </c>
      <c r="D467" s="8">
        <v>1000</v>
      </c>
      <c r="F467" s="8">
        <f t="shared" si="7"/>
        <v>409514081.24000001</v>
      </c>
    </row>
    <row r="468" spans="1:6" ht="45" customHeight="1" x14ac:dyDescent="0.25">
      <c r="A468" s="18">
        <v>45240</v>
      </c>
      <c r="B468" s="19" t="s">
        <v>475</v>
      </c>
      <c r="C468" s="20" t="s">
        <v>476</v>
      </c>
      <c r="D468" s="8">
        <v>6000</v>
      </c>
      <c r="F468" s="8">
        <f t="shared" si="7"/>
        <v>409520081.24000001</v>
      </c>
    </row>
    <row r="469" spans="1:6" ht="45" customHeight="1" x14ac:dyDescent="0.25">
      <c r="A469" s="18">
        <v>45240</v>
      </c>
      <c r="B469" s="19" t="s">
        <v>477</v>
      </c>
      <c r="C469" s="20" t="s">
        <v>478</v>
      </c>
      <c r="D469" s="8">
        <v>3000</v>
      </c>
      <c r="F469" s="8">
        <f t="shared" si="7"/>
        <v>409523081.24000001</v>
      </c>
    </row>
    <row r="470" spans="1:6" ht="45" customHeight="1" x14ac:dyDescent="0.25">
      <c r="A470" s="18">
        <v>45240</v>
      </c>
      <c r="B470" s="19" t="s">
        <v>479</v>
      </c>
      <c r="C470" s="20" t="s">
        <v>480</v>
      </c>
      <c r="D470" s="8">
        <v>4000</v>
      </c>
      <c r="F470" s="8">
        <f t="shared" si="7"/>
        <v>409527081.24000001</v>
      </c>
    </row>
    <row r="471" spans="1:6" ht="45" customHeight="1" x14ac:dyDescent="0.25">
      <c r="A471" s="18">
        <v>45240</v>
      </c>
      <c r="B471" s="19" t="s">
        <v>481</v>
      </c>
      <c r="C471" s="20" t="s">
        <v>482</v>
      </c>
      <c r="D471" s="8">
        <v>6000</v>
      </c>
      <c r="F471" s="8">
        <f t="shared" si="7"/>
        <v>409533081.24000001</v>
      </c>
    </row>
    <row r="472" spans="1:6" ht="45" customHeight="1" x14ac:dyDescent="0.25">
      <c r="A472" s="18">
        <v>45240</v>
      </c>
      <c r="B472" s="19" t="s">
        <v>483</v>
      </c>
      <c r="C472" s="20" t="s">
        <v>484</v>
      </c>
      <c r="D472" s="8">
        <v>9000</v>
      </c>
      <c r="F472" s="8">
        <f t="shared" si="7"/>
        <v>409542081.24000001</v>
      </c>
    </row>
    <row r="473" spans="1:6" ht="45" customHeight="1" x14ac:dyDescent="0.25">
      <c r="A473" s="18">
        <v>45240</v>
      </c>
      <c r="B473" s="19" t="s">
        <v>485</v>
      </c>
      <c r="C473" s="20" t="s">
        <v>486</v>
      </c>
      <c r="D473" s="8">
        <v>6000</v>
      </c>
      <c r="F473" s="8">
        <f t="shared" si="7"/>
        <v>409548081.24000001</v>
      </c>
    </row>
    <row r="474" spans="1:6" ht="45" customHeight="1" x14ac:dyDescent="0.25">
      <c r="A474" s="18">
        <v>45240</v>
      </c>
      <c r="B474" s="19" t="s">
        <v>487</v>
      </c>
      <c r="C474" s="20" t="s">
        <v>488</v>
      </c>
      <c r="D474" s="8">
        <v>40000</v>
      </c>
      <c r="F474" s="8">
        <f t="shared" si="7"/>
        <v>409588081.24000001</v>
      </c>
    </row>
    <row r="475" spans="1:6" ht="45" customHeight="1" x14ac:dyDescent="0.25">
      <c r="A475" s="18">
        <v>45240</v>
      </c>
      <c r="B475" s="19" t="s">
        <v>489</v>
      </c>
      <c r="C475" s="20" t="s">
        <v>490</v>
      </c>
      <c r="D475" s="8">
        <v>4000</v>
      </c>
      <c r="F475" s="8">
        <f t="shared" si="7"/>
        <v>409592081.24000001</v>
      </c>
    </row>
    <row r="476" spans="1:6" ht="45" customHeight="1" x14ac:dyDescent="0.25">
      <c r="A476" s="18">
        <v>45240</v>
      </c>
      <c r="B476" s="19" t="s">
        <v>491</v>
      </c>
      <c r="C476" s="20" t="s">
        <v>492</v>
      </c>
      <c r="D476" s="8">
        <v>1000</v>
      </c>
      <c r="F476" s="8">
        <f t="shared" si="7"/>
        <v>409593081.24000001</v>
      </c>
    </row>
    <row r="477" spans="1:6" ht="45" customHeight="1" x14ac:dyDescent="0.25">
      <c r="A477" s="18">
        <v>45240</v>
      </c>
      <c r="B477" s="19" t="s">
        <v>493</v>
      </c>
      <c r="C477" s="20" t="s">
        <v>494</v>
      </c>
      <c r="D477" s="8">
        <v>8603695.5800000001</v>
      </c>
      <c r="F477" s="8">
        <f t="shared" si="7"/>
        <v>418196776.81999999</v>
      </c>
    </row>
    <row r="478" spans="1:6" ht="45" customHeight="1" x14ac:dyDescent="0.25">
      <c r="A478" s="18">
        <v>45240</v>
      </c>
      <c r="B478" s="19" t="s">
        <v>493</v>
      </c>
      <c r="C478" s="20" t="s">
        <v>495</v>
      </c>
      <c r="E478" s="8">
        <v>8603695.5800000001</v>
      </c>
      <c r="F478" s="8">
        <f t="shared" si="7"/>
        <v>409593081.24000001</v>
      </c>
    </row>
    <row r="479" spans="1:6" ht="45" customHeight="1" x14ac:dyDescent="0.25">
      <c r="A479" s="18">
        <v>45240</v>
      </c>
      <c r="B479" s="19" t="s">
        <v>496</v>
      </c>
      <c r="C479" s="20" t="s">
        <v>497</v>
      </c>
      <c r="D479" s="8">
        <v>129750</v>
      </c>
      <c r="F479" s="8">
        <f t="shared" si="7"/>
        <v>409722831.24000001</v>
      </c>
    </row>
    <row r="480" spans="1:6" ht="45" customHeight="1" x14ac:dyDescent="0.25">
      <c r="A480" s="18">
        <v>45240</v>
      </c>
      <c r="B480" s="19" t="s">
        <v>496</v>
      </c>
      <c r="C480" s="20" t="s">
        <v>498</v>
      </c>
      <c r="E480" s="8">
        <v>129750</v>
      </c>
      <c r="F480" s="8">
        <f t="shared" si="7"/>
        <v>409593081.24000001</v>
      </c>
    </row>
    <row r="481" spans="1:6" ht="45" customHeight="1" x14ac:dyDescent="0.25">
      <c r="A481" s="18">
        <v>45243</v>
      </c>
      <c r="B481" s="19" t="s">
        <v>499</v>
      </c>
      <c r="C481" s="20" t="s">
        <v>500</v>
      </c>
      <c r="E481" s="8">
        <v>4924.49</v>
      </c>
      <c r="F481" s="8">
        <f t="shared" si="7"/>
        <v>409588156.75</v>
      </c>
    </row>
    <row r="482" spans="1:6" ht="52.5" customHeight="1" x14ac:dyDescent="0.25">
      <c r="A482" s="18">
        <v>45243</v>
      </c>
      <c r="B482" s="19" t="s">
        <v>499</v>
      </c>
      <c r="C482" s="20" t="s">
        <v>501</v>
      </c>
      <c r="E482" s="8">
        <v>93565.38</v>
      </c>
      <c r="F482" s="8">
        <f t="shared" si="7"/>
        <v>409494591.37</v>
      </c>
    </row>
    <row r="483" spans="1:6" ht="63" customHeight="1" x14ac:dyDescent="0.25">
      <c r="A483" s="18">
        <v>45243</v>
      </c>
      <c r="B483" s="19" t="s">
        <v>502</v>
      </c>
      <c r="C483" s="20" t="s">
        <v>503</v>
      </c>
      <c r="E483" s="8">
        <v>12670</v>
      </c>
      <c r="F483" s="8">
        <f t="shared" si="7"/>
        <v>409481921.37</v>
      </c>
    </row>
    <row r="484" spans="1:6" ht="63" customHeight="1" x14ac:dyDescent="0.25">
      <c r="A484" s="18">
        <v>45243</v>
      </c>
      <c r="B484" s="19" t="s">
        <v>504</v>
      </c>
      <c r="C484" s="20" t="s">
        <v>505</v>
      </c>
      <c r="E484" s="8">
        <v>6250</v>
      </c>
      <c r="F484" s="8">
        <f t="shared" si="7"/>
        <v>409475671.37</v>
      </c>
    </row>
    <row r="485" spans="1:6" ht="63" customHeight="1" x14ac:dyDescent="0.25">
      <c r="A485" s="18">
        <v>45243</v>
      </c>
      <c r="B485" s="19" t="s">
        <v>504</v>
      </c>
      <c r="C485" s="20" t="s">
        <v>505</v>
      </c>
      <c r="E485" s="8">
        <v>141250</v>
      </c>
      <c r="F485" s="8">
        <f t="shared" si="7"/>
        <v>409334421.37</v>
      </c>
    </row>
    <row r="486" spans="1:6" ht="63" customHeight="1" x14ac:dyDescent="0.25">
      <c r="A486" s="18">
        <v>45243</v>
      </c>
      <c r="B486" s="19" t="s">
        <v>506</v>
      </c>
      <c r="C486" s="20" t="s">
        <v>507</v>
      </c>
      <c r="E486" s="8">
        <v>6500</v>
      </c>
      <c r="F486" s="8">
        <f t="shared" si="7"/>
        <v>409327921.37</v>
      </c>
    </row>
    <row r="487" spans="1:6" ht="63" customHeight="1" x14ac:dyDescent="0.25">
      <c r="A487" s="18">
        <v>45243</v>
      </c>
      <c r="B487" s="19" t="s">
        <v>506</v>
      </c>
      <c r="C487" s="20" t="s">
        <v>507</v>
      </c>
      <c r="E487" s="8">
        <v>146900</v>
      </c>
      <c r="F487" s="8">
        <f t="shared" si="7"/>
        <v>409181021.37</v>
      </c>
    </row>
    <row r="488" spans="1:6" ht="57" customHeight="1" x14ac:dyDescent="0.25">
      <c r="A488" s="18">
        <v>45243</v>
      </c>
      <c r="B488" s="19" t="s">
        <v>508</v>
      </c>
      <c r="C488" s="20" t="s">
        <v>509</v>
      </c>
      <c r="E488" s="8">
        <v>12500</v>
      </c>
      <c r="F488" s="8">
        <f t="shared" si="7"/>
        <v>409168521.37</v>
      </c>
    </row>
    <row r="489" spans="1:6" ht="57" customHeight="1" x14ac:dyDescent="0.25">
      <c r="A489" s="18">
        <v>45243</v>
      </c>
      <c r="B489" s="19" t="s">
        <v>508</v>
      </c>
      <c r="C489" s="20" t="s">
        <v>509</v>
      </c>
      <c r="E489" s="8">
        <v>282500</v>
      </c>
      <c r="F489" s="8">
        <f t="shared" si="7"/>
        <v>408886021.37</v>
      </c>
    </row>
    <row r="490" spans="1:6" ht="57" customHeight="1" x14ac:dyDescent="0.25">
      <c r="A490" s="18">
        <v>45243</v>
      </c>
      <c r="B490" s="19" t="s">
        <v>510</v>
      </c>
      <c r="C490" s="20" t="s">
        <v>511</v>
      </c>
      <c r="E490" s="8">
        <v>7500</v>
      </c>
      <c r="F490" s="8">
        <f t="shared" si="7"/>
        <v>408878521.37</v>
      </c>
    </row>
    <row r="491" spans="1:6" ht="35.25" customHeight="1" x14ac:dyDescent="0.25">
      <c r="A491" s="18">
        <v>45243</v>
      </c>
      <c r="B491" s="19" t="s">
        <v>510</v>
      </c>
      <c r="C491" s="20" t="s">
        <v>512</v>
      </c>
      <c r="E491" s="8">
        <v>169500</v>
      </c>
      <c r="F491" s="8">
        <f t="shared" si="7"/>
        <v>408709021.37</v>
      </c>
    </row>
    <row r="492" spans="1:6" ht="58.5" customHeight="1" x14ac:dyDescent="0.25">
      <c r="A492" s="18">
        <v>45243</v>
      </c>
      <c r="B492" s="19" t="s">
        <v>513</v>
      </c>
      <c r="C492" s="20" t="s">
        <v>514</v>
      </c>
      <c r="E492" s="8">
        <v>1095.25</v>
      </c>
      <c r="F492" s="8">
        <f t="shared" si="7"/>
        <v>408707926.12</v>
      </c>
    </row>
    <row r="493" spans="1:6" ht="58.5" customHeight="1" x14ac:dyDescent="0.25">
      <c r="A493" s="18">
        <v>45243</v>
      </c>
      <c r="B493" s="19" t="s">
        <v>513</v>
      </c>
      <c r="C493" s="20" t="s">
        <v>514</v>
      </c>
      <c r="E493" s="8">
        <v>24752.65</v>
      </c>
      <c r="F493" s="8">
        <f t="shared" si="7"/>
        <v>408683173.47000003</v>
      </c>
    </row>
    <row r="494" spans="1:6" ht="63" customHeight="1" x14ac:dyDescent="0.25">
      <c r="A494" s="18">
        <v>45243</v>
      </c>
      <c r="B494" s="19" t="s">
        <v>515</v>
      </c>
      <c r="C494" s="20" t="s">
        <v>516</v>
      </c>
      <c r="E494" s="8">
        <v>3750</v>
      </c>
      <c r="F494" s="8">
        <f t="shared" si="7"/>
        <v>408679423.47000003</v>
      </c>
    </row>
    <row r="495" spans="1:6" ht="63" customHeight="1" x14ac:dyDescent="0.25">
      <c r="A495" s="18">
        <v>45243</v>
      </c>
      <c r="B495" s="19" t="s">
        <v>515</v>
      </c>
      <c r="C495" s="20" t="s">
        <v>516</v>
      </c>
      <c r="E495" s="8">
        <v>84750</v>
      </c>
      <c r="F495" s="8">
        <f t="shared" si="7"/>
        <v>408594673.47000003</v>
      </c>
    </row>
    <row r="496" spans="1:6" ht="58.5" customHeight="1" x14ac:dyDescent="0.25">
      <c r="A496" s="18">
        <v>45243</v>
      </c>
      <c r="B496" s="19" t="s">
        <v>517</v>
      </c>
      <c r="C496" s="20" t="s">
        <v>518</v>
      </c>
      <c r="E496" s="8">
        <v>17026.27</v>
      </c>
      <c r="F496" s="8">
        <f t="shared" si="7"/>
        <v>408577647.20000005</v>
      </c>
    </row>
    <row r="497" spans="1:6" ht="54.75" customHeight="1" x14ac:dyDescent="0.25">
      <c r="A497" s="18">
        <v>45243</v>
      </c>
      <c r="B497" s="19" t="s">
        <v>517</v>
      </c>
      <c r="C497" s="20" t="s">
        <v>518</v>
      </c>
      <c r="E497" s="8">
        <v>384793.73</v>
      </c>
      <c r="F497" s="8">
        <f t="shared" si="7"/>
        <v>408192853.47000003</v>
      </c>
    </row>
    <row r="498" spans="1:6" ht="54.75" customHeight="1" x14ac:dyDescent="0.25">
      <c r="A498" s="18">
        <v>45243</v>
      </c>
      <c r="B498" s="19" t="s">
        <v>519</v>
      </c>
      <c r="C498" s="20" t="s">
        <v>520</v>
      </c>
      <c r="E498" s="8">
        <v>63483.45</v>
      </c>
      <c r="F498" s="8">
        <f t="shared" si="7"/>
        <v>408129370.02000004</v>
      </c>
    </row>
    <row r="499" spans="1:6" ht="54.75" customHeight="1" x14ac:dyDescent="0.25">
      <c r="A499" s="18">
        <v>45243</v>
      </c>
      <c r="B499" s="19" t="s">
        <v>519</v>
      </c>
      <c r="C499" s="20" t="s">
        <v>520</v>
      </c>
      <c r="E499" s="8">
        <v>1434726.04</v>
      </c>
      <c r="F499" s="8">
        <f t="shared" si="7"/>
        <v>406694643.98000002</v>
      </c>
    </row>
    <row r="500" spans="1:6" ht="42.75" customHeight="1" x14ac:dyDescent="0.25">
      <c r="A500" s="18">
        <v>45243</v>
      </c>
      <c r="B500" s="19" t="s">
        <v>521</v>
      </c>
      <c r="C500" s="20" t="s">
        <v>522</v>
      </c>
      <c r="E500" s="8">
        <v>206673.7</v>
      </c>
      <c r="F500" s="8">
        <f t="shared" si="7"/>
        <v>406487970.28000003</v>
      </c>
    </row>
    <row r="501" spans="1:6" ht="42.75" customHeight="1" x14ac:dyDescent="0.25">
      <c r="A501" s="18">
        <v>45243</v>
      </c>
      <c r="B501" s="19" t="s">
        <v>521</v>
      </c>
      <c r="C501" s="20" t="s">
        <v>523</v>
      </c>
      <c r="E501" s="8">
        <v>110718.05</v>
      </c>
      <c r="F501" s="8">
        <f t="shared" si="7"/>
        <v>406377252.23000002</v>
      </c>
    </row>
    <row r="502" spans="1:6" ht="47.25" customHeight="1" x14ac:dyDescent="0.25">
      <c r="A502" s="18">
        <v>45243</v>
      </c>
      <c r="B502" s="19" t="s">
        <v>521</v>
      </c>
      <c r="C502" s="20" t="s">
        <v>522</v>
      </c>
      <c r="E502" s="8">
        <v>20503.34</v>
      </c>
      <c r="F502" s="8">
        <f t="shared" si="7"/>
        <v>406356748.89000005</v>
      </c>
    </row>
    <row r="503" spans="1:6" ht="47.25" customHeight="1" x14ac:dyDescent="0.25">
      <c r="A503" s="18">
        <v>45243</v>
      </c>
      <c r="B503" s="19" t="s">
        <v>521</v>
      </c>
      <c r="C503" s="20" t="s">
        <v>522</v>
      </c>
      <c r="E503" s="8">
        <v>205033.43</v>
      </c>
      <c r="F503" s="8">
        <f t="shared" si="7"/>
        <v>406151715.46000004</v>
      </c>
    </row>
    <row r="504" spans="1:6" ht="47.25" customHeight="1" x14ac:dyDescent="0.25">
      <c r="A504" s="18">
        <v>45243</v>
      </c>
      <c r="B504" s="19" t="s">
        <v>521</v>
      </c>
      <c r="C504" s="20" t="s">
        <v>522</v>
      </c>
      <c r="E504" s="8">
        <v>17459006.989999998</v>
      </c>
      <c r="F504" s="8">
        <f t="shared" si="7"/>
        <v>388692708.47000003</v>
      </c>
    </row>
    <row r="505" spans="1:6" ht="56.25" customHeight="1" x14ac:dyDescent="0.25">
      <c r="A505" s="18">
        <v>45243</v>
      </c>
      <c r="B505" s="19" t="s">
        <v>524</v>
      </c>
      <c r="C505" s="20" t="s">
        <v>525</v>
      </c>
      <c r="E505" s="8">
        <v>70232.52</v>
      </c>
      <c r="F505" s="8">
        <f t="shared" si="7"/>
        <v>388622475.95000005</v>
      </c>
    </row>
    <row r="506" spans="1:6" ht="56.25" customHeight="1" x14ac:dyDescent="0.25">
      <c r="A506" s="18">
        <v>45243</v>
      </c>
      <c r="B506" s="19" t="s">
        <v>524</v>
      </c>
      <c r="C506" s="20" t="s">
        <v>525</v>
      </c>
      <c r="E506" s="8">
        <v>31823.439999999999</v>
      </c>
      <c r="F506" s="8">
        <f t="shared" si="7"/>
        <v>388590652.51000005</v>
      </c>
    </row>
    <row r="507" spans="1:6" ht="56.25" customHeight="1" x14ac:dyDescent="0.25">
      <c r="A507" s="18">
        <v>45243</v>
      </c>
      <c r="B507" s="19" t="s">
        <v>524</v>
      </c>
      <c r="C507" s="20" t="s">
        <v>525</v>
      </c>
      <c r="E507" s="8">
        <v>5893.23</v>
      </c>
      <c r="F507" s="8">
        <f t="shared" si="7"/>
        <v>388584759.28000003</v>
      </c>
    </row>
    <row r="508" spans="1:6" ht="56.25" customHeight="1" x14ac:dyDescent="0.25">
      <c r="A508" s="18">
        <v>45243</v>
      </c>
      <c r="B508" s="19" t="s">
        <v>524</v>
      </c>
      <c r="C508" s="20" t="s">
        <v>525</v>
      </c>
      <c r="E508" s="8">
        <v>58932.29</v>
      </c>
      <c r="F508" s="8">
        <f t="shared" si="7"/>
        <v>388525826.99000001</v>
      </c>
    </row>
    <row r="509" spans="1:6" ht="56.25" customHeight="1" x14ac:dyDescent="0.25">
      <c r="A509" s="18">
        <v>45243</v>
      </c>
      <c r="B509" s="19" t="s">
        <v>524</v>
      </c>
      <c r="C509" s="20" t="s">
        <v>525</v>
      </c>
      <c r="E509" s="8">
        <v>6709039.3700000001</v>
      </c>
      <c r="F509" s="8">
        <f t="shared" si="7"/>
        <v>381816787.62</v>
      </c>
    </row>
    <row r="510" spans="1:6" ht="56.25" customHeight="1" x14ac:dyDescent="0.25">
      <c r="A510" s="18">
        <v>45243</v>
      </c>
      <c r="B510" s="19" t="s">
        <v>526</v>
      </c>
      <c r="C510" s="20" t="s">
        <v>527</v>
      </c>
      <c r="E510" s="8">
        <v>7100</v>
      </c>
      <c r="F510" s="8">
        <f t="shared" si="7"/>
        <v>381809687.62</v>
      </c>
    </row>
    <row r="511" spans="1:6" ht="56.25" customHeight="1" x14ac:dyDescent="0.25">
      <c r="A511" s="18">
        <v>45243</v>
      </c>
      <c r="B511" s="19" t="s">
        <v>526</v>
      </c>
      <c r="C511" s="20" t="s">
        <v>527</v>
      </c>
      <c r="E511" s="8">
        <v>160460</v>
      </c>
      <c r="F511" s="8">
        <f t="shared" si="7"/>
        <v>381649227.62</v>
      </c>
    </row>
    <row r="512" spans="1:6" ht="47.25" customHeight="1" x14ac:dyDescent="0.25">
      <c r="A512" s="18">
        <v>45243</v>
      </c>
      <c r="B512" s="19" t="s">
        <v>528</v>
      </c>
      <c r="C512" s="20" t="s">
        <v>529</v>
      </c>
      <c r="E512" s="8">
        <v>1231.5</v>
      </c>
      <c r="F512" s="8">
        <f t="shared" si="7"/>
        <v>381647996.12</v>
      </c>
    </row>
    <row r="513" spans="1:6" ht="41.25" customHeight="1" x14ac:dyDescent="0.25">
      <c r="A513" s="18">
        <v>45243</v>
      </c>
      <c r="B513" s="19" t="s">
        <v>528</v>
      </c>
      <c r="C513" s="20" t="s">
        <v>529</v>
      </c>
      <c r="E513" s="8">
        <v>27831.9</v>
      </c>
      <c r="F513" s="8">
        <f t="shared" si="7"/>
        <v>381620164.22000003</v>
      </c>
    </row>
    <row r="514" spans="1:6" ht="41.25" customHeight="1" x14ac:dyDescent="0.25">
      <c r="A514" s="18">
        <v>45243</v>
      </c>
      <c r="B514" s="19" t="s">
        <v>530</v>
      </c>
      <c r="C514" s="20" t="s">
        <v>531</v>
      </c>
      <c r="E514" s="8">
        <v>90607.34</v>
      </c>
      <c r="F514" s="8">
        <f t="shared" si="7"/>
        <v>381529556.88000005</v>
      </c>
    </row>
    <row r="515" spans="1:6" ht="41.25" customHeight="1" x14ac:dyDescent="0.25">
      <c r="A515" s="18">
        <v>45243</v>
      </c>
      <c r="B515" s="19" t="s">
        <v>530</v>
      </c>
      <c r="C515" s="20" t="s">
        <v>531</v>
      </c>
      <c r="E515" s="8">
        <v>49459.66</v>
      </c>
      <c r="F515" s="8">
        <f t="shared" si="7"/>
        <v>381480097.22000003</v>
      </c>
    </row>
    <row r="516" spans="1:6" ht="41.25" customHeight="1" x14ac:dyDescent="0.25">
      <c r="A516" s="18">
        <v>45243</v>
      </c>
      <c r="B516" s="19" t="s">
        <v>530</v>
      </c>
      <c r="C516" s="20" t="s">
        <v>531</v>
      </c>
      <c r="E516" s="8">
        <v>9159.2000000000007</v>
      </c>
      <c r="F516" s="8">
        <f t="shared" si="7"/>
        <v>381470938.02000004</v>
      </c>
    </row>
    <row r="517" spans="1:6" ht="41.25" customHeight="1" x14ac:dyDescent="0.25">
      <c r="A517" s="18">
        <v>45243</v>
      </c>
      <c r="B517" s="19" t="s">
        <v>530</v>
      </c>
      <c r="C517" s="20" t="s">
        <v>531</v>
      </c>
      <c r="E517" s="8">
        <v>91591.96</v>
      </c>
      <c r="F517" s="8">
        <f t="shared" si="7"/>
        <v>381379346.06000006</v>
      </c>
    </row>
    <row r="518" spans="1:6" ht="41.25" customHeight="1" x14ac:dyDescent="0.25">
      <c r="A518" s="18">
        <v>45243</v>
      </c>
      <c r="B518" s="19" t="s">
        <v>530</v>
      </c>
      <c r="C518" s="20" t="s">
        <v>531</v>
      </c>
      <c r="E518" s="8">
        <v>7629220.8600000003</v>
      </c>
      <c r="F518" s="8">
        <f t="shared" si="7"/>
        <v>373750125.20000005</v>
      </c>
    </row>
    <row r="519" spans="1:6" ht="35.25" customHeight="1" x14ac:dyDescent="0.25">
      <c r="A519" s="18">
        <v>45243</v>
      </c>
      <c r="B519" s="19" t="s">
        <v>532</v>
      </c>
      <c r="C519" s="20" t="s">
        <v>533</v>
      </c>
      <c r="D519" s="8">
        <v>596296.88</v>
      </c>
      <c r="F519" s="8">
        <f t="shared" si="7"/>
        <v>374346422.08000004</v>
      </c>
    </row>
    <row r="520" spans="1:6" ht="35.25" customHeight="1" x14ac:dyDescent="0.25">
      <c r="A520" s="18">
        <v>45243</v>
      </c>
      <c r="B520" s="19" t="s">
        <v>534</v>
      </c>
      <c r="C520" s="20" t="s">
        <v>535</v>
      </c>
      <c r="D520" s="8">
        <v>1931199.79</v>
      </c>
      <c r="F520" s="8">
        <f t="shared" si="7"/>
        <v>376277621.87000006</v>
      </c>
    </row>
    <row r="521" spans="1:6" ht="35.25" customHeight="1" x14ac:dyDescent="0.25">
      <c r="A521" s="18">
        <v>45243</v>
      </c>
      <c r="B521" s="19" t="s">
        <v>534</v>
      </c>
      <c r="C521" s="20" t="s">
        <v>536</v>
      </c>
      <c r="E521" s="8">
        <v>1931199.79</v>
      </c>
      <c r="F521" s="8">
        <f t="shared" si="7"/>
        <v>374346422.08000004</v>
      </c>
    </row>
    <row r="522" spans="1:6" ht="35.25" customHeight="1" x14ac:dyDescent="0.25">
      <c r="A522" s="18">
        <v>45243</v>
      </c>
      <c r="B522" s="19" t="s">
        <v>537</v>
      </c>
      <c r="C522" s="20" t="s">
        <v>538</v>
      </c>
      <c r="D522" s="8">
        <v>6000</v>
      </c>
      <c r="F522" s="8">
        <f t="shared" ref="F522:F585" si="8">+F521+D522-E522</f>
        <v>374352422.08000004</v>
      </c>
    </row>
    <row r="523" spans="1:6" ht="35.25" customHeight="1" x14ac:dyDescent="0.25">
      <c r="A523" s="18">
        <v>45243</v>
      </c>
      <c r="B523" s="19" t="s">
        <v>539</v>
      </c>
      <c r="C523" s="20" t="s">
        <v>540</v>
      </c>
      <c r="D523" s="8">
        <v>7000</v>
      </c>
      <c r="F523" s="8">
        <f t="shared" si="8"/>
        <v>374359422.08000004</v>
      </c>
    </row>
    <row r="524" spans="1:6" ht="35.25" customHeight="1" x14ac:dyDescent="0.25">
      <c r="A524" s="18">
        <v>45243</v>
      </c>
      <c r="B524" s="19" t="s">
        <v>541</v>
      </c>
      <c r="C524" s="20" t="s">
        <v>542</v>
      </c>
      <c r="D524" s="8">
        <v>6000</v>
      </c>
      <c r="F524" s="8">
        <f t="shared" si="8"/>
        <v>374365422.08000004</v>
      </c>
    </row>
    <row r="525" spans="1:6" ht="35.25" customHeight="1" x14ac:dyDescent="0.25">
      <c r="A525" s="18">
        <v>45243</v>
      </c>
      <c r="B525" s="19" t="s">
        <v>543</v>
      </c>
      <c r="C525" s="20" t="s">
        <v>544</v>
      </c>
      <c r="D525" s="8">
        <v>3000</v>
      </c>
      <c r="F525" s="8">
        <f t="shared" si="8"/>
        <v>374368422.08000004</v>
      </c>
    </row>
    <row r="526" spans="1:6" ht="35.25" customHeight="1" x14ac:dyDescent="0.25">
      <c r="A526" s="18">
        <v>45243</v>
      </c>
      <c r="B526" s="19" t="s">
        <v>545</v>
      </c>
      <c r="C526" s="20" t="s">
        <v>546</v>
      </c>
      <c r="D526" s="8">
        <v>6000</v>
      </c>
      <c r="F526" s="8">
        <f t="shared" si="8"/>
        <v>374374422.08000004</v>
      </c>
    </row>
    <row r="527" spans="1:6" ht="35.25" customHeight="1" x14ac:dyDescent="0.25">
      <c r="A527" s="18">
        <v>45243</v>
      </c>
      <c r="B527" s="19" t="s">
        <v>547</v>
      </c>
      <c r="C527" s="20" t="s">
        <v>548</v>
      </c>
      <c r="D527" s="8">
        <v>6000</v>
      </c>
      <c r="F527" s="8">
        <f t="shared" si="8"/>
        <v>374380422.08000004</v>
      </c>
    </row>
    <row r="528" spans="1:6" ht="35.25" customHeight="1" x14ac:dyDescent="0.25">
      <c r="A528" s="18">
        <v>45243</v>
      </c>
      <c r="B528" s="19" t="s">
        <v>549</v>
      </c>
      <c r="C528" s="20" t="s">
        <v>550</v>
      </c>
      <c r="D528" s="8">
        <v>6000</v>
      </c>
      <c r="F528" s="8">
        <f t="shared" si="8"/>
        <v>374386422.08000004</v>
      </c>
    </row>
    <row r="529" spans="1:6" ht="35.25" customHeight="1" x14ac:dyDescent="0.25">
      <c r="A529" s="18">
        <v>45243</v>
      </c>
      <c r="B529" s="19" t="s">
        <v>551</v>
      </c>
      <c r="C529" s="20" t="s">
        <v>552</v>
      </c>
      <c r="D529" s="8">
        <v>3000</v>
      </c>
      <c r="F529" s="8">
        <f t="shared" si="8"/>
        <v>374389422.08000004</v>
      </c>
    </row>
    <row r="530" spans="1:6" ht="35.25" customHeight="1" x14ac:dyDescent="0.25">
      <c r="A530" s="18">
        <v>45243</v>
      </c>
      <c r="B530" s="19" t="s">
        <v>553</v>
      </c>
      <c r="C530" s="20" t="s">
        <v>554</v>
      </c>
      <c r="D530" s="8">
        <v>3000</v>
      </c>
      <c r="F530" s="8">
        <f t="shared" si="8"/>
        <v>374392422.08000004</v>
      </c>
    </row>
    <row r="531" spans="1:6" ht="35.25" customHeight="1" x14ac:dyDescent="0.25">
      <c r="A531" s="18">
        <v>45243</v>
      </c>
      <c r="B531" s="19" t="s">
        <v>555</v>
      </c>
      <c r="C531" s="20" t="s">
        <v>556</v>
      </c>
      <c r="D531" s="8">
        <v>6000</v>
      </c>
      <c r="F531" s="8">
        <f t="shared" si="8"/>
        <v>374398422.08000004</v>
      </c>
    </row>
    <row r="532" spans="1:6" ht="35.25" customHeight="1" x14ac:dyDescent="0.25">
      <c r="A532" s="18">
        <v>45243</v>
      </c>
      <c r="B532" s="19" t="s">
        <v>557</v>
      </c>
      <c r="C532" s="20" t="s">
        <v>558</v>
      </c>
      <c r="D532" s="8">
        <v>3000</v>
      </c>
      <c r="F532" s="8">
        <f t="shared" si="8"/>
        <v>374401422.08000004</v>
      </c>
    </row>
    <row r="533" spans="1:6" ht="35.25" customHeight="1" x14ac:dyDescent="0.25">
      <c r="A533" s="18">
        <v>45243</v>
      </c>
      <c r="B533" s="19" t="s">
        <v>559</v>
      </c>
      <c r="C533" s="20" t="s">
        <v>560</v>
      </c>
      <c r="D533" s="8">
        <v>6000</v>
      </c>
      <c r="F533" s="8">
        <f t="shared" si="8"/>
        <v>374407422.08000004</v>
      </c>
    </row>
    <row r="534" spans="1:6" ht="35.25" customHeight="1" x14ac:dyDescent="0.25">
      <c r="A534" s="18">
        <v>45243</v>
      </c>
      <c r="B534" s="19" t="s">
        <v>561</v>
      </c>
      <c r="C534" s="20" t="s">
        <v>562</v>
      </c>
      <c r="D534" s="8">
        <v>6000</v>
      </c>
      <c r="F534" s="8">
        <f t="shared" si="8"/>
        <v>374413422.08000004</v>
      </c>
    </row>
    <row r="535" spans="1:6" ht="35.25" customHeight="1" x14ac:dyDescent="0.25">
      <c r="A535" s="18">
        <v>45243</v>
      </c>
      <c r="B535" s="19" t="s">
        <v>563</v>
      </c>
      <c r="C535" s="20" t="s">
        <v>263</v>
      </c>
      <c r="D535" s="8">
        <v>238875.98</v>
      </c>
      <c r="F535" s="8">
        <f t="shared" si="8"/>
        <v>374652298.06000006</v>
      </c>
    </row>
    <row r="536" spans="1:6" ht="35.25" customHeight="1" x14ac:dyDescent="0.25">
      <c r="A536" s="18">
        <v>45243</v>
      </c>
      <c r="B536" s="19" t="s">
        <v>564</v>
      </c>
      <c r="C536" s="20" t="s">
        <v>565</v>
      </c>
      <c r="D536" s="8">
        <v>71050</v>
      </c>
      <c r="F536" s="8">
        <f t="shared" si="8"/>
        <v>374723348.06000006</v>
      </c>
    </row>
    <row r="537" spans="1:6" ht="35.25" customHeight="1" x14ac:dyDescent="0.25">
      <c r="A537" s="18">
        <v>45243</v>
      </c>
      <c r="B537" s="19" t="s">
        <v>564</v>
      </c>
      <c r="C537" s="20" t="s">
        <v>566</v>
      </c>
      <c r="E537" s="8">
        <v>71050</v>
      </c>
      <c r="F537" s="8">
        <f t="shared" si="8"/>
        <v>374652298.06000006</v>
      </c>
    </row>
    <row r="538" spans="1:6" ht="53.25" customHeight="1" x14ac:dyDescent="0.25">
      <c r="A538" s="18">
        <v>45244</v>
      </c>
      <c r="B538" s="19" t="s">
        <v>567</v>
      </c>
      <c r="C538" s="20" t="s">
        <v>568</v>
      </c>
      <c r="E538" s="8">
        <v>4339.75</v>
      </c>
      <c r="F538" s="8">
        <f t="shared" si="8"/>
        <v>374647958.31000006</v>
      </c>
    </row>
    <row r="539" spans="1:6" ht="53.25" customHeight="1" x14ac:dyDescent="0.25">
      <c r="A539" s="18">
        <v>45244</v>
      </c>
      <c r="B539" s="19" t="s">
        <v>567</v>
      </c>
      <c r="C539" s="20" t="s">
        <v>568</v>
      </c>
      <c r="E539" s="8">
        <v>98078.35</v>
      </c>
      <c r="F539" s="8">
        <f t="shared" si="8"/>
        <v>374549879.96000004</v>
      </c>
    </row>
    <row r="540" spans="1:6" ht="62.25" customHeight="1" x14ac:dyDescent="0.25">
      <c r="A540" s="18">
        <v>45244</v>
      </c>
      <c r="B540" s="19" t="s">
        <v>569</v>
      </c>
      <c r="C540" s="20" t="s">
        <v>570</v>
      </c>
      <c r="E540" s="8">
        <v>17545.02</v>
      </c>
      <c r="F540" s="8">
        <f t="shared" si="8"/>
        <v>374532334.94000006</v>
      </c>
    </row>
    <row r="541" spans="1:6" ht="62.25" customHeight="1" x14ac:dyDescent="0.25">
      <c r="A541" s="18">
        <v>45244</v>
      </c>
      <c r="B541" s="19" t="s">
        <v>569</v>
      </c>
      <c r="C541" s="20" t="s">
        <v>570</v>
      </c>
      <c r="E541" s="8">
        <v>333355.28000000003</v>
      </c>
      <c r="F541" s="8">
        <f t="shared" si="8"/>
        <v>374198979.66000009</v>
      </c>
    </row>
    <row r="542" spans="1:6" ht="62.25" customHeight="1" x14ac:dyDescent="0.25">
      <c r="A542" s="18">
        <v>45244</v>
      </c>
      <c r="B542" s="19" t="s">
        <v>571</v>
      </c>
      <c r="C542" s="20" t="s">
        <v>572</v>
      </c>
      <c r="E542" s="8">
        <v>183756.2</v>
      </c>
      <c r="F542" s="8">
        <f t="shared" si="8"/>
        <v>374015223.4600001</v>
      </c>
    </row>
    <row r="543" spans="1:6" ht="53.25" customHeight="1" x14ac:dyDescent="0.25">
      <c r="A543" s="18">
        <v>45244</v>
      </c>
      <c r="B543" s="19" t="s">
        <v>571</v>
      </c>
      <c r="C543" s="20" t="s">
        <v>572</v>
      </c>
      <c r="E543" s="8">
        <v>102641.16</v>
      </c>
      <c r="F543" s="8">
        <f t="shared" si="8"/>
        <v>373912582.30000007</v>
      </c>
    </row>
    <row r="544" spans="1:6" ht="53.25" customHeight="1" x14ac:dyDescent="0.25">
      <c r="A544" s="18">
        <v>45244</v>
      </c>
      <c r="B544" s="19" t="s">
        <v>571</v>
      </c>
      <c r="C544" s="20" t="s">
        <v>572</v>
      </c>
      <c r="E544" s="8">
        <v>19007.62</v>
      </c>
      <c r="F544" s="8">
        <f t="shared" si="8"/>
        <v>373893574.68000007</v>
      </c>
    </row>
    <row r="545" spans="1:6" ht="53.25" customHeight="1" x14ac:dyDescent="0.25">
      <c r="A545" s="18">
        <v>45244</v>
      </c>
      <c r="B545" s="19" t="s">
        <v>571</v>
      </c>
      <c r="C545" s="20" t="s">
        <v>572</v>
      </c>
      <c r="E545" s="8">
        <v>190076.23</v>
      </c>
      <c r="F545" s="8">
        <f t="shared" si="8"/>
        <v>373703498.45000005</v>
      </c>
    </row>
    <row r="546" spans="1:6" ht="53.25" customHeight="1" x14ac:dyDescent="0.25">
      <c r="A546" s="18">
        <v>45244</v>
      </c>
      <c r="B546" s="19" t="s">
        <v>571</v>
      </c>
      <c r="C546" s="20" t="s">
        <v>572</v>
      </c>
      <c r="E546" s="8">
        <v>15979376.09</v>
      </c>
      <c r="F546" s="8">
        <f t="shared" si="8"/>
        <v>357724122.36000007</v>
      </c>
    </row>
    <row r="547" spans="1:6" ht="65.25" customHeight="1" x14ac:dyDescent="0.25">
      <c r="A547" s="18">
        <v>45244</v>
      </c>
      <c r="B547" s="19" t="s">
        <v>573</v>
      </c>
      <c r="C547" s="20" t="s">
        <v>574</v>
      </c>
      <c r="E547" s="8">
        <v>19819.740000000002</v>
      </c>
      <c r="F547" s="8">
        <f t="shared" si="8"/>
        <v>357704302.62000006</v>
      </c>
    </row>
    <row r="548" spans="1:6" ht="65.25" customHeight="1" x14ac:dyDescent="0.25">
      <c r="A548" s="18">
        <v>45244</v>
      </c>
      <c r="B548" s="19" t="s">
        <v>573</v>
      </c>
      <c r="C548" s="20" t="s">
        <v>574</v>
      </c>
      <c r="E548" s="8">
        <v>447926.01</v>
      </c>
      <c r="F548" s="8">
        <f t="shared" si="8"/>
        <v>357256376.61000007</v>
      </c>
    </row>
    <row r="549" spans="1:6" ht="65.25" customHeight="1" x14ac:dyDescent="0.25">
      <c r="A549" s="18">
        <v>45244</v>
      </c>
      <c r="B549" s="19" t="s">
        <v>575</v>
      </c>
      <c r="C549" s="20" t="s">
        <v>576</v>
      </c>
      <c r="E549" s="8">
        <v>19200</v>
      </c>
      <c r="F549" s="8">
        <f t="shared" si="8"/>
        <v>357237176.61000007</v>
      </c>
    </row>
    <row r="550" spans="1:6" ht="65.25" customHeight="1" x14ac:dyDescent="0.25">
      <c r="A550" s="18">
        <v>45244</v>
      </c>
      <c r="B550" s="19" t="s">
        <v>575</v>
      </c>
      <c r="C550" s="20" t="s">
        <v>576</v>
      </c>
      <c r="E550" s="8">
        <v>34560</v>
      </c>
      <c r="F550" s="8">
        <f t="shared" si="8"/>
        <v>357202616.61000007</v>
      </c>
    </row>
    <row r="551" spans="1:6" ht="53.25" customHeight="1" x14ac:dyDescent="0.25">
      <c r="A551" s="18">
        <v>45244</v>
      </c>
      <c r="B551" s="19" t="s">
        <v>575</v>
      </c>
      <c r="C551" s="20" t="s">
        <v>577</v>
      </c>
      <c r="E551" s="8">
        <v>172800</v>
      </c>
      <c r="F551" s="8">
        <f t="shared" si="8"/>
        <v>357029816.61000007</v>
      </c>
    </row>
    <row r="552" spans="1:6" ht="53.25" customHeight="1" x14ac:dyDescent="0.25">
      <c r="A552" s="18">
        <v>45244</v>
      </c>
      <c r="B552" s="19" t="s">
        <v>578</v>
      </c>
      <c r="C552" s="20" t="s">
        <v>579</v>
      </c>
      <c r="E552" s="8">
        <v>96598.12</v>
      </c>
      <c r="F552" s="8">
        <f t="shared" si="8"/>
        <v>356933218.49000007</v>
      </c>
    </row>
    <row r="553" spans="1:6" ht="53.25" customHeight="1" x14ac:dyDescent="0.25">
      <c r="A553" s="18">
        <v>45244</v>
      </c>
      <c r="B553" s="19" t="s">
        <v>578</v>
      </c>
      <c r="C553" s="20" t="s">
        <v>579</v>
      </c>
      <c r="E553" s="8">
        <v>53957.05</v>
      </c>
      <c r="F553" s="8">
        <f t="shared" si="8"/>
        <v>356879261.44000006</v>
      </c>
    </row>
    <row r="554" spans="1:6" ht="53.25" customHeight="1" x14ac:dyDescent="0.25">
      <c r="A554" s="18">
        <v>45244</v>
      </c>
      <c r="B554" s="19" t="s">
        <v>578</v>
      </c>
      <c r="C554" s="20" t="s">
        <v>579</v>
      </c>
      <c r="E554" s="8">
        <v>9992.0499999999993</v>
      </c>
      <c r="F554" s="8">
        <f t="shared" si="8"/>
        <v>356869269.39000005</v>
      </c>
    </row>
    <row r="555" spans="1:6" ht="53.25" customHeight="1" x14ac:dyDescent="0.25">
      <c r="A555" s="18">
        <v>45244</v>
      </c>
      <c r="B555" s="19" t="s">
        <v>578</v>
      </c>
      <c r="C555" s="20" t="s">
        <v>579</v>
      </c>
      <c r="E555" s="8">
        <v>99920.47</v>
      </c>
      <c r="F555" s="8">
        <f t="shared" si="8"/>
        <v>356769348.92000002</v>
      </c>
    </row>
    <row r="556" spans="1:6" ht="53.25" customHeight="1" x14ac:dyDescent="0.25">
      <c r="A556" s="18">
        <v>45244</v>
      </c>
      <c r="B556" s="19" t="s">
        <v>578</v>
      </c>
      <c r="C556" s="20" t="s">
        <v>579</v>
      </c>
      <c r="E556" s="8">
        <v>8400139.1199999992</v>
      </c>
      <c r="F556" s="8">
        <f t="shared" si="8"/>
        <v>348369209.80000001</v>
      </c>
    </row>
    <row r="557" spans="1:6" ht="35.25" customHeight="1" x14ac:dyDescent="0.25">
      <c r="A557" s="18">
        <v>45244</v>
      </c>
      <c r="B557" s="19" t="s">
        <v>580</v>
      </c>
      <c r="C557" s="20" t="s">
        <v>581</v>
      </c>
      <c r="D557" s="8">
        <v>2000</v>
      </c>
      <c r="F557" s="8">
        <f t="shared" si="8"/>
        <v>348371209.80000001</v>
      </c>
    </row>
    <row r="558" spans="1:6" ht="35.25" customHeight="1" x14ac:dyDescent="0.25">
      <c r="A558" s="18">
        <v>45244</v>
      </c>
      <c r="B558" s="19" t="s">
        <v>582</v>
      </c>
      <c r="C558" s="20" t="s">
        <v>583</v>
      </c>
      <c r="E558" s="8">
        <v>21170.25</v>
      </c>
      <c r="F558" s="8">
        <f t="shared" si="8"/>
        <v>348350039.55000001</v>
      </c>
    </row>
    <row r="559" spans="1:6" ht="35.25" customHeight="1" x14ac:dyDescent="0.25">
      <c r="A559" s="18">
        <v>45244</v>
      </c>
      <c r="B559" s="19" t="s">
        <v>582</v>
      </c>
      <c r="C559" s="20" t="s">
        <v>583</v>
      </c>
      <c r="E559" s="9">
        <v>861</v>
      </c>
      <c r="F559" s="8">
        <f t="shared" si="8"/>
        <v>348349178.55000001</v>
      </c>
    </row>
    <row r="560" spans="1:6" ht="35.25" customHeight="1" x14ac:dyDescent="0.25">
      <c r="A560" s="18">
        <v>45244</v>
      </c>
      <c r="B560" s="19" t="s">
        <v>582</v>
      </c>
      <c r="C560" s="20" t="s">
        <v>583</v>
      </c>
      <c r="E560" s="9">
        <v>912</v>
      </c>
      <c r="F560" s="8">
        <f t="shared" si="8"/>
        <v>348348266.55000001</v>
      </c>
    </row>
    <row r="561" spans="1:6" ht="35.25" customHeight="1" x14ac:dyDescent="0.25">
      <c r="A561" s="18">
        <v>45244</v>
      </c>
      <c r="B561" s="19" t="s">
        <v>582</v>
      </c>
      <c r="C561" s="20" t="s">
        <v>583</v>
      </c>
      <c r="E561" s="8">
        <v>7056.75</v>
      </c>
      <c r="F561" s="8">
        <f t="shared" si="8"/>
        <v>348341209.80000001</v>
      </c>
    </row>
    <row r="562" spans="1:6" ht="35.25" customHeight="1" x14ac:dyDescent="0.25">
      <c r="A562" s="18">
        <v>45244</v>
      </c>
      <c r="B562" s="19" t="s">
        <v>582</v>
      </c>
      <c r="C562" s="20" t="s">
        <v>583</v>
      </c>
      <c r="E562" s="8">
        <v>4647</v>
      </c>
      <c r="F562" s="8">
        <f t="shared" si="8"/>
        <v>348336562.80000001</v>
      </c>
    </row>
    <row r="563" spans="1:6" ht="35.25" customHeight="1" x14ac:dyDescent="0.25">
      <c r="A563" s="18">
        <v>45244</v>
      </c>
      <c r="B563" s="19" t="s">
        <v>584</v>
      </c>
      <c r="C563" s="20" t="s">
        <v>585</v>
      </c>
      <c r="D563" s="8">
        <v>6000</v>
      </c>
      <c r="F563" s="8">
        <f t="shared" si="8"/>
        <v>348342562.80000001</v>
      </c>
    </row>
    <row r="564" spans="1:6" ht="35.25" customHeight="1" x14ac:dyDescent="0.25">
      <c r="A564" s="18">
        <v>45244</v>
      </c>
      <c r="B564" s="19" t="s">
        <v>586</v>
      </c>
      <c r="C564" s="20" t="s">
        <v>587</v>
      </c>
      <c r="D564" s="8">
        <v>6000</v>
      </c>
      <c r="F564" s="8">
        <f t="shared" si="8"/>
        <v>348348562.80000001</v>
      </c>
    </row>
    <row r="565" spans="1:6" ht="35.25" customHeight="1" x14ac:dyDescent="0.25">
      <c r="A565" s="18">
        <v>45244</v>
      </c>
      <c r="B565" s="19" t="s">
        <v>588</v>
      </c>
      <c r="C565" s="20" t="s">
        <v>589</v>
      </c>
      <c r="D565" s="8">
        <v>3000</v>
      </c>
      <c r="F565" s="8">
        <f t="shared" si="8"/>
        <v>348351562.80000001</v>
      </c>
    </row>
    <row r="566" spans="1:6" ht="35.25" customHeight="1" x14ac:dyDescent="0.25">
      <c r="A566" s="18">
        <v>45244</v>
      </c>
      <c r="B566" s="19" t="s">
        <v>590</v>
      </c>
      <c r="C566" s="20" t="s">
        <v>591</v>
      </c>
      <c r="D566" s="8">
        <v>6000</v>
      </c>
      <c r="F566" s="8">
        <f t="shared" si="8"/>
        <v>348357562.80000001</v>
      </c>
    </row>
    <row r="567" spans="1:6" ht="35.25" customHeight="1" x14ac:dyDescent="0.25">
      <c r="A567" s="18">
        <v>45244</v>
      </c>
      <c r="B567" s="19" t="s">
        <v>592</v>
      </c>
      <c r="C567" s="20" t="s">
        <v>593</v>
      </c>
      <c r="D567" s="8">
        <v>18000</v>
      </c>
      <c r="F567" s="8">
        <f t="shared" si="8"/>
        <v>348375562.80000001</v>
      </c>
    </row>
    <row r="568" spans="1:6" ht="35.25" customHeight="1" x14ac:dyDescent="0.25">
      <c r="A568" s="18">
        <v>45244</v>
      </c>
      <c r="B568" s="19" t="s">
        <v>594</v>
      </c>
      <c r="C568" s="20" t="s">
        <v>595</v>
      </c>
      <c r="D568" s="8">
        <v>10000</v>
      </c>
      <c r="F568" s="8">
        <f t="shared" si="8"/>
        <v>348385562.80000001</v>
      </c>
    </row>
    <row r="569" spans="1:6" ht="35.25" customHeight="1" x14ac:dyDescent="0.25">
      <c r="A569" s="18">
        <v>45244</v>
      </c>
      <c r="B569" s="19" t="s">
        <v>596</v>
      </c>
      <c r="C569" s="20" t="s">
        <v>597</v>
      </c>
      <c r="D569" s="8">
        <v>3000</v>
      </c>
      <c r="F569" s="8">
        <f t="shared" si="8"/>
        <v>348388562.80000001</v>
      </c>
    </row>
    <row r="570" spans="1:6" ht="35.25" customHeight="1" x14ac:dyDescent="0.25">
      <c r="A570" s="18">
        <v>45244</v>
      </c>
      <c r="B570" s="19" t="s">
        <v>598</v>
      </c>
      <c r="C570" s="20" t="s">
        <v>599</v>
      </c>
      <c r="D570" s="8">
        <v>6000</v>
      </c>
      <c r="F570" s="8">
        <f t="shared" si="8"/>
        <v>348394562.80000001</v>
      </c>
    </row>
    <row r="571" spans="1:6" ht="35.25" customHeight="1" x14ac:dyDescent="0.25">
      <c r="A571" s="18">
        <v>45244</v>
      </c>
      <c r="B571" s="19" t="s">
        <v>600</v>
      </c>
      <c r="C571" s="20" t="s">
        <v>601</v>
      </c>
      <c r="D571" s="8">
        <v>10000</v>
      </c>
      <c r="F571" s="8">
        <f t="shared" si="8"/>
        <v>348404562.80000001</v>
      </c>
    </row>
    <row r="572" spans="1:6" ht="35.25" customHeight="1" x14ac:dyDescent="0.25">
      <c r="A572" s="18">
        <v>45244</v>
      </c>
      <c r="B572" s="19" t="s">
        <v>602</v>
      </c>
      <c r="C572" s="20" t="s">
        <v>603</v>
      </c>
      <c r="D572" s="8">
        <v>6000</v>
      </c>
      <c r="F572" s="8">
        <f t="shared" si="8"/>
        <v>348410562.80000001</v>
      </c>
    </row>
    <row r="573" spans="1:6" ht="35.25" customHeight="1" x14ac:dyDescent="0.25">
      <c r="A573" s="18">
        <v>45244</v>
      </c>
      <c r="B573" s="19" t="s">
        <v>604</v>
      </c>
      <c r="C573" s="20" t="s">
        <v>605</v>
      </c>
      <c r="D573" s="8">
        <v>670296.88</v>
      </c>
      <c r="F573" s="8">
        <f t="shared" si="8"/>
        <v>349080859.68000001</v>
      </c>
    </row>
    <row r="574" spans="1:6" ht="35.25" customHeight="1" x14ac:dyDescent="0.25">
      <c r="A574" s="18">
        <v>45244</v>
      </c>
      <c r="B574" s="19" t="s">
        <v>604</v>
      </c>
      <c r="C574" s="20" t="s">
        <v>606</v>
      </c>
      <c r="E574" s="8">
        <v>670296.88</v>
      </c>
      <c r="F574" s="8">
        <f t="shared" si="8"/>
        <v>348410562.80000001</v>
      </c>
    </row>
    <row r="575" spans="1:6" ht="35.25" customHeight="1" x14ac:dyDescent="0.25">
      <c r="A575" s="18">
        <v>45244</v>
      </c>
      <c r="B575" s="19" t="s">
        <v>607</v>
      </c>
      <c r="C575" s="20" t="s">
        <v>608</v>
      </c>
      <c r="D575" s="8">
        <v>501654.1</v>
      </c>
      <c r="F575" s="8">
        <f t="shared" si="8"/>
        <v>348912216.90000004</v>
      </c>
    </row>
    <row r="576" spans="1:6" ht="35.25" customHeight="1" x14ac:dyDescent="0.25">
      <c r="A576" s="18">
        <v>45244</v>
      </c>
      <c r="B576" s="19" t="s">
        <v>607</v>
      </c>
      <c r="C576" s="20" t="s">
        <v>609</v>
      </c>
      <c r="E576" s="8">
        <v>501654.1</v>
      </c>
      <c r="F576" s="8">
        <f t="shared" si="8"/>
        <v>348410562.80000001</v>
      </c>
    </row>
    <row r="577" spans="1:6" ht="35.25" customHeight="1" x14ac:dyDescent="0.25">
      <c r="A577" s="18">
        <v>45244</v>
      </c>
      <c r="B577" s="19" t="s">
        <v>610</v>
      </c>
      <c r="C577" s="20" t="s">
        <v>611</v>
      </c>
      <c r="D577" s="8">
        <v>3468395.48</v>
      </c>
      <c r="F577" s="8">
        <f t="shared" si="8"/>
        <v>351878958.28000003</v>
      </c>
    </row>
    <row r="578" spans="1:6" ht="35.25" customHeight="1" x14ac:dyDescent="0.25">
      <c r="A578" s="18">
        <v>45244</v>
      </c>
      <c r="B578" s="19" t="s">
        <v>610</v>
      </c>
      <c r="C578" s="20" t="s">
        <v>612</v>
      </c>
      <c r="E578" s="8">
        <v>3468395.48</v>
      </c>
      <c r="F578" s="8">
        <f t="shared" si="8"/>
        <v>348410562.80000001</v>
      </c>
    </row>
    <row r="579" spans="1:6" ht="35.25" customHeight="1" x14ac:dyDescent="0.25">
      <c r="A579" s="18">
        <v>45244</v>
      </c>
      <c r="B579" s="19" t="s">
        <v>613</v>
      </c>
      <c r="C579" s="20" t="s">
        <v>614</v>
      </c>
      <c r="D579" s="8">
        <v>13093770.960000001</v>
      </c>
      <c r="F579" s="8">
        <f t="shared" si="8"/>
        <v>361504333.75999999</v>
      </c>
    </row>
    <row r="580" spans="1:6" ht="35.25" customHeight="1" x14ac:dyDescent="0.25">
      <c r="A580" s="18">
        <v>45244</v>
      </c>
      <c r="B580" s="19" t="s">
        <v>613</v>
      </c>
      <c r="C580" s="20" t="s">
        <v>615</v>
      </c>
      <c r="E580" s="8">
        <v>13093770.960000001</v>
      </c>
      <c r="F580" s="8">
        <f t="shared" si="8"/>
        <v>348410562.80000001</v>
      </c>
    </row>
    <row r="581" spans="1:6" ht="35.25" customHeight="1" x14ac:dyDescent="0.25">
      <c r="A581" s="18">
        <v>45244</v>
      </c>
      <c r="B581" s="19" t="s">
        <v>616</v>
      </c>
      <c r="C581" s="20" t="s">
        <v>617</v>
      </c>
      <c r="D581" s="8">
        <v>205551.93</v>
      </c>
      <c r="F581" s="8">
        <f t="shared" si="8"/>
        <v>348616114.73000002</v>
      </c>
    </row>
    <row r="582" spans="1:6" ht="35.25" customHeight="1" x14ac:dyDescent="0.25">
      <c r="A582" s="18">
        <v>45244</v>
      </c>
      <c r="B582" s="19" t="s">
        <v>616</v>
      </c>
      <c r="C582" s="20" t="s">
        <v>618</v>
      </c>
      <c r="E582" s="8">
        <v>205551.93</v>
      </c>
      <c r="F582" s="8">
        <f t="shared" si="8"/>
        <v>348410562.80000001</v>
      </c>
    </row>
    <row r="583" spans="1:6" ht="71.25" customHeight="1" x14ac:dyDescent="0.25">
      <c r="A583" s="18">
        <v>45245</v>
      </c>
      <c r="B583" s="19" t="s">
        <v>619</v>
      </c>
      <c r="C583" s="20" t="s">
        <v>620</v>
      </c>
      <c r="E583" s="8">
        <v>3750</v>
      </c>
      <c r="F583" s="8">
        <f t="shared" si="8"/>
        <v>348406812.80000001</v>
      </c>
    </row>
    <row r="584" spans="1:6" ht="71.25" customHeight="1" x14ac:dyDescent="0.25">
      <c r="A584" s="18">
        <v>45245</v>
      </c>
      <c r="B584" s="19" t="s">
        <v>619</v>
      </c>
      <c r="C584" s="20" t="s">
        <v>620</v>
      </c>
      <c r="E584" s="8">
        <v>84750</v>
      </c>
      <c r="F584" s="8">
        <f t="shared" si="8"/>
        <v>348322062.80000001</v>
      </c>
    </row>
    <row r="585" spans="1:6" ht="62.25" customHeight="1" x14ac:dyDescent="0.25">
      <c r="A585" s="18">
        <v>45245</v>
      </c>
      <c r="B585" s="19" t="s">
        <v>621</v>
      </c>
      <c r="C585" s="20" t="s">
        <v>622</v>
      </c>
      <c r="E585" s="8">
        <v>3000</v>
      </c>
      <c r="F585" s="8">
        <f t="shared" si="8"/>
        <v>348319062.80000001</v>
      </c>
    </row>
    <row r="586" spans="1:6" ht="62.25" customHeight="1" x14ac:dyDescent="0.25">
      <c r="A586" s="18">
        <v>45245</v>
      </c>
      <c r="B586" s="19" t="s">
        <v>621</v>
      </c>
      <c r="C586" s="20" t="s">
        <v>622</v>
      </c>
      <c r="E586" s="8">
        <v>67800</v>
      </c>
      <c r="F586" s="8">
        <f t="shared" ref="F586:F649" si="9">+F585+D586-E586</f>
        <v>348251262.80000001</v>
      </c>
    </row>
    <row r="587" spans="1:6" ht="62.25" customHeight="1" x14ac:dyDescent="0.25">
      <c r="A587" s="18">
        <v>45245</v>
      </c>
      <c r="B587" s="19" t="s">
        <v>623</v>
      </c>
      <c r="C587" s="20" t="s">
        <v>624</v>
      </c>
      <c r="E587" s="8">
        <v>31970</v>
      </c>
      <c r="F587" s="8">
        <f t="shared" si="9"/>
        <v>348219292.80000001</v>
      </c>
    </row>
    <row r="588" spans="1:6" ht="62.25" customHeight="1" x14ac:dyDescent="0.25">
      <c r="A588" s="18">
        <v>45245</v>
      </c>
      <c r="B588" s="19" t="s">
        <v>623</v>
      </c>
      <c r="C588" s="20" t="s">
        <v>624</v>
      </c>
      <c r="E588" s="8">
        <v>722522</v>
      </c>
      <c r="F588" s="8">
        <f t="shared" si="9"/>
        <v>347496770.80000001</v>
      </c>
    </row>
    <row r="589" spans="1:6" ht="78.75" customHeight="1" x14ac:dyDescent="0.25">
      <c r="A589" s="18">
        <v>45245</v>
      </c>
      <c r="B589" s="19" t="s">
        <v>625</v>
      </c>
      <c r="C589" s="20" t="s">
        <v>626</v>
      </c>
      <c r="E589" s="8">
        <v>19703.36</v>
      </c>
      <c r="F589" s="8">
        <f t="shared" si="9"/>
        <v>347477067.44</v>
      </c>
    </row>
    <row r="590" spans="1:6" ht="62.25" customHeight="1" x14ac:dyDescent="0.25">
      <c r="A590" s="18">
        <v>45245</v>
      </c>
      <c r="B590" s="19" t="s">
        <v>625</v>
      </c>
      <c r="C590" s="20" t="s">
        <v>627</v>
      </c>
      <c r="E590" s="8">
        <v>352295.98</v>
      </c>
      <c r="F590" s="8">
        <f t="shared" si="9"/>
        <v>347124771.45999998</v>
      </c>
    </row>
    <row r="591" spans="1:6" ht="43.5" customHeight="1" x14ac:dyDescent="0.25">
      <c r="A591" s="18">
        <v>45245</v>
      </c>
      <c r="B591" s="19" t="s">
        <v>628</v>
      </c>
      <c r="C591" s="20" t="s">
        <v>629</v>
      </c>
      <c r="E591" s="8">
        <v>61343.68</v>
      </c>
      <c r="F591" s="8">
        <f t="shared" si="9"/>
        <v>347063427.77999997</v>
      </c>
    </row>
    <row r="592" spans="1:6" ht="43.5" customHeight="1" x14ac:dyDescent="0.25">
      <c r="A592" s="18">
        <v>45245</v>
      </c>
      <c r="B592" s="19" t="s">
        <v>628</v>
      </c>
      <c r="C592" s="20" t="s">
        <v>629</v>
      </c>
      <c r="E592" s="8">
        <v>33233.599999999999</v>
      </c>
      <c r="F592" s="8">
        <f t="shared" si="9"/>
        <v>347030194.17999995</v>
      </c>
    </row>
    <row r="593" spans="1:6" ht="43.5" customHeight="1" x14ac:dyDescent="0.25">
      <c r="A593" s="18">
        <v>45245</v>
      </c>
      <c r="B593" s="19" t="s">
        <v>628</v>
      </c>
      <c r="C593" s="20" t="s">
        <v>629</v>
      </c>
      <c r="E593" s="8">
        <v>6154.37</v>
      </c>
      <c r="F593" s="8">
        <f t="shared" si="9"/>
        <v>347024039.80999994</v>
      </c>
    </row>
    <row r="594" spans="1:6" ht="43.5" customHeight="1" x14ac:dyDescent="0.25">
      <c r="A594" s="18">
        <v>45245</v>
      </c>
      <c r="B594" s="19" t="s">
        <v>628</v>
      </c>
      <c r="C594" s="20" t="s">
        <v>629</v>
      </c>
      <c r="E594" s="8">
        <v>61543.7</v>
      </c>
      <c r="F594" s="8">
        <f t="shared" si="9"/>
        <v>346962496.10999995</v>
      </c>
    </row>
    <row r="595" spans="1:6" ht="43.5" customHeight="1" x14ac:dyDescent="0.25">
      <c r="A595" s="18">
        <v>45245</v>
      </c>
      <c r="B595" s="19" t="s">
        <v>628</v>
      </c>
      <c r="C595" s="20" t="s">
        <v>629</v>
      </c>
      <c r="E595" s="8">
        <v>5172024.9000000004</v>
      </c>
      <c r="F595" s="8">
        <f t="shared" si="9"/>
        <v>341790471.20999998</v>
      </c>
    </row>
    <row r="596" spans="1:6" ht="66.75" customHeight="1" x14ac:dyDescent="0.25">
      <c r="A596" s="18">
        <v>45245</v>
      </c>
      <c r="B596" s="19" t="s">
        <v>630</v>
      </c>
      <c r="C596" s="20" t="s">
        <v>631</v>
      </c>
      <c r="E596" s="8">
        <v>1879.14</v>
      </c>
      <c r="F596" s="8">
        <f t="shared" si="9"/>
        <v>341788592.06999999</v>
      </c>
    </row>
    <row r="597" spans="1:6" ht="60" customHeight="1" x14ac:dyDescent="0.25">
      <c r="A597" s="18">
        <v>45245</v>
      </c>
      <c r="B597" s="19" t="s">
        <v>630</v>
      </c>
      <c r="C597" s="20" t="s">
        <v>631</v>
      </c>
      <c r="E597" s="8">
        <v>42468.6</v>
      </c>
      <c r="F597" s="8">
        <f t="shared" si="9"/>
        <v>341746123.46999997</v>
      </c>
    </row>
    <row r="598" spans="1:6" ht="35.25" customHeight="1" x14ac:dyDescent="0.25">
      <c r="A598" s="18">
        <v>45245</v>
      </c>
      <c r="B598" s="19" t="s">
        <v>632</v>
      </c>
      <c r="C598" s="20" t="s">
        <v>633</v>
      </c>
      <c r="D598" s="8">
        <v>25000</v>
      </c>
      <c r="F598" s="8">
        <f t="shared" si="9"/>
        <v>341771123.46999997</v>
      </c>
    </row>
    <row r="599" spans="1:6" ht="35.25" customHeight="1" x14ac:dyDescent="0.25">
      <c r="A599" s="18">
        <v>45245</v>
      </c>
      <c r="B599" s="19" t="s">
        <v>632</v>
      </c>
      <c r="C599" s="20" t="s">
        <v>634</v>
      </c>
      <c r="D599" s="8">
        <v>4500</v>
      </c>
      <c r="F599" s="8">
        <f t="shared" si="9"/>
        <v>341775623.46999997</v>
      </c>
    </row>
    <row r="600" spans="1:6" ht="35.25" customHeight="1" x14ac:dyDescent="0.25">
      <c r="A600" s="18">
        <v>45245</v>
      </c>
      <c r="B600" s="19" t="s">
        <v>635</v>
      </c>
      <c r="C600" s="20" t="s">
        <v>636</v>
      </c>
      <c r="D600" s="8">
        <v>6000</v>
      </c>
      <c r="F600" s="8">
        <f t="shared" si="9"/>
        <v>341781623.46999997</v>
      </c>
    </row>
    <row r="601" spans="1:6" ht="35.25" customHeight="1" x14ac:dyDescent="0.25">
      <c r="A601" s="18">
        <v>45245</v>
      </c>
      <c r="B601" s="19" t="s">
        <v>637</v>
      </c>
      <c r="C601" s="20" t="s">
        <v>638</v>
      </c>
      <c r="D601" s="8">
        <v>6000</v>
      </c>
      <c r="F601" s="8">
        <f t="shared" si="9"/>
        <v>341787623.46999997</v>
      </c>
    </row>
    <row r="602" spans="1:6" ht="35.25" customHeight="1" x14ac:dyDescent="0.25">
      <c r="A602" s="18">
        <v>45245</v>
      </c>
      <c r="B602" s="19" t="s">
        <v>639</v>
      </c>
      <c r="C602" s="20" t="s">
        <v>640</v>
      </c>
      <c r="D602" s="8">
        <v>6000</v>
      </c>
      <c r="F602" s="8">
        <f t="shared" si="9"/>
        <v>341793623.46999997</v>
      </c>
    </row>
    <row r="603" spans="1:6" ht="35.25" customHeight="1" x14ac:dyDescent="0.25">
      <c r="A603" s="18">
        <v>45245</v>
      </c>
      <c r="B603" s="19" t="s">
        <v>641</v>
      </c>
      <c r="C603" s="20" t="s">
        <v>642</v>
      </c>
      <c r="D603" s="8">
        <v>21950</v>
      </c>
      <c r="F603" s="8">
        <f t="shared" si="9"/>
        <v>341815573.46999997</v>
      </c>
    </row>
    <row r="604" spans="1:6" ht="35.25" customHeight="1" x14ac:dyDescent="0.25">
      <c r="A604" s="18">
        <v>45245</v>
      </c>
      <c r="B604" s="19" t="s">
        <v>643</v>
      </c>
      <c r="C604" s="20" t="s">
        <v>644</v>
      </c>
      <c r="D604" s="8">
        <v>6000</v>
      </c>
      <c r="F604" s="8">
        <f t="shared" si="9"/>
        <v>341821573.46999997</v>
      </c>
    </row>
    <row r="605" spans="1:6" ht="35.25" customHeight="1" x14ac:dyDescent="0.25">
      <c r="A605" s="18">
        <v>45245</v>
      </c>
      <c r="B605" s="19" t="s">
        <v>645</v>
      </c>
      <c r="C605" s="20" t="s">
        <v>646</v>
      </c>
      <c r="D605" s="8">
        <v>1000</v>
      </c>
      <c r="F605" s="8">
        <f t="shared" si="9"/>
        <v>341822573.46999997</v>
      </c>
    </row>
    <row r="606" spans="1:6" ht="35.25" customHeight="1" x14ac:dyDescent="0.25">
      <c r="A606" s="18">
        <v>45245</v>
      </c>
      <c r="B606" s="19" t="s">
        <v>647</v>
      </c>
      <c r="C606" s="20" t="s">
        <v>648</v>
      </c>
      <c r="D606" s="8">
        <v>6000</v>
      </c>
      <c r="F606" s="8">
        <f t="shared" si="9"/>
        <v>341828573.46999997</v>
      </c>
    </row>
    <row r="607" spans="1:6" ht="35.25" customHeight="1" x14ac:dyDescent="0.25">
      <c r="A607" s="18">
        <v>45245</v>
      </c>
      <c r="B607" s="19" t="s">
        <v>649</v>
      </c>
      <c r="C607" s="20" t="s">
        <v>650</v>
      </c>
      <c r="D607" s="8">
        <v>6000</v>
      </c>
      <c r="F607" s="8">
        <f t="shared" si="9"/>
        <v>341834573.46999997</v>
      </c>
    </row>
    <row r="608" spans="1:6" ht="35.25" customHeight="1" x14ac:dyDescent="0.25">
      <c r="A608" s="18">
        <v>45245</v>
      </c>
      <c r="B608" s="19" t="s">
        <v>651</v>
      </c>
      <c r="C608" s="20" t="s">
        <v>652</v>
      </c>
      <c r="D608" s="8">
        <v>6000</v>
      </c>
      <c r="F608" s="8">
        <f t="shared" si="9"/>
        <v>341840573.46999997</v>
      </c>
    </row>
    <row r="609" spans="1:6" ht="35.25" customHeight="1" x14ac:dyDescent="0.25">
      <c r="A609" s="18">
        <v>45245</v>
      </c>
      <c r="B609" s="19" t="s">
        <v>653</v>
      </c>
      <c r="C609" s="20" t="s">
        <v>654</v>
      </c>
      <c r="D609" s="8">
        <v>6000</v>
      </c>
      <c r="F609" s="8">
        <f t="shared" si="9"/>
        <v>341846573.46999997</v>
      </c>
    </row>
    <row r="610" spans="1:6" ht="35.25" customHeight="1" x14ac:dyDescent="0.25">
      <c r="A610" s="18">
        <v>45245</v>
      </c>
      <c r="B610" s="19" t="s">
        <v>655</v>
      </c>
      <c r="C610" s="20" t="s">
        <v>656</v>
      </c>
      <c r="D610" s="8">
        <v>6000</v>
      </c>
      <c r="F610" s="8">
        <f t="shared" si="9"/>
        <v>341852573.46999997</v>
      </c>
    </row>
    <row r="611" spans="1:6" ht="35.25" customHeight="1" x14ac:dyDescent="0.25">
      <c r="A611" s="18">
        <v>45245</v>
      </c>
      <c r="B611" s="19" t="s">
        <v>657</v>
      </c>
      <c r="C611" s="20" t="s">
        <v>658</v>
      </c>
      <c r="D611" s="9">
        <v>350</v>
      </c>
      <c r="F611" s="8">
        <f t="shared" si="9"/>
        <v>341852923.46999997</v>
      </c>
    </row>
    <row r="612" spans="1:6" ht="35.25" customHeight="1" x14ac:dyDescent="0.25">
      <c r="A612" s="18">
        <v>45245</v>
      </c>
      <c r="B612" s="19" t="s">
        <v>659</v>
      </c>
      <c r="C612" s="20" t="s">
        <v>660</v>
      </c>
      <c r="D612" s="8">
        <v>3000</v>
      </c>
      <c r="F612" s="8">
        <f t="shared" si="9"/>
        <v>341855923.46999997</v>
      </c>
    </row>
    <row r="613" spans="1:6" ht="35.25" customHeight="1" x14ac:dyDescent="0.25">
      <c r="A613" s="18">
        <v>45245</v>
      </c>
      <c r="B613" s="19" t="s">
        <v>661</v>
      </c>
      <c r="C613" s="20" t="s">
        <v>662</v>
      </c>
      <c r="D613" s="8">
        <v>6000</v>
      </c>
      <c r="F613" s="8">
        <f t="shared" si="9"/>
        <v>341861923.46999997</v>
      </c>
    </row>
    <row r="614" spans="1:6" ht="35.25" customHeight="1" x14ac:dyDescent="0.25">
      <c r="A614" s="18">
        <v>45245</v>
      </c>
      <c r="B614" s="19" t="s">
        <v>663</v>
      </c>
      <c r="C614" s="20" t="s">
        <v>664</v>
      </c>
      <c r="D614" s="8">
        <v>40000</v>
      </c>
      <c r="F614" s="8">
        <f t="shared" si="9"/>
        <v>341901923.46999997</v>
      </c>
    </row>
    <row r="615" spans="1:6" ht="35.25" customHeight="1" x14ac:dyDescent="0.25">
      <c r="A615" s="18">
        <v>45245</v>
      </c>
      <c r="B615" s="19" t="s">
        <v>665</v>
      </c>
      <c r="C615" s="20" t="s">
        <v>666</v>
      </c>
      <c r="D615" s="8">
        <v>6000</v>
      </c>
      <c r="F615" s="8">
        <f t="shared" si="9"/>
        <v>341907923.46999997</v>
      </c>
    </row>
    <row r="616" spans="1:6" ht="35.25" customHeight="1" x14ac:dyDescent="0.25">
      <c r="A616" s="18">
        <v>45245</v>
      </c>
      <c r="B616" s="19" t="s">
        <v>667</v>
      </c>
      <c r="C616" s="20" t="s">
        <v>668</v>
      </c>
      <c r="D616" s="8">
        <v>6000</v>
      </c>
      <c r="F616" s="8">
        <f t="shared" si="9"/>
        <v>341913923.46999997</v>
      </c>
    </row>
    <row r="617" spans="1:6" ht="35.25" customHeight="1" x14ac:dyDescent="0.25">
      <c r="A617" s="18">
        <v>45245</v>
      </c>
      <c r="B617" s="19" t="s">
        <v>669</v>
      </c>
      <c r="C617" s="20" t="s">
        <v>670</v>
      </c>
      <c r="D617" s="8">
        <v>6000</v>
      </c>
      <c r="F617" s="8">
        <f t="shared" si="9"/>
        <v>341919923.46999997</v>
      </c>
    </row>
    <row r="618" spans="1:6" ht="35.25" customHeight="1" x14ac:dyDescent="0.25">
      <c r="A618" s="18">
        <v>45245</v>
      </c>
      <c r="B618" s="19" t="s">
        <v>671</v>
      </c>
      <c r="C618" s="20" t="s">
        <v>672</v>
      </c>
      <c r="D618" s="8">
        <v>3000</v>
      </c>
      <c r="F618" s="8">
        <f t="shared" si="9"/>
        <v>341922923.46999997</v>
      </c>
    </row>
    <row r="619" spans="1:6" ht="35.25" customHeight="1" x14ac:dyDescent="0.25">
      <c r="A619" s="18">
        <v>45245</v>
      </c>
      <c r="B619" s="19" t="s">
        <v>673</v>
      </c>
      <c r="C619" s="20" t="s">
        <v>674</v>
      </c>
      <c r="D619" s="8">
        <v>147300</v>
      </c>
      <c r="F619" s="8">
        <f t="shared" si="9"/>
        <v>342070223.46999997</v>
      </c>
    </row>
    <row r="620" spans="1:6" ht="35.25" customHeight="1" x14ac:dyDescent="0.25">
      <c r="A620" s="18">
        <v>45245</v>
      </c>
      <c r="B620" s="19" t="s">
        <v>673</v>
      </c>
      <c r="C620" s="20" t="s">
        <v>675</v>
      </c>
      <c r="E620" s="8">
        <v>147300</v>
      </c>
      <c r="F620" s="8">
        <f t="shared" si="9"/>
        <v>341922923.46999997</v>
      </c>
    </row>
    <row r="621" spans="1:6" ht="44.25" customHeight="1" x14ac:dyDescent="0.25">
      <c r="A621" s="18">
        <v>45245</v>
      </c>
      <c r="B621" s="19" t="s">
        <v>676</v>
      </c>
      <c r="C621" s="20" t="s">
        <v>677</v>
      </c>
      <c r="E621" s="8">
        <v>865897.73</v>
      </c>
      <c r="F621" s="8">
        <f t="shared" si="9"/>
        <v>341057025.73999995</v>
      </c>
    </row>
    <row r="622" spans="1:6" ht="44.25" customHeight="1" x14ac:dyDescent="0.25">
      <c r="A622" s="18">
        <v>45245</v>
      </c>
      <c r="B622" s="19" t="s">
        <v>676</v>
      </c>
      <c r="C622" s="20" t="s">
        <v>677</v>
      </c>
      <c r="E622" s="8">
        <v>1967.32</v>
      </c>
      <c r="F622" s="8">
        <f t="shared" si="9"/>
        <v>341055058.41999996</v>
      </c>
    </row>
    <row r="623" spans="1:6" ht="44.25" customHeight="1" x14ac:dyDescent="0.25">
      <c r="A623" s="18">
        <v>45245</v>
      </c>
      <c r="B623" s="19" t="s">
        <v>676</v>
      </c>
      <c r="C623" s="20" t="s">
        <v>677</v>
      </c>
      <c r="E623" s="8">
        <v>86656.4</v>
      </c>
      <c r="F623" s="8">
        <f t="shared" si="9"/>
        <v>340968402.01999998</v>
      </c>
    </row>
    <row r="624" spans="1:6" ht="44.25" customHeight="1" x14ac:dyDescent="0.25">
      <c r="A624" s="18">
        <v>45245</v>
      </c>
      <c r="B624" s="19" t="s">
        <v>676</v>
      </c>
      <c r="C624" s="20" t="s">
        <v>677</v>
      </c>
      <c r="E624" s="9">
        <v>525</v>
      </c>
      <c r="F624" s="8">
        <f t="shared" si="9"/>
        <v>340967877.01999998</v>
      </c>
    </row>
    <row r="625" spans="1:6" ht="44.25" customHeight="1" x14ac:dyDescent="0.25">
      <c r="A625" s="18">
        <v>45245</v>
      </c>
      <c r="B625" s="19" t="s">
        <v>676</v>
      </c>
      <c r="C625" s="20" t="s">
        <v>677</v>
      </c>
      <c r="E625" s="8">
        <v>29274</v>
      </c>
      <c r="F625" s="8">
        <f t="shared" si="9"/>
        <v>340938603.01999998</v>
      </c>
    </row>
    <row r="626" spans="1:6" ht="44.25" customHeight="1" x14ac:dyDescent="0.25">
      <c r="A626" s="18">
        <v>45245</v>
      </c>
      <c r="B626" s="19" t="s">
        <v>676</v>
      </c>
      <c r="C626" s="20" t="s">
        <v>677</v>
      </c>
      <c r="E626" s="8">
        <v>35679.550000000003</v>
      </c>
      <c r="F626" s="8">
        <f t="shared" si="9"/>
        <v>340902923.46999997</v>
      </c>
    </row>
    <row r="627" spans="1:6" ht="44.25" customHeight="1" x14ac:dyDescent="0.25">
      <c r="A627" s="18">
        <v>45245</v>
      </c>
      <c r="B627" s="19" t="s">
        <v>676</v>
      </c>
      <c r="C627" s="20" t="s">
        <v>677</v>
      </c>
      <c r="E627" s="8">
        <v>155046.72</v>
      </c>
      <c r="F627" s="8">
        <f t="shared" si="9"/>
        <v>340747876.74999994</v>
      </c>
    </row>
    <row r="628" spans="1:6" ht="44.25" customHeight="1" x14ac:dyDescent="0.25">
      <c r="A628" s="18">
        <v>45245</v>
      </c>
      <c r="B628" s="19" t="s">
        <v>678</v>
      </c>
      <c r="C628" s="20" t="s">
        <v>679</v>
      </c>
      <c r="E628" s="8">
        <v>234351</v>
      </c>
      <c r="F628" s="8">
        <f t="shared" si="9"/>
        <v>340513525.74999994</v>
      </c>
    </row>
    <row r="629" spans="1:6" ht="44.25" customHeight="1" x14ac:dyDescent="0.25">
      <c r="A629" s="18">
        <v>45245</v>
      </c>
      <c r="B629" s="19" t="s">
        <v>678</v>
      </c>
      <c r="C629" s="20" t="s">
        <v>679</v>
      </c>
      <c r="E629" s="8">
        <v>19592</v>
      </c>
      <c r="F629" s="8">
        <f t="shared" si="9"/>
        <v>340493933.74999994</v>
      </c>
    </row>
    <row r="630" spans="1:6" ht="44.25" customHeight="1" x14ac:dyDescent="0.25">
      <c r="A630" s="18">
        <v>45245</v>
      </c>
      <c r="B630" s="19" t="s">
        <v>678</v>
      </c>
      <c r="C630" s="20" t="s">
        <v>679</v>
      </c>
      <c r="E630" s="9">
        <v>100</v>
      </c>
      <c r="F630" s="8">
        <f t="shared" si="9"/>
        <v>340493833.74999994</v>
      </c>
    </row>
    <row r="631" spans="1:6" ht="44.25" customHeight="1" x14ac:dyDescent="0.25">
      <c r="A631" s="18">
        <v>45245</v>
      </c>
      <c r="B631" s="19" t="s">
        <v>678</v>
      </c>
      <c r="C631" s="20" t="s">
        <v>679</v>
      </c>
      <c r="E631" s="8">
        <v>7749</v>
      </c>
      <c r="F631" s="8">
        <f t="shared" si="9"/>
        <v>340486084.74999994</v>
      </c>
    </row>
    <row r="632" spans="1:6" ht="35.25" customHeight="1" x14ac:dyDescent="0.25">
      <c r="A632" s="18">
        <v>45245</v>
      </c>
      <c r="B632" s="19" t="s">
        <v>678</v>
      </c>
      <c r="C632" s="20" t="s">
        <v>680</v>
      </c>
      <c r="E632" s="8">
        <v>8208</v>
      </c>
      <c r="F632" s="8">
        <f t="shared" si="9"/>
        <v>340477876.74999994</v>
      </c>
    </row>
    <row r="633" spans="1:6" ht="35.25" customHeight="1" x14ac:dyDescent="0.25">
      <c r="A633" s="18">
        <v>45245</v>
      </c>
      <c r="B633" s="19" t="s">
        <v>678</v>
      </c>
      <c r="C633" s="20" t="s">
        <v>679</v>
      </c>
      <c r="E633" s="8">
        <v>41820.5</v>
      </c>
      <c r="F633" s="8">
        <f t="shared" si="9"/>
        <v>340436056.24999994</v>
      </c>
    </row>
    <row r="634" spans="1:6" ht="35.25" customHeight="1" x14ac:dyDescent="0.25">
      <c r="A634" s="18">
        <v>45245</v>
      </c>
      <c r="B634" s="19" t="s">
        <v>681</v>
      </c>
      <c r="C634" s="20" t="s">
        <v>682</v>
      </c>
      <c r="E634" s="8">
        <v>64629.48</v>
      </c>
      <c r="F634" s="8">
        <f t="shared" si="9"/>
        <v>340371426.76999992</v>
      </c>
    </row>
    <row r="635" spans="1:6" ht="35.25" customHeight="1" x14ac:dyDescent="0.25">
      <c r="A635" s="18">
        <v>45245</v>
      </c>
      <c r="B635" s="19" t="s">
        <v>681</v>
      </c>
      <c r="C635" s="20" t="s">
        <v>682</v>
      </c>
      <c r="E635" s="8">
        <v>2583</v>
      </c>
      <c r="F635" s="8">
        <f t="shared" si="9"/>
        <v>340368843.76999992</v>
      </c>
    </row>
    <row r="636" spans="1:6" ht="35.25" customHeight="1" x14ac:dyDescent="0.25">
      <c r="A636" s="18">
        <v>45245</v>
      </c>
      <c r="B636" s="19" t="s">
        <v>681</v>
      </c>
      <c r="C636" s="20" t="s">
        <v>682</v>
      </c>
      <c r="E636" s="8">
        <v>2736</v>
      </c>
      <c r="F636" s="8">
        <f t="shared" si="9"/>
        <v>340366107.76999992</v>
      </c>
    </row>
    <row r="637" spans="1:6" ht="35.25" customHeight="1" x14ac:dyDescent="0.25">
      <c r="A637" s="18">
        <v>45245</v>
      </c>
      <c r="B637" s="19" t="s">
        <v>681</v>
      </c>
      <c r="C637" s="20" t="s">
        <v>682</v>
      </c>
      <c r="E637" s="8">
        <v>20051.52</v>
      </c>
      <c r="F637" s="8">
        <f t="shared" si="9"/>
        <v>340346056.24999994</v>
      </c>
    </row>
    <row r="638" spans="1:6" ht="35.25" customHeight="1" x14ac:dyDescent="0.25">
      <c r="A638" s="18">
        <v>45245</v>
      </c>
      <c r="B638" s="19" t="s">
        <v>681</v>
      </c>
      <c r="C638" s="20" t="s">
        <v>682</v>
      </c>
      <c r="E638" s="8">
        <v>13941</v>
      </c>
      <c r="F638" s="8">
        <f t="shared" si="9"/>
        <v>340332115.24999994</v>
      </c>
    </row>
    <row r="639" spans="1:6" ht="51" customHeight="1" x14ac:dyDescent="0.25">
      <c r="A639" s="18">
        <v>45246</v>
      </c>
      <c r="B639" s="19" t="s">
        <v>683</v>
      </c>
      <c r="C639" s="20" t="s">
        <v>684</v>
      </c>
      <c r="E639" s="9">
        <v>104.78</v>
      </c>
      <c r="F639" s="8">
        <f t="shared" si="9"/>
        <v>340332010.46999997</v>
      </c>
    </row>
    <row r="640" spans="1:6" ht="51" customHeight="1" x14ac:dyDescent="0.25">
      <c r="A640" s="18">
        <v>45246</v>
      </c>
      <c r="B640" s="19" t="s">
        <v>683</v>
      </c>
      <c r="C640" s="20" t="s">
        <v>684</v>
      </c>
      <c r="E640" s="8">
        <v>2618.89</v>
      </c>
      <c r="F640" s="8">
        <f t="shared" si="9"/>
        <v>340329391.57999998</v>
      </c>
    </row>
    <row r="641" spans="1:6" ht="51" customHeight="1" x14ac:dyDescent="0.25">
      <c r="A641" s="18">
        <v>45246</v>
      </c>
      <c r="B641" s="19" t="s">
        <v>685</v>
      </c>
      <c r="C641" s="20" t="s">
        <v>686</v>
      </c>
      <c r="E641" s="8">
        <v>2668.35</v>
      </c>
      <c r="F641" s="8">
        <f t="shared" si="9"/>
        <v>340326723.22999996</v>
      </c>
    </row>
    <row r="642" spans="1:6" ht="51" customHeight="1" x14ac:dyDescent="0.25">
      <c r="A642" s="18">
        <v>45246</v>
      </c>
      <c r="B642" s="19" t="s">
        <v>685</v>
      </c>
      <c r="C642" s="20" t="s">
        <v>686</v>
      </c>
      <c r="E642" s="8">
        <v>2881.82</v>
      </c>
      <c r="F642" s="8">
        <f t="shared" si="9"/>
        <v>340323841.40999997</v>
      </c>
    </row>
    <row r="643" spans="1:6" ht="51" customHeight="1" x14ac:dyDescent="0.25">
      <c r="A643" s="18">
        <v>45246</v>
      </c>
      <c r="B643" s="19" t="s">
        <v>685</v>
      </c>
      <c r="C643" s="20" t="s">
        <v>686</v>
      </c>
      <c r="E643" s="8">
        <v>57422.89</v>
      </c>
      <c r="F643" s="8">
        <f t="shared" si="9"/>
        <v>340266418.51999998</v>
      </c>
    </row>
    <row r="644" spans="1:6" ht="51" customHeight="1" x14ac:dyDescent="0.25">
      <c r="A644" s="18">
        <v>45246</v>
      </c>
      <c r="B644" s="19" t="s">
        <v>687</v>
      </c>
      <c r="C644" s="20" t="s">
        <v>688</v>
      </c>
      <c r="E644" s="8">
        <v>6669.5</v>
      </c>
      <c r="F644" s="8">
        <f t="shared" si="9"/>
        <v>340259749.01999998</v>
      </c>
    </row>
    <row r="645" spans="1:6" ht="51" customHeight="1" x14ac:dyDescent="0.25">
      <c r="A645" s="18">
        <v>45246</v>
      </c>
      <c r="B645" s="19" t="s">
        <v>687</v>
      </c>
      <c r="C645" s="20" t="s">
        <v>688</v>
      </c>
      <c r="E645" s="8">
        <v>150730.70000000001</v>
      </c>
      <c r="F645" s="8">
        <f t="shared" si="9"/>
        <v>340109018.31999999</v>
      </c>
    </row>
    <row r="646" spans="1:6" ht="51" customHeight="1" x14ac:dyDescent="0.25">
      <c r="A646" s="18">
        <v>45246</v>
      </c>
      <c r="B646" s="19" t="s">
        <v>689</v>
      </c>
      <c r="C646" s="20" t="s">
        <v>690</v>
      </c>
      <c r="E646" s="8">
        <v>5143112.38</v>
      </c>
      <c r="F646" s="8">
        <f t="shared" si="9"/>
        <v>334965905.94</v>
      </c>
    </row>
    <row r="647" spans="1:6" ht="51" customHeight="1" x14ac:dyDescent="0.25">
      <c r="A647" s="18">
        <v>45246</v>
      </c>
      <c r="B647" s="19" t="s">
        <v>689</v>
      </c>
      <c r="C647" s="20" t="s">
        <v>690</v>
      </c>
      <c r="E647" s="8">
        <v>227571.35</v>
      </c>
      <c r="F647" s="8">
        <f t="shared" si="9"/>
        <v>334738334.58999997</v>
      </c>
    </row>
    <row r="648" spans="1:6" ht="51" customHeight="1" x14ac:dyDescent="0.25">
      <c r="A648" s="18">
        <v>45246</v>
      </c>
      <c r="B648" s="19" t="s">
        <v>691</v>
      </c>
      <c r="C648" s="20" t="s">
        <v>692</v>
      </c>
      <c r="E648" s="8">
        <v>1612395.83</v>
      </c>
      <c r="F648" s="8">
        <f t="shared" si="9"/>
        <v>333125938.75999999</v>
      </c>
    </row>
    <row r="649" spans="1:6" ht="51" customHeight="1" x14ac:dyDescent="0.25">
      <c r="A649" s="18">
        <v>45246</v>
      </c>
      <c r="B649" s="19" t="s">
        <v>691</v>
      </c>
      <c r="C649" s="20" t="s">
        <v>692</v>
      </c>
      <c r="E649" s="8">
        <v>36440145.68</v>
      </c>
      <c r="F649" s="8">
        <f t="shared" si="9"/>
        <v>296685793.07999998</v>
      </c>
    </row>
    <row r="650" spans="1:6" ht="51" customHeight="1" x14ac:dyDescent="0.25">
      <c r="A650" s="18">
        <v>45246</v>
      </c>
      <c r="B650" s="19" t="s">
        <v>693</v>
      </c>
      <c r="C650" s="20" t="s">
        <v>694</v>
      </c>
      <c r="E650" s="8">
        <v>284925.53999999998</v>
      </c>
      <c r="F650" s="8">
        <f t="shared" ref="F650:F713" si="10">+F649+D650-E650</f>
        <v>296400867.53999996</v>
      </c>
    </row>
    <row r="651" spans="1:6" ht="51" customHeight="1" x14ac:dyDescent="0.25">
      <c r="A651" s="18">
        <v>45246</v>
      </c>
      <c r="B651" s="19" t="s">
        <v>693</v>
      </c>
      <c r="C651" s="20" t="s">
        <v>694</v>
      </c>
      <c r="E651" s="8">
        <v>6439317.3099999996</v>
      </c>
      <c r="F651" s="8">
        <f t="shared" si="10"/>
        <v>289961550.22999996</v>
      </c>
    </row>
    <row r="652" spans="1:6" ht="51" customHeight="1" x14ac:dyDescent="0.25">
      <c r="A652" s="18">
        <v>45246</v>
      </c>
      <c r="B652" s="19" t="s">
        <v>695</v>
      </c>
      <c r="C652" s="20" t="s">
        <v>696</v>
      </c>
      <c r="E652" s="8">
        <v>216765.78</v>
      </c>
      <c r="F652" s="8">
        <f t="shared" si="10"/>
        <v>289744784.44999999</v>
      </c>
    </row>
    <row r="653" spans="1:6" ht="51" customHeight="1" x14ac:dyDescent="0.25">
      <c r="A653" s="18">
        <v>45246</v>
      </c>
      <c r="B653" s="19" t="s">
        <v>695</v>
      </c>
      <c r="C653" s="20" t="s">
        <v>696</v>
      </c>
      <c r="E653" s="8">
        <v>4898906.74</v>
      </c>
      <c r="F653" s="8">
        <f t="shared" si="10"/>
        <v>284845877.70999998</v>
      </c>
    </row>
    <row r="654" spans="1:6" ht="51" customHeight="1" x14ac:dyDescent="0.25">
      <c r="A654" s="18">
        <v>45246</v>
      </c>
      <c r="B654" s="19" t="s">
        <v>697</v>
      </c>
      <c r="C654" s="20" t="s">
        <v>698</v>
      </c>
      <c r="E654" s="8">
        <v>229899.89</v>
      </c>
      <c r="F654" s="8">
        <f t="shared" si="10"/>
        <v>284615977.81999999</v>
      </c>
    </row>
    <row r="655" spans="1:6" ht="51" customHeight="1" x14ac:dyDescent="0.25">
      <c r="A655" s="18">
        <v>45246</v>
      </c>
      <c r="B655" s="19" t="s">
        <v>697</v>
      </c>
      <c r="C655" s="20" t="s">
        <v>699</v>
      </c>
      <c r="E655" s="8">
        <v>5195737.45</v>
      </c>
      <c r="F655" s="8">
        <f t="shared" si="10"/>
        <v>279420240.37</v>
      </c>
    </row>
    <row r="656" spans="1:6" ht="51" customHeight="1" x14ac:dyDescent="0.25">
      <c r="A656" s="18">
        <v>45246</v>
      </c>
      <c r="B656" s="19" t="s">
        <v>700</v>
      </c>
      <c r="C656" s="20" t="s">
        <v>701</v>
      </c>
      <c r="E656" s="8">
        <v>401881.82</v>
      </c>
      <c r="F656" s="8">
        <f t="shared" si="10"/>
        <v>279018358.55000001</v>
      </c>
    </row>
    <row r="657" spans="1:6" ht="51" customHeight="1" x14ac:dyDescent="0.25">
      <c r="A657" s="18">
        <v>45246</v>
      </c>
      <c r="B657" s="19" t="s">
        <v>700</v>
      </c>
      <c r="C657" s="20" t="s">
        <v>701</v>
      </c>
      <c r="E657" s="8">
        <v>9082529.1799999997</v>
      </c>
      <c r="F657" s="8">
        <f t="shared" si="10"/>
        <v>269935829.37</v>
      </c>
    </row>
    <row r="658" spans="1:6" ht="51" customHeight="1" x14ac:dyDescent="0.25">
      <c r="A658" s="18">
        <v>45246</v>
      </c>
      <c r="B658" s="19" t="s">
        <v>702</v>
      </c>
      <c r="C658" s="20" t="s">
        <v>703</v>
      </c>
      <c r="E658" s="8">
        <v>119637</v>
      </c>
      <c r="F658" s="8">
        <f t="shared" si="10"/>
        <v>269816192.37</v>
      </c>
    </row>
    <row r="659" spans="1:6" ht="51" customHeight="1" x14ac:dyDescent="0.25">
      <c r="A659" s="18">
        <v>45246</v>
      </c>
      <c r="B659" s="19" t="s">
        <v>702</v>
      </c>
      <c r="C659" s="20" t="s">
        <v>703</v>
      </c>
      <c r="E659" s="8">
        <v>66825.94</v>
      </c>
      <c r="F659" s="8">
        <f t="shared" si="10"/>
        <v>269749366.43000001</v>
      </c>
    </row>
    <row r="660" spans="1:6" ht="51" customHeight="1" x14ac:dyDescent="0.25">
      <c r="A660" s="18">
        <v>45246</v>
      </c>
      <c r="B660" s="19" t="s">
        <v>702</v>
      </c>
      <c r="C660" s="20" t="s">
        <v>703</v>
      </c>
      <c r="E660" s="8">
        <v>12375.17</v>
      </c>
      <c r="F660" s="8">
        <f t="shared" si="10"/>
        <v>269736991.25999999</v>
      </c>
    </row>
    <row r="661" spans="1:6" ht="51" customHeight="1" x14ac:dyDescent="0.25">
      <c r="A661" s="18">
        <v>45246</v>
      </c>
      <c r="B661" s="19" t="s">
        <v>702</v>
      </c>
      <c r="C661" s="20" t="s">
        <v>703</v>
      </c>
      <c r="E661" s="8">
        <v>10403592.560000001</v>
      </c>
      <c r="F661" s="8">
        <f t="shared" si="10"/>
        <v>259333398.69999999</v>
      </c>
    </row>
    <row r="662" spans="1:6" ht="51" customHeight="1" x14ac:dyDescent="0.25">
      <c r="A662" s="18">
        <v>45246</v>
      </c>
      <c r="B662" s="19" t="s">
        <v>702</v>
      </c>
      <c r="C662" s="20" t="s">
        <v>703</v>
      </c>
      <c r="E662" s="8">
        <v>123751.75</v>
      </c>
      <c r="F662" s="8">
        <f t="shared" si="10"/>
        <v>259209646.94999999</v>
      </c>
    </row>
    <row r="663" spans="1:6" ht="51" customHeight="1" x14ac:dyDescent="0.25">
      <c r="A663" s="18">
        <v>45246</v>
      </c>
      <c r="B663" s="19" t="s">
        <v>704</v>
      </c>
      <c r="C663" s="20" t="s">
        <v>705</v>
      </c>
      <c r="E663" s="8">
        <v>25257.29</v>
      </c>
      <c r="F663" s="8">
        <f t="shared" si="10"/>
        <v>259184389.66</v>
      </c>
    </row>
    <row r="664" spans="1:6" ht="51" customHeight="1" x14ac:dyDescent="0.25">
      <c r="A664" s="18">
        <v>45246</v>
      </c>
      <c r="B664" s="19" t="s">
        <v>704</v>
      </c>
      <c r="C664" s="20" t="s">
        <v>705</v>
      </c>
      <c r="E664" s="8">
        <v>17150.45</v>
      </c>
      <c r="F664" s="8">
        <f t="shared" si="10"/>
        <v>259167239.21000001</v>
      </c>
    </row>
    <row r="665" spans="1:6" ht="35.25" customHeight="1" x14ac:dyDescent="0.25">
      <c r="A665" s="18">
        <v>45246</v>
      </c>
      <c r="B665" s="19" t="s">
        <v>704</v>
      </c>
      <c r="C665" s="20" t="s">
        <v>706</v>
      </c>
      <c r="E665" s="8">
        <v>3176.01</v>
      </c>
      <c r="F665" s="8">
        <f t="shared" si="10"/>
        <v>259164063.20000002</v>
      </c>
    </row>
    <row r="666" spans="1:6" ht="49.5" customHeight="1" x14ac:dyDescent="0.25">
      <c r="A666" s="18">
        <v>45246</v>
      </c>
      <c r="B666" s="19" t="s">
        <v>704</v>
      </c>
      <c r="C666" s="20" t="s">
        <v>705</v>
      </c>
      <c r="E666" s="8">
        <v>31760.1</v>
      </c>
      <c r="F666" s="8">
        <f t="shared" si="10"/>
        <v>259132303.10000002</v>
      </c>
    </row>
    <row r="667" spans="1:6" ht="54" customHeight="1" x14ac:dyDescent="0.25">
      <c r="A667" s="18">
        <v>45246</v>
      </c>
      <c r="B667" s="19" t="s">
        <v>704</v>
      </c>
      <c r="C667" s="20" t="s">
        <v>705</v>
      </c>
      <c r="E667" s="8">
        <v>2130784.4700000002</v>
      </c>
      <c r="F667" s="8">
        <f t="shared" si="10"/>
        <v>257001518.63000003</v>
      </c>
    </row>
    <row r="668" spans="1:6" ht="35.25" customHeight="1" x14ac:dyDescent="0.25">
      <c r="A668" s="18">
        <v>45246</v>
      </c>
      <c r="B668" s="19" t="s">
        <v>707</v>
      </c>
      <c r="C668" s="20" t="s">
        <v>708</v>
      </c>
      <c r="D668" s="8">
        <v>26500</v>
      </c>
      <c r="F668" s="8">
        <f t="shared" si="10"/>
        <v>257028018.63000003</v>
      </c>
    </row>
    <row r="669" spans="1:6" ht="35.25" customHeight="1" x14ac:dyDescent="0.25">
      <c r="A669" s="18">
        <v>45246</v>
      </c>
      <c r="B669" s="19" t="s">
        <v>707</v>
      </c>
      <c r="C669" s="20" t="s">
        <v>709</v>
      </c>
      <c r="D669" s="8">
        <v>51417.15</v>
      </c>
      <c r="F669" s="8">
        <f t="shared" si="10"/>
        <v>257079435.78000003</v>
      </c>
    </row>
    <row r="670" spans="1:6" ht="35.25" customHeight="1" x14ac:dyDescent="0.25">
      <c r="A670" s="18">
        <v>45246</v>
      </c>
      <c r="B670" s="19" t="s">
        <v>710</v>
      </c>
      <c r="C670" s="20" t="s">
        <v>711</v>
      </c>
      <c r="D670" s="8">
        <v>1000</v>
      </c>
      <c r="F670" s="8">
        <f t="shared" si="10"/>
        <v>257080435.78000003</v>
      </c>
    </row>
    <row r="671" spans="1:6" ht="35.25" customHeight="1" x14ac:dyDescent="0.25">
      <c r="A671" s="18">
        <v>45246</v>
      </c>
      <c r="B671" s="19" t="s">
        <v>712</v>
      </c>
      <c r="C671" s="20" t="s">
        <v>713</v>
      </c>
      <c r="D671" s="8">
        <v>10000</v>
      </c>
      <c r="F671" s="8">
        <f t="shared" si="10"/>
        <v>257090435.78000003</v>
      </c>
    </row>
    <row r="672" spans="1:6" ht="35.25" customHeight="1" x14ac:dyDescent="0.25">
      <c r="A672" s="18">
        <v>45246</v>
      </c>
      <c r="B672" s="19" t="s">
        <v>714</v>
      </c>
      <c r="C672" s="20" t="s">
        <v>715</v>
      </c>
      <c r="D672" s="8">
        <v>6000</v>
      </c>
      <c r="F672" s="8">
        <f t="shared" si="10"/>
        <v>257096435.78000003</v>
      </c>
    </row>
    <row r="673" spans="1:6" ht="35.25" customHeight="1" x14ac:dyDescent="0.25">
      <c r="A673" s="18">
        <v>45246</v>
      </c>
      <c r="B673" s="19" t="s">
        <v>716</v>
      </c>
      <c r="C673" s="20" t="s">
        <v>717</v>
      </c>
      <c r="D673" s="8">
        <v>10000</v>
      </c>
      <c r="F673" s="8">
        <f t="shared" si="10"/>
        <v>257106435.78000003</v>
      </c>
    </row>
    <row r="674" spans="1:6" ht="35.25" customHeight="1" x14ac:dyDescent="0.25">
      <c r="A674" s="18">
        <v>45246</v>
      </c>
      <c r="B674" s="19" t="s">
        <v>718</v>
      </c>
      <c r="C674" s="20" t="s">
        <v>719</v>
      </c>
      <c r="D674" s="8">
        <v>6000</v>
      </c>
      <c r="F674" s="8">
        <f t="shared" si="10"/>
        <v>257112435.78000003</v>
      </c>
    </row>
    <row r="675" spans="1:6" ht="35.25" customHeight="1" x14ac:dyDescent="0.25">
      <c r="A675" s="18">
        <v>45246</v>
      </c>
      <c r="B675" s="19" t="s">
        <v>720</v>
      </c>
      <c r="C675" s="20" t="s">
        <v>721</v>
      </c>
      <c r="D675" s="8">
        <v>6000</v>
      </c>
      <c r="F675" s="8">
        <f t="shared" si="10"/>
        <v>257118435.78000003</v>
      </c>
    </row>
    <row r="676" spans="1:6" ht="35.25" customHeight="1" x14ac:dyDescent="0.25">
      <c r="A676" s="18">
        <v>45246</v>
      </c>
      <c r="B676" s="19" t="s">
        <v>722</v>
      </c>
      <c r="C676" s="20" t="s">
        <v>723</v>
      </c>
      <c r="D676" s="8">
        <v>131438.32999999999</v>
      </c>
      <c r="F676" s="8">
        <f t="shared" si="10"/>
        <v>257249874.11000004</v>
      </c>
    </row>
    <row r="677" spans="1:6" ht="35.25" customHeight="1" x14ac:dyDescent="0.25">
      <c r="A677" s="18">
        <v>45246</v>
      </c>
      <c r="B677" s="19" t="s">
        <v>722</v>
      </c>
      <c r="C677" s="20" t="s">
        <v>724</v>
      </c>
      <c r="E677" s="8">
        <v>131438.32999999999</v>
      </c>
      <c r="F677" s="8">
        <f t="shared" si="10"/>
        <v>257118435.78000003</v>
      </c>
    </row>
    <row r="678" spans="1:6" ht="35.25" customHeight="1" x14ac:dyDescent="0.25">
      <c r="A678" s="18">
        <v>45246</v>
      </c>
      <c r="B678" s="19" t="s">
        <v>725</v>
      </c>
      <c r="C678" s="20" t="s">
        <v>726</v>
      </c>
      <c r="D678" s="8">
        <v>900870.18</v>
      </c>
      <c r="F678" s="8">
        <f t="shared" si="10"/>
        <v>258019305.96000004</v>
      </c>
    </row>
    <row r="679" spans="1:6" ht="35.25" customHeight="1" x14ac:dyDescent="0.25">
      <c r="A679" s="18">
        <v>45246</v>
      </c>
      <c r="B679" s="19" t="s">
        <v>725</v>
      </c>
      <c r="C679" s="20" t="s">
        <v>727</v>
      </c>
      <c r="E679" s="8">
        <v>900870.18</v>
      </c>
      <c r="F679" s="8">
        <f t="shared" si="10"/>
        <v>257118435.78000003</v>
      </c>
    </row>
    <row r="680" spans="1:6" ht="35.25" customHeight="1" x14ac:dyDescent="0.25">
      <c r="A680" s="18">
        <v>45246</v>
      </c>
      <c r="B680" s="19" t="s">
        <v>728</v>
      </c>
      <c r="C680" s="20" t="s">
        <v>729</v>
      </c>
      <c r="D680" s="8">
        <v>709638.02</v>
      </c>
      <c r="F680" s="8">
        <f t="shared" si="10"/>
        <v>257828073.80000004</v>
      </c>
    </row>
    <row r="681" spans="1:6" ht="35.25" customHeight="1" x14ac:dyDescent="0.25">
      <c r="A681" s="18">
        <v>45246</v>
      </c>
      <c r="B681" s="19" t="s">
        <v>728</v>
      </c>
      <c r="C681" s="20" t="s">
        <v>730</v>
      </c>
      <c r="E681" s="8">
        <v>709638.02</v>
      </c>
      <c r="F681" s="8">
        <f t="shared" si="10"/>
        <v>257118435.78000003</v>
      </c>
    </row>
    <row r="682" spans="1:6" ht="35.25" customHeight="1" x14ac:dyDescent="0.25">
      <c r="A682" s="18">
        <v>45246</v>
      </c>
      <c r="B682" s="19" t="s">
        <v>731</v>
      </c>
      <c r="C682" s="20" t="s">
        <v>732</v>
      </c>
      <c r="D682" s="8">
        <v>4000</v>
      </c>
      <c r="F682" s="8">
        <f t="shared" si="10"/>
        <v>257122435.78000003</v>
      </c>
    </row>
    <row r="683" spans="1:6" ht="35.25" customHeight="1" x14ac:dyDescent="0.25">
      <c r="A683" s="18">
        <v>45246</v>
      </c>
      <c r="B683" s="19" t="s">
        <v>733</v>
      </c>
      <c r="C683" s="20" t="s">
        <v>734</v>
      </c>
      <c r="D683" s="8">
        <v>3000</v>
      </c>
      <c r="F683" s="8">
        <f t="shared" si="10"/>
        <v>257125435.78000003</v>
      </c>
    </row>
    <row r="684" spans="1:6" ht="35.25" customHeight="1" x14ac:dyDescent="0.25">
      <c r="A684" s="18">
        <v>45246</v>
      </c>
      <c r="B684" s="19" t="s">
        <v>735</v>
      </c>
      <c r="C684" s="20" t="s">
        <v>736</v>
      </c>
      <c r="D684" s="8">
        <v>10000</v>
      </c>
      <c r="F684" s="8">
        <f t="shared" si="10"/>
        <v>257135435.78000003</v>
      </c>
    </row>
    <row r="685" spans="1:6" ht="35.25" customHeight="1" x14ac:dyDescent="0.25">
      <c r="A685" s="18">
        <v>45246</v>
      </c>
      <c r="B685" s="19" t="s">
        <v>737</v>
      </c>
      <c r="C685" s="20" t="s">
        <v>738</v>
      </c>
      <c r="D685" s="8">
        <v>471871</v>
      </c>
      <c r="F685" s="8">
        <f t="shared" si="10"/>
        <v>257607306.78000003</v>
      </c>
    </row>
    <row r="686" spans="1:6" ht="35.25" customHeight="1" x14ac:dyDescent="0.25">
      <c r="A686" s="18">
        <v>45246</v>
      </c>
      <c r="B686" s="19" t="s">
        <v>737</v>
      </c>
      <c r="C686" s="20" t="s">
        <v>739</v>
      </c>
      <c r="E686" s="8">
        <v>471871</v>
      </c>
      <c r="F686" s="8">
        <f t="shared" si="10"/>
        <v>257135435.78000003</v>
      </c>
    </row>
    <row r="687" spans="1:6" ht="35.25" customHeight="1" x14ac:dyDescent="0.25">
      <c r="A687" s="18">
        <v>45246</v>
      </c>
      <c r="B687" s="19" t="s">
        <v>740</v>
      </c>
      <c r="C687" s="20" t="s">
        <v>741</v>
      </c>
      <c r="D687" s="8">
        <v>6000</v>
      </c>
      <c r="F687" s="8">
        <f t="shared" si="10"/>
        <v>257141435.78000003</v>
      </c>
    </row>
    <row r="688" spans="1:6" ht="35.25" customHeight="1" x14ac:dyDescent="0.25">
      <c r="A688" s="18">
        <v>45246</v>
      </c>
      <c r="B688" s="19" t="s">
        <v>742</v>
      </c>
      <c r="C688" s="20" t="s">
        <v>743</v>
      </c>
      <c r="D688" s="8">
        <v>10000</v>
      </c>
      <c r="F688" s="8">
        <f t="shared" si="10"/>
        <v>257151435.78000003</v>
      </c>
    </row>
    <row r="689" spans="1:6" ht="35.25" customHeight="1" x14ac:dyDescent="0.25">
      <c r="A689" s="18">
        <v>45246</v>
      </c>
      <c r="B689" s="19" t="s">
        <v>744</v>
      </c>
      <c r="C689" s="20" t="s">
        <v>745</v>
      </c>
      <c r="D689" s="8">
        <v>6000</v>
      </c>
      <c r="F689" s="8">
        <f t="shared" si="10"/>
        <v>257157435.78000003</v>
      </c>
    </row>
    <row r="690" spans="1:6" ht="35.25" customHeight="1" x14ac:dyDescent="0.25">
      <c r="A690" s="18">
        <v>45246</v>
      </c>
      <c r="B690" s="19" t="s">
        <v>746</v>
      </c>
      <c r="C690" s="20" t="s">
        <v>747</v>
      </c>
      <c r="D690" s="8">
        <v>3000</v>
      </c>
      <c r="F690" s="8">
        <f t="shared" si="10"/>
        <v>257160435.78000003</v>
      </c>
    </row>
    <row r="691" spans="1:6" ht="35.25" customHeight="1" x14ac:dyDescent="0.25">
      <c r="A691" s="18">
        <v>45246</v>
      </c>
      <c r="B691" s="19" t="s">
        <v>748</v>
      </c>
      <c r="C691" s="20" t="s">
        <v>749</v>
      </c>
      <c r="D691" s="8">
        <v>6000</v>
      </c>
      <c r="F691" s="8">
        <f t="shared" si="10"/>
        <v>257166435.78000003</v>
      </c>
    </row>
    <row r="692" spans="1:6" ht="35.25" customHeight="1" x14ac:dyDescent="0.25">
      <c r="A692" s="18">
        <v>45246</v>
      </c>
      <c r="B692" s="19" t="s">
        <v>750</v>
      </c>
      <c r="C692" s="20" t="s">
        <v>751</v>
      </c>
      <c r="D692" s="8">
        <v>1000</v>
      </c>
      <c r="F692" s="8">
        <f t="shared" si="10"/>
        <v>257167435.78000003</v>
      </c>
    </row>
    <row r="693" spans="1:6" ht="35.25" customHeight="1" x14ac:dyDescent="0.25">
      <c r="A693" s="18">
        <v>45246</v>
      </c>
      <c r="B693" s="19" t="s">
        <v>752</v>
      </c>
      <c r="C693" s="20" t="s">
        <v>753</v>
      </c>
      <c r="D693" s="8">
        <v>376371</v>
      </c>
      <c r="F693" s="8">
        <f t="shared" si="10"/>
        <v>257543806.78000003</v>
      </c>
    </row>
    <row r="694" spans="1:6" ht="35.25" customHeight="1" x14ac:dyDescent="0.25">
      <c r="A694" s="18">
        <v>45246</v>
      </c>
      <c r="B694" s="19" t="s">
        <v>754</v>
      </c>
      <c r="C694" s="20" t="s">
        <v>755</v>
      </c>
      <c r="D694" s="8">
        <v>3000</v>
      </c>
      <c r="F694" s="8">
        <f t="shared" si="10"/>
        <v>257546806.78000003</v>
      </c>
    </row>
    <row r="695" spans="1:6" ht="35.25" customHeight="1" x14ac:dyDescent="0.25">
      <c r="A695" s="18">
        <v>45246</v>
      </c>
      <c r="B695" s="19" t="s">
        <v>756</v>
      </c>
      <c r="C695" s="20" t="s">
        <v>757</v>
      </c>
      <c r="E695" s="8">
        <v>5000</v>
      </c>
      <c r="F695" s="8">
        <f t="shared" si="10"/>
        <v>257541806.78000003</v>
      </c>
    </row>
    <row r="696" spans="1:6" ht="35.25" customHeight="1" x14ac:dyDescent="0.25">
      <c r="A696" s="18">
        <v>45247</v>
      </c>
      <c r="B696" s="19" t="s">
        <v>758</v>
      </c>
      <c r="C696" s="20" t="s">
        <v>759</v>
      </c>
      <c r="E696" s="8">
        <v>7324.84</v>
      </c>
      <c r="F696" s="8">
        <f t="shared" si="10"/>
        <v>257534481.94000003</v>
      </c>
    </row>
    <row r="697" spans="1:6" ht="68.25" customHeight="1" x14ac:dyDescent="0.25">
      <c r="A697" s="18">
        <v>45247</v>
      </c>
      <c r="B697" s="19" t="s">
        <v>758</v>
      </c>
      <c r="C697" s="20" t="s">
        <v>760</v>
      </c>
      <c r="E697" s="8">
        <v>139172.03</v>
      </c>
      <c r="F697" s="8">
        <f t="shared" si="10"/>
        <v>257395309.91000003</v>
      </c>
    </row>
    <row r="698" spans="1:6" ht="83.25" customHeight="1" x14ac:dyDescent="0.25">
      <c r="A698" s="18">
        <v>45247</v>
      </c>
      <c r="B698" s="19" t="s">
        <v>761</v>
      </c>
      <c r="C698" s="20" t="s">
        <v>762</v>
      </c>
      <c r="E698" s="8">
        <v>574780.19999999995</v>
      </c>
      <c r="F698" s="8">
        <f t="shared" si="10"/>
        <v>256820529.71000004</v>
      </c>
    </row>
    <row r="699" spans="1:6" ht="83.25" customHeight="1" x14ac:dyDescent="0.25">
      <c r="A699" s="18">
        <v>45247</v>
      </c>
      <c r="B699" s="19" t="s">
        <v>761</v>
      </c>
      <c r="C699" s="20" t="s">
        <v>762</v>
      </c>
      <c r="E699" s="8">
        <v>10277069.98</v>
      </c>
      <c r="F699" s="8">
        <f t="shared" si="10"/>
        <v>246543459.73000005</v>
      </c>
    </row>
    <row r="700" spans="1:6" ht="68.25" customHeight="1" x14ac:dyDescent="0.25">
      <c r="A700" s="18">
        <v>45247</v>
      </c>
      <c r="B700" s="19" t="s">
        <v>763</v>
      </c>
      <c r="C700" s="20" t="s">
        <v>764</v>
      </c>
      <c r="E700" s="8">
        <v>3156.46</v>
      </c>
      <c r="F700" s="8">
        <f t="shared" si="10"/>
        <v>246540303.27000004</v>
      </c>
    </row>
    <row r="701" spans="1:6" ht="68.25" customHeight="1" x14ac:dyDescent="0.25">
      <c r="A701" s="18">
        <v>45247</v>
      </c>
      <c r="B701" s="19" t="s">
        <v>763</v>
      </c>
      <c r="C701" s="20" t="s">
        <v>764</v>
      </c>
      <c r="E701" s="8">
        <v>71336.03</v>
      </c>
      <c r="F701" s="8">
        <f t="shared" si="10"/>
        <v>246468967.24000004</v>
      </c>
    </row>
    <row r="702" spans="1:6" ht="68.25" customHeight="1" x14ac:dyDescent="0.25">
      <c r="A702" s="18">
        <v>45247</v>
      </c>
      <c r="B702" s="19" t="s">
        <v>765</v>
      </c>
      <c r="C702" s="20" t="s">
        <v>766</v>
      </c>
      <c r="E702" s="8">
        <v>13234035.99</v>
      </c>
      <c r="F702" s="8">
        <f t="shared" si="10"/>
        <v>233234931.25000003</v>
      </c>
    </row>
    <row r="703" spans="1:6" ht="35.25" customHeight="1" x14ac:dyDescent="0.25">
      <c r="A703" s="18">
        <v>45247</v>
      </c>
      <c r="B703" s="19" t="s">
        <v>767</v>
      </c>
      <c r="C703" s="20" t="s">
        <v>768</v>
      </c>
      <c r="D703" s="8">
        <v>6000</v>
      </c>
      <c r="F703" s="8">
        <f t="shared" si="10"/>
        <v>233240931.25000003</v>
      </c>
    </row>
    <row r="704" spans="1:6" ht="35.25" customHeight="1" x14ac:dyDescent="0.25">
      <c r="A704" s="18">
        <v>45247</v>
      </c>
      <c r="B704" s="19" t="s">
        <v>769</v>
      </c>
      <c r="C704" s="20" t="s">
        <v>770</v>
      </c>
      <c r="D704" s="8">
        <v>3000</v>
      </c>
      <c r="F704" s="8">
        <f t="shared" si="10"/>
        <v>233243931.25000003</v>
      </c>
    </row>
    <row r="705" spans="1:6" ht="35.25" customHeight="1" x14ac:dyDescent="0.25">
      <c r="A705" s="18">
        <v>45247</v>
      </c>
      <c r="B705" s="19" t="s">
        <v>771</v>
      </c>
      <c r="C705" s="20" t="s">
        <v>772</v>
      </c>
      <c r="D705" s="8">
        <v>6000</v>
      </c>
      <c r="F705" s="8">
        <f t="shared" si="10"/>
        <v>233249931.25000003</v>
      </c>
    </row>
    <row r="706" spans="1:6" ht="35.25" customHeight="1" x14ac:dyDescent="0.25">
      <c r="A706" s="18">
        <v>45247</v>
      </c>
      <c r="B706" s="19" t="s">
        <v>773</v>
      </c>
      <c r="C706" s="20" t="s">
        <v>774</v>
      </c>
      <c r="D706" s="8">
        <v>1000</v>
      </c>
      <c r="F706" s="8">
        <f t="shared" si="10"/>
        <v>233250931.25000003</v>
      </c>
    </row>
    <row r="707" spans="1:6" ht="35.25" customHeight="1" x14ac:dyDescent="0.25">
      <c r="A707" s="18">
        <v>45247</v>
      </c>
      <c r="B707" s="19" t="s">
        <v>775</v>
      </c>
      <c r="C707" s="20" t="s">
        <v>776</v>
      </c>
      <c r="D707" s="8">
        <v>1000</v>
      </c>
      <c r="F707" s="8">
        <f t="shared" si="10"/>
        <v>233251931.25000003</v>
      </c>
    </row>
    <row r="708" spans="1:6" ht="35.25" customHeight="1" x14ac:dyDescent="0.25">
      <c r="A708" s="18">
        <v>45247</v>
      </c>
      <c r="B708" s="19" t="s">
        <v>777</v>
      </c>
      <c r="C708" s="20" t="s">
        <v>778</v>
      </c>
      <c r="D708" s="8">
        <v>6000</v>
      </c>
      <c r="F708" s="8">
        <f t="shared" si="10"/>
        <v>233257931.25000003</v>
      </c>
    </row>
    <row r="709" spans="1:6" ht="35.25" customHeight="1" x14ac:dyDescent="0.25">
      <c r="A709" s="18">
        <v>45247</v>
      </c>
      <c r="B709" s="19" t="s">
        <v>779</v>
      </c>
      <c r="C709" s="20" t="s">
        <v>780</v>
      </c>
      <c r="D709" s="8">
        <v>3500</v>
      </c>
      <c r="F709" s="8">
        <f t="shared" si="10"/>
        <v>233261431.25000003</v>
      </c>
    </row>
    <row r="710" spans="1:6" ht="35.25" customHeight="1" x14ac:dyDescent="0.25">
      <c r="A710" s="18">
        <v>45247</v>
      </c>
      <c r="B710" s="19" t="s">
        <v>781</v>
      </c>
      <c r="C710" s="20" t="s">
        <v>782</v>
      </c>
      <c r="D710" s="8">
        <v>6000</v>
      </c>
      <c r="F710" s="8">
        <f t="shared" si="10"/>
        <v>233267431.25000003</v>
      </c>
    </row>
    <row r="711" spans="1:6" ht="35.25" customHeight="1" x14ac:dyDescent="0.25">
      <c r="A711" s="18">
        <v>45247</v>
      </c>
      <c r="B711" s="19" t="s">
        <v>783</v>
      </c>
      <c r="C711" s="20" t="s">
        <v>784</v>
      </c>
      <c r="D711" s="8">
        <v>6000</v>
      </c>
      <c r="F711" s="8">
        <f t="shared" si="10"/>
        <v>233273431.25000003</v>
      </c>
    </row>
    <row r="712" spans="1:6" ht="35.25" customHeight="1" x14ac:dyDescent="0.25">
      <c r="A712" s="18">
        <v>45247</v>
      </c>
      <c r="B712" s="19" t="s">
        <v>785</v>
      </c>
      <c r="C712" s="20" t="s">
        <v>786</v>
      </c>
      <c r="D712" s="8">
        <v>10000</v>
      </c>
      <c r="F712" s="8">
        <f t="shared" si="10"/>
        <v>233283431.25000003</v>
      </c>
    </row>
    <row r="713" spans="1:6" ht="35.25" customHeight="1" x14ac:dyDescent="0.25">
      <c r="A713" s="18">
        <v>45247</v>
      </c>
      <c r="B713" s="19" t="s">
        <v>787</v>
      </c>
      <c r="C713" s="20" t="s">
        <v>788</v>
      </c>
      <c r="D713" s="8">
        <v>3000</v>
      </c>
      <c r="F713" s="8">
        <f t="shared" si="10"/>
        <v>233286431.25000003</v>
      </c>
    </row>
    <row r="714" spans="1:6" ht="35.25" customHeight="1" x14ac:dyDescent="0.25">
      <c r="A714" s="18">
        <v>45247</v>
      </c>
      <c r="B714" s="19" t="s">
        <v>789</v>
      </c>
      <c r="C714" s="20" t="s">
        <v>790</v>
      </c>
      <c r="D714" s="8">
        <v>20500</v>
      </c>
      <c r="F714" s="8">
        <f t="shared" ref="F714:F777" si="11">+F713+D714-E714</f>
        <v>233306931.25000003</v>
      </c>
    </row>
    <row r="715" spans="1:6" ht="35.25" customHeight="1" x14ac:dyDescent="0.25">
      <c r="A715" s="18">
        <v>45247</v>
      </c>
      <c r="B715" s="19" t="s">
        <v>791</v>
      </c>
      <c r="C715" s="20" t="s">
        <v>792</v>
      </c>
      <c r="D715" s="8">
        <v>3000</v>
      </c>
      <c r="F715" s="8">
        <f t="shared" si="11"/>
        <v>233309931.25000003</v>
      </c>
    </row>
    <row r="716" spans="1:6" ht="35.25" customHeight="1" x14ac:dyDescent="0.25">
      <c r="A716" s="18">
        <v>45247</v>
      </c>
      <c r="B716" s="19" t="s">
        <v>793</v>
      </c>
      <c r="C716" s="20" t="s">
        <v>794</v>
      </c>
      <c r="D716" s="8">
        <v>6000</v>
      </c>
      <c r="F716" s="8">
        <f t="shared" si="11"/>
        <v>233315931.25000003</v>
      </c>
    </row>
    <row r="717" spans="1:6" ht="57.75" customHeight="1" x14ac:dyDescent="0.25">
      <c r="A717" s="18">
        <v>45247</v>
      </c>
      <c r="B717" s="19" t="s">
        <v>795</v>
      </c>
      <c r="C717" s="20" t="s">
        <v>796</v>
      </c>
      <c r="E717" s="9">
        <v>7.0000000000000007E-2</v>
      </c>
      <c r="F717" s="8">
        <f t="shared" si="11"/>
        <v>233315931.18000004</v>
      </c>
    </row>
    <row r="718" spans="1:6" ht="53.25" customHeight="1" x14ac:dyDescent="0.25">
      <c r="A718" s="18">
        <v>45247</v>
      </c>
      <c r="B718" s="19" t="s">
        <v>795</v>
      </c>
      <c r="C718" s="20" t="s">
        <v>796</v>
      </c>
      <c r="E718" s="9">
        <v>44.41</v>
      </c>
      <c r="F718" s="8">
        <f t="shared" si="11"/>
        <v>233315886.77000004</v>
      </c>
    </row>
    <row r="719" spans="1:6" ht="35.25" customHeight="1" x14ac:dyDescent="0.25">
      <c r="A719" s="18">
        <v>45247</v>
      </c>
      <c r="B719" s="19" t="s">
        <v>797</v>
      </c>
      <c r="C719" s="20" t="s">
        <v>798</v>
      </c>
      <c r="D719" s="8">
        <v>484915.20000000001</v>
      </c>
      <c r="F719" s="8">
        <f t="shared" si="11"/>
        <v>233800801.97000003</v>
      </c>
    </row>
    <row r="720" spans="1:6" ht="35.25" customHeight="1" x14ac:dyDescent="0.25">
      <c r="A720" s="18">
        <v>45247</v>
      </c>
      <c r="B720" s="19" t="s">
        <v>797</v>
      </c>
      <c r="C720" s="20" t="s">
        <v>440</v>
      </c>
      <c r="E720" s="8">
        <v>484915.20000000001</v>
      </c>
      <c r="F720" s="8">
        <f t="shared" si="11"/>
        <v>233315886.77000004</v>
      </c>
    </row>
    <row r="721" spans="1:6" ht="35.25" customHeight="1" x14ac:dyDescent="0.25">
      <c r="A721" s="18">
        <v>45247</v>
      </c>
      <c r="B721" s="19" t="s">
        <v>799</v>
      </c>
      <c r="C721" s="20" t="s">
        <v>800</v>
      </c>
      <c r="D721" s="8">
        <v>342372.1</v>
      </c>
      <c r="F721" s="8">
        <f t="shared" si="11"/>
        <v>233658258.87000003</v>
      </c>
    </row>
    <row r="722" spans="1:6" ht="35.25" customHeight="1" x14ac:dyDescent="0.25">
      <c r="A722" s="18">
        <v>45247</v>
      </c>
      <c r="B722" s="19" t="s">
        <v>799</v>
      </c>
      <c r="C722" s="20" t="s">
        <v>801</v>
      </c>
      <c r="E722" s="8">
        <v>342372.1</v>
      </c>
      <c r="F722" s="8">
        <f t="shared" si="11"/>
        <v>233315886.77000004</v>
      </c>
    </row>
    <row r="723" spans="1:6" ht="35.25" customHeight="1" x14ac:dyDescent="0.25">
      <c r="A723" s="18">
        <v>45247</v>
      </c>
      <c r="B723" s="19" t="s">
        <v>802</v>
      </c>
      <c r="C723" s="20" t="s">
        <v>803</v>
      </c>
      <c r="D723" s="8">
        <v>714389.48</v>
      </c>
      <c r="F723" s="8">
        <f t="shared" si="11"/>
        <v>234030276.25000003</v>
      </c>
    </row>
    <row r="724" spans="1:6" ht="35.25" customHeight="1" x14ac:dyDescent="0.25">
      <c r="A724" s="18">
        <v>45247</v>
      </c>
      <c r="B724" s="19" t="s">
        <v>802</v>
      </c>
      <c r="C724" s="20" t="s">
        <v>804</v>
      </c>
      <c r="E724" s="8">
        <v>714389.48</v>
      </c>
      <c r="F724" s="8">
        <f t="shared" si="11"/>
        <v>233315886.77000004</v>
      </c>
    </row>
    <row r="725" spans="1:6" ht="35.25" customHeight="1" x14ac:dyDescent="0.25">
      <c r="A725" s="18">
        <v>45247</v>
      </c>
      <c r="B725" s="19" t="s">
        <v>805</v>
      </c>
      <c r="C725" s="20" t="s">
        <v>806</v>
      </c>
      <c r="D725" s="8">
        <v>779996.7</v>
      </c>
      <c r="F725" s="8">
        <f t="shared" si="11"/>
        <v>234095883.47000003</v>
      </c>
    </row>
    <row r="726" spans="1:6" ht="35.25" customHeight="1" x14ac:dyDescent="0.25">
      <c r="A726" s="18">
        <v>45247</v>
      </c>
      <c r="B726" s="19" t="s">
        <v>805</v>
      </c>
      <c r="C726" s="20" t="s">
        <v>807</v>
      </c>
      <c r="E726" s="8">
        <v>779996.7</v>
      </c>
      <c r="F726" s="8">
        <f t="shared" si="11"/>
        <v>233315886.77000004</v>
      </c>
    </row>
    <row r="727" spans="1:6" ht="35.25" customHeight="1" x14ac:dyDescent="0.25">
      <c r="A727" s="18">
        <v>45247</v>
      </c>
      <c r="B727" s="19" t="s">
        <v>808</v>
      </c>
      <c r="C727" s="20" t="s">
        <v>809</v>
      </c>
      <c r="D727" s="8">
        <v>3637169.99</v>
      </c>
      <c r="F727" s="8">
        <f t="shared" si="11"/>
        <v>236953056.76000005</v>
      </c>
    </row>
    <row r="728" spans="1:6" ht="35.25" customHeight="1" x14ac:dyDescent="0.25">
      <c r="A728" s="18">
        <v>45247</v>
      </c>
      <c r="B728" s="19" t="s">
        <v>808</v>
      </c>
      <c r="C728" s="20" t="s">
        <v>810</v>
      </c>
      <c r="E728" s="8">
        <v>3637169.99</v>
      </c>
      <c r="F728" s="8">
        <f t="shared" si="11"/>
        <v>233315886.77000004</v>
      </c>
    </row>
    <row r="729" spans="1:6" ht="35.25" customHeight="1" x14ac:dyDescent="0.25">
      <c r="A729" s="18">
        <v>45247</v>
      </c>
      <c r="B729" s="19" t="s">
        <v>811</v>
      </c>
      <c r="C729" s="20" t="s">
        <v>812</v>
      </c>
      <c r="D729" s="8">
        <v>132417.15</v>
      </c>
      <c r="F729" s="8">
        <f t="shared" si="11"/>
        <v>233448303.92000005</v>
      </c>
    </row>
    <row r="730" spans="1:6" ht="35.25" customHeight="1" x14ac:dyDescent="0.25">
      <c r="A730" s="18">
        <v>45247</v>
      </c>
      <c r="B730" s="19" t="s">
        <v>811</v>
      </c>
      <c r="C730" s="20" t="s">
        <v>813</v>
      </c>
      <c r="E730" s="8">
        <v>132417.15</v>
      </c>
      <c r="F730" s="8">
        <f t="shared" si="11"/>
        <v>233315886.77000004</v>
      </c>
    </row>
    <row r="731" spans="1:6" ht="35.25" customHeight="1" x14ac:dyDescent="0.25">
      <c r="A731" s="18">
        <v>45247</v>
      </c>
      <c r="B731" s="19" t="s">
        <v>814</v>
      </c>
      <c r="C731" s="20" t="s">
        <v>815</v>
      </c>
      <c r="E731" s="8">
        <v>5056491.18</v>
      </c>
      <c r="F731" s="8">
        <f t="shared" si="11"/>
        <v>228259395.59000003</v>
      </c>
    </row>
    <row r="732" spans="1:6" ht="35.25" customHeight="1" x14ac:dyDescent="0.25">
      <c r="A732" s="18">
        <v>45247</v>
      </c>
      <c r="B732" s="19" t="s">
        <v>814</v>
      </c>
      <c r="C732" s="20" t="s">
        <v>815</v>
      </c>
      <c r="E732" s="8">
        <v>222505.21</v>
      </c>
      <c r="F732" s="8">
        <f t="shared" si="11"/>
        <v>228036890.38000003</v>
      </c>
    </row>
    <row r="733" spans="1:6" ht="35.25" customHeight="1" x14ac:dyDescent="0.25">
      <c r="A733" s="18">
        <v>45247</v>
      </c>
      <c r="B733" s="19" t="s">
        <v>814</v>
      </c>
      <c r="C733" s="20" t="s">
        <v>815</v>
      </c>
      <c r="E733" s="8">
        <v>6934.85</v>
      </c>
      <c r="F733" s="8">
        <f t="shared" si="11"/>
        <v>228029955.53000003</v>
      </c>
    </row>
    <row r="734" spans="1:6" ht="35.25" customHeight="1" x14ac:dyDescent="0.25">
      <c r="A734" s="18">
        <v>45247</v>
      </c>
      <c r="B734" s="19" t="s">
        <v>814</v>
      </c>
      <c r="C734" s="20" t="s">
        <v>815</v>
      </c>
      <c r="E734" s="8">
        <v>5000</v>
      </c>
      <c r="F734" s="8">
        <f t="shared" si="11"/>
        <v>228024955.53000003</v>
      </c>
    </row>
    <row r="735" spans="1:6" ht="35.25" customHeight="1" x14ac:dyDescent="0.25">
      <c r="A735" s="18">
        <v>45247</v>
      </c>
      <c r="B735" s="19" t="s">
        <v>814</v>
      </c>
      <c r="C735" s="20" t="s">
        <v>815</v>
      </c>
      <c r="E735" s="8">
        <v>17568.759999999998</v>
      </c>
      <c r="F735" s="8">
        <f t="shared" si="11"/>
        <v>228007386.77000004</v>
      </c>
    </row>
    <row r="736" spans="1:6" ht="35.25" customHeight="1" x14ac:dyDescent="0.25">
      <c r="A736" s="18">
        <v>45247</v>
      </c>
      <c r="B736" s="19" t="s">
        <v>816</v>
      </c>
      <c r="C736" s="20" t="s">
        <v>817</v>
      </c>
      <c r="E736" s="8">
        <v>32931.5</v>
      </c>
      <c r="F736" s="8">
        <f t="shared" si="11"/>
        <v>227974455.27000004</v>
      </c>
    </row>
    <row r="737" spans="1:6" ht="35.25" customHeight="1" x14ac:dyDescent="0.25">
      <c r="A737" s="18">
        <v>45247</v>
      </c>
      <c r="B737" s="19" t="s">
        <v>816</v>
      </c>
      <c r="C737" s="20" t="s">
        <v>817</v>
      </c>
      <c r="E737" s="8">
        <v>1004.5</v>
      </c>
      <c r="F737" s="8">
        <f t="shared" si="11"/>
        <v>227973450.77000004</v>
      </c>
    </row>
    <row r="738" spans="1:6" ht="35.25" customHeight="1" x14ac:dyDescent="0.25">
      <c r="A738" s="18">
        <v>45247</v>
      </c>
      <c r="B738" s="19" t="s">
        <v>816</v>
      </c>
      <c r="C738" s="20" t="s">
        <v>817</v>
      </c>
      <c r="E738" s="8">
        <v>1064</v>
      </c>
      <c r="F738" s="8">
        <f t="shared" si="11"/>
        <v>227972386.77000004</v>
      </c>
    </row>
    <row r="739" spans="1:6" ht="35.25" customHeight="1" x14ac:dyDescent="0.25">
      <c r="A739" s="18">
        <v>45247</v>
      </c>
      <c r="B739" s="19" t="s">
        <v>816</v>
      </c>
      <c r="C739" s="20" t="s">
        <v>817</v>
      </c>
      <c r="E739" s="8">
        <v>5421.5</v>
      </c>
      <c r="F739" s="8">
        <f t="shared" si="11"/>
        <v>227966965.27000004</v>
      </c>
    </row>
    <row r="740" spans="1:6" ht="41.25" customHeight="1" x14ac:dyDescent="0.25">
      <c r="A740" s="18">
        <v>45247</v>
      </c>
      <c r="B740" s="19" t="s">
        <v>818</v>
      </c>
      <c r="C740" s="20" t="s">
        <v>819</v>
      </c>
      <c r="E740" s="8">
        <v>8654144.8100000005</v>
      </c>
      <c r="F740" s="8">
        <f t="shared" si="11"/>
        <v>219312820.46000004</v>
      </c>
    </row>
    <row r="741" spans="1:6" ht="41.25" customHeight="1" x14ac:dyDescent="0.25">
      <c r="A741" s="18">
        <v>45247</v>
      </c>
      <c r="B741" s="19" t="s">
        <v>818</v>
      </c>
      <c r="C741" s="20" t="s">
        <v>819</v>
      </c>
      <c r="E741" s="8">
        <v>1146362.47</v>
      </c>
      <c r="F741" s="8">
        <f t="shared" si="11"/>
        <v>218166457.99000004</v>
      </c>
    </row>
    <row r="742" spans="1:6" ht="41.25" customHeight="1" x14ac:dyDescent="0.25">
      <c r="A742" s="18">
        <v>45247</v>
      </c>
      <c r="B742" s="19" t="s">
        <v>818</v>
      </c>
      <c r="C742" s="20" t="s">
        <v>819</v>
      </c>
      <c r="E742" s="8">
        <v>3600</v>
      </c>
      <c r="F742" s="8">
        <f t="shared" si="11"/>
        <v>218162857.99000004</v>
      </c>
    </row>
    <row r="743" spans="1:6" ht="41.25" customHeight="1" x14ac:dyDescent="0.25">
      <c r="A743" s="18">
        <v>45247</v>
      </c>
      <c r="B743" s="19" t="s">
        <v>818</v>
      </c>
      <c r="C743" s="20" t="s">
        <v>819</v>
      </c>
      <c r="E743" s="8">
        <v>300202</v>
      </c>
      <c r="F743" s="8">
        <f t="shared" si="11"/>
        <v>217862655.99000004</v>
      </c>
    </row>
    <row r="744" spans="1:6" ht="41.25" customHeight="1" x14ac:dyDescent="0.25">
      <c r="A744" s="18">
        <v>45247</v>
      </c>
      <c r="B744" s="19" t="s">
        <v>818</v>
      </c>
      <c r="C744" s="20" t="s">
        <v>819</v>
      </c>
      <c r="E744" s="8">
        <v>330683.03999999998</v>
      </c>
      <c r="F744" s="8">
        <f t="shared" si="11"/>
        <v>217531972.95000005</v>
      </c>
    </row>
    <row r="745" spans="1:6" ht="41.25" customHeight="1" x14ac:dyDescent="0.25">
      <c r="A745" s="18">
        <v>45247</v>
      </c>
      <c r="B745" s="19" t="s">
        <v>818</v>
      </c>
      <c r="C745" s="20" t="s">
        <v>819</v>
      </c>
      <c r="E745" s="8">
        <v>5367.96</v>
      </c>
      <c r="F745" s="8">
        <f t="shared" si="11"/>
        <v>217526604.99000004</v>
      </c>
    </row>
    <row r="746" spans="1:6" ht="41.25" customHeight="1" x14ac:dyDescent="0.25">
      <c r="A746" s="18">
        <v>45247</v>
      </c>
      <c r="B746" s="19" t="s">
        <v>818</v>
      </c>
      <c r="C746" s="20" t="s">
        <v>819</v>
      </c>
      <c r="E746" s="8">
        <v>14539.72</v>
      </c>
      <c r="F746" s="8">
        <f t="shared" si="11"/>
        <v>217512065.27000004</v>
      </c>
    </row>
    <row r="747" spans="1:6" ht="41.25" customHeight="1" x14ac:dyDescent="0.25">
      <c r="A747" s="18">
        <v>45247</v>
      </c>
      <c r="B747" s="19" t="s">
        <v>818</v>
      </c>
      <c r="C747" s="20" t="s">
        <v>819</v>
      </c>
      <c r="E747" s="8">
        <v>5100</v>
      </c>
      <c r="F747" s="8">
        <f t="shared" si="11"/>
        <v>217506965.27000004</v>
      </c>
    </row>
    <row r="748" spans="1:6" ht="41.25" customHeight="1" x14ac:dyDescent="0.25">
      <c r="A748" s="18">
        <v>45247</v>
      </c>
      <c r="B748" s="19" t="s">
        <v>818</v>
      </c>
      <c r="C748" s="20" t="s">
        <v>819</v>
      </c>
      <c r="E748" s="8">
        <v>1593616.5</v>
      </c>
      <c r="F748" s="8">
        <f t="shared" si="11"/>
        <v>215913348.77000004</v>
      </c>
    </row>
    <row r="749" spans="1:6" ht="35.25" customHeight="1" x14ac:dyDescent="0.25">
      <c r="A749" s="18">
        <v>45247</v>
      </c>
      <c r="B749" s="19" t="s">
        <v>820</v>
      </c>
      <c r="C749" s="20" t="s">
        <v>263</v>
      </c>
      <c r="D749" s="8">
        <v>173000</v>
      </c>
      <c r="F749" s="8">
        <f t="shared" si="11"/>
        <v>216086348.77000004</v>
      </c>
    </row>
    <row r="750" spans="1:6" ht="48.75" customHeight="1" x14ac:dyDescent="0.25">
      <c r="A750" s="18">
        <v>45248</v>
      </c>
      <c r="B750" s="19" t="s">
        <v>821</v>
      </c>
      <c r="C750" s="20" t="s">
        <v>822</v>
      </c>
      <c r="D750" s="8">
        <v>4104.1000000000004</v>
      </c>
      <c r="F750" s="8">
        <f t="shared" si="11"/>
        <v>216090452.87000003</v>
      </c>
    </row>
    <row r="751" spans="1:6" ht="54.75" customHeight="1" x14ac:dyDescent="0.25">
      <c r="A751" s="18">
        <v>45250</v>
      </c>
      <c r="B751" s="19" t="s">
        <v>823</v>
      </c>
      <c r="C751" s="20" t="s">
        <v>824</v>
      </c>
      <c r="E751" s="8">
        <v>32309.33</v>
      </c>
      <c r="F751" s="8">
        <f t="shared" si="11"/>
        <v>216058143.54000002</v>
      </c>
    </row>
    <row r="752" spans="1:6" ht="54.75" customHeight="1" x14ac:dyDescent="0.25">
      <c r="A752" s="18">
        <v>45250</v>
      </c>
      <c r="B752" s="19" t="s">
        <v>823</v>
      </c>
      <c r="C752" s="20" t="s">
        <v>824</v>
      </c>
      <c r="E752" s="8">
        <v>13923.66</v>
      </c>
      <c r="F752" s="8">
        <f t="shared" si="11"/>
        <v>216044219.88000003</v>
      </c>
    </row>
    <row r="753" spans="1:6" ht="54.75" customHeight="1" x14ac:dyDescent="0.25">
      <c r="A753" s="18">
        <v>45250</v>
      </c>
      <c r="B753" s="19" t="s">
        <v>823</v>
      </c>
      <c r="C753" s="20" t="s">
        <v>824</v>
      </c>
      <c r="E753" s="8">
        <v>2578.4499999999998</v>
      </c>
      <c r="F753" s="8">
        <f t="shared" si="11"/>
        <v>216041641.43000004</v>
      </c>
    </row>
    <row r="754" spans="1:6" ht="54.75" customHeight="1" x14ac:dyDescent="0.25">
      <c r="A754" s="18">
        <v>45250</v>
      </c>
      <c r="B754" s="19" t="s">
        <v>823</v>
      </c>
      <c r="C754" s="20" t="s">
        <v>824</v>
      </c>
      <c r="E754" s="8">
        <v>25784.55</v>
      </c>
      <c r="F754" s="8">
        <f t="shared" si="11"/>
        <v>216015856.88000003</v>
      </c>
    </row>
    <row r="755" spans="1:6" ht="54.75" customHeight="1" x14ac:dyDescent="0.25">
      <c r="A755" s="18">
        <v>45250</v>
      </c>
      <c r="B755" s="19" t="s">
        <v>823</v>
      </c>
      <c r="C755" s="20" t="s">
        <v>824</v>
      </c>
      <c r="E755" s="8">
        <v>2898491.24</v>
      </c>
      <c r="F755" s="8">
        <f t="shared" si="11"/>
        <v>213117365.64000002</v>
      </c>
    </row>
    <row r="756" spans="1:6" ht="35.25" customHeight="1" x14ac:dyDescent="0.25">
      <c r="A756" s="18">
        <v>45250</v>
      </c>
      <c r="B756" s="19" t="s">
        <v>825</v>
      </c>
      <c r="C756" s="20" t="s">
        <v>826</v>
      </c>
      <c r="D756" s="8">
        <v>44064</v>
      </c>
      <c r="F756" s="8">
        <f t="shared" si="11"/>
        <v>213161429.64000002</v>
      </c>
    </row>
    <row r="757" spans="1:6" ht="35.25" customHeight="1" x14ac:dyDescent="0.25">
      <c r="A757" s="18">
        <v>45250</v>
      </c>
      <c r="B757" s="19" t="s">
        <v>827</v>
      </c>
      <c r="C757" s="20" t="s">
        <v>828</v>
      </c>
      <c r="D757" s="8">
        <v>20000</v>
      </c>
      <c r="F757" s="8">
        <f t="shared" si="11"/>
        <v>213181429.64000002</v>
      </c>
    </row>
    <row r="758" spans="1:6" ht="35.25" customHeight="1" x14ac:dyDescent="0.25">
      <c r="A758" s="18">
        <v>45250</v>
      </c>
      <c r="B758" s="19" t="s">
        <v>829</v>
      </c>
      <c r="C758" s="20" t="s">
        <v>830</v>
      </c>
      <c r="D758" s="8">
        <v>20000</v>
      </c>
      <c r="F758" s="8">
        <f t="shared" si="11"/>
        <v>213201429.64000002</v>
      </c>
    </row>
    <row r="759" spans="1:6" ht="35.25" customHeight="1" x14ac:dyDescent="0.25">
      <c r="A759" s="18">
        <v>45250</v>
      </c>
      <c r="B759" s="19" t="s">
        <v>831</v>
      </c>
      <c r="C759" s="20" t="s">
        <v>832</v>
      </c>
      <c r="D759" s="8">
        <v>3000</v>
      </c>
      <c r="F759" s="8">
        <f t="shared" si="11"/>
        <v>213204429.64000002</v>
      </c>
    </row>
    <row r="760" spans="1:6" ht="35.25" customHeight="1" x14ac:dyDescent="0.25">
      <c r="A760" s="18">
        <v>45250</v>
      </c>
      <c r="B760" s="19" t="s">
        <v>833</v>
      </c>
      <c r="C760" s="20" t="s">
        <v>834</v>
      </c>
      <c r="D760" s="8">
        <v>10000</v>
      </c>
      <c r="F760" s="8">
        <f t="shared" si="11"/>
        <v>213214429.64000002</v>
      </c>
    </row>
    <row r="761" spans="1:6" ht="35.25" customHeight="1" x14ac:dyDescent="0.25">
      <c r="A761" s="18">
        <v>45250</v>
      </c>
      <c r="B761" s="19" t="s">
        <v>835</v>
      </c>
      <c r="C761" s="20" t="s">
        <v>836</v>
      </c>
      <c r="D761" s="8">
        <v>6000</v>
      </c>
      <c r="F761" s="8">
        <f t="shared" si="11"/>
        <v>213220429.64000002</v>
      </c>
    </row>
    <row r="762" spans="1:6" ht="35.25" customHeight="1" x14ac:dyDescent="0.25">
      <c r="A762" s="18">
        <v>45250</v>
      </c>
      <c r="B762" s="19" t="s">
        <v>837</v>
      </c>
      <c r="C762" s="20" t="s">
        <v>838</v>
      </c>
      <c r="D762" s="8">
        <v>6000</v>
      </c>
      <c r="F762" s="8">
        <f t="shared" si="11"/>
        <v>213226429.64000002</v>
      </c>
    </row>
    <row r="763" spans="1:6" ht="35.25" customHeight="1" x14ac:dyDescent="0.25">
      <c r="A763" s="18">
        <v>45250</v>
      </c>
      <c r="B763" s="19" t="s">
        <v>839</v>
      </c>
      <c r="C763" s="20" t="s">
        <v>840</v>
      </c>
      <c r="D763" s="8">
        <v>50000</v>
      </c>
      <c r="F763" s="8">
        <f t="shared" si="11"/>
        <v>213276429.64000002</v>
      </c>
    </row>
    <row r="764" spans="1:6" ht="35.25" customHeight="1" x14ac:dyDescent="0.25">
      <c r="A764" s="18">
        <v>45250</v>
      </c>
      <c r="B764" s="19" t="s">
        <v>841</v>
      </c>
      <c r="C764" s="20" t="s">
        <v>842</v>
      </c>
      <c r="D764" s="8">
        <v>6000</v>
      </c>
      <c r="F764" s="8">
        <f t="shared" si="11"/>
        <v>213282429.64000002</v>
      </c>
    </row>
    <row r="765" spans="1:6" ht="35.25" customHeight="1" x14ac:dyDescent="0.25">
      <c r="A765" s="18">
        <v>45250</v>
      </c>
      <c r="B765" s="19" t="s">
        <v>843</v>
      </c>
      <c r="C765" s="20" t="s">
        <v>844</v>
      </c>
      <c r="D765" s="8">
        <v>3000</v>
      </c>
      <c r="F765" s="8">
        <f t="shared" si="11"/>
        <v>213285429.64000002</v>
      </c>
    </row>
    <row r="766" spans="1:6" ht="35.25" customHeight="1" x14ac:dyDescent="0.25">
      <c r="A766" s="18">
        <v>45250</v>
      </c>
      <c r="B766" s="19" t="s">
        <v>845</v>
      </c>
      <c r="C766" s="20" t="s">
        <v>846</v>
      </c>
      <c r="D766" s="8">
        <v>3000</v>
      </c>
      <c r="F766" s="8">
        <f t="shared" si="11"/>
        <v>213288429.64000002</v>
      </c>
    </row>
    <row r="767" spans="1:6" ht="35.25" customHeight="1" x14ac:dyDescent="0.25">
      <c r="A767" s="18">
        <v>45250</v>
      </c>
      <c r="B767" s="19" t="s">
        <v>847</v>
      </c>
      <c r="C767" s="20" t="s">
        <v>848</v>
      </c>
      <c r="E767" s="8">
        <v>20000</v>
      </c>
      <c r="F767" s="8">
        <f t="shared" si="11"/>
        <v>213268429.64000002</v>
      </c>
    </row>
    <row r="768" spans="1:6" ht="35.25" customHeight="1" x14ac:dyDescent="0.25">
      <c r="A768" s="18">
        <v>45250</v>
      </c>
      <c r="B768" s="19" t="s">
        <v>849</v>
      </c>
      <c r="C768" s="20" t="s">
        <v>850</v>
      </c>
      <c r="D768" s="8">
        <v>23582714.719999999</v>
      </c>
      <c r="F768" s="8">
        <f t="shared" si="11"/>
        <v>236851144.36000001</v>
      </c>
    </row>
    <row r="769" spans="1:6" ht="35.25" customHeight="1" x14ac:dyDescent="0.25">
      <c r="A769" s="18">
        <v>45250</v>
      </c>
      <c r="B769" s="19" t="s">
        <v>849</v>
      </c>
      <c r="C769" s="20" t="s">
        <v>851</v>
      </c>
      <c r="E769" s="8">
        <v>23582714.719999999</v>
      </c>
      <c r="F769" s="8">
        <f t="shared" si="11"/>
        <v>213268429.64000002</v>
      </c>
    </row>
    <row r="770" spans="1:6" ht="35.25" customHeight="1" x14ac:dyDescent="0.25">
      <c r="A770" s="18">
        <v>45250</v>
      </c>
      <c r="B770" s="19" t="s">
        <v>852</v>
      </c>
      <c r="C770" s="20" t="s">
        <v>853</v>
      </c>
      <c r="D770" s="8">
        <v>292523.84000000003</v>
      </c>
      <c r="F770" s="8">
        <f t="shared" si="11"/>
        <v>213560953.48000002</v>
      </c>
    </row>
    <row r="771" spans="1:6" ht="35.25" customHeight="1" x14ac:dyDescent="0.25">
      <c r="A771" s="18">
        <v>45250</v>
      </c>
      <c r="B771" s="19" t="s">
        <v>852</v>
      </c>
      <c r="C771" s="20" t="s">
        <v>854</v>
      </c>
      <c r="E771" s="8">
        <v>292523.84000000003</v>
      </c>
      <c r="F771" s="8">
        <f t="shared" si="11"/>
        <v>213268429.64000002</v>
      </c>
    </row>
    <row r="772" spans="1:6" ht="35.25" customHeight="1" x14ac:dyDescent="0.25">
      <c r="A772" s="18">
        <v>45250</v>
      </c>
      <c r="B772" s="19" t="s">
        <v>855</v>
      </c>
      <c r="C772" s="20" t="s">
        <v>856</v>
      </c>
      <c r="D772" s="8">
        <v>71387.38</v>
      </c>
      <c r="F772" s="8">
        <f t="shared" si="11"/>
        <v>213339817.02000001</v>
      </c>
    </row>
    <row r="773" spans="1:6" ht="35.25" customHeight="1" x14ac:dyDescent="0.25">
      <c r="A773" s="18">
        <v>45250</v>
      </c>
      <c r="B773" s="19" t="s">
        <v>855</v>
      </c>
      <c r="C773" s="20" t="s">
        <v>857</v>
      </c>
      <c r="E773" s="8">
        <v>71387.38</v>
      </c>
      <c r="F773" s="8">
        <f t="shared" si="11"/>
        <v>213268429.64000002</v>
      </c>
    </row>
    <row r="774" spans="1:6" ht="35.25" customHeight="1" x14ac:dyDescent="0.25">
      <c r="A774" s="18">
        <v>45250</v>
      </c>
      <c r="B774" s="19" t="s">
        <v>858</v>
      </c>
      <c r="C774" s="20" t="s">
        <v>859</v>
      </c>
      <c r="D774" s="8">
        <v>107000</v>
      </c>
      <c r="F774" s="8">
        <f t="shared" si="11"/>
        <v>213375429.64000002</v>
      </c>
    </row>
    <row r="775" spans="1:6" ht="35.25" customHeight="1" x14ac:dyDescent="0.25">
      <c r="A775" s="18">
        <v>45250</v>
      </c>
      <c r="B775" s="19" t="s">
        <v>858</v>
      </c>
      <c r="C775" s="20" t="s">
        <v>860</v>
      </c>
      <c r="E775" s="8">
        <v>107000</v>
      </c>
      <c r="F775" s="8">
        <f t="shared" si="11"/>
        <v>213268429.64000002</v>
      </c>
    </row>
    <row r="776" spans="1:6" ht="52.5" customHeight="1" x14ac:dyDescent="0.25">
      <c r="A776" s="18">
        <v>45250</v>
      </c>
      <c r="B776" s="19" t="s">
        <v>861</v>
      </c>
      <c r="C776" s="20" t="s">
        <v>862</v>
      </c>
      <c r="D776" s="8">
        <v>3590052.22</v>
      </c>
      <c r="F776" s="8">
        <f t="shared" si="11"/>
        <v>216858481.86000001</v>
      </c>
    </row>
    <row r="777" spans="1:6" ht="52.5" customHeight="1" x14ac:dyDescent="0.25">
      <c r="A777" s="18">
        <v>45250</v>
      </c>
      <c r="B777" s="19" t="s">
        <v>861</v>
      </c>
      <c r="C777" s="20" t="s">
        <v>863</v>
      </c>
      <c r="E777" s="8">
        <v>3590052.22</v>
      </c>
      <c r="F777" s="8">
        <f t="shared" si="11"/>
        <v>213268429.64000002</v>
      </c>
    </row>
    <row r="778" spans="1:6" ht="35.25" customHeight="1" x14ac:dyDescent="0.25">
      <c r="A778" s="18">
        <v>45251</v>
      </c>
      <c r="B778" s="19" t="s">
        <v>864</v>
      </c>
      <c r="C778" s="20" t="s">
        <v>865</v>
      </c>
      <c r="E778" s="9">
        <v>800</v>
      </c>
      <c r="F778" s="8">
        <f t="shared" ref="F778:F841" si="12">+F777+D778-E778</f>
        <v>213267629.64000002</v>
      </c>
    </row>
    <row r="779" spans="1:6" ht="48" customHeight="1" x14ac:dyDescent="0.25">
      <c r="A779" s="18">
        <v>45251</v>
      </c>
      <c r="B779" s="19" t="s">
        <v>864</v>
      </c>
      <c r="C779" s="20" t="s">
        <v>866</v>
      </c>
      <c r="E779" s="8">
        <v>1440</v>
      </c>
      <c r="F779" s="8">
        <f t="shared" si="12"/>
        <v>213266189.64000002</v>
      </c>
    </row>
    <row r="780" spans="1:6" ht="48" customHeight="1" x14ac:dyDescent="0.25">
      <c r="A780" s="18">
        <v>45251</v>
      </c>
      <c r="B780" s="19" t="s">
        <v>864</v>
      </c>
      <c r="C780" s="20" t="s">
        <v>866</v>
      </c>
      <c r="E780" s="8">
        <v>7200</v>
      </c>
      <c r="F780" s="8">
        <f t="shared" si="12"/>
        <v>213258989.64000002</v>
      </c>
    </row>
    <row r="781" spans="1:6" ht="48" customHeight="1" x14ac:dyDescent="0.25">
      <c r="A781" s="18">
        <v>45251</v>
      </c>
      <c r="B781" s="19" t="s">
        <v>867</v>
      </c>
      <c r="C781" s="20" t="s">
        <v>868</v>
      </c>
      <c r="E781" s="8">
        <v>935453.09</v>
      </c>
      <c r="F781" s="8">
        <f t="shared" si="12"/>
        <v>212323536.55000001</v>
      </c>
    </row>
    <row r="782" spans="1:6" ht="60" customHeight="1" x14ac:dyDescent="0.25">
      <c r="A782" s="18">
        <v>45251</v>
      </c>
      <c r="B782" s="19" t="s">
        <v>869</v>
      </c>
      <c r="C782" s="20" t="s">
        <v>870</v>
      </c>
      <c r="E782" s="8">
        <v>27446.1</v>
      </c>
      <c r="F782" s="8">
        <f t="shared" si="12"/>
        <v>212296090.45000002</v>
      </c>
    </row>
    <row r="783" spans="1:6" ht="60" customHeight="1" x14ac:dyDescent="0.25">
      <c r="A783" s="18">
        <v>45251</v>
      </c>
      <c r="B783" s="19" t="s">
        <v>869</v>
      </c>
      <c r="C783" s="20" t="s">
        <v>870</v>
      </c>
      <c r="E783" s="8">
        <v>29641.79</v>
      </c>
      <c r="F783" s="8">
        <f t="shared" si="12"/>
        <v>212266448.66000003</v>
      </c>
    </row>
    <row r="784" spans="1:6" ht="60" customHeight="1" x14ac:dyDescent="0.25">
      <c r="A784" s="18">
        <v>45251</v>
      </c>
      <c r="B784" s="19" t="s">
        <v>869</v>
      </c>
      <c r="C784" s="20" t="s">
        <v>870</v>
      </c>
      <c r="E784" s="8">
        <v>590640.03</v>
      </c>
      <c r="F784" s="8">
        <f t="shared" si="12"/>
        <v>211675808.63000003</v>
      </c>
    </row>
    <row r="785" spans="1:6" ht="42.75" customHeight="1" x14ac:dyDescent="0.25">
      <c r="A785" s="18">
        <v>45251</v>
      </c>
      <c r="B785" s="19" t="s">
        <v>871</v>
      </c>
      <c r="C785" s="20" t="s">
        <v>872</v>
      </c>
      <c r="E785" s="8">
        <v>6000</v>
      </c>
      <c r="F785" s="8">
        <f t="shared" si="12"/>
        <v>211669808.63000003</v>
      </c>
    </row>
    <row r="786" spans="1:6" ht="42.75" customHeight="1" x14ac:dyDescent="0.25">
      <c r="A786" s="18">
        <v>45251</v>
      </c>
      <c r="B786" s="19" t="s">
        <v>871</v>
      </c>
      <c r="C786" s="20" t="s">
        <v>872</v>
      </c>
      <c r="E786" s="8">
        <v>10800</v>
      </c>
      <c r="F786" s="8">
        <f t="shared" si="12"/>
        <v>211659008.63000003</v>
      </c>
    </row>
    <row r="787" spans="1:6" ht="42.75" customHeight="1" x14ac:dyDescent="0.25">
      <c r="A787" s="18">
        <v>45251</v>
      </c>
      <c r="B787" s="19" t="s">
        <v>871</v>
      </c>
      <c r="C787" s="20" t="s">
        <v>872</v>
      </c>
      <c r="E787" s="8">
        <v>54000</v>
      </c>
      <c r="F787" s="8">
        <f t="shared" si="12"/>
        <v>211605008.63000003</v>
      </c>
    </row>
    <row r="788" spans="1:6" ht="51" customHeight="1" x14ac:dyDescent="0.25">
      <c r="A788" s="18">
        <v>45251</v>
      </c>
      <c r="B788" s="19" t="s">
        <v>873</v>
      </c>
      <c r="C788" s="20" t="s">
        <v>874</v>
      </c>
      <c r="E788" s="8">
        <v>1142362.5</v>
      </c>
      <c r="F788" s="8">
        <f t="shared" si="12"/>
        <v>210462646.13000003</v>
      </c>
    </row>
    <row r="789" spans="1:6" ht="51" customHeight="1" x14ac:dyDescent="0.25">
      <c r="A789" s="18">
        <v>45251</v>
      </c>
      <c r="B789" s="19" t="s">
        <v>875</v>
      </c>
      <c r="C789" s="20" t="s">
        <v>876</v>
      </c>
      <c r="E789" s="8">
        <v>44189.3</v>
      </c>
      <c r="F789" s="8">
        <f t="shared" si="12"/>
        <v>210418456.83000001</v>
      </c>
    </row>
    <row r="790" spans="1:6" ht="51" customHeight="1" x14ac:dyDescent="0.25">
      <c r="A790" s="18">
        <v>45251</v>
      </c>
      <c r="B790" s="19" t="s">
        <v>875</v>
      </c>
      <c r="C790" s="20" t="s">
        <v>877</v>
      </c>
      <c r="E790" s="8">
        <v>998678.28</v>
      </c>
      <c r="F790" s="8">
        <f t="shared" si="12"/>
        <v>209419778.55000001</v>
      </c>
    </row>
    <row r="791" spans="1:6" ht="35.25" customHeight="1" x14ac:dyDescent="0.25">
      <c r="A791" s="18">
        <v>45251</v>
      </c>
      <c r="B791" s="19" t="s">
        <v>878</v>
      </c>
      <c r="C791" s="20" t="s">
        <v>879</v>
      </c>
      <c r="D791" s="8">
        <v>2000</v>
      </c>
      <c r="F791" s="8">
        <f t="shared" si="12"/>
        <v>209421778.55000001</v>
      </c>
    </row>
    <row r="792" spans="1:6" ht="35.25" customHeight="1" x14ac:dyDescent="0.25">
      <c r="A792" s="18">
        <v>45251</v>
      </c>
      <c r="B792" s="19" t="s">
        <v>878</v>
      </c>
      <c r="C792" s="20" t="s">
        <v>880</v>
      </c>
      <c r="D792" s="8">
        <v>34381.21</v>
      </c>
      <c r="F792" s="8">
        <f t="shared" si="12"/>
        <v>209456159.76000002</v>
      </c>
    </row>
    <row r="793" spans="1:6" ht="35.25" customHeight="1" x14ac:dyDescent="0.25">
      <c r="A793" s="18">
        <v>45251</v>
      </c>
      <c r="B793" s="19" t="s">
        <v>881</v>
      </c>
      <c r="C793" s="20" t="s">
        <v>882</v>
      </c>
      <c r="D793" s="8">
        <v>6000</v>
      </c>
      <c r="F793" s="8">
        <f t="shared" si="12"/>
        <v>209462159.76000002</v>
      </c>
    </row>
    <row r="794" spans="1:6" ht="35.25" customHeight="1" x14ac:dyDescent="0.25">
      <c r="A794" s="18">
        <v>45251</v>
      </c>
      <c r="B794" s="19" t="s">
        <v>883</v>
      </c>
      <c r="C794" s="20" t="s">
        <v>884</v>
      </c>
      <c r="D794" s="8">
        <v>6000</v>
      </c>
      <c r="F794" s="8">
        <f t="shared" si="12"/>
        <v>209468159.76000002</v>
      </c>
    </row>
    <row r="795" spans="1:6" ht="35.25" customHeight="1" x14ac:dyDescent="0.25">
      <c r="A795" s="18">
        <v>45251</v>
      </c>
      <c r="B795" s="19" t="s">
        <v>885</v>
      </c>
      <c r="C795" s="20" t="s">
        <v>886</v>
      </c>
      <c r="D795" s="8">
        <v>6000</v>
      </c>
      <c r="F795" s="8">
        <f t="shared" si="12"/>
        <v>209474159.76000002</v>
      </c>
    </row>
    <row r="796" spans="1:6" ht="35.25" customHeight="1" x14ac:dyDescent="0.25">
      <c r="A796" s="18">
        <v>45251</v>
      </c>
      <c r="B796" s="19" t="s">
        <v>887</v>
      </c>
      <c r="C796" s="20" t="s">
        <v>888</v>
      </c>
      <c r="D796" s="8">
        <v>6000</v>
      </c>
      <c r="F796" s="8">
        <f t="shared" si="12"/>
        <v>209480159.76000002</v>
      </c>
    </row>
    <row r="797" spans="1:6" ht="35.25" customHeight="1" x14ac:dyDescent="0.25">
      <c r="A797" s="18">
        <v>45251</v>
      </c>
      <c r="B797" s="19" t="s">
        <v>889</v>
      </c>
      <c r="C797" s="20" t="s">
        <v>890</v>
      </c>
      <c r="D797" s="8">
        <v>6000</v>
      </c>
      <c r="F797" s="8">
        <f t="shared" si="12"/>
        <v>209486159.76000002</v>
      </c>
    </row>
    <row r="798" spans="1:6" ht="35.25" customHeight="1" x14ac:dyDescent="0.25">
      <c r="A798" s="18">
        <v>45251</v>
      </c>
      <c r="B798" s="19" t="s">
        <v>891</v>
      </c>
      <c r="C798" s="20" t="s">
        <v>892</v>
      </c>
      <c r="D798" s="8">
        <v>6000</v>
      </c>
      <c r="F798" s="8">
        <f t="shared" si="12"/>
        <v>209492159.76000002</v>
      </c>
    </row>
    <row r="799" spans="1:6" ht="35.25" customHeight="1" x14ac:dyDescent="0.25">
      <c r="A799" s="18">
        <v>45251</v>
      </c>
      <c r="B799" s="19" t="s">
        <v>893</v>
      </c>
      <c r="C799" s="20" t="s">
        <v>894</v>
      </c>
      <c r="D799" s="8">
        <v>3000</v>
      </c>
      <c r="F799" s="8">
        <f t="shared" si="12"/>
        <v>209495159.76000002</v>
      </c>
    </row>
    <row r="800" spans="1:6" ht="35.25" customHeight="1" x14ac:dyDescent="0.25">
      <c r="A800" s="18">
        <v>45251</v>
      </c>
      <c r="B800" s="19" t="s">
        <v>895</v>
      </c>
      <c r="C800" s="20" t="s">
        <v>896</v>
      </c>
      <c r="D800" s="8">
        <v>3000</v>
      </c>
      <c r="F800" s="8">
        <f t="shared" si="12"/>
        <v>209498159.76000002</v>
      </c>
    </row>
    <row r="801" spans="1:6" ht="35.25" customHeight="1" x14ac:dyDescent="0.25">
      <c r="A801" s="18">
        <v>45251</v>
      </c>
      <c r="B801" s="19" t="s">
        <v>897</v>
      </c>
      <c r="C801" s="20" t="s">
        <v>898</v>
      </c>
      <c r="D801" s="8">
        <v>6000</v>
      </c>
      <c r="F801" s="8">
        <f t="shared" si="12"/>
        <v>209504159.76000002</v>
      </c>
    </row>
    <row r="802" spans="1:6" ht="35.25" customHeight="1" x14ac:dyDescent="0.25">
      <c r="A802" s="18">
        <v>45251</v>
      </c>
      <c r="B802" s="19" t="s">
        <v>899</v>
      </c>
      <c r="C802" s="20" t="s">
        <v>900</v>
      </c>
      <c r="D802" s="8">
        <v>5000</v>
      </c>
      <c r="F802" s="8">
        <f t="shared" si="12"/>
        <v>209509159.76000002</v>
      </c>
    </row>
    <row r="803" spans="1:6" ht="35.25" customHeight="1" x14ac:dyDescent="0.25">
      <c r="A803" s="18">
        <v>45251</v>
      </c>
      <c r="B803" s="19" t="s">
        <v>901</v>
      </c>
      <c r="C803" s="20" t="s">
        <v>902</v>
      </c>
      <c r="D803" s="8">
        <v>1000</v>
      </c>
      <c r="F803" s="8">
        <f t="shared" si="12"/>
        <v>209510159.76000002</v>
      </c>
    </row>
    <row r="804" spans="1:6" ht="35.25" customHeight="1" x14ac:dyDescent="0.25">
      <c r="A804" s="18">
        <v>45251</v>
      </c>
      <c r="B804" s="19" t="s">
        <v>903</v>
      </c>
      <c r="C804" s="20" t="s">
        <v>904</v>
      </c>
      <c r="D804" s="8">
        <v>6000</v>
      </c>
      <c r="F804" s="8">
        <f t="shared" si="12"/>
        <v>209516159.76000002</v>
      </c>
    </row>
    <row r="805" spans="1:6" ht="35.25" customHeight="1" x14ac:dyDescent="0.25">
      <c r="A805" s="18">
        <v>45251</v>
      </c>
      <c r="B805" s="19" t="s">
        <v>905</v>
      </c>
      <c r="C805" s="20" t="s">
        <v>906</v>
      </c>
      <c r="D805" s="8">
        <v>9639837.9399999995</v>
      </c>
      <c r="F805" s="8">
        <f t="shared" si="12"/>
        <v>219155997.70000002</v>
      </c>
    </row>
    <row r="806" spans="1:6" ht="35.25" customHeight="1" x14ac:dyDescent="0.25">
      <c r="A806" s="18">
        <v>45251</v>
      </c>
      <c r="B806" s="19" t="s">
        <v>905</v>
      </c>
      <c r="C806" s="20" t="s">
        <v>907</v>
      </c>
      <c r="E806" s="8">
        <v>9639837.9399999995</v>
      </c>
      <c r="F806" s="8">
        <f t="shared" si="12"/>
        <v>209516159.76000002</v>
      </c>
    </row>
    <row r="807" spans="1:6" ht="35.25" customHeight="1" x14ac:dyDescent="0.25">
      <c r="A807" s="18">
        <v>45251</v>
      </c>
      <c r="B807" s="19" t="s">
        <v>908</v>
      </c>
      <c r="C807" s="20" t="s">
        <v>909</v>
      </c>
      <c r="D807" s="8">
        <v>340536.46</v>
      </c>
      <c r="F807" s="8">
        <f t="shared" si="12"/>
        <v>209856696.22000003</v>
      </c>
    </row>
    <row r="808" spans="1:6" ht="35.25" customHeight="1" x14ac:dyDescent="0.25">
      <c r="A808" s="18">
        <v>45251</v>
      </c>
      <c r="B808" s="19" t="s">
        <v>908</v>
      </c>
      <c r="C808" s="20" t="s">
        <v>910</v>
      </c>
      <c r="E808" s="8">
        <v>340536.46</v>
      </c>
      <c r="F808" s="8">
        <f t="shared" si="12"/>
        <v>209516159.76000002</v>
      </c>
    </row>
    <row r="809" spans="1:6" ht="35.25" customHeight="1" x14ac:dyDescent="0.25">
      <c r="A809" s="18">
        <v>45251</v>
      </c>
      <c r="B809" s="19" t="s">
        <v>911</v>
      </c>
      <c r="C809" s="20" t="s">
        <v>912</v>
      </c>
      <c r="D809" s="8">
        <v>104064</v>
      </c>
      <c r="F809" s="8">
        <f t="shared" si="12"/>
        <v>209620223.76000002</v>
      </c>
    </row>
    <row r="810" spans="1:6" ht="35.25" customHeight="1" x14ac:dyDescent="0.25">
      <c r="A810" s="18">
        <v>45251</v>
      </c>
      <c r="B810" s="19" t="s">
        <v>911</v>
      </c>
      <c r="C810" s="20" t="s">
        <v>913</v>
      </c>
      <c r="E810" s="8">
        <v>104064</v>
      </c>
      <c r="F810" s="8">
        <f t="shared" si="12"/>
        <v>209516159.76000002</v>
      </c>
    </row>
    <row r="811" spans="1:6" ht="42.75" customHeight="1" x14ac:dyDescent="0.25">
      <c r="A811" s="18">
        <v>45251</v>
      </c>
      <c r="B811" s="19" t="s">
        <v>914</v>
      </c>
      <c r="C811" s="20" t="s">
        <v>915</v>
      </c>
      <c r="D811" s="8">
        <v>13262.99</v>
      </c>
      <c r="F811" s="8">
        <f t="shared" si="12"/>
        <v>209529422.75000003</v>
      </c>
    </row>
    <row r="812" spans="1:6" ht="42.75" customHeight="1" x14ac:dyDescent="0.25">
      <c r="A812" s="18">
        <v>45251</v>
      </c>
      <c r="B812" s="19" t="s">
        <v>914</v>
      </c>
      <c r="C812" s="20" t="s">
        <v>916</v>
      </c>
      <c r="E812" s="8">
        <v>13262.99</v>
      </c>
      <c r="F812" s="8">
        <f t="shared" si="12"/>
        <v>209516159.76000002</v>
      </c>
    </row>
    <row r="813" spans="1:6" ht="35.25" customHeight="1" x14ac:dyDescent="0.25">
      <c r="A813" s="18">
        <v>45251</v>
      </c>
      <c r="B813" s="19" t="s">
        <v>917</v>
      </c>
      <c r="C813" s="20" t="s">
        <v>918</v>
      </c>
      <c r="E813" s="8">
        <v>2155846.6800000002</v>
      </c>
      <c r="F813" s="8">
        <f t="shared" si="12"/>
        <v>207360313.08000001</v>
      </c>
    </row>
    <row r="814" spans="1:6" ht="35.25" customHeight="1" x14ac:dyDescent="0.25">
      <c r="A814" s="18">
        <v>45251</v>
      </c>
      <c r="B814" s="19" t="s">
        <v>917</v>
      </c>
      <c r="C814" s="20" t="s">
        <v>918</v>
      </c>
      <c r="E814" s="8">
        <v>385104.23</v>
      </c>
      <c r="F814" s="8">
        <f t="shared" si="12"/>
        <v>206975208.85000002</v>
      </c>
    </row>
    <row r="815" spans="1:6" ht="35.25" customHeight="1" x14ac:dyDescent="0.25">
      <c r="A815" s="18">
        <v>45251</v>
      </c>
      <c r="B815" s="19" t="s">
        <v>917</v>
      </c>
      <c r="C815" s="20" t="s">
        <v>918</v>
      </c>
      <c r="E815" s="9">
        <v>525</v>
      </c>
      <c r="F815" s="8">
        <f t="shared" si="12"/>
        <v>206974683.85000002</v>
      </c>
    </row>
    <row r="816" spans="1:6" ht="35.25" customHeight="1" x14ac:dyDescent="0.25">
      <c r="A816" s="18">
        <v>45251</v>
      </c>
      <c r="B816" s="19" t="s">
        <v>917</v>
      </c>
      <c r="C816" s="20" t="s">
        <v>918</v>
      </c>
      <c r="E816" s="8">
        <v>77562.149999999994</v>
      </c>
      <c r="F816" s="8">
        <f t="shared" si="12"/>
        <v>206897121.70000002</v>
      </c>
    </row>
    <row r="817" spans="1:6" ht="35.25" customHeight="1" x14ac:dyDescent="0.25">
      <c r="A817" s="18">
        <v>45251</v>
      </c>
      <c r="B817" s="19" t="s">
        <v>917</v>
      </c>
      <c r="C817" s="20" t="s">
        <v>918</v>
      </c>
      <c r="E817" s="8">
        <v>78293.210000000006</v>
      </c>
      <c r="F817" s="8">
        <f t="shared" si="12"/>
        <v>206818828.49000001</v>
      </c>
    </row>
    <row r="818" spans="1:6" ht="35.25" customHeight="1" x14ac:dyDescent="0.25">
      <c r="A818" s="18">
        <v>45251</v>
      </c>
      <c r="B818" s="19" t="s">
        <v>917</v>
      </c>
      <c r="C818" s="20" t="s">
        <v>918</v>
      </c>
      <c r="E818" s="8">
        <v>4368.6400000000003</v>
      </c>
      <c r="F818" s="8">
        <f t="shared" si="12"/>
        <v>206814459.85000002</v>
      </c>
    </row>
    <row r="819" spans="1:6" ht="35.25" customHeight="1" x14ac:dyDescent="0.25">
      <c r="A819" s="18">
        <v>45251</v>
      </c>
      <c r="B819" s="19" t="s">
        <v>917</v>
      </c>
      <c r="C819" s="20" t="s">
        <v>918</v>
      </c>
      <c r="E819" s="9">
        <v>814.09</v>
      </c>
      <c r="F819" s="8">
        <f t="shared" si="12"/>
        <v>206813645.76000002</v>
      </c>
    </row>
    <row r="820" spans="1:6" ht="35.25" customHeight="1" x14ac:dyDescent="0.25">
      <c r="A820" s="18">
        <v>45251</v>
      </c>
      <c r="B820" s="19" t="s">
        <v>917</v>
      </c>
      <c r="C820" s="20" t="s">
        <v>919</v>
      </c>
      <c r="E820" s="8">
        <v>392641.77</v>
      </c>
      <c r="F820" s="8">
        <f t="shared" si="12"/>
        <v>206421003.99000001</v>
      </c>
    </row>
    <row r="821" spans="1:6" ht="50.25" customHeight="1" x14ac:dyDescent="0.25">
      <c r="A821" s="18">
        <v>45252</v>
      </c>
      <c r="B821" s="19" t="s">
        <v>920</v>
      </c>
      <c r="C821" s="20" t="s">
        <v>921</v>
      </c>
      <c r="E821" s="8">
        <v>592187.19999999995</v>
      </c>
      <c r="F821" s="8">
        <f t="shared" si="12"/>
        <v>205828816.79000002</v>
      </c>
    </row>
    <row r="822" spans="1:6" ht="53.25" customHeight="1" x14ac:dyDescent="0.25">
      <c r="A822" s="18">
        <v>45252</v>
      </c>
      <c r="B822" s="19" t="s">
        <v>922</v>
      </c>
      <c r="C822" s="20" t="s">
        <v>923</v>
      </c>
      <c r="E822" s="8">
        <v>23097.7</v>
      </c>
      <c r="F822" s="8">
        <f t="shared" si="12"/>
        <v>205805719.09000003</v>
      </c>
    </row>
    <row r="823" spans="1:6" ht="53.25" customHeight="1" x14ac:dyDescent="0.25">
      <c r="A823" s="18">
        <v>45252</v>
      </c>
      <c r="B823" s="19" t="s">
        <v>922</v>
      </c>
      <c r="C823" s="20" t="s">
        <v>923</v>
      </c>
      <c r="E823" s="8">
        <v>522008.02</v>
      </c>
      <c r="F823" s="8">
        <f t="shared" si="12"/>
        <v>205283711.07000002</v>
      </c>
    </row>
    <row r="824" spans="1:6" ht="53.25" customHeight="1" x14ac:dyDescent="0.25">
      <c r="A824" s="18">
        <v>45252</v>
      </c>
      <c r="B824" s="19" t="s">
        <v>924</v>
      </c>
      <c r="C824" s="20" t="s">
        <v>925</v>
      </c>
      <c r="E824" s="8">
        <v>979277.5</v>
      </c>
      <c r="F824" s="8">
        <f t="shared" si="12"/>
        <v>204304433.57000002</v>
      </c>
    </row>
    <row r="825" spans="1:6" ht="53.25" customHeight="1" x14ac:dyDescent="0.25">
      <c r="A825" s="18">
        <v>45252</v>
      </c>
      <c r="B825" s="19" t="s">
        <v>926</v>
      </c>
      <c r="C825" s="20" t="s">
        <v>927</v>
      </c>
      <c r="E825" s="8">
        <v>7716187.3200000003</v>
      </c>
      <c r="F825" s="8">
        <f t="shared" si="12"/>
        <v>196588246.25000003</v>
      </c>
    </row>
    <row r="826" spans="1:6" ht="50.25" customHeight="1" x14ac:dyDescent="0.25">
      <c r="A826" s="18">
        <v>45252</v>
      </c>
      <c r="B826" s="19" t="s">
        <v>928</v>
      </c>
      <c r="C826" s="20" t="s">
        <v>929</v>
      </c>
      <c r="E826" s="8">
        <v>779527.5</v>
      </c>
      <c r="F826" s="8">
        <f t="shared" si="12"/>
        <v>195808718.75000003</v>
      </c>
    </row>
    <row r="827" spans="1:6" ht="50.25" customHeight="1" x14ac:dyDescent="0.25">
      <c r="A827" s="18">
        <v>45252</v>
      </c>
      <c r="B827" s="19" t="s">
        <v>930</v>
      </c>
      <c r="C827" s="20" t="s">
        <v>931</v>
      </c>
      <c r="E827" s="8">
        <v>902295</v>
      </c>
      <c r="F827" s="8">
        <f t="shared" si="12"/>
        <v>194906423.75000003</v>
      </c>
    </row>
    <row r="828" spans="1:6" ht="82.5" customHeight="1" x14ac:dyDescent="0.25">
      <c r="A828" s="18">
        <v>45252</v>
      </c>
      <c r="B828" s="19" t="s">
        <v>932</v>
      </c>
      <c r="C828" s="20" t="s">
        <v>933</v>
      </c>
      <c r="E828" s="8">
        <v>106731.51</v>
      </c>
      <c r="F828" s="8">
        <f t="shared" si="12"/>
        <v>194799692.24000004</v>
      </c>
    </row>
    <row r="829" spans="1:6" ht="82.5" customHeight="1" x14ac:dyDescent="0.25">
      <c r="A829" s="18">
        <v>45252</v>
      </c>
      <c r="B829" s="19" t="s">
        <v>932</v>
      </c>
      <c r="C829" s="20" t="s">
        <v>933</v>
      </c>
      <c r="E829" s="8">
        <v>1900509.1</v>
      </c>
      <c r="F829" s="8">
        <f t="shared" si="12"/>
        <v>192899183.14000005</v>
      </c>
    </row>
    <row r="830" spans="1:6" ht="50.25" customHeight="1" x14ac:dyDescent="0.25">
      <c r="A830" s="18">
        <v>45252</v>
      </c>
      <c r="B830" s="19" t="s">
        <v>934</v>
      </c>
      <c r="C830" s="20" t="s">
        <v>935</v>
      </c>
      <c r="E830" s="8">
        <v>30287.05</v>
      </c>
      <c r="F830" s="8">
        <f t="shared" si="12"/>
        <v>192868896.09000003</v>
      </c>
    </row>
    <row r="831" spans="1:6" ht="35.25" customHeight="1" x14ac:dyDescent="0.25">
      <c r="A831" s="18">
        <v>45252</v>
      </c>
      <c r="B831" s="19" t="s">
        <v>936</v>
      </c>
      <c r="C831" s="20" t="s">
        <v>937</v>
      </c>
      <c r="D831" s="8">
        <v>157349.04999999999</v>
      </c>
      <c r="F831" s="8">
        <f t="shared" si="12"/>
        <v>193026245.14000005</v>
      </c>
    </row>
    <row r="832" spans="1:6" ht="35.25" customHeight="1" x14ac:dyDescent="0.25">
      <c r="A832" s="18">
        <v>45252</v>
      </c>
      <c r="B832" s="19" t="s">
        <v>936</v>
      </c>
      <c r="C832" s="20" t="s">
        <v>937</v>
      </c>
      <c r="D832" s="9">
        <v>750</v>
      </c>
      <c r="F832" s="8">
        <f t="shared" si="12"/>
        <v>193026995.14000005</v>
      </c>
    </row>
    <row r="833" spans="1:6" ht="35.25" customHeight="1" x14ac:dyDescent="0.25">
      <c r="A833" s="18">
        <v>45252</v>
      </c>
      <c r="B833" s="19" t="s">
        <v>936</v>
      </c>
      <c r="C833" s="20" t="s">
        <v>938</v>
      </c>
      <c r="D833" s="8">
        <v>9450</v>
      </c>
      <c r="F833" s="8">
        <f t="shared" si="12"/>
        <v>193036445.14000005</v>
      </c>
    </row>
    <row r="834" spans="1:6" ht="35.25" customHeight="1" x14ac:dyDescent="0.25">
      <c r="A834" s="18">
        <v>45252</v>
      </c>
      <c r="B834" s="19" t="s">
        <v>939</v>
      </c>
      <c r="C834" s="20" t="s">
        <v>940</v>
      </c>
      <c r="D834" s="8">
        <v>6000</v>
      </c>
      <c r="F834" s="8">
        <f t="shared" si="12"/>
        <v>193042445.14000005</v>
      </c>
    </row>
    <row r="835" spans="1:6" ht="35.25" customHeight="1" x14ac:dyDescent="0.25">
      <c r="A835" s="18">
        <v>45252</v>
      </c>
      <c r="B835" s="19" t="s">
        <v>941</v>
      </c>
      <c r="C835" s="20" t="s">
        <v>942</v>
      </c>
      <c r="D835" s="8">
        <v>6000</v>
      </c>
      <c r="F835" s="8">
        <f t="shared" si="12"/>
        <v>193048445.14000005</v>
      </c>
    </row>
    <row r="836" spans="1:6" ht="35.25" customHeight="1" x14ac:dyDescent="0.25">
      <c r="A836" s="18">
        <v>45252</v>
      </c>
      <c r="B836" s="19" t="s">
        <v>943</v>
      </c>
      <c r="C836" s="20" t="s">
        <v>944</v>
      </c>
      <c r="D836" s="8">
        <v>6000</v>
      </c>
      <c r="F836" s="8">
        <f t="shared" si="12"/>
        <v>193054445.14000005</v>
      </c>
    </row>
    <row r="837" spans="1:6" ht="35.25" customHeight="1" x14ac:dyDescent="0.25">
      <c r="A837" s="18">
        <v>45252</v>
      </c>
      <c r="B837" s="19" t="s">
        <v>945</v>
      </c>
      <c r="C837" s="20" t="s">
        <v>946</v>
      </c>
      <c r="D837" s="8">
        <v>6000</v>
      </c>
      <c r="F837" s="8">
        <f t="shared" si="12"/>
        <v>193060445.14000005</v>
      </c>
    </row>
    <row r="838" spans="1:6" ht="35.25" customHeight="1" x14ac:dyDescent="0.25">
      <c r="A838" s="18">
        <v>45252</v>
      </c>
      <c r="B838" s="19" t="s">
        <v>947</v>
      </c>
      <c r="C838" s="20" t="s">
        <v>948</v>
      </c>
      <c r="D838" s="8">
        <v>6000</v>
      </c>
      <c r="F838" s="8">
        <f t="shared" si="12"/>
        <v>193066445.14000005</v>
      </c>
    </row>
    <row r="839" spans="1:6" ht="35.25" customHeight="1" x14ac:dyDescent="0.25">
      <c r="A839" s="18">
        <v>45252</v>
      </c>
      <c r="B839" s="19" t="s">
        <v>949</v>
      </c>
      <c r="C839" s="20" t="s">
        <v>950</v>
      </c>
      <c r="D839" s="8">
        <v>40000</v>
      </c>
      <c r="F839" s="8">
        <f t="shared" si="12"/>
        <v>193106445.14000005</v>
      </c>
    </row>
    <row r="840" spans="1:6" ht="35.25" customHeight="1" x14ac:dyDescent="0.25">
      <c r="A840" s="18">
        <v>45252</v>
      </c>
      <c r="B840" s="19" t="s">
        <v>951</v>
      </c>
      <c r="C840" s="20" t="s">
        <v>952</v>
      </c>
      <c r="D840" s="8">
        <v>6000</v>
      </c>
      <c r="F840" s="8">
        <f t="shared" si="12"/>
        <v>193112445.14000005</v>
      </c>
    </row>
    <row r="841" spans="1:6" ht="35.25" customHeight="1" x14ac:dyDescent="0.25">
      <c r="A841" s="18">
        <v>45252</v>
      </c>
      <c r="B841" s="19" t="s">
        <v>953</v>
      </c>
      <c r="C841" s="20" t="s">
        <v>954</v>
      </c>
      <c r="D841" s="8">
        <v>3000</v>
      </c>
      <c r="F841" s="8">
        <f t="shared" si="12"/>
        <v>193115445.14000005</v>
      </c>
    </row>
    <row r="842" spans="1:6" ht="35.25" customHeight="1" x14ac:dyDescent="0.25">
      <c r="A842" s="18">
        <v>45252</v>
      </c>
      <c r="B842" s="19" t="s">
        <v>955</v>
      </c>
      <c r="C842" s="20" t="s">
        <v>956</v>
      </c>
      <c r="D842" s="8">
        <v>6000</v>
      </c>
      <c r="F842" s="8">
        <f t="shared" ref="F842:F905" si="13">+F841+D842-E842</f>
        <v>193121445.14000005</v>
      </c>
    </row>
    <row r="843" spans="1:6" ht="35.25" customHeight="1" x14ac:dyDescent="0.25">
      <c r="A843" s="18">
        <v>45252</v>
      </c>
      <c r="B843" s="19" t="s">
        <v>957</v>
      </c>
      <c r="C843" s="20" t="s">
        <v>958</v>
      </c>
      <c r="D843" s="8">
        <v>1000</v>
      </c>
      <c r="F843" s="8">
        <f t="shared" si="13"/>
        <v>193122445.14000005</v>
      </c>
    </row>
    <row r="844" spans="1:6" ht="35.25" customHeight="1" x14ac:dyDescent="0.25">
      <c r="A844" s="18">
        <v>45252</v>
      </c>
      <c r="B844" s="19" t="s">
        <v>959</v>
      </c>
      <c r="C844" s="20" t="s">
        <v>960</v>
      </c>
      <c r="D844" s="8">
        <v>6000</v>
      </c>
      <c r="F844" s="8">
        <f t="shared" si="13"/>
        <v>193128445.14000005</v>
      </c>
    </row>
    <row r="845" spans="1:6" ht="35.25" customHeight="1" x14ac:dyDescent="0.25">
      <c r="A845" s="18">
        <v>45252</v>
      </c>
      <c r="B845" s="19" t="s">
        <v>961</v>
      </c>
      <c r="C845" s="20" t="s">
        <v>962</v>
      </c>
      <c r="E845" s="8">
        <v>42183331.619999997</v>
      </c>
      <c r="F845" s="8">
        <f t="shared" si="13"/>
        <v>150945113.52000004</v>
      </c>
    </row>
    <row r="846" spans="1:6" ht="35.25" customHeight="1" x14ac:dyDescent="0.25">
      <c r="A846" s="18">
        <v>45252</v>
      </c>
      <c r="B846" s="19" t="s">
        <v>961</v>
      </c>
      <c r="C846" s="20" t="s">
        <v>962</v>
      </c>
      <c r="E846" s="8">
        <v>2959560.06</v>
      </c>
      <c r="F846" s="8">
        <f t="shared" si="13"/>
        <v>147985553.46000004</v>
      </c>
    </row>
    <row r="847" spans="1:6" ht="35.25" customHeight="1" x14ac:dyDescent="0.25">
      <c r="A847" s="18">
        <v>45252</v>
      </c>
      <c r="B847" s="19" t="s">
        <v>961</v>
      </c>
      <c r="C847" s="20" t="s">
        <v>963</v>
      </c>
      <c r="E847" s="8">
        <v>61030</v>
      </c>
      <c r="F847" s="8">
        <f t="shared" si="13"/>
        <v>147924523.46000004</v>
      </c>
    </row>
    <row r="848" spans="1:6" ht="35.25" customHeight="1" x14ac:dyDescent="0.25">
      <c r="A848" s="18">
        <v>45252</v>
      </c>
      <c r="B848" s="19" t="s">
        <v>961</v>
      </c>
      <c r="C848" s="20" t="s">
        <v>962</v>
      </c>
      <c r="E848" s="8">
        <v>1402685.58</v>
      </c>
      <c r="F848" s="8">
        <f t="shared" si="13"/>
        <v>146521837.88000003</v>
      </c>
    </row>
    <row r="849" spans="1:6" ht="35.25" customHeight="1" x14ac:dyDescent="0.25">
      <c r="A849" s="18">
        <v>45252</v>
      </c>
      <c r="B849" s="19" t="s">
        <v>961</v>
      </c>
      <c r="C849" s="20" t="s">
        <v>962</v>
      </c>
      <c r="E849" s="8">
        <v>1722220.78</v>
      </c>
      <c r="F849" s="8">
        <f t="shared" si="13"/>
        <v>144799617.10000002</v>
      </c>
    </row>
    <row r="850" spans="1:6" ht="35.25" customHeight="1" x14ac:dyDescent="0.25">
      <c r="A850" s="18">
        <v>45252</v>
      </c>
      <c r="B850" s="19" t="s">
        <v>961</v>
      </c>
      <c r="C850" s="20" t="s">
        <v>962</v>
      </c>
      <c r="E850" s="8">
        <v>23353.52</v>
      </c>
      <c r="F850" s="8">
        <f t="shared" si="13"/>
        <v>144776263.58000001</v>
      </c>
    </row>
    <row r="851" spans="1:6" ht="35.25" customHeight="1" x14ac:dyDescent="0.25">
      <c r="A851" s="18">
        <v>45252</v>
      </c>
      <c r="B851" s="19" t="s">
        <v>961</v>
      </c>
      <c r="C851" s="20" t="s">
        <v>962</v>
      </c>
      <c r="E851" s="9">
        <v>234</v>
      </c>
      <c r="F851" s="8">
        <f t="shared" si="13"/>
        <v>144776029.58000001</v>
      </c>
    </row>
    <row r="852" spans="1:6" ht="35.25" customHeight="1" x14ac:dyDescent="0.25">
      <c r="A852" s="18">
        <v>45252</v>
      </c>
      <c r="B852" s="19" t="s">
        <v>961</v>
      </c>
      <c r="C852" s="20" t="s">
        <v>962</v>
      </c>
      <c r="E852" s="8">
        <v>94463.7</v>
      </c>
      <c r="F852" s="8">
        <f t="shared" si="13"/>
        <v>144681565.88000003</v>
      </c>
    </row>
    <row r="853" spans="1:6" ht="35.25" customHeight="1" x14ac:dyDescent="0.25">
      <c r="A853" s="18">
        <v>45252</v>
      </c>
      <c r="B853" s="19" t="s">
        <v>961</v>
      </c>
      <c r="C853" s="20" t="s">
        <v>962</v>
      </c>
      <c r="E853" s="8">
        <v>287769.06</v>
      </c>
      <c r="F853" s="8">
        <f t="shared" si="13"/>
        <v>144393796.82000002</v>
      </c>
    </row>
    <row r="854" spans="1:6" ht="35.25" customHeight="1" x14ac:dyDescent="0.25">
      <c r="A854" s="18">
        <v>45252</v>
      </c>
      <c r="B854" s="19" t="s">
        <v>961</v>
      </c>
      <c r="C854" s="20" t="s">
        <v>962</v>
      </c>
      <c r="E854" s="8">
        <v>83843.929999999993</v>
      </c>
      <c r="F854" s="8">
        <f t="shared" si="13"/>
        <v>144309952.89000002</v>
      </c>
    </row>
    <row r="855" spans="1:6" ht="35.25" customHeight="1" x14ac:dyDescent="0.25">
      <c r="A855" s="18">
        <v>45252</v>
      </c>
      <c r="B855" s="19" t="s">
        <v>961</v>
      </c>
      <c r="C855" s="20" t="s">
        <v>962</v>
      </c>
      <c r="E855" s="8">
        <v>7123.25</v>
      </c>
      <c r="F855" s="8">
        <f t="shared" si="13"/>
        <v>144302829.64000002</v>
      </c>
    </row>
    <row r="856" spans="1:6" ht="35.25" customHeight="1" x14ac:dyDescent="0.25">
      <c r="A856" s="18">
        <v>45252</v>
      </c>
      <c r="B856" s="19" t="s">
        <v>961</v>
      </c>
      <c r="C856" s="20" t="s">
        <v>962</v>
      </c>
      <c r="E856" s="8">
        <v>48445</v>
      </c>
      <c r="F856" s="8">
        <f t="shared" si="13"/>
        <v>144254384.64000002</v>
      </c>
    </row>
    <row r="857" spans="1:6" ht="35.25" customHeight="1" x14ac:dyDescent="0.25">
      <c r="A857" s="18">
        <v>45252</v>
      </c>
      <c r="B857" s="19" t="s">
        <v>961</v>
      </c>
      <c r="C857" s="20" t="s">
        <v>962</v>
      </c>
      <c r="E857" s="8">
        <v>7442315.8700000001</v>
      </c>
      <c r="F857" s="8">
        <f t="shared" si="13"/>
        <v>136812068.77000001</v>
      </c>
    </row>
    <row r="858" spans="1:6" ht="35.25" customHeight="1" x14ac:dyDescent="0.25">
      <c r="A858" s="18">
        <v>45252</v>
      </c>
      <c r="B858" s="19" t="s">
        <v>964</v>
      </c>
      <c r="C858" s="20" t="s">
        <v>965</v>
      </c>
      <c r="D858" s="8">
        <v>126381.21</v>
      </c>
      <c r="F858" s="8">
        <f t="shared" si="13"/>
        <v>136938449.98000002</v>
      </c>
    </row>
    <row r="859" spans="1:6" ht="35.25" customHeight="1" x14ac:dyDescent="0.25">
      <c r="A859" s="18">
        <v>45252</v>
      </c>
      <c r="B859" s="19" t="s">
        <v>964</v>
      </c>
      <c r="C859" s="20" t="s">
        <v>966</v>
      </c>
      <c r="E859" s="8">
        <v>126381.21</v>
      </c>
      <c r="F859" s="8">
        <f t="shared" si="13"/>
        <v>136812068.77000001</v>
      </c>
    </row>
    <row r="860" spans="1:6" ht="35.25" customHeight="1" x14ac:dyDescent="0.25">
      <c r="A860" s="18">
        <v>45252</v>
      </c>
      <c r="B860" s="19" t="s">
        <v>967</v>
      </c>
      <c r="C860" s="20" t="s">
        <v>968</v>
      </c>
      <c r="E860" s="8">
        <v>69046.75</v>
      </c>
      <c r="F860" s="8">
        <f t="shared" si="13"/>
        <v>136743022.02000001</v>
      </c>
    </row>
    <row r="861" spans="1:6" ht="35.25" customHeight="1" x14ac:dyDescent="0.25">
      <c r="A861" s="18">
        <v>45252</v>
      </c>
      <c r="B861" s="19" t="s">
        <v>969</v>
      </c>
      <c r="C861" s="20" t="s">
        <v>970</v>
      </c>
      <c r="E861" s="8">
        <v>264661.76000000001</v>
      </c>
      <c r="F861" s="8">
        <f t="shared" si="13"/>
        <v>136478360.26000002</v>
      </c>
    </row>
    <row r="862" spans="1:6" ht="35.25" customHeight="1" x14ac:dyDescent="0.25">
      <c r="A862" s="18">
        <v>45252</v>
      </c>
      <c r="B862" s="19" t="s">
        <v>969</v>
      </c>
      <c r="C862" s="20" t="s">
        <v>970</v>
      </c>
      <c r="E862" s="8">
        <v>9184</v>
      </c>
      <c r="F862" s="8">
        <f t="shared" si="13"/>
        <v>136469176.26000002</v>
      </c>
    </row>
    <row r="863" spans="1:6" ht="35.25" customHeight="1" x14ac:dyDescent="0.25">
      <c r="A863" s="18">
        <v>45252</v>
      </c>
      <c r="B863" s="19" t="s">
        <v>969</v>
      </c>
      <c r="C863" s="20" t="s">
        <v>971</v>
      </c>
      <c r="E863" s="8">
        <v>28915.24</v>
      </c>
      <c r="F863" s="8">
        <f t="shared" si="13"/>
        <v>136440261.02000001</v>
      </c>
    </row>
    <row r="864" spans="1:6" ht="35.25" customHeight="1" x14ac:dyDescent="0.25">
      <c r="A864" s="18">
        <v>45252</v>
      </c>
      <c r="B864" s="19" t="s">
        <v>969</v>
      </c>
      <c r="C864" s="20" t="s">
        <v>970</v>
      </c>
      <c r="E864" s="9">
        <v>75</v>
      </c>
      <c r="F864" s="8">
        <f t="shared" si="13"/>
        <v>136440186.02000001</v>
      </c>
    </row>
    <row r="865" spans="1:6" ht="35.25" customHeight="1" x14ac:dyDescent="0.25">
      <c r="A865" s="18">
        <v>45252</v>
      </c>
      <c r="B865" s="19" t="s">
        <v>969</v>
      </c>
      <c r="C865" s="20" t="s">
        <v>970</v>
      </c>
      <c r="E865" s="8">
        <v>2436</v>
      </c>
      <c r="F865" s="8">
        <f t="shared" si="13"/>
        <v>136437750.02000001</v>
      </c>
    </row>
    <row r="866" spans="1:6" ht="35.25" customHeight="1" x14ac:dyDescent="0.25">
      <c r="A866" s="18">
        <v>45252</v>
      </c>
      <c r="B866" s="19" t="s">
        <v>969</v>
      </c>
      <c r="C866" s="20" t="s">
        <v>970</v>
      </c>
      <c r="E866" s="8">
        <v>5000</v>
      </c>
      <c r="F866" s="8">
        <f t="shared" si="13"/>
        <v>136432750.02000001</v>
      </c>
    </row>
    <row r="867" spans="1:6" ht="35.25" customHeight="1" x14ac:dyDescent="0.25">
      <c r="A867" s="18">
        <v>45252</v>
      </c>
      <c r="B867" s="19" t="s">
        <v>969</v>
      </c>
      <c r="C867" s="20" t="s">
        <v>970</v>
      </c>
      <c r="E867" s="8">
        <v>9728</v>
      </c>
      <c r="F867" s="8">
        <f t="shared" si="13"/>
        <v>136423022.02000001</v>
      </c>
    </row>
    <row r="868" spans="1:6" ht="35.25" customHeight="1" x14ac:dyDescent="0.25">
      <c r="A868" s="18">
        <v>45252</v>
      </c>
      <c r="B868" s="19" t="s">
        <v>969</v>
      </c>
      <c r="C868" s="20" t="s">
        <v>970</v>
      </c>
      <c r="E868" s="8">
        <v>48325.5</v>
      </c>
      <c r="F868" s="8">
        <f t="shared" si="13"/>
        <v>136374696.52000001</v>
      </c>
    </row>
    <row r="869" spans="1:6" ht="35.25" customHeight="1" x14ac:dyDescent="0.25">
      <c r="A869" s="18">
        <v>45252</v>
      </c>
      <c r="B869" s="19" t="s">
        <v>972</v>
      </c>
      <c r="C869" s="20" t="s">
        <v>973</v>
      </c>
      <c r="D869" s="8">
        <v>498399.94</v>
      </c>
      <c r="F869" s="8">
        <f t="shared" si="13"/>
        <v>136873096.46000001</v>
      </c>
    </row>
    <row r="870" spans="1:6" ht="35.25" customHeight="1" x14ac:dyDescent="0.25">
      <c r="A870" s="18">
        <v>45252</v>
      </c>
      <c r="B870" s="19" t="s">
        <v>972</v>
      </c>
      <c r="C870" s="20" t="s">
        <v>974</v>
      </c>
      <c r="E870" s="8">
        <v>498399.94</v>
      </c>
      <c r="F870" s="8">
        <f t="shared" si="13"/>
        <v>136374696.52000001</v>
      </c>
    </row>
    <row r="871" spans="1:6" ht="35.25" customHeight="1" x14ac:dyDescent="0.25">
      <c r="A871" s="18">
        <v>45252</v>
      </c>
      <c r="B871" s="19" t="s">
        <v>975</v>
      </c>
      <c r="C871" s="20" t="s">
        <v>976</v>
      </c>
      <c r="D871" s="8">
        <v>545105.72</v>
      </c>
      <c r="F871" s="8">
        <f t="shared" si="13"/>
        <v>136919802.24000001</v>
      </c>
    </row>
    <row r="872" spans="1:6" ht="35.25" customHeight="1" x14ac:dyDescent="0.25">
      <c r="A872" s="18">
        <v>45252</v>
      </c>
      <c r="B872" s="19" t="s">
        <v>975</v>
      </c>
      <c r="C872" s="20" t="s">
        <v>977</v>
      </c>
      <c r="E872" s="8">
        <v>545105.72</v>
      </c>
      <c r="F872" s="8">
        <f t="shared" si="13"/>
        <v>136374696.52000001</v>
      </c>
    </row>
    <row r="873" spans="1:6" ht="71.25" customHeight="1" x14ac:dyDescent="0.25">
      <c r="A873" s="18">
        <v>45253</v>
      </c>
      <c r="B873" s="19" t="s">
        <v>978</v>
      </c>
      <c r="C873" s="20" t="s">
        <v>979</v>
      </c>
      <c r="E873" s="8">
        <v>38333.4</v>
      </c>
      <c r="F873" s="8">
        <f t="shared" si="13"/>
        <v>136336363.12</v>
      </c>
    </row>
    <row r="874" spans="1:6" ht="59.25" customHeight="1" x14ac:dyDescent="0.25">
      <c r="A874" s="18">
        <v>45253</v>
      </c>
      <c r="B874" s="19" t="s">
        <v>980</v>
      </c>
      <c r="C874" s="20" t="s">
        <v>981</v>
      </c>
      <c r="E874" s="8">
        <v>115250890.51000001</v>
      </c>
      <c r="F874" s="8">
        <f t="shared" si="13"/>
        <v>21085472.609999999</v>
      </c>
    </row>
    <row r="875" spans="1:6" ht="35.25" customHeight="1" x14ac:dyDescent="0.25">
      <c r="A875" s="18">
        <v>45253</v>
      </c>
      <c r="B875" s="19" t="s">
        <v>982</v>
      </c>
      <c r="C875" s="20" t="s">
        <v>983</v>
      </c>
      <c r="D875" s="8">
        <v>1400</v>
      </c>
      <c r="F875" s="8">
        <f t="shared" si="13"/>
        <v>21086872.609999999</v>
      </c>
    </row>
    <row r="876" spans="1:6" ht="35.25" customHeight="1" x14ac:dyDescent="0.25">
      <c r="A876" s="18">
        <v>45253</v>
      </c>
      <c r="B876" s="19" t="s">
        <v>982</v>
      </c>
      <c r="C876" s="20" t="s">
        <v>984</v>
      </c>
      <c r="D876" s="8">
        <v>9000</v>
      </c>
      <c r="F876" s="8">
        <f t="shared" si="13"/>
        <v>21095872.609999999</v>
      </c>
    </row>
    <row r="877" spans="1:6" ht="35.25" customHeight="1" x14ac:dyDescent="0.25">
      <c r="A877" s="18">
        <v>45253</v>
      </c>
      <c r="B877" s="19" t="s">
        <v>985</v>
      </c>
      <c r="C877" s="20" t="s">
        <v>986</v>
      </c>
      <c r="D877" s="8">
        <v>3847645.12</v>
      </c>
      <c r="F877" s="8">
        <f t="shared" si="13"/>
        <v>24943517.73</v>
      </c>
    </row>
    <row r="878" spans="1:6" ht="35.25" customHeight="1" x14ac:dyDescent="0.25">
      <c r="A878" s="18">
        <v>45253</v>
      </c>
      <c r="B878" s="19" t="s">
        <v>985</v>
      </c>
      <c r="C878" s="20" t="s">
        <v>987</v>
      </c>
      <c r="E878" s="8">
        <v>3847645.12</v>
      </c>
      <c r="F878" s="8">
        <f t="shared" si="13"/>
        <v>21095872.609999999</v>
      </c>
    </row>
    <row r="879" spans="1:6" ht="35.25" customHeight="1" x14ac:dyDescent="0.25">
      <c r="A879" s="18">
        <v>45253</v>
      </c>
      <c r="B879" s="19" t="s">
        <v>988</v>
      </c>
      <c r="C879" s="20" t="s">
        <v>989</v>
      </c>
      <c r="D879" s="8">
        <v>627236.52</v>
      </c>
      <c r="F879" s="8">
        <f t="shared" si="13"/>
        <v>21723109.129999999</v>
      </c>
    </row>
    <row r="880" spans="1:6" ht="35.25" customHeight="1" x14ac:dyDescent="0.25">
      <c r="A880" s="18">
        <v>45253</v>
      </c>
      <c r="B880" s="19" t="s">
        <v>988</v>
      </c>
      <c r="C880" s="20" t="s">
        <v>990</v>
      </c>
      <c r="E880" s="8">
        <v>627236.52</v>
      </c>
      <c r="F880" s="8">
        <f t="shared" si="13"/>
        <v>21095872.609999999</v>
      </c>
    </row>
    <row r="881" spans="1:6" ht="35.25" customHeight="1" x14ac:dyDescent="0.25">
      <c r="A881" s="18">
        <v>45253</v>
      </c>
      <c r="B881" s="19" t="s">
        <v>991</v>
      </c>
      <c r="C881" s="20" t="s">
        <v>992</v>
      </c>
      <c r="D881" s="8">
        <v>3234100.47</v>
      </c>
      <c r="F881" s="8">
        <f t="shared" si="13"/>
        <v>24329973.079999998</v>
      </c>
    </row>
    <row r="882" spans="1:6" ht="35.25" customHeight="1" x14ac:dyDescent="0.25">
      <c r="A882" s="18">
        <v>45253</v>
      </c>
      <c r="B882" s="19" t="s">
        <v>991</v>
      </c>
      <c r="C882" s="20" t="s">
        <v>993</v>
      </c>
      <c r="E882" s="8">
        <v>3234100.47</v>
      </c>
      <c r="F882" s="8">
        <f t="shared" si="13"/>
        <v>21095872.609999999</v>
      </c>
    </row>
    <row r="883" spans="1:6" ht="35.25" customHeight="1" x14ac:dyDescent="0.25">
      <c r="A883" s="18">
        <v>45253</v>
      </c>
      <c r="B883" s="19" t="s">
        <v>994</v>
      </c>
      <c r="C883" s="20" t="s">
        <v>995</v>
      </c>
      <c r="D883" s="8">
        <v>1271249.7</v>
      </c>
      <c r="F883" s="8">
        <f t="shared" si="13"/>
        <v>22367122.309999999</v>
      </c>
    </row>
    <row r="884" spans="1:6" ht="35.25" customHeight="1" x14ac:dyDescent="0.25">
      <c r="A884" s="18">
        <v>45253</v>
      </c>
      <c r="B884" s="19" t="s">
        <v>994</v>
      </c>
      <c r="C884" s="20" t="s">
        <v>996</v>
      </c>
      <c r="E884" s="8">
        <v>1271249.7</v>
      </c>
      <c r="F884" s="8">
        <f t="shared" si="13"/>
        <v>21095872.609999999</v>
      </c>
    </row>
    <row r="885" spans="1:6" ht="35.25" customHeight="1" x14ac:dyDescent="0.25">
      <c r="A885" s="18">
        <v>45253</v>
      </c>
      <c r="B885" s="19" t="s">
        <v>997</v>
      </c>
      <c r="C885" s="20" t="s">
        <v>998</v>
      </c>
      <c r="D885" s="8">
        <v>1212841.8600000001</v>
      </c>
      <c r="F885" s="8">
        <f t="shared" si="13"/>
        <v>22308714.469999999</v>
      </c>
    </row>
    <row r="886" spans="1:6" ht="35.25" customHeight="1" x14ac:dyDescent="0.25">
      <c r="A886" s="18">
        <v>45253</v>
      </c>
      <c r="B886" s="19" t="s">
        <v>997</v>
      </c>
      <c r="C886" s="20" t="s">
        <v>999</v>
      </c>
      <c r="E886" s="8">
        <v>1212841.8600000001</v>
      </c>
      <c r="F886" s="8">
        <f t="shared" si="13"/>
        <v>21095872.609999999</v>
      </c>
    </row>
    <row r="887" spans="1:6" ht="35.25" customHeight="1" x14ac:dyDescent="0.25">
      <c r="A887" s="18">
        <v>45253</v>
      </c>
      <c r="B887" s="19" t="s">
        <v>1000</v>
      </c>
      <c r="C887" s="20" t="s">
        <v>1001</v>
      </c>
      <c r="D887" s="8">
        <v>704559.39</v>
      </c>
      <c r="F887" s="8">
        <f t="shared" si="13"/>
        <v>21800432</v>
      </c>
    </row>
    <row r="888" spans="1:6" ht="35.25" customHeight="1" x14ac:dyDescent="0.25">
      <c r="A888" s="18">
        <v>45253</v>
      </c>
      <c r="B888" s="19" t="s">
        <v>1000</v>
      </c>
      <c r="C888" s="20" t="s">
        <v>1002</v>
      </c>
      <c r="E888" s="8">
        <v>704559.39</v>
      </c>
      <c r="F888" s="8">
        <f t="shared" si="13"/>
        <v>21095872.609999999</v>
      </c>
    </row>
    <row r="889" spans="1:6" ht="35.25" customHeight="1" x14ac:dyDescent="0.25">
      <c r="A889" s="18">
        <v>45253</v>
      </c>
      <c r="B889" s="19" t="s">
        <v>1003</v>
      </c>
      <c r="C889" s="20" t="s">
        <v>1004</v>
      </c>
      <c r="D889" s="8">
        <v>4128518.41</v>
      </c>
      <c r="F889" s="8">
        <f t="shared" si="13"/>
        <v>25224391.02</v>
      </c>
    </row>
    <row r="890" spans="1:6" ht="35.25" customHeight="1" x14ac:dyDescent="0.25">
      <c r="A890" s="18">
        <v>45253</v>
      </c>
      <c r="B890" s="19" t="s">
        <v>1003</v>
      </c>
      <c r="C890" s="20" t="s">
        <v>1005</v>
      </c>
      <c r="E890" s="8">
        <v>4128518.41</v>
      </c>
      <c r="F890" s="8">
        <f t="shared" si="13"/>
        <v>21095872.609999999</v>
      </c>
    </row>
    <row r="891" spans="1:6" ht="35.25" customHeight="1" x14ac:dyDescent="0.25">
      <c r="A891" s="18">
        <v>45253</v>
      </c>
      <c r="B891" s="19" t="s">
        <v>1006</v>
      </c>
      <c r="C891" s="20" t="s">
        <v>1007</v>
      </c>
      <c r="D891" s="8">
        <v>614618.54</v>
      </c>
      <c r="F891" s="8">
        <f t="shared" si="13"/>
        <v>21710491.149999999</v>
      </c>
    </row>
    <row r="892" spans="1:6" ht="35.25" customHeight="1" x14ac:dyDescent="0.25">
      <c r="A892" s="18">
        <v>45253</v>
      </c>
      <c r="B892" s="19" t="s">
        <v>1006</v>
      </c>
      <c r="C892" s="20" t="s">
        <v>1008</v>
      </c>
      <c r="E892" s="8">
        <v>614618.54</v>
      </c>
      <c r="F892" s="8">
        <f t="shared" si="13"/>
        <v>21095872.609999999</v>
      </c>
    </row>
    <row r="893" spans="1:6" ht="35.25" customHeight="1" x14ac:dyDescent="0.25">
      <c r="A893" s="18">
        <v>45253</v>
      </c>
      <c r="B893" s="19" t="s">
        <v>1009</v>
      </c>
      <c r="C893" s="20" t="s">
        <v>1010</v>
      </c>
      <c r="D893" s="8">
        <v>556687.84</v>
      </c>
      <c r="F893" s="8">
        <f t="shared" si="13"/>
        <v>21652560.449999999</v>
      </c>
    </row>
    <row r="894" spans="1:6" ht="35.25" customHeight="1" x14ac:dyDescent="0.25">
      <c r="A894" s="18">
        <v>45253</v>
      </c>
      <c r="B894" s="19" t="s">
        <v>1009</v>
      </c>
      <c r="C894" s="20" t="s">
        <v>1011</v>
      </c>
      <c r="E894" s="8">
        <v>556687.84</v>
      </c>
      <c r="F894" s="8">
        <f t="shared" si="13"/>
        <v>21095872.609999999</v>
      </c>
    </row>
    <row r="895" spans="1:6" ht="35.25" customHeight="1" x14ac:dyDescent="0.25">
      <c r="A895" s="18">
        <v>45253</v>
      </c>
      <c r="B895" s="19" t="s">
        <v>1012</v>
      </c>
      <c r="C895" s="20" t="s">
        <v>1013</v>
      </c>
      <c r="D895" s="8">
        <v>261277.77</v>
      </c>
      <c r="F895" s="8">
        <f t="shared" si="13"/>
        <v>21357150.379999999</v>
      </c>
    </row>
    <row r="896" spans="1:6" ht="35.25" customHeight="1" x14ac:dyDescent="0.25">
      <c r="A896" s="18">
        <v>45253</v>
      </c>
      <c r="B896" s="19" t="s">
        <v>1012</v>
      </c>
      <c r="C896" s="20" t="s">
        <v>1014</v>
      </c>
      <c r="E896" s="8">
        <v>261277.77</v>
      </c>
      <c r="F896" s="8">
        <f t="shared" si="13"/>
        <v>21095872.609999999</v>
      </c>
    </row>
    <row r="897" spans="1:6" ht="35.25" customHeight="1" x14ac:dyDescent="0.25">
      <c r="A897" s="18">
        <v>45253</v>
      </c>
      <c r="B897" s="19" t="s">
        <v>1015</v>
      </c>
      <c r="C897" s="20" t="s">
        <v>1016</v>
      </c>
      <c r="D897" s="8">
        <v>805294.47</v>
      </c>
      <c r="F897" s="8">
        <f t="shared" si="13"/>
        <v>21901167.079999998</v>
      </c>
    </row>
    <row r="898" spans="1:6" ht="35.25" customHeight="1" x14ac:dyDescent="0.25">
      <c r="A898" s="18">
        <v>45253</v>
      </c>
      <c r="B898" s="19" t="s">
        <v>1015</v>
      </c>
      <c r="C898" s="20" t="s">
        <v>1017</v>
      </c>
      <c r="E898" s="8">
        <v>805294.47</v>
      </c>
      <c r="F898" s="8">
        <f t="shared" si="13"/>
        <v>21095872.609999999</v>
      </c>
    </row>
    <row r="899" spans="1:6" ht="35.25" customHeight="1" x14ac:dyDescent="0.25">
      <c r="A899" s="18">
        <v>45253</v>
      </c>
      <c r="B899" s="19" t="s">
        <v>1018</v>
      </c>
      <c r="C899" s="20" t="s">
        <v>1019</v>
      </c>
      <c r="D899" s="8">
        <v>466290.12</v>
      </c>
      <c r="F899" s="8">
        <f t="shared" si="13"/>
        <v>21562162.73</v>
      </c>
    </row>
    <row r="900" spans="1:6" ht="35.25" customHeight="1" x14ac:dyDescent="0.25">
      <c r="A900" s="18">
        <v>45253</v>
      </c>
      <c r="B900" s="19" t="s">
        <v>1018</v>
      </c>
      <c r="C900" s="20" t="s">
        <v>1020</v>
      </c>
      <c r="E900" s="8">
        <v>466290.12</v>
      </c>
      <c r="F900" s="8">
        <f t="shared" si="13"/>
        <v>21095872.609999999</v>
      </c>
    </row>
    <row r="901" spans="1:6" ht="35.25" customHeight="1" x14ac:dyDescent="0.25">
      <c r="A901" s="18">
        <v>45253</v>
      </c>
      <c r="B901" s="19" t="s">
        <v>1021</v>
      </c>
      <c r="C901" s="20" t="s">
        <v>1022</v>
      </c>
      <c r="D901" s="8">
        <v>32450</v>
      </c>
      <c r="F901" s="8">
        <f t="shared" si="13"/>
        <v>21128322.609999999</v>
      </c>
    </row>
    <row r="902" spans="1:6" ht="35.25" customHeight="1" x14ac:dyDescent="0.25">
      <c r="A902" s="18">
        <v>45253</v>
      </c>
      <c r="B902" s="19" t="s">
        <v>1021</v>
      </c>
      <c r="C902" s="20" t="s">
        <v>1023</v>
      </c>
      <c r="E902" s="8">
        <v>32450</v>
      </c>
      <c r="F902" s="8">
        <f t="shared" si="13"/>
        <v>21095872.609999999</v>
      </c>
    </row>
    <row r="903" spans="1:6" ht="35.25" customHeight="1" x14ac:dyDescent="0.25">
      <c r="A903" s="18">
        <v>45253</v>
      </c>
      <c r="B903" s="19" t="s">
        <v>1024</v>
      </c>
      <c r="C903" s="20" t="s">
        <v>1025</v>
      </c>
      <c r="D903" s="8">
        <v>779527.5</v>
      </c>
      <c r="F903" s="8">
        <f t="shared" si="13"/>
        <v>21875400.109999999</v>
      </c>
    </row>
    <row r="904" spans="1:6" ht="35.25" customHeight="1" x14ac:dyDescent="0.25">
      <c r="A904" s="18">
        <v>45253</v>
      </c>
      <c r="B904" s="19" t="s">
        <v>1024</v>
      </c>
      <c r="C904" s="20" t="s">
        <v>1026</v>
      </c>
      <c r="E904" s="8">
        <v>779527.5</v>
      </c>
      <c r="F904" s="8">
        <f t="shared" si="13"/>
        <v>21095872.609999999</v>
      </c>
    </row>
    <row r="905" spans="1:6" ht="35.25" customHeight="1" x14ac:dyDescent="0.25">
      <c r="A905" s="18">
        <v>45253</v>
      </c>
      <c r="B905" s="19" t="s">
        <v>1027</v>
      </c>
      <c r="C905" s="20" t="s">
        <v>1028</v>
      </c>
      <c r="D905" s="8">
        <v>196623.4</v>
      </c>
      <c r="F905" s="8">
        <f t="shared" si="13"/>
        <v>21292496.009999998</v>
      </c>
    </row>
    <row r="906" spans="1:6" ht="35.25" customHeight="1" x14ac:dyDescent="0.25">
      <c r="A906" s="18">
        <v>45253</v>
      </c>
      <c r="B906" s="19" t="s">
        <v>1027</v>
      </c>
      <c r="C906" s="20" t="s">
        <v>1029</v>
      </c>
      <c r="E906" s="8">
        <v>196623.4</v>
      </c>
      <c r="F906" s="8">
        <f t="shared" ref="F906:F969" si="14">+F905+D906-E906</f>
        <v>21095872.609999999</v>
      </c>
    </row>
    <row r="907" spans="1:6" ht="35.25" customHeight="1" x14ac:dyDescent="0.25">
      <c r="A907" s="18">
        <v>45253</v>
      </c>
      <c r="B907" s="19" t="s">
        <v>1030</v>
      </c>
      <c r="C907" s="20" t="s">
        <v>1031</v>
      </c>
      <c r="D907" s="8">
        <v>771306.01</v>
      </c>
      <c r="F907" s="8">
        <f t="shared" si="14"/>
        <v>21867178.620000001</v>
      </c>
    </row>
    <row r="908" spans="1:6" ht="35.25" customHeight="1" x14ac:dyDescent="0.25">
      <c r="A908" s="18">
        <v>45253</v>
      </c>
      <c r="B908" s="19" t="s">
        <v>1030</v>
      </c>
      <c r="C908" s="20" t="s">
        <v>1032</v>
      </c>
      <c r="E908" s="8">
        <v>771306.01</v>
      </c>
      <c r="F908" s="8">
        <f t="shared" si="14"/>
        <v>21095872.609999999</v>
      </c>
    </row>
    <row r="909" spans="1:6" ht="35.25" customHeight="1" x14ac:dyDescent="0.25">
      <c r="A909" s="18">
        <v>45253</v>
      </c>
      <c r="B909" s="19" t="s">
        <v>1033</v>
      </c>
      <c r="C909" s="20" t="s">
        <v>1010</v>
      </c>
      <c r="D909" s="8">
        <v>465557.21</v>
      </c>
      <c r="F909" s="8">
        <f t="shared" si="14"/>
        <v>21561429.82</v>
      </c>
    </row>
    <row r="910" spans="1:6" ht="35.25" customHeight="1" x14ac:dyDescent="0.25">
      <c r="A910" s="18">
        <v>45253</v>
      </c>
      <c r="B910" s="19" t="s">
        <v>1033</v>
      </c>
      <c r="C910" s="20" t="s">
        <v>1034</v>
      </c>
      <c r="E910" s="8">
        <v>465557.21</v>
      </c>
      <c r="F910" s="8">
        <f t="shared" si="14"/>
        <v>21095872.609999999</v>
      </c>
    </row>
    <row r="911" spans="1:6" ht="35.25" customHeight="1" x14ac:dyDescent="0.25">
      <c r="A911" s="18">
        <v>45253</v>
      </c>
      <c r="B911" s="19" t="s">
        <v>1035</v>
      </c>
      <c r="C911" s="20" t="s">
        <v>1036</v>
      </c>
      <c r="D911" s="8">
        <v>6000</v>
      </c>
      <c r="F911" s="8">
        <f t="shared" si="14"/>
        <v>21101872.609999999</v>
      </c>
    </row>
    <row r="912" spans="1:6" ht="35.25" customHeight="1" x14ac:dyDescent="0.25">
      <c r="A912" s="18">
        <v>45253</v>
      </c>
      <c r="B912" s="19" t="s">
        <v>1037</v>
      </c>
      <c r="C912" s="20" t="s">
        <v>1038</v>
      </c>
      <c r="D912" s="8">
        <v>3000</v>
      </c>
      <c r="F912" s="8">
        <f t="shared" si="14"/>
        <v>21104872.609999999</v>
      </c>
    </row>
    <row r="913" spans="1:6" ht="35.25" customHeight="1" x14ac:dyDescent="0.25">
      <c r="A913" s="18">
        <v>45253</v>
      </c>
      <c r="B913" s="19" t="s">
        <v>1039</v>
      </c>
      <c r="C913" s="20" t="s">
        <v>1040</v>
      </c>
      <c r="D913" s="8">
        <v>1000</v>
      </c>
      <c r="F913" s="8">
        <f t="shared" si="14"/>
        <v>21105872.609999999</v>
      </c>
    </row>
    <row r="914" spans="1:6" ht="35.25" customHeight="1" x14ac:dyDescent="0.25">
      <c r="A914" s="18">
        <v>45253</v>
      </c>
      <c r="B914" s="19" t="s">
        <v>1041</v>
      </c>
      <c r="C914" s="20" t="s">
        <v>1042</v>
      </c>
      <c r="D914" s="8">
        <v>6000</v>
      </c>
      <c r="F914" s="8">
        <f t="shared" si="14"/>
        <v>21111872.609999999</v>
      </c>
    </row>
    <row r="915" spans="1:6" ht="35.25" customHeight="1" x14ac:dyDescent="0.25">
      <c r="A915" s="18">
        <v>45253</v>
      </c>
      <c r="B915" s="19" t="s">
        <v>1043</v>
      </c>
      <c r="C915" s="20" t="s">
        <v>1044</v>
      </c>
      <c r="D915" s="8">
        <v>1000</v>
      </c>
      <c r="F915" s="8">
        <f t="shared" si="14"/>
        <v>21112872.609999999</v>
      </c>
    </row>
    <row r="916" spans="1:6" ht="35.25" customHeight="1" x14ac:dyDescent="0.25">
      <c r="A916" s="18">
        <v>45253</v>
      </c>
      <c r="B916" s="19" t="s">
        <v>1045</v>
      </c>
      <c r="C916" s="20" t="s">
        <v>1046</v>
      </c>
      <c r="D916" s="8">
        <v>6000</v>
      </c>
      <c r="F916" s="8">
        <f t="shared" si="14"/>
        <v>21118872.609999999</v>
      </c>
    </row>
    <row r="917" spans="1:6" ht="35.25" customHeight="1" x14ac:dyDescent="0.25">
      <c r="A917" s="18">
        <v>45253</v>
      </c>
      <c r="B917" s="19" t="s">
        <v>1047</v>
      </c>
      <c r="C917" s="20" t="s">
        <v>1048</v>
      </c>
      <c r="E917" s="8">
        <v>35000</v>
      </c>
      <c r="F917" s="8">
        <f t="shared" si="14"/>
        <v>21083872.609999999</v>
      </c>
    </row>
    <row r="918" spans="1:6" ht="35.25" customHeight="1" x14ac:dyDescent="0.25">
      <c r="A918" s="18">
        <v>45253</v>
      </c>
      <c r="B918" s="19" t="s">
        <v>1049</v>
      </c>
      <c r="C918" s="20" t="s">
        <v>1050</v>
      </c>
      <c r="E918" s="8">
        <v>64166.67</v>
      </c>
      <c r="F918" s="8">
        <f t="shared" si="14"/>
        <v>21019705.939999998</v>
      </c>
    </row>
    <row r="919" spans="1:6" ht="65.25" customHeight="1" x14ac:dyDescent="0.25">
      <c r="A919" s="18">
        <v>45254</v>
      </c>
      <c r="B919" s="19" t="s">
        <v>1051</v>
      </c>
      <c r="C919" s="20" t="s">
        <v>1052</v>
      </c>
      <c r="E919" s="8">
        <v>2100</v>
      </c>
      <c r="F919" s="8">
        <f t="shared" si="14"/>
        <v>21017605.939999998</v>
      </c>
    </row>
    <row r="920" spans="1:6" ht="65.25" customHeight="1" x14ac:dyDescent="0.25">
      <c r="A920" s="18">
        <v>45254</v>
      </c>
      <c r="B920" s="19" t="s">
        <v>1051</v>
      </c>
      <c r="C920" s="20" t="s">
        <v>1052</v>
      </c>
      <c r="E920" s="8">
        <v>3780</v>
      </c>
      <c r="F920" s="8">
        <f t="shared" si="14"/>
        <v>21013825.939999998</v>
      </c>
    </row>
    <row r="921" spans="1:6" ht="65.25" customHeight="1" x14ac:dyDescent="0.25">
      <c r="A921" s="18">
        <v>45254</v>
      </c>
      <c r="B921" s="19" t="s">
        <v>1051</v>
      </c>
      <c r="C921" s="20" t="s">
        <v>1052</v>
      </c>
      <c r="E921" s="8">
        <v>18900</v>
      </c>
      <c r="F921" s="8">
        <f t="shared" si="14"/>
        <v>20994925.939999998</v>
      </c>
    </row>
    <row r="922" spans="1:6" ht="25.5" customHeight="1" x14ac:dyDescent="0.25">
      <c r="A922" s="18">
        <v>45254</v>
      </c>
      <c r="B922" s="19" t="s">
        <v>1053</v>
      </c>
      <c r="C922" s="20" t="s">
        <v>1054</v>
      </c>
      <c r="D922" s="8">
        <v>7600</v>
      </c>
      <c r="F922" s="8">
        <f t="shared" si="14"/>
        <v>21002525.939999998</v>
      </c>
    </row>
    <row r="923" spans="1:6" ht="25.5" customHeight="1" x14ac:dyDescent="0.25">
      <c r="A923" s="18">
        <v>45254</v>
      </c>
      <c r="B923" s="19" t="s">
        <v>1053</v>
      </c>
      <c r="C923" s="20" t="s">
        <v>1055</v>
      </c>
      <c r="D923" s="8">
        <v>22231.3</v>
      </c>
      <c r="F923" s="8">
        <f t="shared" si="14"/>
        <v>21024757.239999998</v>
      </c>
    </row>
    <row r="924" spans="1:6" ht="35.25" customHeight="1" x14ac:dyDescent="0.25">
      <c r="A924" s="18">
        <v>45254</v>
      </c>
      <c r="B924" s="19" t="s">
        <v>1056</v>
      </c>
      <c r="C924" s="20" t="s">
        <v>1057</v>
      </c>
      <c r="D924" s="8">
        <v>42000</v>
      </c>
      <c r="F924" s="8">
        <f t="shared" si="14"/>
        <v>21066757.239999998</v>
      </c>
    </row>
    <row r="925" spans="1:6" ht="35.25" customHeight="1" x14ac:dyDescent="0.25">
      <c r="A925" s="18">
        <v>45254</v>
      </c>
      <c r="B925" s="19" t="s">
        <v>1056</v>
      </c>
      <c r="C925" s="20" t="s">
        <v>1058</v>
      </c>
      <c r="E925" s="8">
        <v>42000</v>
      </c>
      <c r="F925" s="8">
        <f t="shared" si="14"/>
        <v>21024757.239999998</v>
      </c>
    </row>
    <row r="926" spans="1:6" ht="35.25" customHeight="1" x14ac:dyDescent="0.25">
      <c r="A926" s="18">
        <v>45254</v>
      </c>
      <c r="B926" s="19" t="s">
        <v>1059</v>
      </c>
      <c r="C926" s="20" t="s">
        <v>1060</v>
      </c>
      <c r="D926" s="8">
        <v>102418.1</v>
      </c>
      <c r="F926" s="8">
        <f t="shared" si="14"/>
        <v>21127175.34</v>
      </c>
    </row>
    <row r="927" spans="1:6" ht="35.25" customHeight="1" x14ac:dyDescent="0.25">
      <c r="A927" s="18">
        <v>45254</v>
      </c>
      <c r="B927" s="19" t="s">
        <v>1059</v>
      </c>
      <c r="C927" s="20" t="s">
        <v>1061</v>
      </c>
      <c r="E927" s="8">
        <v>102418.1</v>
      </c>
      <c r="F927" s="8">
        <f t="shared" si="14"/>
        <v>21024757.239999998</v>
      </c>
    </row>
    <row r="928" spans="1:6" ht="35.25" customHeight="1" x14ac:dyDescent="0.25">
      <c r="A928" s="18">
        <v>45254</v>
      </c>
      <c r="B928" s="19" t="s">
        <v>1062</v>
      </c>
      <c r="C928" s="20" t="s">
        <v>1063</v>
      </c>
      <c r="D928" s="8">
        <v>654057.75</v>
      </c>
      <c r="F928" s="8">
        <f t="shared" si="14"/>
        <v>21678814.989999998</v>
      </c>
    </row>
    <row r="929" spans="1:6" ht="35.25" customHeight="1" x14ac:dyDescent="0.25">
      <c r="A929" s="18">
        <v>45254</v>
      </c>
      <c r="B929" s="19" t="s">
        <v>1062</v>
      </c>
      <c r="C929" s="20" t="s">
        <v>1064</v>
      </c>
      <c r="E929" s="8">
        <v>654057.75</v>
      </c>
      <c r="F929" s="8">
        <f t="shared" si="14"/>
        <v>21024757.239999998</v>
      </c>
    </row>
    <row r="930" spans="1:6" ht="35.25" customHeight="1" x14ac:dyDescent="0.25">
      <c r="A930" s="18">
        <v>45254</v>
      </c>
      <c r="B930" s="19" t="s">
        <v>1065</v>
      </c>
      <c r="C930" s="20" t="s">
        <v>1066</v>
      </c>
      <c r="D930" s="8">
        <v>298380.62</v>
      </c>
      <c r="F930" s="8">
        <f t="shared" si="14"/>
        <v>21323137.859999999</v>
      </c>
    </row>
    <row r="931" spans="1:6" ht="35.25" customHeight="1" x14ac:dyDescent="0.25">
      <c r="A931" s="18">
        <v>45254</v>
      </c>
      <c r="B931" s="19" t="s">
        <v>1065</v>
      </c>
      <c r="C931" s="20" t="s">
        <v>1067</v>
      </c>
      <c r="E931" s="8">
        <v>298380.62</v>
      </c>
      <c r="F931" s="8">
        <f t="shared" si="14"/>
        <v>21024757.239999998</v>
      </c>
    </row>
    <row r="932" spans="1:6" ht="35.25" customHeight="1" x14ac:dyDescent="0.25">
      <c r="A932" s="18">
        <v>45254</v>
      </c>
      <c r="B932" s="19" t="s">
        <v>1068</v>
      </c>
      <c r="C932" s="20" t="s">
        <v>1069</v>
      </c>
      <c r="D932" s="8">
        <v>4998956.78</v>
      </c>
      <c r="F932" s="8">
        <f t="shared" si="14"/>
        <v>26023714.02</v>
      </c>
    </row>
    <row r="933" spans="1:6" ht="35.25" customHeight="1" x14ac:dyDescent="0.25">
      <c r="A933" s="18">
        <v>45254</v>
      </c>
      <c r="B933" s="19" t="s">
        <v>1068</v>
      </c>
      <c r="C933" s="20" t="s">
        <v>1070</v>
      </c>
      <c r="E933" s="8">
        <v>4998956.78</v>
      </c>
      <c r="F933" s="8">
        <f t="shared" si="14"/>
        <v>21024757.239999998</v>
      </c>
    </row>
    <row r="934" spans="1:6" ht="35.25" customHeight="1" x14ac:dyDescent="0.25">
      <c r="A934" s="18">
        <v>45254</v>
      </c>
      <c r="B934" s="19" t="s">
        <v>1071</v>
      </c>
      <c r="C934" s="20" t="s">
        <v>1072</v>
      </c>
      <c r="D934" s="8">
        <v>30204.15</v>
      </c>
      <c r="F934" s="8">
        <f t="shared" si="14"/>
        <v>21054961.389999997</v>
      </c>
    </row>
    <row r="935" spans="1:6" ht="35.25" customHeight="1" x14ac:dyDescent="0.25">
      <c r="A935" s="18">
        <v>45254</v>
      </c>
      <c r="B935" s="19" t="s">
        <v>1071</v>
      </c>
      <c r="C935" s="20" t="s">
        <v>1073</v>
      </c>
      <c r="E935" s="8">
        <v>30204.15</v>
      </c>
      <c r="F935" s="8">
        <f t="shared" si="14"/>
        <v>21024757.239999998</v>
      </c>
    </row>
    <row r="936" spans="1:6" ht="35.25" customHeight="1" x14ac:dyDescent="0.25">
      <c r="A936" s="18">
        <v>45254</v>
      </c>
      <c r="B936" s="19" t="s">
        <v>1074</v>
      </c>
      <c r="C936" s="20" t="s">
        <v>1075</v>
      </c>
      <c r="D936" s="8">
        <v>1900762.31</v>
      </c>
      <c r="F936" s="8">
        <f t="shared" si="14"/>
        <v>22925519.549999997</v>
      </c>
    </row>
    <row r="937" spans="1:6" ht="35.25" customHeight="1" x14ac:dyDescent="0.25">
      <c r="A937" s="18">
        <v>45254</v>
      </c>
      <c r="B937" s="19" t="s">
        <v>1074</v>
      </c>
      <c r="C937" s="20" t="s">
        <v>1076</v>
      </c>
      <c r="E937" s="8">
        <v>1900762.31</v>
      </c>
      <c r="F937" s="8">
        <f t="shared" si="14"/>
        <v>21024757.239999998</v>
      </c>
    </row>
    <row r="938" spans="1:6" ht="35.25" customHeight="1" x14ac:dyDescent="0.25">
      <c r="A938" s="18">
        <v>45254</v>
      </c>
      <c r="B938" s="19" t="s">
        <v>1077</v>
      </c>
      <c r="C938" s="20" t="s">
        <v>1078</v>
      </c>
      <c r="D938" s="8">
        <v>6000</v>
      </c>
      <c r="F938" s="8">
        <f t="shared" si="14"/>
        <v>21030757.239999998</v>
      </c>
    </row>
    <row r="939" spans="1:6" ht="35.25" customHeight="1" x14ac:dyDescent="0.25">
      <c r="A939" s="18">
        <v>45254</v>
      </c>
      <c r="B939" s="19" t="s">
        <v>1079</v>
      </c>
      <c r="C939" s="20" t="s">
        <v>1080</v>
      </c>
      <c r="D939" s="8">
        <v>1000</v>
      </c>
      <c r="F939" s="8">
        <f t="shared" si="14"/>
        <v>21031757.239999998</v>
      </c>
    </row>
    <row r="940" spans="1:6" ht="35.25" customHeight="1" x14ac:dyDescent="0.25">
      <c r="A940" s="18">
        <v>45254</v>
      </c>
      <c r="B940" s="19" t="s">
        <v>1081</v>
      </c>
      <c r="C940" s="20" t="s">
        <v>1082</v>
      </c>
      <c r="D940" s="8">
        <v>4000</v>
      </c>
      <c r="F940" s="8">
        <f t="shared" si="14"/>
        <v>21035757.239999998</v>
      </c>
    </row>
    <row r="941" spans="1:6" ht="35.25" customHeight="1" x14ac:dyDescent="0.25">
      <c r="A941" s="18">
        <v>45254</v>
      </c>
      <c r="B941" s="19" t="s">
        <v>1083</v>
      </c>
      <c r="C941" s="20" t="s">
        <v>1084</v>
      </c>
      <c r="D941" s="8">
        <v>10000</v>
      </c>
      <c r="F941" s="8">
        <f t="shared" si="14"/>
        <v>21045757.239999998</v>
      </c>
    </row>
    <row r="942" spans="1:6" ht="35.25" customHeight="1" x14ac:dyDescent="0.25">
      <c r="A942" s="18">
        <v>45254</v>
      </c>
      <c r="B942" s="19" t="s">
        <v>1085</v>
      </c>
      <c r="C942" s="20" t="s">
        <v>1086</v>
      </c>
      <c r="D942" s="8">
        <v>6000</v>
      </c>
      <c r="F942" s="8">
        <f t="shared" si="14"/>
        <v>21051757.239999998</v>
      </c>
    </row>
    <row r="943" spans="1:6" ht="35.25" customHeight="1" x14ac:dyDescent="0.25">
      <c r="A943" s="18">
        <v>45254</v>
      </c>
      <c r="B943" s="19" t="s">
        <v>1087</v>
      </c>
      <c r="C943" s="20" t="s">
        <v>1088</v>
      </c>
      <c r="D943" s="8">
        <v>6000</v>
      </c>
      <c r="F943" s="8">
        <f t="shared" si="14"/>
        <v>21057757.239999998</v>
      </c>
    </row>
    <row r="944" spans="1:6" ht="64.5" customHeight="1" x14ac:dyDescent="0.25">
      <c r="A944" s="18">
        <v>45257</v>
      </c>
      <c r="B944" s="19" t="s">
        <v>1089</v>
      </c>
      <c r="C944" s="20" t="s">
        <v>1090</v>
      </c>
      <c r="E944" s="8">
        <v>2462.9299999999998</v>
      </c>
      <c r="F944" s="8">
        <f t="shared" si="14"/>
        <v>21055294.309999999</v>
      </c>
    </row>
    <row r="945" spans="1:6" ht="64.5" customHeight="1" x14ac:dyDescent="0.25">
      <c r="A945" s="18">
        <v>45257</v>
      </c>
      <c r="B945" s="19" t="s">
        <v>1089</v>
      </c>
      <c r="C945" s="20" t="s">
        <v>1090</v>
      </c>
      <c r="E945" s="8">
        <v>55662.32</v>
      </c>
      <c r="F945" s="8">
        <f t="shared" si="14"/>
        <v>20999631.989999998</v>
      </c>
    </row>
    <row r="946" spans="1:6" ht="51" customHeight="1" x14ac:dyDescent="0.25">
      <c r="A946" s="18">
        <v>45257</v>
      </c>
      <c r="B946" s="19" t="s">
        <v>1091</v>
      </c>
      <c r="C946" s="20" t="s">
        <v>1092</v>
      </c>
      <c r="E946" s="8">
        <v>32727190.280000001</v>
      </c>
      <c r="F946" s="8">
        <f t="shared" si="14"/>
        <v>-11727558.290000003</v>
      </c>
    </row>
    <row r="947" spans="1:6" ht="44.25" customHeight="1" x14ac:dyDescent="0.25">
      <c r="A947" s="18">
        <v>45257</v>
      </c>
      <c r="B947" s="19" t="s">
        <v>1091</v>
      </c>
      <c r="C947" s="20" t="s">
        <v>1092</v>
      </c>
      <c r="E947" s="8">
        <v>3025650.22</v>
      </c>
      <c r="F947" s="8">
        <f t="shared" si="14"/>
        <v>-14753208.510000004</v>
      </c>
    </row>
    <row r="948" spans="1:6" ht="44.25" customHeight="1" x14ac:dyDescent="0.25">
      <c r="A948" s="18">
        <v>45257</v>
      </c>
      <c r="B948" s="19" t="s">
        <v>1091</v>
      </c>
      <c r="C948" s="20" t="s">
        <v>1092</v>
      </c>
      <c r="E948" s="8">
        <v>38710</v>
      </c>
      <c r="F948" s="8">
        <f t="shared" si="14"/>
        <v>-14791918.510000004</v>
      </c>
    </row>
    <row r="949" spans="1:6" ht="44.25" customHeight="1" x14ac:dyDescent="0.25">
      <c r="A949" s="18">
        <v>45257</v>
      </c>
      <c r="B949" s="19" t="s">
        <v>1091</v>
      </c>
      <c r="C949" s="20" t="s">
        <v>1092</v>
      </c>
      <c r="E949" s="8">
        <v>1331025.04</v>
      </c>
      <c r="F949" s="8">
        <f t="shared" si="14"/>
        <v>-16122943.550000004</v>
      </c>
    </row>
    <row r="950" spans="1:6" ht="44.25" customHeight="1" x14ac:dyDescent="0.25">
      <c r="A950" s="18">
        <v>45257</v>
      </c>
      <c r="B950" s="19" t="s">
        <v>1091</v>
      </c>
      <c r="C950" s="20" t="s">
        <v>1092</v>
      </c>
      <c r="E950" s="8">
        <v>1108975.18</v>
      </c>
      <c r="F950" s="8">
        <f t="shared" si="14"/>
        <v>-17231918.730000004</v>
      </c>
    </row>
    <row r="951" spans="1:6" ht="44.25" customHeight="1" x14ac:dyDescent="0.25">
      <c r="A951" s="18">
        <v>45257</v>
      </c>
      <c r="B951" s="19" t="s">
        <v>1091</v>
      </c>
      <c r="C951" s="20" t="s">
        <v>1092</v>
      </c>
      <c r="E951" s="8">
        <v>93571.72</v>
      </c>
      <c r="F951" s="8">
        <f t="shared" si="14"/>
        <v>-17325490.450000003</v>
      </c>
    </row>
    <row r="952" spans="1:6" ht="35.25" customHeight="1" x14ac:dyDescent="0.25">
      <c r="A952" s="18">
        <v>45257</v>
      </c>
      <c r="B952" s="19" t="s">
        <v>1091</v>
      </c>
      <c r="C952" s="20" t="s">
        <v>1093</v>
      </c>
      <c r="E952" s="8">
        <v>52947.21</v>
      </c>
      <c r="F952" s="8">
        <f t="shared" si="14"/>
        <v>-17378437.660000004</v>
      </c>
    </row>
    <row r="953" spans="1:6" ht="44.25" customHeight="1" x14ac:dyDescent="0.25">
      <c r="A953" s="18">
        <v>45257</v>
      </c>
      <c r="B953" s="19" t="s">
        <v>1091</v>
      </c>
      <c r="C953" s="20" t="s">
        <v>1092</v>
      </c>
      <c r="E953" s="9">
        <v>169.75</v>
      </c>
      <c r="F953" s="8">
        <f t="shared" si="14"/>
        <v>-17378607.410000004</v>
      </c>
    </row>
    <row r="954" spans="1:6" ht="44.25" customHeight="1" x14ac:dyDescent="0.25">
      <c r="A954" s="18">
        <v>45257</v>
      </c>
      <c r="B954" s="19" t="s">
        <v>1091</v>
      </c>
      <c r="C954" s="20" t="s">
        <v>1092</v>
      </c>
      <c r="E954" s="8">
        <v>57500</v>
      </c>
      <c r="F954" s="8">
        <f t="shared" si="14"/>
        <v>-17436107.410000004</v>
      </c>
    </row>
    <row r="955" spans="1:6" ht="44.25" customHeight="1" x14ac:dyDescent="0.25">
      <c r="A955" s="18">
        <v>45257</v>
      </c>
      <c r="B955" s="19" t="s">
        <v>1091</v>
      </c>
      <c r="C955" s="20" t="s">
        <v>1092</v>
      </c>
      <c r="E955" s="8">
        <v>75048.77</v>
      </c>
      <c r="F955" s="8">
        <f t="shared" si="14"/>
        <v>-17511156.180000003</v>
      </c>
    </row>
    <row r="956" spans="1:6" ht="44.25" customHeight="1" x14ac:dyDescent="0.25">
      <c r="A956" s="18">
        <v>45257</v>
      </c>
      <c r="B956" s="19" t="s">
        <v>1091</v>
      </c>
      <c r="C956" s="20" t="s">
        <v>1092</v>
      </c>
      <c r="E956" s="8">
        <v>3378.61</v>
      </c>
      <c r="F956" s="8">
        <f t="shared" si="14"/>
        <v>-17514534.790000003</v>
      </c>
    </row>
    <row r="957" spans="1:6" ht="44.25" customHeight="1" x14ac:dyDescent="0.25">
      <c r="A957" s="18">
        <v>45257</v>
      </c>
      <c r="B957" s="19" t="s">
        <v>1091</v>
      </c>
      <c r="C957" s="20" t="s">
        <v>1092</v>
      </c>
      <c r="E957" s="8">
        <v>5919575.1699999999</v>
      </c>
      <c r="F957" s="8">
        <f t="shared" si="14"/>
        <v>-23434109.960000001</v>
      </c>
    </row>
    <row r="958" spans="1:6" ht="44.25" customHeight="1" x14ac:dyDescent="0.25">
      <c r="A958" s="18">
        <v>45257</v>
      </c>
      <c r="B958" s="19" t="s">
        <v>1091</v>
      </c>
      <c r="C958" s="20" t="s">
        <v>1092</v>
      </c>
      <c r="E958" s="8">
        <v>126083.22</v>
      </c>
      <c r="F958" s="8">
        <f t="shared" si="14"/>
        <v>-23560193.18</v>
      </c>
    </row>
    <row r="959" spans="1:6" ht="44.25" customHeight="1" x14ac:dyDescent="0.25">
      <c r="A959" s="18">
        <v>45257</v>
      </c>
      <c r="B959" s="19" t="s">
        <v>1094</v>
      </c>
      <c r="C959" s="20" t="s">
        <v>1095</v>
      </c>
      <c r="D959" s="8">
        <v>70800</v>
      </c>
      <c r="F959" s="8">
        <f t="shared" si="14"/>
        <v>-23489393.18</v>
      </c>
    </row>
    <row r="960" spans="1:6" ht="35.25" customHeight="1" x14ac:dyDescent="0.25">
      <c r="A960" s="18">
        <v>45257</v>
      </c>
      <c r="B960" s="19" t="s">
        <v>1094</v>
      </c>
      <c r="C960" s="20" t="s">
        <v>1096</v>
      </c>
      <c r="E960" s="8">
        <v>70800</v>
      </c>
      <c r="F960" s="8">
        <f t="shared" si="14"/>
        <v>-23560193.18</v>
      </c>
    </row>
    <row r="961" spans="1:6" ht="35.25" customHeight="1" x14ac:dyDescent="0.25">
      <c r="A961" s="18">
        <v>45257</v>
      </c>
      <c r="B961" s="19" t="s">
        <v>1097</v>
      </c>
      <c r="C961" s="20" t="s">
        <v>1098</v>
      </c>
      <c r="D961" s="8">
        <v>147330.73000000001</v>
      </c>
      <c r="F961" s="8">
        <f t="shared" si="14"/>
        <v>-23412862.449999999</v>
      </c>
    </row>
    <row r="962" spans="1:6" ht="35.25" customHeight="1" x14ac:dyDescent="0.25">
      <c r="A962" s="18">
        <v>45257</v>
      </c>
      <c r="B962" s="19" t="s">
        <v>1097</v>
      </c>
      <c r="C962" s="20" t="s">
        <v>1099</v>
      </c>
      <c r="E962" s="8">
        <v>147330.73000000001</v>
      </c>
      <c r="F962" s="8">
        <f t="shared" si="14"/>
        <v>-23560193.18</v>
      </c>
    </row>
    <row r="963" spans="1:6" ht="35.25" customHeight="1" x14ac:dyDescent="0.25">
      <c r="A963" s="18">
        <v>45257</v>
      </c>
      <c r="B963" s="19" t="s">
        <v>1100</v>
      </c>
      <c r="C963" s="20" t="s">
        <v>1101</v>
      </c>
      <c r="D963" s="8">
        <v>3792128.06</v>
      </c>
      <c r="F963" s="8">
        <f t="shared" si="14"/>
        <v>-19768065.120000001</v>
      </c>
    </row>
    <row r="964" spans="1:6" ht="35.25" customHeight="1" x14ac:dyDescent="0.25">
      <c r="A964" s="18">
        <v>45257</v>
      </c>
      <c r="B964" s="19" t="s">
        <v>1100</v>
      </c>
      <c r="C964" s="20" t="s">
        <v>1102</v>
      </c>
      <c r="E964" s="8">
        <v>3792128.06</v>
      </c>
      <c r="F964" s="8">
        <f t="shared" si="14"/>
        <v>-23560193.18</v>
      </c>
    </row>
    <row r="965" spans="1:6" ht="35.25" customHeight="1" x14ac:dyDescent="0.25">
      <c r="A965" s="18">
        <v>45257</v>
      </c>
      <c r="B965" s="19" t="s">
        <v>1103</v>
      </c>
      <c r="C965" s="20" t="s">
        <v>1104</v>
      </c>
      <c r="D965" s="8">
        <v>992259.45</v>
      </c>
      <c r="F965" s="8">
        <f t="shared" si="14"/>
        <v>-22567933.73</v>
      </c>
    </row>
    <row r="966" spans="1:6" ht="35.25" customHeight="1" x14ac:dyDescent="0.25">
      <c r="A966" s="18">
        <v>45257</v>
      </c>
      <c r="B966" s="19" t="s">
        <v>1103</v>
      </c>
      <c r="C966" s="20" t="s">
        <v>1105</v>
      </c>
      <c r="E966" s="8">
        <v>992259.45</v>
      </c>
      <c r="F966" s="8">
        <f t="shared" si="14"/>
        <v>-23560193.18</v>
      </c>
    </row>
    <row r="967" spans="1:6" ht="35.25" customHeight="1" x14ac:dyDescent="0.25">
      <c r="A967" s="18">
        <v>45257</v>
      </c>
      <c r="B967" s="19" t="s">
        <v>1106</v>
      </c>
      <c r="C967" s="20" t="s">
        <v>1107</v>
      </c>
      <c r="D967" s="8">
        <v>2665434.64</v>
      </c>
      <c r="F967" s="8">
        <f t="shared" si="14"/>
        <v>-20894758.539999999</v>
      </c>
    </row>
    <row r="968" spans="1:6" ht="35.25" customHeight="1" x14ac:dyDescent="0.25">
      <c r="A968" s="18">
        <v>45257</v>
      </c>
      <c r="B968" s="19" t="s">
        <v>1106</v>
      </c>
      <c r="C968" s="20" t="s">
        <v>1108</v>
      </c>
      <c r="E968" s="8">
        <v>2665434.64</v>
      </c>
      <c r="F968" s="8">
        <f t="shared" si="14"/>
        <v>-23560193.18</v>
      </c>
    </row>
    <row r="969" spans="1:6" ht="35.25" customHeight="1" x14ac:dyDescent="0.25">
      <c r="A969" s="18">
        <v>45257</v>
      </c>
      <c r="B969" s="19" t="s">
        <v>1109</v>
      </c>
      <c r="C969" s="20" t="s">
        <v>1110</v>
      </c>
      <c r="D969" s="8">
        <v>141531.29999999999</v>
      </c>
      <c r="F969" s="8">
        <f t="shared" si="14"/>
        <v>-23418661.879999999</v>
      </c>
    </row>
    <row r="970" spans="1:6" ht="35.25" customHeight="1" x14ac:dyDescent="0.25">
      <c r="A970" s="18">
        <v>45257</v>
      </c>
      <c r="B970" s="19" t="s">
        <v>1109</v>
      </c>
      <c r="C970" s="20" t="s">
        <v>1111</v>
      </c>
      <c r="E970" s="8">
        <v>141531.29999999999</v>
      </c>
      <c r="F970" s="8">
        <f t="shared" ref="F970:F1033" si="15">+F969+D970-E970</f>
        <v>-23560193.18</v>
      </c>
    </row>
    <row r="971" spans="1:6" ht="35.25" customHeight="1" x14ac:dyDescent="0.25">
      <c r="A971" s="18">
        <v>45257</v>
      </c>
      <c r="B971" s="19" t="s">
        <v>1112</v>
      </c>
      <c r="C971" s="20" t="s">
        <v>1113</v>
      </c>
      <c r="D971" s="8">
        <v>6000</v>
      </c>
      <c r="F971" s="8">
        <f t="shared" si="15"/>
        <v>-23554193.18</v>
      </c>
    </row>
    <row r="972" spans="1:6" ht="35.25" customHeight="1" x14ac:dyDescent="0.25">
      <c r="A972" s="18">
        <v>45257</v>
      </c>
      <c r="B972" s="19" t="s">
        <v>1114</v>
      </c>
      <c r="C972" s="20" t="s">
        <v>1115</v>
      </c>
      <c r="D972" s="8">
        <v>3300</v>
      </c>
      <c r="F972" s="8">
        <f t="shared" si="15"/>
        <v>-23550893.18</v>
      </c>
    </row>
    <row r="973" spans="1:6" ht="35.25" customHeight="1" x14ac:dyDescent="0.25">
      <c r="A973" s="18">
        <v>45257</v>
      </c>
      <c r="B973" s="19" t="s">
        <v>1116</v>
      </c>
      <c r="C973" s="20" t="s">
        <v>1117</v>
      </c>
      <c r="D973" s="8">
        <v>1000</v>
      </c>
      <c r="F973" s="8">
        <f t="shared" si="15"/>
        <v>-23549893.18</v>
      </c>
    </row>
    <row r="974" spans="1:6" ht="35.25" customHeight="1" x14ac:dyDescent="0.25">
      <c r="A974" s="18">
        <v>45257</v>
      </c>
      <c r="B974" s="19" t="s">
        <v>1118</v>
      </c>
      <c r="C974" s="20" t="s">
        <v>1119</v>
      </c>
      <c r="D974" s="8">
        <v>6000</v>
      </c>
      <c r="F974" s="8">
        <f t="shared" si="15"/>
        <v>-23543893.18</v>
      </c>
    </row>
    <row r="975" spans="1:6" ht="35.25" customHeight="1" x14ac:dyDescent="0.25">
      <c r="A975" s="18">
        <v>45257</v>
      </c>
      <c r="B975" s="19" t="s">
        <v>1120</v>
      </c>
      <c r="C975" s="20" t="s">
        <v>1121</v>
      </c>
      <c r="D975" s="8">
        <v>6000</v>
      </c>
      <c r="F975" s="8">
        <f t="shared" si="15"/>
        <v>-23537893.18</v>
      </c>
    </row>
    <row r="976" spans="1:6" ht="35.25" customHeight="1" x14ac:dyDescent="0.25">
      <c r="A976" s="18">
        <v>45257</v>
      </c>
      <c r="B976" s="19" t="s">
        <v>1122</v>
      </c>
      <c r="C976" s="20" t="s">
        <v>1123</v>
      </c>
      <c r="D976" s="8">
        <v>3000</v>
      </c>
      <c r="F976" s="8">
        <f t="shared" si="15"/>
        <v>-23534893.18</v>
      </c>
    </row>
    <row r="977" spans="1:6" ht="35.25" customHeight="1" x14ac:dyDescent="0.25">
      <c r="A977" s="18">
        <v>45257</v>
      </c>
      <c r="B977" s="19" t="s">
        <v>1124</v>
      </c>
      <c r="C977" s="20" t="s">
        <v>1125</v>
      </c>
      <c r="D977" s="8">
        <v>20000</v>
      </c>
      <c r="F977" s="8">
        <f t="shared" si="15"/>
        <v>-23514893.18</v>
      </c>
    </row>
    <row r="978" spans="1:6" ht="35.25" customHeight="1" x14ac:dyDescent="0.25">
      <c r="A978" s="18">
        <v>45257</v>
      </c>
      <c r="B978" s="19" t="s">
        <v>1126</v>
      </c>
      <c r="C978" s="20" t="s">
        <v>1127</v>
      </c>
      <c r="D978" s="8">
        <v>3000</v>
      </c>
      <c r="F978" s="8">
        <f t="shared" si="15"/>
        <v>-23511893.18</v>
      </c>
    </row>
    <row r="979" spans="1:6" ht="35.25" customHeight="1" x14ac:dyDescent="0.25">
      <c r="A979" s="18">
        <v>45257</v>
      </c>
      <c r="B979" s="19" t="s">
        <v>1128</v>
      </c>
      <c r="C979" s="20" t="s">
        <v>1129</v>
      </c>
      <c r="D979" s="8">
        <v>3000</v>
      </c>
      <c r="F979" s="8">
        <f t="shared" si="15"/>
        <v>-23508893.18</v>
      </c>
    </row>
    <row r="980" spans="1:6" ht="35.25" customHeight="1" x14ac:dyDescent="0.25">
      <c r="A980" s="18">
        <v>45257</v>
      </c>
      <c r="B980" s="19" t="s">
        <v>1130</v>
      </c>
      <c r="C980" s="20" t="s">
        <v>1131</v>
      </c>
      <c r="D980" s="8">
        <v>3000</v>
      </c>
      <c r="F980" s="8">
        <f t="shared" si="15"/>
        <v>-23505893.18</v>
      </c>
    </row>
    <row r="981" spans="1:6" ht="35.25" customHeight="1" x14ac:dyDescent="0.25">
      <c r="A981" s="18">
        <v>45257</v>
      </c>
      <c r="B981" s="19" t="s">
        <v>1132</v>
      </c>
      <c r="C981" s="20" t="s">
        <v>1133</v>
      </c>
      <c r="D981" s="8">
        <v>3000</v>
      </c>
      <c r="F981" s="8">
        <f t="shared" si="15"/>
        <v>-23502893.18</v>
      </c>
    </row>
    <row r="982" spans="1:6" ht="35.25" customHeight="1" x14ac:dyDescent="0.25">
      <c r="A982" s="18">
        <v>45257</v>
      </c>
      <c r="B982" s="19" t="s">
        <v>1134</v>
      </c>
      <c r="C982" s="20" t="s">
        <v>1135</v>
      </c>
      <c r="D982" s="8">
        <v>1000</v>
      </c>
      <c r="F982" s="8">
        <f t="shared" si="15"/>
        <v>-23501893.18</v>
      </c>
    </row>
    <row r="983" spans="1:6" ht="35.25" customHeight="1" x14ac:dyDescent="0.25">
      <c r="A983" s="18">
        <v>45257</v>
      </c>
      <c r="B983" s="19" t="s">
        <v>1136</v>
      </c>
      <c r="C983" s="20" t="s">
        <v>1137</v>
      </c>
      <c r="D983" s="8">
        <v>10000</v>
      </c>
      <c r="F983" s="8">
        <f t="shared" si="15"/>
        <v>-23491893.18</v>
      </c>
    </row>
    <row r="984" spans="1:6" ht="35.25" customHeight="1" x14ac:dyDescent="0.25">
      <c r="A984" s="18">
        <v>45257</v>
      </c>
      <c r="B984" s="19" t="s">
        <v>1138</v>
      </c>
      <c r="C984" s="20" t="s">
        <v>1139</v>
      </c>
      <c r="D984" s="8">
        <v>6000</v>
      </c>
      <c r="F984" s="8">
        <f t="shared" si="15"/>
        <v>-23485893.18</v>
      </c>
    </row>
    <row r="985" spans="1:6" ht="35.25" customHeight="1" x14ac:dyDescent="0.25">
      <c r="A985" s="18">
        <v>45257</v>
      </c>
      <c r="B985" s="19" t="s">
        <v>1140</v>
      </c>
      <c r="C985" s="20" t="s">
        <v>1141</v>
      </c>
      <c r="D985" s="8">
        <v>10000</v>
      </c>
      <c r="F985" s="8">
        <f t="shared" si="15"/>
        <v>-23475893.18</v>
      </c>
    </row>
    <row r="986" spans="1:6" ht="35.25" customHeight="1" x14ac:dyDescent="0.25">
      <c r="A986" s="18">
        <v>45257</v>
      </c>
      <c r="B986" s="19" t="s">
        <v>1142</v>
      </c>
      <c r="C986" s="20" t="s">
        <v>1143</v>
      </c>
      <c r="D986" s="8">
        <v>3000</v>
      </c>
      <c r="F986" s="8">
        <f t="shared" si="15"/>
        <v>-23472893.18</v>
      </c>
    </row>
    <row r="987" spans="1:6" ht="35.25" customHeight="1" x14ac:dyDescent="0.25">
      <c r="A987" s="18">
        <v>45257</v>
      </c>
      <c r="B987" s="19" t="s">
        <v>1144</v>
      </c>
      <c r="C987" s="20" t="s">
        <v>1145</v>
      </c>
      <c r="D987" s="8">
        <v>3000</v>
      </c>
      <c r="F987" s="8">
        <f t="shared" si="15"/>
        <v>-23469893.18</v>
      </c>
    </row>
    <row r="988" spans="1:6" ht="35.25" customHeight="1" x14ac:dyDescent="0.25">
      <c r="A988" s="18">
        <v>45257</v>
      </c>
      <c r="B988" s="19" t="s">
        <v>1146</v>
      </c>
      <c r="C988" s="20" t="s">
        <v>1147</v>
      </c>
      <c r="D988" s="8">
        <v>3000</v>
      </c>
      <c r="F988" s="8">
        <f t="shared" si="15"/>
        <v>-23466893.18</v>
      </c>
    </row>
    <row r="989" spans="1:6" ht="35.25" customHeight="1" x14ac:dyDescent="0.25">
      <c r="A989" s="18">
        <v>45257</v>
      </c>
      <c r="B989" s="19" t="s">
        <v>1148</v>
      </c>
      <c r="C989" s="20" t="s">
        <v>1149</v>
      </c>
      <c r="D989" s="8">
        <v>3000</v>
      </c>
      <c r="F989" s="8">
        <f t="shared" si="15"/>
        <v>-23463893.18</v>
      </c>
    </row>
    <row r="990" spans="1:6" ht="35.25" customHeight="1" x14ac:dyDescent="0.25">
      <c r="A990" s="18">
        <v>45257</v>
      </c>
      <c r="B990" s="19" t="s">
        <v>1150</v>
      </c>
      <c r="C990" s="20" t="s">
        <v>1151</v>
      </c>
      <c r="D990" s="8">
        <v>3000</v>
      </c>
      <c r="F990" s="8">
        <f t="shared" si="15"/>
        <v>-23460893.18</v>
      </c>
    </row>
    <row r="991" spans="1:6" ht="35.25" customHeight="1" x14ac:dyDescent="0.25">
      <c r="A991" s="18">
        <v>45257</v>
      </c>
      <c r="B991" s="19" t="s">
        <v>1152</v>
      </c>
      <c r="C991" s="20" t="s">
        <v>1153</v>
      </c>
      <c r="D991" s="8">
        <v>20000</v>
      </c>
      <c r="F991" s="8">
        <f t="shared" si="15"/>
        <v>-23440893.18</v>
      </c>
    </row>
    <row r="992" spans="1:6" ht="35.25" customHeight="1" x14ac:dyDescent="0.25">
      <c r="A992" s="18">
        <v>45258</v>
      </c>
      <c r="B992" s="19" t="s">
        <v>1154</v>
      </c>
      <c r="C992" s="20" t="s">
        <v>1155</v>
      </c>
      <c r="E992" s="8">
        <v>17433.46</v>
      </c>
      <c r="F992" s="8">
        <f t="shared" si="15"/>
        <v>-23458326.640000001</v>
      </c>
    </row>
    <row r="993" spans="1:6" ht="35.25" customHeight="1" x14ac:dyDescent="0.25">
      <c r="A993" s="18">
        <v>45258</v>
      </c>
      <c r="B993" s="19" t="s">
        <v>1156</v>
      </c>
      <c r="C993" s="20" t="s">
        <v>1157</v>
      </c>
      <c r="D993" s="8">
        <v>5900</v>
      </c>
      <c r="F993" s="8">
        <f t="shared" si="15"/>
        <v>-23452426.640000001</v>
      </c>
    </row>
    <row r="994" spans="1:6" ht="35.25" customHeight="1" x14ac:dyDescent="0.25">
      <c r="A994" s="18">
        <v>45258</v>
      </c>
      <c r="B994" s="19" t="s">
        <v>1156</v>
      </c>
      <c r="C994" s="20" t="s">
        <v>1158</v>
      </c>
      <c r="D994" s="8">
        <v>4689</v>
      </c>
      <c r="F994" s="8">
        <f t="shared" si="15"/>
        <v>-23447737.640000001</v>
      </c>
    </row>
    <row r="995" spans="1:6" ht="35.25" customHeight="1" x14ac:dyDescent="0.25">
      <c r="A995" s="18">
        <v>45258</v>
      </c>
      <c r="B995" s="19" t="s">
        <v>1159</v>
      </c>
      <c r="C995" s="20" t="s">
        <v>1160</v>
      </c>
      <c r="E995" s="8">
        <v>19000</v>
      </c>
      <c r="F995" s="8">
        <f t="shared" si="15"/>
        <v>-23466737.640000001</v>
      </c>
    </row>
    <row r="996" spans="1:6" ht="35.25" customHeight="1" x14ac:dyDescent="0.25">
      <c r="A996" s="18">
        <v>45258</v>
      </c>
      <c r="B996" s="19" t="s">
        <v>1161</v>
      </c>
      <c r="C996" s="20" t="s">
        <v>1162</v>
      </c>
      <c r="D996" s="8">
        <v>800068.1</v>
      </c>
      <c r="F996" s="8">
        <f t="shared" si="15"/>
        <v>-22666669.539999999</v>
      </c>
    </row>
    <row r="997" spans="1:6" ht="35.25" customHeight="1" x14ac:dyDescent="0.25">
      <c r="A997" s="18">
        <v>45258</v>
      </c>
      <c r="B997" s="19" t="s">
        <v>1161</v>
      </c>
      <c r="C997" s="20" t="s">
        <v>1163</v>
      </c>
      <c r="E997" s="8">
        <v>800068.1</v>
      </c>
      <c r="F997" s="8">
        <f t="shared" si="15"/>
        <v>-23466737.640000001</v>
      </c>
    </row>
    <row r="998" spans="1:6" ht="35.25" customHeight="1" x14ac:dyDescent="0.25">
      <c r="A998" s="18">
        <v>45258</v>
      </c>
      <c r="B998" s="19" t="s">
        <v>1164</v>
      </c>
      <c r="C998" s="20" t="s">
        <v>1165</v>
      </c>
      <c r="D998" s="8">
        <v>79250</v>
      </c>
      <c r="F998" s="8">
        <f t="shared" si="15"/>
        <v>-23387487.640000001</v>
      </c>
    </row>
    <row r="999" spans="1:6" ht="35.25" customHeight="1" x14ac:dyDescent="0.25">
      <c r="A999" s="18">
        <v>45258</v>
      </c>
      <c r="B999" s="19" t="s">
        <v>1164</v>
      </c>
      <c r="C999" s="20" t="s">
        <v>1166</v>
      </c>
      <c r="E999" s="8">
        <v>79250</v>
      </c>
      <c r="F999" s="8">
        <f t="shared" si="15"/>
        <v>-23466737.640000001</v>
      </c>
    </row>
    <row r="1000" spans="1:6" ht="35.25" customHeight="1" x14ac:dyDescent="0.25">
      <c r="A1000" s="18">
        <v>45258</v>
      </c>
      <c r="B1000" s="19" t="s">
        <v>1167</v>
      </c>
      <c r="C1000" s="20" t="s">
        <v>1168</v>
      </c>
      <c r="D1000" s="8">
        <v>6000</v>
      </c>
      <c r="F1000" s="8">
        <f t="shared" si="15"/>
        <v>-23460737.640000001</v>
      </c>
    </row>
    <row r="1001" spans="1:6" ht="35.25" customHeight="1" x14ac:dyDescent="0.25">
      <c r="A1001" s="18">
        <v>45258</v>
      </c>
      <c r="B1001" s="19" t="s">
        <v>1169</v>
      </c>
      <c r="C1001" s="20" t="s">
        <v>1170</v>
      </c>
      <c r="D1001" s="8">
        <v>6000</v>
      </c>
      <c r="F1001" s="8">
        <f t="shared" si="15"/>
        <v>-23454737.640000001</v>
      </c>
    </row>
    <row r="1002" spans="1:6" ht="35.25" customHeight="1" x14ac:dyDescent="0.25">
      <c r="A1002" s="18">
        <v>45258</v>
      </c>
      <c r="B1002" s="19" t="s">
        <v>1171</v>
      </c>
      <c r="C1002" s="20" t="s">
        <v>1172</v>
      </c>
      <c r="D1002" s="8">
        <v>2300</v>
      </c>
      <c r="F1002" s="8">
        <f t="shared" si="15"/>
        <v>-23452437.640000001</v>
      </c>
    </row>
    <row r="1003" spans="1:6" ht="35.25" customHeight="1" x14ac:dyDescent="0.25">
      <c r="A1003" s="18">
        <v>45258</v>
      </c>
      <c r="B1003" s="19" t="s">
        <v>1173</v>
      </c>
      <c r="C1003" s="20" t="s">
        <v>1174</v>
      </c>
      <c r="D1003" s="8">
        <v>1000</v>
      </c>
      <c r="F1003" s="8">
        <f t="shared" si="15"/>
        <v>-23451437.640000001</v>
      </c>
    </row>
    <row r="1004" spans="1:6" ht="35.25" customHeight="1" x14ac:dyDescent="0.25">
      <c r="A1004" s="18">
        <v>45258</v>
      </c>
      <c r="B1004" s="19" t="s">
        <v>1175</v>
      </c>
      <c r="C1004" s="20" t="s">
        <v>1176</v>
      </c>
      <c r="D1004" s="8">
        <v>2000</v>
      </c>
      <c r="F1004" s="8">
        <f t="shared" si="15"/>
        <v>-23449437.640000001</v>
      </c>
    </row>
    <row r="1005" spans="1:6" ht="35.25" customHeight="1" x14ac:dyDescent="0.25">
      <c r="A1005" s="18">
        <v>45258</v>
      </c>
      <c r="B1005" s="19" t="s">
        <v>1177</v>
      </c>
      <c r="C1005" s="20" t="s">
        <v>1178</v>
      </c>
      <c r="D1005" s="8">
        <v>2000</v>
      </c>
      <c r="F1005" s="8">
        <f t="shared" si="15"/>
        <v>-23447437.640000001</v>
      </c>
    </row>
    <row r="1006" spans="1:6" ht="35.25" customHeight="1" x14ac:dyDescent="0.25">
      <c r="A1006" s="18">
        <v>45258</v>
      </c>
      <c r="B1006" s="19" t="s">
        <v>1179</v>
      </c>
      <c r="C1006" s="20" t="s">
        <v>1180</v>
      </c>
      <c r="D1006" s="8">
        <v>10000</v>
      </c>
      <c r="F1006" s="8">
        <f t="shared" si="15"/>
        <v>-23437437.640000001</v>
      </c>
    </row>
    <row r="1007" spans="1:6" ht="35.25" customHeight="1" x14ac:dyDescent="0.25">
      <c r="A1007" s="18">
        <v>45258</v>
      </c>
      <c r="B1007" s="19" t="s">
        <v>1181</v>
      </c>
      <c r="C1007" s="20" t="s">
        <v>1182</v>
      </c>
      <c r="D1007" s="8">
        <v>3000</v>
      </c>
      <c r="F1007" s="8">
        <f t="shared" si="15"/>
        <v>-23434437.640000001</v>
      </c>
    </row>
    <row r="1008" spans="1:6" ht="35.25" customHeight="1" x14ac:dyDescent="0.25">
      <c r="A1008" s="18">
        <v>45258</v>
      </c>
      <c r="B1008" s="19" t="s">
        <v>1183</v>
      </c>
      <c r="C1008" s="20" t="s">
        <v>1184</v>
      </c>
      <c r="D1008" s="8">
        <v>3000</v>
      </c>
      <c r="F1008" s="8">
        <f t="shared" si="15"/>
        <v>-23431437.640000001</v>
      </c>
    </row>
    <row r="1009" spans="1:6" ht="35.25" customHeight="1" x14ac:dyDescent="0.25">
      <c r="A1009" s="18">
        <v>45258</v>
      </c>
      <c r="B1009" s="19" t="s">
        <v>1185</v>
      </c>
      <c r="C1009" s="20" t="s">
        <v>1186</v>
      </c>
      <c r="D1009" s="8">
        <v>3000</v>
      </c>
      <c r="F1009" s="8">
        <f t="shared" si="15"/>
        <v>-23428437.640000001</v>
      </c>
    </row>
    <row r="1010" spans="1:6" ht="35.25" customHeight="1" x14ac:dyDescent="0.25">
      <c r="A1010" s="18">
        <v>45258</v>
      </c>
      <c r="B1010" s="19" t="s">
        <v>1187</v>
      </c>
      <c r="C1010" s="20" t="s">
        <v>1188</v>
      </c>
      <c r="D1010" s="8">
        <v>6000</v>
      </c>
      <c r="F1010" s="8">
        <f t="shared" si="15"/>
        <v>-23422437.640000001</v>
      </c>
    </row>
    <row r="1011" spans="1:6" ht="35.25" customHeight="1" x14ac:dyDescent="0.25">
      <c r="A1011" s="18">
        <v>45258</v>
      </c>
      <c r="B1011" s="19" t="s">
        <v>1189</v>
      </c>
      <c r="C1011" s="20" t="s">
        <v>1190</v>
      </c>
      <c r="D1011" s="8">
        <v>20950</v>
      </c>
      <c r="F1011" s="8">
        <f t="shared" si="15"/>
        <v>-23401487.640000001</v>
      </c>
    </row>
    <row r="1012" spans="1:6" ht="35.25" customHeight="1" x14ac:dyDescent="0.25">
      <c r="A1012" s="18">
        <v>45258</v>
      </c>
      <c r="B1012" s="19" t="s">
        <v>1191</v>
      </c>
      <c r="C1012" s="20" t="s">
        <v>1192</v>
      </c>
      <c r="D1012" s="8">
        <v>1000</v>
      </c>
      <c r="F1012" s="8">
        <f t="shared" si="15"/>
        <v>-23400487.640000001</v>
      </c>
    </row>
    <row r="1013" spans="1:6" ht="35.25" customHeight="1" x14ac:dyDescent="0.25">
      <c r="A1013" s="18">
        <v>45258</v>
      </c>
      <c r="B1013" s="19" t="s">
        <v>1193</v>
      </c>
      <c r="C1013" s="20" t="s">
        <v>1194</v>
      </c>
      <c r="D1013" s="8">
        <v>10000</v>
      </c>
      <c r="F1013" s="8">
        <f t="shared" si="15"/>
        <v>-23390487.640000001</v>
      </c>
    </row>
    <row r="1014" spans="1:6" ht="35.25" customHeight="1" x14ac:dyDescent="0.25">
      <c r="A1014" s="18">
        <v>45258</v>
      </c>
      <c r="B1014" s="19" t="s">
        <v>1195</v>
      </c>
      <c r="C1014" s="20" t="s">
        <v>1196</v>
      </c>
      <c r="D1014" s="8">
        <v>3000</v>
      </c>
      <c r="F1014" s="8">
        <f t="shared" si="15"/>
        <v>-23387487.640000001</v>
      </c>
    </row>
    <row r="1015" spans="1:6" ht="35.25" customHeight="1" x14ac:dyDescent="0.25">
      <c r="A1015" s="18">
        <v>45258</v>
      </c>
      <c r="B1015" s="19" t="s">
        <v>1197</v>
      </c>
      <c r="C1015" s="20" t="s">
        <v>1198</v>
      </c>
      <c r="D1015" s="8">
        <v>3528.38</v>
      </c>
      <c r="F1015" s="8">
        <f t="shared" si="15"/>
        <v>-23383959.260000002</v>
      </c>
    </row>
    <row r="1016" spans="1:6" ht="35.25" customHeight="1" x14ac:dyDescent="0.25">
      <c r="A1016" s="18">
        <v>45258</v>
      </c>
      <c r="B1016" s="19" t="s">
        <v>1199</v>
      </c>
      <c r="C1016" s="20" t="s">
        <v>1200</v>
      </c>
      <c r="D1016" s="8">
        <v>138062.41</v>
      </c>
      <c r="F1016" s="8">
        <f t="shared" si="15"/>
        <v>-23245896.850000001</v>
      </c>
    </row>
    <row r="1017" spans="1:6" ht="35.25" customHeight="1" x14ac:dyDescent="0.25">
      <c r="A1017" s="18">
        <v>45258</v>
      </c>
      <c r="B1017" s="19" t="s">
        <v>1199</v>
      </c>
      <c r="C1017" s="20" t="s">
        <v>1201</v>
      </c>
      <c r="E1017" s="8">
        <v>138062.41</v>
      </c>
      <c r="F1017" s="8">
        <f t="shared" si="15"/>
        <v>-23383959.260000002</v>
      </c>
    </row>
    <row r="1018" spans="1:6" ht="35.25" customHeight="1" x14ac:dyDescent="0.25">
      <c r="A1018" s="18">
        <v>45258</v>
      </c>
      <c r="B1018" s="19" t="s">
        <v>1202</v>
      </c>
      <c r="C1018" s="20" t="s">
        <v>1203</v>
      </c>
      <c r="E1018" s="8">
        <v>47500</v>
      </c>
      <c r="F1018" s="8">
        <f t="shared" si="15"/>
        <v>-23431459.260000002</v>
      </c>
    </row>
    <row r="1019" spans="1:6" ht="35.25" customHeight="1" x14ac:dyDescent="0.25">
      <c r="A1019" s="18">
        <v>45258</v>
      </c>
      <c r="B1019" s="19" t="s">
        <v>1202</v>
      </c>
      <c r="C1019" s="20" t="s">
        <v>1203</v>
      </c>
      <c r="E1019" s="8">
        <v>2500</v>
      </c>
      <c r="F1019" s="8">
        <f t="shared" si="15"/>
        <v>-23433959.260000002</v>
      </c>
    </row>
    <row r="1020" spans="1:6" ht="52.5" customHeight="1" x14ac:dyDescent="0.25">
      <c r="A1020" s="18">
        <v>45259</v>
      </c>
      <c r="B1020" s="19" t="s">
        <v>1204</v>
      </c>
      <c r="C1020" s="20" t="s">
        <v>1205</v>
      </c>
      <c r="E1020" s="8">
        <v>102777.78</v>
      </c>
      <c r="F1020" s="8">
        <f t="shared" si="15"/>
        <v>-23536737.040000003</v>
      </c>
    </row>
    <row r="1021" spans="1:6" ht="52.5" customHeight="1" x14ac:dyDescent="0.25">
      <c r="A1021" s="18">
        <v>45259</v>
      </c>
      <c r="B1021" s="19" t="s">
        <v>1204</v>
      </c>
      <c r="C1021" s="20" t="s">
        <v>1205</v>
      </c>
      <c r="E1021" s="8">
        <v>24897222.219999999</v>
      </c>
      <c r="F1021" s="8">
        <f t="shared" si="15"/>
        <v>-48433959.260000005</v>
      </c>
    </row>
    <row r="1022" spans="1:6" ht="35.25" customHeight="1" x14ac:dyDescent="0.25">
      <c r="A1022" s="18">
        <v>45259</v>
      </c>
      <c r="B1022" s="19" t="s">
        <v>1206</v>
      </c>
      <c r="C1022" s="20" t="s">
        <v>1207</v>
      </c>
      <c r="D1022" s="8">
        <v>3200</v>
      </c>
      <c r="F1022" s="8">
        <f t="shared" si="15"/>
        <v>-48430759.260000005</v>
      </c>
    </row>
    <row r="1023" spans="1:6" ht="35.25" customHeight="1" x14ac:dyDescent="0.25">
      <c r="A1023" s="18">
        <v>45259</v>
      </c>
      <c r="B1023" s="19" t="s">
        <v>1206</v>
      </c>
      <c r="C1023" s="20" t="s">
        <v>1208</v>
      </c>
      <c r="D1023" s="8">
        <v>51750</v>
      </c>
      <c r="F1023" s="8">
        <f t="shared" si="15"/>
        <v>-48379009.260000005</v>
      </c>
    </row>
    <row r="1024" spans="1:6" ht="35.25" customHeight="1" x14ac:dyDescent="0.25">
      <c r="A1024" s="18">
        <v>45259</v>
      </c>
      <c r="B1024" s="19" t="s">
        <v>1209</v>
      </c>
      <c r="C1024" s="20" t="s">
        <v>1210</v>
      </c>
      <c r="D1024" s="8">
        <v>65689</v>
      </c>
      <c r="F1024" s="8">
        <f t="shared" si="15"/>
        <v>-48313320.260000005</v>
      </c>
    </row>
    <row r="1025" spans="1:6" ht="35.25" customHeight="1" x14ac:dyDescent="0.25">
      <c r="A1025" s="18">
        <v>45259</v>
      </c>
      <c r="B1025" s="19" t="s">
        <v>1209</v>
      </c>
      <c r="C1025" s="20" t="s">
        <v>1211</v>
      </c>
      <c r="E1025" s="8">
        <v>65689</v>
      </c>
      <c r="F1025" s="8">
        <f t="shared" si="15"/>
        <v>-48379009.260000005</v>
      </c>
    </row>
    <row r="1026" spans="1:6" ht="35.25" customHeight="1" x14ac:dyDescent="0.25">
      <c r="A1026" s="18">
        <v>45259</v>
      </c>
      <c r="B1026" s="19" t="s">
        <v>1212</v>
      </c>
      <c r="C1026" s="20" t="s">
        <v>1213</v>
      </c>
      <c r="D1026" s="8">
        <v>10000</v>
      </c>
      <c r="F1026" s="8">
        <f t="shared" si="15"/>
        <v>-48369009.260000005</v>
      </c>
    </row>
    <row r="1027" spans="1:6" ht="35.25" customHeight="1" x14ac:dyDescent="0.25">
      <c r="A1027" s="18">
        <v>45259</v>
      </c>
      <c r="B1027" s="19" t="s">
        <v>1214</v>
      </c>
      <c r="C1027" s="20" t="s">
        <v>1215</v>
      </c>
      <c r="D1027" s="8">
        <v>6000</v>
      </c>
      <c r="F1027" s="8">
        <f t="shared" si="15"/>
        <v>-48363009.260000005</v>
      </c>
    </row>
    <row r="1028" spans="1:6" ht="35.25" customHeight="1" x14ac:dyDescent="0.25">
      <c r="A1028" s="18">
        <v>45259</v>
      </c>
      <c r="B1028" s="19" t="s">
        <v>1216</v>
      </c>
      <c r="C1028" s="20" t="s">
        <v>1217</v>
      </c>
      <c r="D1028" s="8">
        <v>2000</v>
      </c>
      <c r="F1028" s="8">
        <f t="shared" si="15"/>
        <v>-48361009.260000005</v>
      </c>
    </row>
    <row r="1029" spans="1:6" ht="35.25" customHeight="1" x14ac:dyDescent="0.25">
      <c r="A1029" s="18">
        <v>45259</v>
      </c>
      <c r="B1029" s="19" t="s">
        <v>1218</v>
      </c>
      <c r="C1029" s="20" t="s">
        <v>1219</v>
      </c>
      <c r="D1029" s="8">
        <v>6000</v>
      </c>
      <c r="F1029" s="8">
        <f t="shared" si="15"/>
        <v>-48355009.260000005</v>
      </c>
    </row>
    <row r="1030" spans="1:6" ht="35.25" customHeight="1" x14ac:dyDescent="0.25">
      <c r="A1030" s="18">
        <v>45259</v>
      </c>
      <c r="B1030" s="19" t="s">
        <v>1220</v>
      </c>
      <c r="C1030" s="20" t="s">
        <v>1221</v>
      </c>
      <c r="D1030" s="8">
        <v>2000</v>
      </c>
      <c r="F1030" s="8">
        <f t="shared" si="15"/>
        <v>-48353009.260000005</v>
      </c>
    </row>
    <row r="1031" spans="1:6" ht="35.25" customHeight="1" x14ac:dyDescent="0.25">
      <c r="A1031" s="18">
        <v>45259</v>
      </c>
      <c r="B1031" s="19" t="s">
        <v>1222</v>
      </c>
      <c r="C1031" s="20" t="s">
        <v>1223</v>
      </c>
      <c r="D1031" s="8">
        <v>5000</v>
      </c>
      <c r="F1031" s="8">
        <f t="shared" si="15"/>
        <v>-48348009.260000005</v>
      </c>
    </row>
    <row r="1032" spans="1:6" ht="35.25" customHeight="1" x14ac:dyDescent="0.25">
      <c r="A1032" s="18">
        <v>45259</v>
      </c>
      <c r="B1032" s="19" t="s">
        <v>1224</v>
      </c>
      <c r="C1032" s="20" t="s">
        <v>1225</v>
      </c>
      <c r="D1032" s="8">
        <v>6000</v>
      </c>
      <c r="F1032" s="8">
        <f t="shared" si="15"/>
        <v>-48342009.260000005</v>
      </c>
    </row>
    <row r="1033" spans="1:6" ht="35.25" customHeight="1" x14ac:dyDescent="0.25">
      <c r="A1033" s="18">
        <v>45259</v>
      </c>
      <c r="B1033" s="19" t="s">
        <v>1226</v>
      </c>
      <c r="C1033" s="20" t="s">
        <v>1227</v>
      </c>
      <c r="D1033" s="8">
        <v>6000</v>
      </c>
      <c r="F1033" s="8">
        <f t="shared" si="15"/>
        <v>-48336009.260000005</v>
      </c>
    </row>
    <row r="1034" spans="1:6" ht="35.25" customHeight="1" x14ac:dyDescent="0.25">
      <c r="A1034" s="18">
        <v>45259</v>
      </c>
      <c r="B1034" s="19" t="s">
        <v>1228</v>
      </c>
      <c r="C1034" s="20" t="s">
        <v>1229</v>
      </c>
      <c r="D1034" s="8">
        <v>3000</v>
      </c>
      <c r="F1034" s="8">
        <f t="shared" ref="F1034:F1069" si="16">+F1033+D1034-E1034</f>
        <v>-48333009.260000005</v>
      </c>
    </row>
    <row r="1035" spans="1:6" ht="35.25" customHeight="1" x14ac:dyDescent="0.25">
      <c r="A1035" s="18">
        <v>45259</v>
      </c>
      <c r="B1035" s="19" t="s">
        <v>1230</v>
      </c>
      <c r="C1035" s="20" t="s">
        <v>1231</v>
      </c>
      <c r="D1035" s="8">
        <v>6000</v>
      </c>
      <c r="F1035" s="8">
        <f t="shared" si="16"/>
        <v>-48327009.260000005</v>
      </c>
    </row>
    <row r="1036" spans="1:6" ht="35.25" customHeight="1" x14ac:dyDescent="0.25">
      <c r="A1036" s="18">
        <v>45259</v>
      </c>
      <c r="B1036" s="19" t="s">
        <v>1232</v>
      </c>
      <c r="C1036" s="20" t="s">
        <v>1233</v>
      </c>
      <c r="D1036" s="8">
        <v>3000</v>
      </c>
      <c r="F1036" s="8">
        <f t="shared" si="16"/>
        <v>-48324009.260000005</v>
      </c>
    </row>
    <row r="1037" spans="1:6" ht="35.25" customHeight="1" x14ac:dyDescent="0.25">
      <c r="A1037" s="18">
        <v>45259</v>
      </c>
      <c r="B1037" s="19" t="s">
        <v>1234</v>
      </c>
      <c r="C1037" s="20" t="s">
        <v>1235</v>
      </c>
      <c r="D1037" s="8">
        <v>3000</v>
      </c>
      <c r="F1037" s="8">
        <f t="shared" si="16"/>
        <v>-48321009.260000005</v>
      </c>
    </row>
    <row r="1038" spans="1:6" ht="35.25" customHeight="1" x14ac:dyDescent="0.25">
      <c r="A1038" s="18">
        <v>45259</v>
      </c>
      <c r="B1038" s="19" t="s">
        <v>1236</v>
      </c>
      <c r="C1038" s="20" t="s">
        <v>1237</v>
      </c>
      <c r="D1038" s="8">
        <v>3000</v>
      </c>
      <c r="F1038" s="8">
        <f t="shared" si="16"/>
        <v>-48318009.260000005</v>
      </c>
    </row>
    <row r="1039" spans="1:6" ht="35.25" customHeight="1" x14ac:dyDescent="0.25">
      <c r="A1039" s="18">
        <v>45259</v>
      </c>
      <c r="B1039" s="19" t="s">
        <v>1238</v>
      </c>
      <c r="C1039" s="20" t="s">
        <v>1239</v>
      </c>
      <c r="E1039" s="8">
        <v>4399346.3600000003</v>
      </c>
      <c r="F1039" s="8">
        <f t="shared" si="16"/>
        <v>-52717355.620000005</v>
      </c>
    </row>
    <row r="1040" spans="1:6" ht="35.25" customHeight="1" x14ac:dyDescent="0.25">
      <c r="A1040" s="18">
        <v>45259</v>
      </c>
      <c r="B1040" s="19" t="s">
        <v>1238</v>
      </c>
      <c r="C1040" s="20" t="s">
        <v>1239</v>
      </c>
      <c r="E1040" s="8">
        <v>588903.63</v>
      </c>
      <c r="F1040" s="8">
        <f t="shared" si="16"/>
        <v>-53306259.250000007</v>
      </c>
    </row>
    <row r="1041" spans="1:6" ht="35.25" customHeight="1" x14ac:dyDescent="0.25">
      <c r="A1041" s="18">
        <v>45260</v>
      </c>
      <c r="B1041" s="19" t="s">
        <v>1240</v>
      </c>
      <c r="C1041" s="20" t="s">
        <v>1241</v>
      </c>
      <c r="E1041" s="8">
        <v>303956.24</v>
      </c>
      <c r="F1041" s="8">
        <f t="shared" si="16"/>
        <v>-53610215.49000001</v>
      </c>
    </row>
    <row r="1042" spans="1:6" ht="30.75" customHeight="1" x14ac:dyDescent="0.25">
      <c r="A1042" s="18">
        <v>45260</v>
      </c>
      <c r="B1042" s="19" t="s">
        <v>1242</v>
      </c>
      <c r="C1042" s="20" t="s">
        <v>1243</v>
      </c>
      <c r="E1042" s="9">
        <v>175</v>
      </c>
      <c r="F1042" s="8">
        <f t="shared" si="16"/>
        <v>-53610390.49000001</v>
      </c>
    </row>
    <row r="1043" spans="1:6" ht="30.75" customHeight="1" x14ac:dyDescent="0.25">
      <c r="A1043" s="18">
        <v>45260</v>
      </c>
      <c r="B1043" s="19" t="s">
        <v>1244</v>
      </c>
      <c r="C1043" s="20" t="s">
        <v>1245</v>
      </c>
      <c r="E1043" s="9">
        <v>175</v>
      </c>
      <c r="F1043" s="8">
        <f t="shared" si="16"/>
        <v>-53610565.49000001</v>
      </c>
    </row>
    <row r="1044" spans="1:6" ht="30.75" customHeight="1" x14ac:dyDescent="0.25">
      <c r="A1044" s="18">
        <v>45260</v>
      </c>
      <c r="B1044" s="19" t="s">
        <v>1246</v>
      </c>
      <c r="C1044" s="20" t="s">
        <v>1247</v>
      </c>
      <c r="E1044" s="9">
        <v>175</v>
      </c>
      <c r="F1044" s="8">
        <f t="shared" si="16"/>
        <v>-53610740.49000001</v>
      </c>
    </row>
    <row r="1045" spans="1:6" ht="30.75" customHeight="1" x14ac:dyDescent="0.25">
      <c r="A1045" s="18">
        <v>45260</v>
      </c>
      <c r="B1045" s="19" t="s">
        <v>1248</v>
      </c>
      <c r="C1045" s="20" t="s">
        <v>1249</v>
      </c>
      <c r="E1045" s="9">
        <v>175</v>
      </c>
      <c r="F1045" s="8">
        <f t="shared" si="16"/>
        <v>-53610915.49000001</v>
      </c>
    </row>
    <row r="1046" spans="1:6" ht="30.75" customHeight="1" x14ac:dyDescent="0.25">
      <c r="A1046" s="18">
        <v>45260</v>
      </c>
      <c r="B1046" s="19" t="s">
        <v>1250</v>
      </c>
      <c r="C1046" s="20" t="s">
        <v>1251</v>
      </c>
      <c r="D1046" s="8">
        <v>2500</v>
      </c>
      <c r="F1046" s="8">
        <f t="shared" si="16"/>
        <v>-53608415.49000001</v>
      </c>
    </row>
    <row r="1047" spans="1:6" ht="30.75" customHeight="1" x14ac:dyDescent="0.25">
      <c r="A1047" s="18">
        <v>45260</v>
      </c>
      <c r="B1047" s="19" t="s">
        <v>1250</v>
      </c>
      <c r="C1047" s="20" t="s">
        <v>1252</v>
      </c>
      <c r="D1047" s="8">
        <v>13500</v>
      </c>
      <c r="F1047" s="8">
        <f t="shared" si="16"/>
        <v>-53594915.49000001</v>
      </c>
    </row>
    <row r="1048" spans="1:6" ht="35.25" customHeight="1" x14ac:dyDescent="0.25">
      <c r="A1048" s="18">
        <v>45260</v>
      </c>
      <c r="B1048" s="19" t="s">
        <v>1253</v>
      </c>
      <c r="C1048" s="20" t="s">
        <v>1254</v>
      </c>
      <c r="D1048" s="8">
        <v>105242.5</v>
      </c>
      <c r="F1048" s="8">
        <f t="shared" si="16"/>
        <v>-53489672.99000001</v>
      </c>
    </row>
    <row r="1049" spans="1:6" ht="35.25" customHeight="1" x14ac:dyDescent="0.25">
      <c r="A1049" s="18">
        <v>45260</v>
      </c>
      <c r="B1049" s="19" t="s">
        <v>1253</v>
      </c>
      <c r="C1049" s="20" t="s">
        <v>1255</v>
      </c>
      <c r="E1049" s="8">
        <v>105242.5</v>
      </c>
      <c r="F1049" s="8">
        <f t="shared" si="16"/>
        <v>-53594915.49000001</v>
      </c>
    </row>
    <row r="1050" spans="1:6" ht="35.25" customHeight="1" x14ac:dyDescent="0.25">
      <c r="A1050" s="18">
        <v>45260</v>
      </c>
      <c r="B1050" s="19" t="s">
        <v>1256</v>
      </c>
      <c r="C1050" s="20" t="s">
        <v>1257</v>
      </c>
      <c r="D1050" s="8">
        <v>1104228776.23</v>
      </c>
      <c r="F1050" s="8">
        <f t="shared" si="16"/>
        <v>1050633860.74</v>
      </c>
    </row>
    <row r="1051" spans="1:6" ht="35.25" customHeight="1" x14ac:dyDescent="0.25">
      <c r="A1051" s="18">
        <v>45260</v>
      </c>
      <c r="B1051" s="19" t="s">
        <v>1258</v>
      </c>
      <c r="C1051" s="20" t="s">
        <v>1259</v>
      </c>
      <c r="D1051" s="8">
        <v>63890977.609999999</v>
      </c>
      <c r="F1051" s="8">
        <f t="shared" si="16"/>
        <v>1114524838.3499999</v>
      </c>
    </row>
    <row r="1052" spans="1:6" ht="35.25" customHeight="1" x14ac:dyDescent="0.25">
      <c r="A1052" s="18">
        <v>45260</v>
      </c>
      <c r="B1052" s="19" t="s">
        <v>1260</v>
      </c>
      <c r="C1052" s="20" t="s">
        <v>1261</v>
      </c>
      <c r="D1052" s="8">
        <v>102220651.43000001</v>
      </c>
      <c r="F1052" s="8">
        <f t="shared" si="16"/>
        <v>1216745489.78</v>
      </c>
    </row>
    <row r="1053" spans="1:6" ht="35.25" customHeight="1" x14ac:dyDescent="0.25">
      <c r="A1053" s="18">
        <v>45260</v>
      </c>
      <c r="B1053" s="19" t="s">
        <v>1262</v>
      </c>
      <c r="C1053" s="20" t="s">
        <v>1263</v>
      </c>
      <c r="D1053" s="8">
        <v>6208656.2999999998</v>
      </c>
      <c r="F1053" s="8">
        <f t="shared" si="16"/>
        <v>1222954146.0799999</v>
      </c>
    </row>
    <row r="1054" spans="1:6" ht="35.25" customHeight="1" x14ac:dyDescent="0.25">
      <c r="A1054" s="18">
        <v>45260</v>
      </c>
      <c r="B1054" s="19" t="s">
        <v>1262</v>
      </c>
      <c r="C1054" s="20" t="s">
        <v>1264</v>
      </c>
      <c r="E1054" s="8">
        <v>6208656.2999999998</v>
      </c>
      <c r="F1054" s="8">
        <f t="shared" si="16"/>
        <v>1216745489.78</v>
      </c>
    </row>
    <row r="1055" spans="1:6" ht="35.25" customHeight="1" x14ac:dyDescent="0.25">
      <c r="A1055" s="18">
        <v>45260</v>
      </c>
      <c r="B1055" s="19" t="s">
        <v>1265</v>
      </c>
      <c r="C1055" s="20" t="s">
        <v>1266</v>
      </c>
      <c r="D1055" s="8">
        <v>1978690.97</v>
      </c>
      <c r="F1055" s="8">
        <f t="shared" si="16"/>
        <v>1218724180.75</v>
      </c>
    </row>
    <row r="1056" spans="1:6" ht="35.25" customHeight="1" x14ac:dyDescent="0.25">
      <c r="A1056" s="18">
        <v>45260</v>
      </c>
      <c r="B1056" s="19" t="s">
        <v>1265</v>
      </c>
      <c r="C1056" s="20" t="s">
        <v>1267</v>
      </c>
      <c r="E1056" s="8">
        <v>1978690.97</v>
      </c>
      <c r="F1056" s="8">
        <f t="shared" si="16"/>
        <v>1216745489.78</v>
      </c>
    </row>
    <row r="1057" spans="1:6" ht="35.25" customHeight="1" x14ac:dyDescent="0.25">
      <c r="A1057" s="18">
        <v>45260</v>
      </c>
      <c r="B1057" s="19" t="s">
        <v>1268</v>
      </c>
      <c r="C1057" s="20" t="s">
        <v>1269</v>
      </c>
      <c r="D1057" s="8">
        <v>999204.71</v>
      </c>
      <c r="F1057" s="8">
        <f t="shared" si="16"/>
        <v>1217744694.49</v>
      </c>
    </row>
    <row r="1058" spans="1:6" ht="35.25" customHeight="1" x14ac:dyDescent="0.25">
      <c r="A1058" s="18">
        <v>45260</v>
      </c>
      <c r="B1058" s="19" t="s">
        <v>1268</v>
      </c>
      <c r="C1058" s="20" t="s">
        <v>1270</v>
      </c>
      <c r="E1058" s="8">
        <v>999204.71</v>
      </c>
      <c r="F1058" s="8">
        <f t="shared" si="16"/>
        <v>1216745489.78</v>
      </c>
    </row>
    <row r="1059" spans="1:6" ht="35.25" customHeight="1" x14ac:dyDescent="0.25">
      <c r="A1059" s="18">
        <v>45260</v>
      </c>
      <c r="B1059" s="19" t="s">
        <v>1271</v>
      </c>
      <c r="C1059" s="20" t="s">
        <v>1272</v>
      </c>
      <c r="D1059" s="8">
        <v>6000</v>
      </c>
      <c r="F1059" s="8">
        <f t="shared" si="16"/>
        <v>1216751489.78</v>
      </c>
    </row>
    <row r="1060" spans="1:6" ht="35.25" customHeight="1" x14ac:dyDescent="0.25">
      <c r="A1060" s="18">
        <v>45260</v>
      </c>
      <c r="B1060" s="19" t="s">
        <v>1273</v>
      </c>
      <c r="C1060" s="20" t="s">
        <v>1274</v>
      </c>
      <c r="D1060" s="8">
        <v>6000</v>
      </c>
      <c r="F1060" s="8">
        <f t="shared" si="16"/>
        <v>1216757489.78</v>
      </c>
    </row>
    <row r="1061" spans="1:6" ht="35.25" customHeight="1" x14ac:dyDescent="0.25">
      <c r="A1061" s="18">
        <v>45260</v>
      </c>
      <c r="B1061" s="19" t="s">
        <v>1275</v>
      </c>
      <c r="C1061" s="20" t="s">
        <v>1276</v>
      </c>
      <c r="D1061" s="8">
        <v>6000</v>
      </c>
      <c r="F1061" s="8">
        <f t="shared" si="16"/>
        <v>1216763489.78</v>
      </c>
    </row>
    <row r="1062" spans="1:6" ht="35.25" customHeight="1" x14ac:dyDescent="0.25">
      <c r="A1062" s="18">
        <v>45260</v>
      </c>
      <c r="B1062" s="19" t="s">
        <v>1277</v>
      </c>
      <c r="C1062" s="20" t="s">
        <v>1278</v>
      </c>
      <c r="D1062" s="8">
        <v>8992.5</v>
      </c>
      <c r="F1062" s="8">
        <f t="shared" si="16"/>
        <v>1216772482.28</v>
      </c>
    </row>
    <row r="1063" spans="1:6" ht="35.25" customHeight="1" x14ac:dyDescent="0.25">
      <c r="A1063" s="18">
        <v>45260</v>
      </c>
      <c r="B1063" s="19" t="s">
        <v>1279</v>
      </c>
      <c r="C1063" s="20" t="s">
        <v>1280</v>
      </c>
      <c r="D1063" s="8">
        <v>20500</v>
      </c>
      <c r="F1063" s="8">
        <f t="shared" si="16"/>
        <v>1216792982.28</v>
      </c>
    </row>
    <row r="1064" spans="1:6" ht="35.25" customHeight="1" x14ac:dyDescent="0.25">
      <c r="A1064" s="18">
        <v>45260</v>
      </c>
      <c r="B1064" s="19" t="s">
        <v>1281</v>
      </c>
      <c r="C1064" s="20" t="s">
        <v>1282</v>
      </c>
      <c r="D1064" s="8">
        <v>6000</v>
      </c>
      <c r="F1064" s="8">
        <f t="shared" si="16"/>
        <v>1216798982.28</v>
      </c>
    </row>
    <row r="1065" spans="1:6" ht="35.25" customHeight="1" x14ac:dyDescent="0.25">
      <c r="A1065" s="18">
        <v>45260</v>
      </c>
      <c r="B1065" s="19" t="s">
        <v>1283</v>
      </c>
      <c r="C1065" s="20" t="s">
        <v>1284</v>
      </c>
      <c r="D1065" s="8">
        <v>638131.74</v>
      </c>
      <c r="F1065" s="8">
        <f t="shared" si="16"/>
        <v>1217437114.02</v>
      </c>
    </row>
    <row r="1066" spans="1:6" ht="35.25" customHeight="1" x14ac:dyDescent="0.25">
      <c r="A1066" s="18">
        <v>45260</v>
      </c>
      <c r="B1066" s="19" t="s">
        <v>1283</v>
      </c>
      <c r="C1066" s="20" t="s">
        <v>1285</v>
      </c>
      <c r="E1066" s="8">
        <v>638131.74</v>
      </c>
      <c r="F1066" s="8">
        <f t="shared" si="16"/>
        <v>1216798982.28</v>
      </c>
    </row>
    <row r="1067" spans="1:6" ht="27" customHeight="1" x14ac:dyDescent="0.25">
      <c r="A1067" s="18">
        <v>45260</v>
      </c>
      <c r="B1067" s="19" t="s">
        <v>1291</v>
      </c>
      <c r="C1067" s="20" t="s">
        <v>1292</v>
      </c>
      <c r="D1067"/>
      <c r="E1067" s="9">
        <v>7.0000000000000007E-2</v>
      </c>
      <c r="F1067" s="8">
        <f t="shared" si="16"/>
        <v>1216798982.21</v>
      </c>
    </row>
    <row r="1068" spans="1:6" ht="27" customHeight="1" x14ac:dyDescent="0.25">
      <c r="A1068" s="18">
        <v>45260</v>
      </c>
      <c r="B1068" s="19" t="s">
        <v>1293</v>
      </c>
      <c r="C1068" s="20" t="s">
        <v>1294</v>
      </c>
      <c r="D1068" s="9">
        <v>0.2</v>
      </c>
      <c r="E1068" s="8"/>
      <c r="F1068" s="8">
        <f t="shared" si="16"/>
        <v>1216798982.4100001</v>
      </c>
    </row>
    <row r="1069" spans="1:6" ht="27" customHeight="1" thickBot="1" x14ac:dyDescent="0.3">
      <c r="A1069" s="18">
        <v>45260</v>
      </c>
      <c r="B1069" s="19" t="s">
        <v>1293</v>
      </c>
      <c r="C1069" s="20" t="s">
        <v>1294</v>
      </c>
      <c r="D1069"/>
      <c r="E1069" s="9">
        <v>0.01</v>
      </c>
      <c r="F1069" s="8">
        <f t="shared" si="16"/>
        <v>1216798982.4000001</v>
      </c>
    </row>
    <row r="1070" spans="1:6" ht="14.25" thickBot="1" x14ac:dyDescent="0.3">
      <c r="A1070" s="26" t="s">
        <v>1286</v>
      </c>
      <c r="B1070" s="27"/>
      <c r="C1070" s="28"/>
      <c r="D1070" s="10">
        <f>SUM(D9:D1069)</f>
        <v>1425292863.79</v>
      </c>
      <c r="E1070" s="10">
        <f>SUM(E9:E1069)</f>
        <v>1604533358.54</v>
      </c>
      <c r="F1070" s="10">
        <v>1216798982.4000001</v>
      </c>
    </row>
    <row r="1083" spans="1:6" ht="15" x14ac:dyDescent="0.25">
      <c r="A1083"/>
      <c r="B1083"/>
      <c r="C1083"/>
      <c r="D1083" s="11"/>
      <c r="E1083" s="11"/>
      <c r="F1083" s="11"/>
    </row>
    <row r="1084" spans="1:6" ht="15.75" x14ac:dyDescent="0.25">
      <c r="A1084"/>
      <c r="B1084" s="12" t="s">
        <v>1287</v>
      </c>
      <c r="C1084" s="13"/>
      <c r="D1084" s="21" t="s">
        <v>1288</v>
      </c>
      <c r="E1084" s="21"/>
      <c r="F1084" s="14"/>
    </row>
    <row r="1085" spans="1:6" ht="15" x14ac:dyDescent="0.25">
      <c r="A1085"/>
      <c r="B1085" s="15" t="s">
        <v>1289</v>
      </c>
      <c r="C1085" s="15"/>
      <c r="D1085" s="22" t="s">
        <v>1290</v>
      </c>
      <c r="E1085" s="22"/>
      <c r="F1085" s="16"/>
    </row>
    <row r="1086" spans="1:6" ht="15" x14ac:dyDescent="0.25">
      <c r="A1086"/>
      <c r="B1086"/>
      <c r="C1086"/>
      <c r="D1086" s="17"/>
      <c r="E1086"/>
      <c r="F1086"/>
    </row>
  </sheetData>
  <mergeCells count="8">
    <mergeCell ref="D1084:E1084"/>
    <mergeCell ref="D1085:E1085"/>
    <mergeCell ref="A2:F2"/>
    <mergeCell ref="A3:F3"/>
    <mergeCell ref="A4:F4"/>
    <mergeCell ref="A5:F5"/>
    <mergeCell ref="A6:F6"/>
    <mergeCell ref="A1070:C1070"/>
  </mergeCells>
  <pageMargins left="0.15748031496062992" right="0.15748031496062992" top="0.15748031496062992" bottom="0.19685039370078741" header="0.15748031496062992" footer="0.15748031496062992"/>
  <pageSetup scale="85" orientation="portrait"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Ingresos y Egresos Nov. 2023</vt:lpstr>
      <vt:lpstr>'Ingresos y Egresos Nov.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Hangle Alexander Paulino Jimenez</dc:creator>
  <cp:lastModifiedBy>Yonuery De La Cruz Espinosa</cp:lastModifiedBy>
  <cp:lastPrinted>2023-12-08T18:49:27Z</cp:lastPrinted>
  <dcterms:created xsi:type="dcterms:W3CDTF">2023-12-06T18:06:31Z</dcterms:created>
  <dcterms:modified xsi:type="dcterms:W3CDTF">2023-12-08T18:50:30Z</dcterms:modified>
</cp:coreProperties>
</file>