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Ingresos y Egresos Octubre 2023" sheetId="1" r:id="rId1"/>
  </sheets>
  <definedNames>
    <definedName name="_xlnm.Print_Area" localSheetId="0">'Ingresos y Egresos Octubre 2023'!$A$1:$F$1297</definedName>
    <definedName name="_xlnm.Print_Titles" localSheetId="0">'Ingresos y Egresos Octubre 2023'!$1:$6</definedName>
  </definedNames>
  <calcPr fullCalcOnLoad="1"/>
</workbook>
</file>

<file path=xl/sharedStrings.xml><?xml version="1.0" encoding="utf-8"?>
<sst xmlns="http://schemas.openxmlformats.org/spreadsheetml/2006/main" count="3821" uniqueCount="1517">
  <si>
    <t>Fecha</t>
  </si>
  <si>
    <t>Doc. No.</t>
  </si>
  <si>
    <t>Concepto</t>
  </si>
  <si>
    <t>01/10/2023</t>
  </si>
  <si>
    <t>CH-3086</t>
  </si>
  <si>
    <t>1113-18 [INGENIERIA LOSUNG, S.R.L.] LIB-6276. PAGO CUB-03(51.75%), DEL CONTRATO MIVHED-CB-OB-PEEN-015-2022, FICHA CBE00636, LOTE 15, POR CONSTRUCCION Y RECONSTRUCCION DE VIVIENDAS AFECTADAS POR HURACAN FIONA, EN LA REGION NORTE, PROVINCIA SAMANA, PROYECTO NO. 00535, SEGUN COMUNICACION VMC-SP-186-2023 D/F 21/04/2023.</t>
  </si>
  <si>
    <t>CH-3087</t>
  </si>
  <si>
    <t>1113-18 [FRANCISCO MUY DIFERENTE SRL] LIB-6250. TERCER PAGO DEL CONTRATO NO. MIVHED-CB-CS-018-2023, PROCESO NO. MIVHED-CCC-PEPB-2023-0006, CON LA FACTURA NO. B1500000072 D/F 03/08/2023, POR SERVICIOS DE PUBLICIDAD EN MEDIOS DE COMUNICACIÓN SOCIAL: TELEVISION, RADIO Y DIGITAL, POR UN PERIODO DE SEIS (06) MESES, QUE SERAN DESARROLLADO DE LA SIGUIENTE FORMA: FRANCISCO MUY DIFERENTE Y FRANCISCO VASQUEZ MUY DIFERENTE CON FRANCISCO VASQUEZ., CORRESPONDIENTE AL MES DE JULIO 2023. SEGÚN DA/1035/2023 D/F 15/09/2023. (RETENCIÓN 5% ISR) VER ANEXOS.</t>
  </si>
  <si>
    <t>CH-3088</t>
  </si>
  <si>
    <t>1113-18 [ALBEN RAFAEL HERNANDEZ FELIX] LIB-6310. TERCER PAGO DEL CONTRATO NO. MIVHED-CB-CA-2023-002 PROCESO NO. MIVHED-CCC-PEPU-2023-0006 CON LA FACT. CON NCF NO. B1500000025 D/F 05/09/2023, POR ALQUILER DE LOCALES PARA LA OFICINA DE TRAMITACION DE PLANOS Y SUPERVISION DE OBRAS PRIVADAS MIVED EN EL MUNICIPIO DE SAN FRANCISCO DE MACORIS, PROV. DUARTE. CORRESPONDIENTE AL MES DE SEPTIEMBRE DEL 2023, SEGUN DA/1036/2023 D/F 18/09/2023. (RET;10% DE ISR Y EL 100% DE ITBIS) VER ANEXOS.</t>
  </si>
  <si>
    <t>1113-18 [ALBEN RAFAEL HERNANDEZ FELIX] LIB-6310. TERCER PAGO DEL CONTRATO NO. MIVHED-CB-CA-2023-002 PROCESO NO. MIVHED-CCC-PEPU-2023-0006 CON LA FACT. CON NCF NO. B1500000025 D/F 05/09/2023, POR ALQUILER DE LOCALES PARA LA OFICINA DE TRAMITACION DE PLANOS Y SUPERVISION DE OBRAS PRIVADAS MIVED EN EL MUNICIPIO DE SAN FRANCISCO DE MACORIS, PROV. DUARTE. CORRESPONDIENTE AL MES DE SEPTIEMBRE DEL 2023, SEGUN DA/1036/2023 D/F 18/09/2023. (RET;10% DE</t>
  </si>
  <si>
    <t>CH-3089</t>
  </si>
  <si>
    <t>1113-18 [MDL ENTERTAINMENT SRL] LIB-6365. PAGO DEL CONTRATO NO. MIVHED-CB-CS-051-2023, PROCESO NO. MIVHED-CCC-PEPB-2023-0015, CON LA FACTURA NO. B1500000179 D/F 12/09/2023, POR CONCEPTO DE TRANSMISION ESPECIAL PARA COBERTURA DE LA ENTREGA DE 600 APARTS. PLAN MI VIVIENDA SAN LUIS, 2DA ESTAPA, QUE SERAN DESARROLLADO DE LA FORMA SIGUIENTE: EN EL PROGRAMA ESTO NO ES RADIO SHOW 99.3 FM, LO CUAL INCLUYE: TALENTOS, MONTAJE, TECNICO, TRANSMISION EN YOU TUBE. SEGUN DA/1033/2023 D/F 14/09/2023. (RETENCION DEL 5% DEL ISR) VER ANEXOS.</t>
  </si>
  <si>
    <t>CH-3090</t>
  </si>
  <si>
    <t>1113-18 [CONSTRUCTORA CMG, S.R.L] LIB-6284. PAGO CUBICACIÓN CB-05(97.24%) DEL CONTRATO MIVHED-CB-OB-LPN-063-2022, FICHA CBE00608, LOTE 5, POR EJECUCIÓN DEL PROYECTO DE TERMINACIÓN Y REHABILITACIÓN DE EDIFICACIONES Y ÁREAS EXTERIORES EN EL SECTOR INVIVIENDA, SANTO DOMINGO ESTE, PROV. SANTO DOMINGO . SEGÚN VMC--SP-304-2023 D/F 26/07/2023</t>
  </si>
  <si>
    <t>CH-3091</t>
  </si>
  <si>
    <t>1113-18 [OLD CREEK SRL] LIB-6060. OCTAVO PAGO DE LA ORDEN DE COMPRA NO. MIVHED-2022-00501, PROCESO MIVHED-DAF-CM-2022-0142 D/F 09/12/2022, CON LA FACT. NCF NO. B1500000153 D/F 29/08/2023, POR CONCEPTO DE ADQUISICION E INSTALACION CINCO (05) BATERIAS: DOS (02) ENERGY 17-12 V Y UNA (01) ENERGY 15-12 V, Y DOS (2) ENERGY13-12V, PARA USO DE LA FLOTILLA VEHICULAR DE ESTE MINISTERIO. SEGUN DA/0974/2023 D/F 04/09/2023. (RETENCION DEL 5% DE ISR). VER ANEXOS.</t>
  </si>
  <si>
    <t>CH-3092</t>
  </si>
  <si>
    <t>1113-18 [MAGNA MOTORS S A] 6321. QUINTO PAGO DEL CONTRATO NO. MIVHED-CB-CS-014-2023, PROCESO NO. MIVHED-CCC-PEPU-2023-0002, CON LA FACTURA NCF NO. B1500006761 D/F 02/09/2023, POR SERVICIO DE MANTENIMIENTO PREVENTIVO PARA LOS NUEVOS VEHICULOS LIGEROS Y PESADOS DE ESTE MINISTERIO, CINCO (5) CAMIONES HYUNDAI HD-65 2023 Y DOS MINIBUS HYUNDAI STARIA 2023. SEGUN DA/1048/2023 D/F 19/09/2023. (RETENCION: 5% DEL ISR) VER ANEXOS.</t>
  </si>
  <si>
    <t>CH-3093</t>
  </si>
  <si>
    <t>1113-18 [SERVICENTRO DEL CARIBE AZUL, SRL] LIB-6348. DOCEAVO Y ULTIMO PAGO DEL CONTRATO NO. MIVHED/CB/CS/LPN/002/2022, PROCESO NO. MIVHED-CCC-LPN-2022-0004 Y LAS ADENDUM NO. Y MIVHED-CB-AD-006-2023, MIVHED-CB-AD-234-2023 (POR INCREMENTO AL CONTRATO DE SERVICIO)</t>
  </si>
  <si>
    <t>1113-18 [SERVICENTRO DEL CARIBE AZUL, SRL] LIB-6348. DOCEAVO Y ULTIMO PAGO DEL CONTRATO NO. MIVHED/CB/CS/LPN/002/2022, PROCESO NO. MIVHED-CCC-LPN-2022-0004 Y LAS ADENDUM NO. Y MIVHED-CB-AD-006-2023, MIVHED-CB-AD-234-2023 (POR INCREMENTO AL CONTRATO DE SERVICIO) CON LA FACTURA NCF NO. B1500000376 D/F 08/09/2023, POR SERVICIOS DE MANTENIMIENTOS PREVENTIVOS Y CORRECTIVOS DE LA FLOTILLA VEHICULAR DE ESTE MINISTERIO, DURANTE EL PERIODO DE SEPTIEMBRE 2023. SEGUN DA/1049/2023 D/F 19/08/2023. (RETENCION: 5% DEL ISR) VER ANEXOS.</t>
  </si>
  <si>
    <t>CH-3094</t>
  </si>
  <si>
    <t>1113-18 [SERVICENTRO DEL CARIBE AZUL, SRL] LIB-6346. PRIMER PAGO DEL 20% DEL CONTRATO NO. MIVHED/CB/CS/LPN/004/2023, PROCESO NO. MIVHED-CCC-LPN-2023-0007, CON LA FACTURA NCF NO. B1500000380 D/F 19/09/2023, POR CONTRATACION DE SERVICIO DE MANTENIMIENTOS PREVENTIVOS Y CORRECTIVOS DE LA FLOTILLA VEHICULAR DE ESTE MINISTERIO. SEGUN DA/1041/2023 D/F 18/09/2023. (RETENCION: 5% DEL ISR) VER ANEXOS.</t>
  </si>
  <si>
    <t>CH-3095</t>
  </si>
  <si>
    <t>1113-18 [SEGURO NACIONAL DE SALUD (ARS SENASA)] LIB-6357. PAGO FACTURA NCF NO. B1500009363 D/F 28/08/2023, POLIZA NO. 12974, CORRESPONDIENTE AL SEGURO MEDICO DE LOS EMPLEADOS FIJOS, DEL PERIODO 01/09/2023 AL 30/09/2023, POR RD$ 1,688,059.51 MENOS RD$172,967.14 EL CUAL SERA DESCONTADO EN LA NOMINA DE SEPTIEMBRE 2023, SEGUN COM. RRHH-00355 D/F 20/09/2023. VER ANEXOS.</t>
  </si>
  <si>
    <t>CH-3096</t>
  </si>
  <si>
    <t>1113-18 [RADIO NET, SRL] LIB-6395. PAGO DE LA ORDEN DE COMPRA NO. MIVHED-2023-00188 PROCESO NO. MIVHED-DAF-CM-2023-0041 D/F 16/05/2023 CON LA FACT. NO. B1500000272 D/F 20/092023, POR CONCEPTO DE ADQUISICION DE DOCE (12) RADIOS DE COMUNICACIÓN (RADIOS PORTATILES) Y VEINTE (12) ACCESORIOS (HAND FREE) PARA USO DE LA DIRECCION DE SEGURIDAD DE ESTE MINISTERIO, SEGUN DA/1056/2023 D/F 21/09/2023. (RETENCION: 5% DEL ISR) VER ANEXOS.</t>
  </si>
  <si>
    <t>CH-3097</t>
  </si>
  <si>
    <t>1113-18 [INVERSIONES YANG, SRL] LIB-5783. CUARTO Y ULTIMO PAGO DEL CONTRATO NO. MIVHED/BS/CB/LPN/070/2021 CON EL PROCESO. INVI-CCC-LPN-2021-0008, CON LA FACTURA NCF NO. B1500000652 D/F 06/12/2022, (POR VALOR DE RD$8,572,022.56 MENOS RD$ 1,321,230.92 CORRESP. AL 20% DE LAS FACTURAS AMORTIZADO DEL AVANCE INICIAL) POR CONCEPTO DE ADQUISICION DE MATERIALES DE CONSTRUCCION PARA LA REPARACION DE VIVIENDAS A TRAVES DE LAS BRIGADAS DE ACCION RAPIDA, LOTE 6, SUB-LOTE 1. SEGUN DA/1566/2022 D/F 07/12/2022. (RETENCIÓN: 5% DEL ISR). VER ANEXOS.</t>
  </si>
  <si>
    <t>CH-3098</t>
  </si>
  <si>
    <t>1113-18 [GRUPO MARTE ROMAN, SRL] LIB-6191. ABONO CUBICACIÓN CUB-02(46.43%), DEL CONTRATO MIVHED-OB-CB-CP-009-2022, FICHA CBE00568, LOTE 2, POR CONSTRUCCION, TERMINACION Y REMODELACION DEL PROYECTO LOS NOVAS, PROVINCIA SAN CRISTOBAL, PROYECTO NO. 00517, SEGÚN VMC-SP-367-2023 D/F 06/09/2023.</t>
  </si>
  <si>
    <t>CH-3099</t>
  </si>
  <si>
    <t>1113-18 [IMPORTADORA K &amp; G SAS] LIB-6311. TERCER PAGO DEL CONTRATO NO. MIVHED-CB-BS-0002-2023, PROCESO NO. MIVHED-CCC-CP-2023-0001, CON LA FACT. E-NCF NO. E450000000067 D/F 02/09/2023, POR ADQUISICION E INSTALACION DE NEUMATICOS, PARA SER UTILIZADOS POR LA FLOTILLA VEHICULAR DEL MINISTERIO, SEGUN COM. DA/1038/2023 D/F 18/09/2023. (RETENCIÓN: 5% DEL ISR). VER ANEXOS.</t>
  </si>
  <si>
    <t>CH-3100</t>
  </si>
  <si>
    <t>1113-18 [CONSTRUCTORA ECHAVARRIA MOTA, S.R.L.] LIB-6313. PAGO CUBICACIÓN CB-03(65.16%), DEL CONTRATO MIVHED-CB-OB-PEEN-016-2022, FICHA CBE00637, LOTE 16, POR CONSTRUCCION Y RECONSTRUCCION DE VIVIENDAS AFECTADAS POR EL HURACAN FIONA EN LA PROVINCIA DUARTE, REGION NORTE, PROYECTO NO. 00535, SEGÚN VMC-SP-195-2023 D/F 27/04/2023.</t>
  </si>
  <si>
    <t>CH-3101</t>
  </si>
  <si>
    <t>1113-18 [G. A. MORILLO &amp; ASOCIADOS, S.R.L.] LIB-6245. PAGO CUBICACIÓN CUB-04(25.97%), DEL CONTRATO MIVHED-CB-OB-LPN-046-2022, FICHA CBE00551, LOTE 35, POR CONSTRUCCION Y MEJORAMIENTO DE VIVIENDAS SOCIALES, DOMINICANA SE RECONSTRUYE III, PROVINCIA DISTRITO NACIONAL, PROYECTO NO. 00503, SEGÚN VMC-SP-310-2023 D/F 31/07/2023.</t>
  </si>
  <si>
    <t>CH-3102</t>
  </si>
  <si>
    <t>1113-18 [GRUPO MOLCA, S.R.L.] LIB-6375. PAGO 20% DE AVANCE INICIAL DEL CONTRATO MIVHED-CB-OB-PEUR/001-2023, FICHA CBE00710, LOTE 1, POR TERMINACIÓN DE LOS BLOQUES QUE COMPONEN LA CIUDAD SANITARIA</t>
  </si>
  <si>
    <t>1113-18 [GRUPO MOLCA, S.R.L.] LIB-6375. PAGO 20% DE AVANCE INICIAL DEL CONTRATO MIVHED-CB-OB-PEUR/001-2023, FICHA CBE00710, LOTE 1, POR TERMINACIÓN DE LOS BLOQUES QUE COMPONEN LA CIUDAD SANITARIA DR. LUÍS EDUARDO AYBAR, PROYECTO 00581, DISTRITO NACIONAL, SEGÚN VMC-SP-375-2023 D/F 08/09/2023. PRESUPUESTO Y CONTRATO ANEXOS</t>
  </si>
  <si>
    <t>CH-3103</t>
  </si>
  <si>
    <t>1113-18 [MINISTERIO DE LA VIVIENDA HABITAT Y EDIFICACIONES (MIVHED)] LIB-6421. PAGO DE VIATICOS EN OPERATIVOS DE SUPERVISION, CONSTRUCCION Y RECONSTRUCCION DE VIVIENDAS PARA PERSONAL DESCRITO EN EL EXPEDIENTE ANEXO, GRUPO NO. 36, SEGUN COM. DA-1008-2023 D/F 20/09/2023. VER ANEXOS.</t>
  </si>
  <si>
    <t>CH-3104</t>
  </si>
  <si>
    <t>1113-18 [CONSTRUCTORA MACDOUGALL, S.R.L.] LIB-6347. PAGO CUBICACIÓN CB-03(76.76%) BDEL CONTRATO MIVHED-CB-OB-LPN-040-2022, FICHA CBE00545, LOTE 29, POR CONSTRUCCIÓN Y MEJORAMIENTO DE VIVIENDAS SOCIALES, DOMINICANA SE RECONSTRUYE III, PROYECTO NO. 00503, SEGÚN VMC-SP-303-2023 D/F 26/07/2023.</t>
  </si>
  <si>
    <t>CH-3105</t>
  </si>
  <si>
    <t>1113-18 [FEDERACION DOMINICANA DE KARATE INC] LIB-5623. PAGO FACT. NCF NO. B1500000001 D/F 21/07/2023, POR CONCEPTO DE UNA CONTRIBUCION PARA LA CELEBRACION DEL 6TO CAMPEONATO CARIBEÑO DE KARATE QUE FUE REALIZADO EL 24 AL 29 DE JULIO 2023, SEGUN DA/0870/2023 D/F 04/08/2023. VER ANEXOS.</t>
  </si>
  <si>
    <t>CH-3106</t>
  </si>
  <si>
    <t>1113-18 [OSCAR MEDINA CONSTRUCCIONES, S.R.L.] LIB-6374. PAGO 20% DE AVANCE INICIAL DEL CONTRATO MIVHED-CB-OB-LPN-003-2023, FICHA CBE 00699, LOTE 4, POR CONSTRUCCIÓN PLAY CRISTO REDENTOR, SANTO DOMINGO, DISTRITO NACIONAL, PROYECTO NO. 00570, SEGÚN VMC-SP-374-2023 D/F 08/09/2023. PRESUPUESTO Y CONTRATO ANEXOS</t>
  </si>
  <si>
    <t>CH-3107</t>
  </si>
  <si>
    <t>1113-18 [GRUPO GORIS, S.R.L.] LIB-6345. PAGO CUBICACION CUB-01(26.19%), DEL CONTRATO MIVHED-CB-OB-LPN-030-2022, FICHA CBE00535, LOTE 19, POR CONSTRUCCION Y MEJORAMIENTO DE VIVIENDAS SOCIALES, DOMINICANA SE RECONSTRUYE III, PROV. HERMANAS MIRABAL, PROYECTO 00503, SEGÚN VMC-SP-237-2023 D/F 26/05/2023.</t>
  </si>
  <si>
    <t>1113-18 [GRUPO GORIS, S.R.L.] LIB-6345. PAGO CUBICACION CUB-01(26.19%), DEL CONTRATO MIVHED-CB-OB-LPN-030-2022, FICHA CBE00535, LOTE 19,</t>
  </si>
  <si>
    <t>CH-3110</t>
  </si>
  <si>
    <t>1113-18 [FRANCISCO MUY DIFERENTE SRL] LIB-6439. CUARTO PAGO DEL CONTRATO NO. MIVHED-CB-CS-018-2023, PROCESO NO. MIVHED-CCC-PEPB-2023-0006, CON LA FACTURA NO. B1500000076 D/F 15/09/2023, POR SERVICIOS DE PUBLICIDAD EN MEDIOS DE COMUNICACIÓN SOCIAL: TELEVISION, RADIO Y DIGITAL, POR UN PERIODO DE SEIS (06) MESES, QUE SERAN DESARROLLADO DE LA SIGUIENTE FORMA: FRANCISCO MUY DIFERENTE Y FRANCISCO VASQUEZ MUY DIFERENTE CON FRANCISCO VASQUEZ., CORRESPONDIENTE AL MES DE AGOSTO 2023. SEGÚN DA/1052/2023 D/F 21/09/2023. (RETENCIÓN 5% ISR) VER ANEXOS.</t>
  </si>
  <si>
    <t>CH-3112</t>
  </si>
  <si>
    <t>1113-18 [NUESPI INGENIERIA SRL] LIB-6312. PAGO CUBICACIÓN CB-06(93.45%) DEL CONTRATO MIVHED-OB-LPN-CB-023-2021, FICHA CBE00387, LOTE 4, POR MEJORAMIENTO DE UN ESTIMADO DE 150 VIVIENDAS EN PERAVIA PROYECTO 00427 PROGRAMA DOMINICANA SE RECONSTRUYE I1, SEGÚN VMC-SP-258-2023 D/F 01/06/2023</t>
  </si>
  <si>
    <t>CH-3122</t>
  </si>
  <si>
    <t>1113-18 [BANCO DE RESERVAS DE LA REP. DOM. BANCO DE SERVICIOS MULTIPLES, SA] LIB-6453. ABONO A CESION DE CREDITO CON EL BANCO DE RESERVAS DE LA REP. DOM. BANCO DE SERVICIOS MULTIPLES, SA Y LA CONSTRUCTORA VILLA MEJIA, SRL, PAGO CUB-03 DEL CONTRATO MIVHED/CB/OB/LPN/047/2022, FICHA CBE00552, LOTE 36, POR UN VALOR DE RD$4,429,906.63, POR CONSTRUCCION Y MEJORAMIENTO DE VIVIENDAS SOCIALES, DOMINICANA SE RECONSTRUYE III, PROVINCIA SANTO DOMINGO, SEGÚN COMUNICACIÓN VMC-SP-371-2023 D/F 07/09/2023.</t>
  </si>
  <si>
    <t>1113-18 [BANCO DE RESERVAS DE LA REP. DOM. BANCO DE SERVICIOS MULTIPLES, SA] LIB-6453. ABONO A CESION DE CREDITO CON EL BANCO DE RESERVAS DE LA REP. DOM. BANCO DE SERVICIOS MULTIPLES, SA Y LA CONSTRUCTORA VILLA MEJIA, SRL, PAGO CUB-03 DEL CONTRATO MIVHED/CB/OB/LPN/047/2022, FICHA CBE00552, LOTE 36, POR UN VALOR DE RD$4,429,906.63, POR CONSTRUCCION Y MEJORAMIENTO DE VIVIENDAS</t>
  </si>
  <si>
    <t>CH-3127</t>
  </si>
  <si>
    <t>1113-18 [GR AUTO PARTS, SRL] LIB-6442. PAGO DEDUCIBLE A LA ORDEN DE COMPRA 00446107 D/F 05/09/2023 CON LA FACTURA NO. NCF B1500000071 D/F 20/09/2023, POR ADQUISICION DE ARO Y GOMA PARA EL VEHICULO NISSAN FRONTIER, PLACA EL06972, FICHA 99, ASIGNADA A LA DIRECCION DE OBRAS DE SALUD DE ESTE MINISTERIO, SEGUN DA/1059/2023 D/F 22/09/2023. (RETENCION DEL 5% DEL ISR) VER ANEXOS.</t>
  </si>
  <si>
    <t>CH-3134</t>
  </si>
  <si>
    <t>1113-18 [GRUPO CIMENTADOS, S.R.L.] LIB-6247. PAGO CUBICACIÓN CB-01(24.49%), DEL CONTRATO MIVHED/CB/OB/LPN/043/2022, FICHA CBE00548, LOTE 32, POR CONSTRUCCIÓN Y MEJORAMIENTO DE VIVIENDAS SOCIALES EN LA PROVINCIA SAN CRISTOBAL, PROYECTO DOMINICANA SE RECONSTRUYE III, NO. 00503, SEGÚN VMC-SP-166-2023 D/F 14/04/2023.</t>
  </si>
  <si>
    <t>CH-3138</t>
  </si>
  <si>
    <t>1113-18 [INGENIERIA CARRASCO GUERRERO, S.R.L.] LIB-6244. PAGO CUBICACIÓN CUB-01, (CUB-02 NEGATIVA) Y ABONO CUB-03(75.89), DEL CONTRATO OB-OISOE-FP-003-2020 FICHA CBE00612, POR LOTE B MODULO DE UNIDAD DE ATENCION PRIMARIA (UNAP) DEL PROYECTO CONSTRUCCION POBLADO MONTEGRANDE, PROVINCIA BARAHONA, PROYECTO NO.00532, SEGÚN VMC-SP-283-2023 D/F 22/06/2023.</t>
  </si>
  <si>
    <t>CH-3139</t>
  </si>
  <si>
    <t>1113-18 [GARCIA SMESTER SOLUCIONES PARA LA CONSTRUCCION,SRL / JUAN ANTONIO GARCIA SMESTER] LIB-5375. SALDO CUBICACIÓN CB-09(75.47%), DEL CONTRATO OISOE-OB-FP-042-2018, FICHA CBE00497, POR</t>
  </si>
  <si>
    <t>1113-18 [GARCIA SMESTER SOLUCIONES PARA LA CONSTRUCCION,SRL / JUAN ANTONIO GARCIA SMESTER] LIB-5375. SALDO CUBICACIÓN CB-09(75.47%), DEL CONTRATO OISOE-OB-FP-042-2018, FICHA CBE00497, POR READECUACION Y REFORZAMIENTO DEL HOSPITAL PADRE BILLINI, DISTRITO NACIONAL, PROYECTO NO. 00490, DISTRITO NACIONAL, SEGÚN VMC-SP-609-2022 D/F 01/12/2022.</t>
  </si>
  <si>
    <t>CH-3146</t>
  </si>
  <si>
    <t>1113-18 [GRUPO CIMENTADOS, S.R.L.] LIB-5925. PAGO CUBICACIÓN CB-03(33.16%) DEL CONTRATO MIVHED-OB-CB-CP-008-2022, FICHA CBE00564 POR CONSTRUCCIÓN, TERMINACIÓN Y REMODELACIÓN DEL ASILO DE ANCIANOS SAN FRANCISCO DE ASÍS, SANTO DOMINGO, DISTRITO NACIONAL, PROYECTO NO. 00514, SEGÚN VMC-SP-347-2023 D/F 24/08/2023 ANEXO</t>
  </si>
  <si>
    <t>CH-3160</t>
  </si>
  <si>
    <t>1113-18 [NUESPI INGENIERIA SRL] LIB-6285. PAGO CUBICACIÓN CUB-04(94.89%), DEL CONTRATO NO. MIVHED/OB/LPN/CB/052/2021, FICHA CBE00416, LOTE 33, POR CONSTRUCCION Y MEJORAMIENTO DE VIVIENDAS SOCIALES EN LA PROVINCIA SAN JUAN, PROYECTO DOMINICANA SE RECONSTRUYE II, NO. 00427, SEGÚN VMC-SP-325-2023 D/F 04/08/2023.</t>
  </si>
  <si>
    <t>CH-3162</t>
  </si>
  <si>
    <t>1113-18 [BAS INGENIERIA, S.R.L.] LIB-6356. PAGO CUBICACIÓN CUB-02(25.06%), DEL CONTRATO MIVHED-CB-OB-LPN-028-2022, FICHA CBE00533,</t>
  </si>
  <si>
    <t>1113-18 [BAS INGENIERIA, S.R.L.] LIB-6356. PAGO CUBICACIÓN CUB-02(25.06%), DEL CONTRATO MIVHED-CB-OB-LPN-028-2022, FICHA CBE00533, LOTE 17, POR CONSTRUCCION Y MEJORAMIENTO DE VIVIENDAS SOCIALES, DOMINICANA SE RECONSTRUYE III, PROVINCIA SANTIAGO RODRIGUEZ, PROYECTO NO. 00503, SEGÚN COMUNICACION VMC-SP-227-2023 D/F 24/05/2023.</t>
  </si>
  <si>
    <t>CH-3163</t>
  </si>
  <si>
    <t>1113-18 [BONANZA DOMINICANA S A S] LIB-6248. QUINTO PAGO DEL CONTRATO NO. MIVHED-CB-CS-012-2023 PROCESO MIVHED-CCC-PEPU-2023-0002, CON LAS FACTS. NCF NO. B1500002895, B1500002896 D/F 29/08/2023, POR SERVICIO DE MANTENIMIENTO PREVENTIVO POR UN PERIODO DE DOCE (12) MESES, CORRESPONDIENTE A DIECIOCHO (18) CAMIONETAS MARCA MITSUBISHI, MODELO L200, AÑO 2023, LOTE 1 Y 5. SEGUN DA/1025/2023 D/F 13/09/2023. (RETENCION: 5% DEL ISR) VER ANEXOS.</t>
  </si>
  <si>
    <t>CH-3164</t>
  </si>
  <si>
    <t>1113-18 [BONANZA DOMINICANA S A S] LIB-6242. CATORCEAVO PAGO DEL CONTRATO NO. MIVHED-CB-CS-052-2022 PROCESO MIVHED-CCC-PEPU-2022-0003 CON LAS FACTS NCF NO. B1500002892, B1500002893, B1500002894, B1500002897, B1500002898, B1500002899, B1500002900 D/F 29/08/2023, B1500002905 Y B1500002906 D/F 30/08/2023, POR SERVICIO DE MANTENIMIENTO PREVENTIVO PARA LAS NUEVAS UNIDADES DE LA FLOTILLA VEHICULAR DE ESTE MINISTERIO, SEGUN DA/1026/2023 D/F 13/09/2023. (RETENCION: 5% DEL ISR) VER ANEXOS.</t>
  </si>
  <si>
    <t>CH-3165</t>
  </si>
  <si>
    <t>1113-18 [GTG INDUSTRIAL, SRL] LIB-6307. PRIMER PAGO ORDEN DE COMPRA NO. MIVHED-2023-00247, PROCESO NO. MIVHED-DAF-CM-2023-0060 D/F 15/08/2023, CON LA FACTURA NCF NO. B1500003591 D/F 07/09/2023, POR ADQUISICION DE PRODUCTOS COMESTIBLES PARA SER UTILIZADOS EN DIFERENTES AREAS DEL MINISTERIO, SEGUN DA/1040/2023 D/F 18/09/2023. (RETENCION: 5% DEL ISR) VER ANEXOS.</t>
  </si>
  <si>
    <t>CH-3180</t>
  </si>
  <si>
    <t>1113-18 [MINISTERIO DE LA VIVIENDA HABITAT Y EDIFICACIONES (MIVHED)] LIB-6441. PAGO DE VIATICOS EN OPERATIVOS DE SUPERVISION, CONSTRUCCION Y RECONSTRUCCION DE VIVIENDAS PARA PERSONAL DESCRITO EN EL EXPEDIENTE ANEXO, GRUPO NO. 32, SEGUN COM. DA-0920-2023 D/F 06/09/2023. (VER ANEXOS).</t>
  </si>
  <si>
    <t>CH-3181</t>
  </si>
  <si>
    <t>1113-18 [MAGNA MOTORS S A] LIB-6426. OCTAVO PAGO DEL CONTRATO NO. MIVHED-CB-CS-051-2022, PROCESO NO. MIVHED-CCC-PEPU-2022-0003, ADENDA MIVHED-CB-AD-229-2023 POR AUMENTO DE VIGENCIA FECHA CON LA FACTURA NCF NO. B1500006766 D/F 04/09/2023, POR SERVICIO DE MANTENIMIENTO PREVENTIVO PARA LAS NUEVAS UNIDADES ADQUIRIDAS PARA LA FLOTILLA VEHICULAR DE ESTE MINISTERIO SEGUN DA/1047/2023</t>
  </si>
  <si>
    <t>1113-18 [MAGNA MOTORS S A] LIB-6426. OCTAVO PAGO DEL CONTRATO NO. MIVHED-CB-CS-051-2022, PROCESO NO. MIVHED-CCC-PEPU-2022-0003, ADENDA MIVHED-CB-AD-229-2023 POR AUMENTO DE VIGENCIA FECHA CON LA FACTURA NCF NO. B1500006766 D/F 04/09/2023, POR SERVICIO DE MANTENIMIENTO PREVENTIVO PARA LAS NUEVAS UNIDADES ADQUIRIDAS PARA LA FLOTILLA VEHICULAR DE ESTE MINISTERIO SEGUN DA/1047/2023 D/F 19/09/2023. (RETENCION: 5% DEL ISR) VER ANEXOS.</t>
  </si>
  <si>
    <t>CH-3200</t>
  </si>
  <si>
    <t>1113-18 [CARIBBEAN FOOD SUPPLY Y R, SRL] LIB-6369. PRIMER PAGO DEL 20% CONTRATO NO. MIVHED/CB/BS/PEEN/010/2023, PROCESO NO. MIVHED-MAE-PEEN-2022-0013, ADENDUM NO. I MIVHED-CB-AD-256-2023 (POR EXTENCION DE VIGENCIA DEL CONTRATO) POR ADQUISICION DE MATERIALES Y HERRAMIENTAS PARA REPARACION DE VIVIENDAS EN EL DISTRITO NACIONAL Y LA PROVINCIA SANTO DOMINGO, A RAIZ DEL LAS LLUVIAS ACAECIDAS EL 04 DE NOVIEMBRE 2022, LOTE II. SEGUN DA/1027/2023 D/F 14/09/2023. VER ANEXOS.</t>
  </si>
  <si>
    <t>CH-3249</t>
  </si>
  <si>
    <t>1113-18 [CONSORCIO UNIMOD] LIB-6451. PAGO CUBICACIÓN CB-01(40%) DEL CONTRATO MIVHED-BS-CB-LPN-002-2021, FICHA CBE00472, LOTE 1, POR ADQUISICIÓN E INSTALACIÓN DE MOBILIARIO DE OFICINA PARA EL EQUIPAMIENTO DE HOSPITALES, HOSPITAL DR. MANUEL JOAQUÍN MENDOZA CASTILLO. MUNICIPIO DE ALTAMIRA , PROYECTO NO. 00466, PROVINCIA PUERTO PLATA , SEGÚN VMC-SP-492-2022 D/F 10/10/2022</t>
  </si>
  <si>
    <t>CH-3263</t>
  </si>
  <si>
    <t>1113-18 [CONSTRUCTORA HERMANOS DIAZ VILLAR, SRL] LIB-5228. PAGO CUBICACIÓN CUB-04(83.36%), DEL CONTRATO FP-004-2020, FICHA CBE00510, LOTE C, POR MODULO DE DESTACAMENTO DE LA POLICIA NACIONAL TIPO II", DEL PROYECTO CONSTRUCCION POBLADO MONTEGRANDE, PROVINCIA BARAHONA, NO.00497, SEGÚN VMC-SP-284-2023 D/F 22/06/2023.</t>
  </si>
  <si>
    <t>ED-16525</t>
  </si>
  <si>
    <t>1113-18 REVERSION PARCIAL DE LA ED-12617 D/F 14/02/23 (LIB. NO. 906-1) POR VALOR DE 40,000.00 PARA SER LLEVADOS A LA CUENTA NO. 1113-18 (LIBRAMIENTO TESORERIA NACIONAL MIVED) Y NO. 6013-07 (COMPENSACION POR SERVICIOS DE SEGURIDAD), POR TRANSFERENCIA RECHAZADA Y PAGADA POSTERIORMENTE MEDIANTE ED-13144 D/F 22/03/23 (LIB. NO. 1734-1) COMO REINTEGRO, ESTANDO ESTE REGISTRO DUPLICADO.</t>
  </si>
  <si>
    <t>ED-16553</t>
  </si>
  <si>
    <t>1113-18 REVERSION PARCIAL DE LA ED-12094 D/F 23/01/23 (LIB. NO. 355-1) POR VALOR DE 41067.17 PARA SER LLEVADOS A LA CUENTA NO. 1113-18 (LIBRAMIENTO TESORERIA NACIONAL MIVED) Y NO. 6011-01 (SUELDOS FIJOS), POR TRANSFERENCIA RECHAZADA Y PAGADA POSTERIORMENTE MEDIANTE ED-12637 D/F 10/02/23 (LIB. NO. 831-1) COMO REINTEGRO, ESTANDO ESTE REGISTRO DUPLICADO.</t>
  </si>
  <si>
    <t>ED-16591</t>
  </si>
  <si>
    <t>1113-18 REVERSION PARCIAL DE LA ED-14066 D/F 16/05/23 (LIB. NO. 3136-1) POR VALOR DE 18,793.00 PARA SER LLEVADOS A LA CUENTA NO. 1113-18 (LIBRAMIENTO TESORERIA NACIONAL MIVED) Y NO. 6011-01 (SUELDOS FIJOS), POR TRANSFERENCIA RECHAZADA Y PAGADA POSTERIORMENTE MEDIANTE ED-14396 D/F 23/06/23 (LIB. NO.4093-1) COMO REINTEGRO, ESTANDO ESTE REGISTRO DUPLICADO.</t>
  </si>
  <si>
    <t>02/10/2023</t>
  </si>
  <si>
    <t>CH-3109</t>
  </si>
  <si>
    <t>1113-18 [PRODUCTIVE BUSINESS SOLUTIONS DOMINICANA] LIB-6455. DOCEAVO PAGO DEL CONTRATO NO. MIVHED/CB/CS/LPN/003/2022, PROCESO MIVHED-CCC-LPN-2022-0006, CON LA FACTURA NCF NO. B1500002838 D/F 20/09/2023, POR SERVICIOS DE IMPRESIÓN PARA LA SEDE DEL MIVHED Y LAS DISTINTAS REGIONALES A NIVEL NACIONAL, CORRESPONDIENTE AL MES DE SEPTIEMBRE DEL 2023, SEGUN DA/1057/2023 D/F 22/09/2023. (RETENCION DEL 30% DEL ITBIS Y 5% DEL ISR) VER ANEXOS.</t>
  </si>
  <si>
    <t>1113-18 [PRODUCTIVE BUSINESS SOLUTIONS DOMINICANA] LIB-6455. DOCEAVO PAGO DEL CONTRATO NO. MIVHED/CB/CS/LPN/003/2022,</t>
  </si>
  <si>
    <t>CH-3111</t>
  </si>
  <si>
    <t>1113-18 [MINISTERIO DE LA VIVIENDA HABITAT Y EDIFICACIONES (MIVHED)] LIB-6483. PAGO DE VIATICOS EN OPERATIVOS DE SUPERVISION, CONSTRUCCION Y RECONSTRUCCION DE VIVIENDAS PARA PERSONAL DESCRITO EN EL EXPEDIENTE ANEXO, GRUPO NO. 35, SEGUN COM. DA-1003-2023 D/F 20/09/2023. VER ANEXOS.</t>
  </si>
  <si>
    <t>CH-3113</t>
  </si>
  <si>
    <t>1113-18 [AUTOLAMPS AL SRL] LIB-6464. PAGO FACTURA NCF NO. B1500000051 D/F 05/09/2023, POR CONCEPTO PAGO DE DEDUCIBLE DE GUIA BUMPER DELANTERO DERECHO, NIQUELADO DE BUMPER DELANTERO Y RETROVISOR DELATERO IZQUIERDO, DE LA CAMIONETA MITSUBISHI L200, PLACA NO. EL10093, CHASIS MMBJLKL10PH001882, DE LA FLOTILLA VEHICULAR DEL MINISTERIO, SEGUN DA/1000/2023 D/F 08/09/2023. (RETENCION 5% DEL ISR).</t>
  </si>
  <si>
    <t>CH-3114</t>
  </si>
  <si>
    <t>1113-18 [AGUA PLANETA AZUL, S. A.] LIB-6458. SEPTIMO PAGO DE LA ORDEN DE COMPRA NO. MIVHED-2023-00088, PROCESO NO. MIVHED-DAF-CM-2023-0025 D/F 16/03/2023, CON LAS FACTS NCF NO. B1500164024 D/F 31/08/2023, B1500164033 D/F 05/09/2023, B1500164176 D/F 07/09/2023, B1500164185 D/F 12/09/2023, B1500164270 D/F 14/09/2023, B1500164509 D/F 19/09/2023 Y B1500164669 D/F 21/09/2023, POR ADQ. DEL SUMINISTRO DE BOTELLONES AGUA POTABLE A LOS EDIFICIOS I Y II DE ESTE MINISTERIO, SEGUN DA/1058/2023 D/F 22/09/2023. (RETENCIÓN: 5% ISR). VER ANEXOS.</t>
  </si>
  <si>
    <t>CH-3117</t>
  </si>
  <si>
    <t>1113-18 [EMPRESA DISTRIBUIDORA DE ELECTRICIDAD DEL ESTE (EDEESTE)] LIB-6465. PAGO FACTURAS NCF NO. B1500289425, B1500290398 Y B1500291116 D/F 18/09/2023, POR SUMINISTRO DE ENERGIA ELECTRICA DEL NIC 1511156 EDIFICIO I, NIC 1660642 DE LA OFICINA REGIONAL ESTE LA ROMANA Y NIC 4362987 DE INVIVIENDA, DURANTE EL PERIODO DESDE EL 18/08/2023 - 18/09/2023, SEGUN DA/1070/2023 D/F 27/09/2023. (RETENCIÓN: 5% ISR) VER ANEXOS.</t>
  </si>
  <si>
    <t>CH-3120</t>
  </si>
  <si>
    <t>1113-18 [CELNA ENTERPRISES, SRL] LIB-6478. PRIMER PAGO CORRESPONDIENTE AL DEL 20% CONTRATO NO. MIVHED/CB/BS/PEEN/005/2023, PROCESO NO. MIVHED-MAE-PEEN-2022-0013, ADENDUM NO. I MIVHED-CB-AD-265-2023 (POR EXTENCION DE VIGENCIA DEL CONTRATO) POR ADQUISICION DE MATERIALES Y HERRAMIENTAS PARA REPARACION DE VIVIENDAS EN EL DISTRITO NACIONAL Y LA PROVINCIA SANTO DOMINGO, A RAIZ DEL LAS LLUVIAS ACAECIDAS EL 04 DE NOVIEMBRE 2022, LOTE 111. SEGUN DA/1037/2023 D/F 18/09/2023. VER ANEXOS.</t>
  </si>
  <si>
    <t>CH-3121</t>
  </si>
  <si>
    <t>1113-18 [CANTABRIA BRAND REPRESENTATIVE SRL.] LIB-6457. CUARTO PAGO DEL CONTRATO NO. MIVHED/CB/CS/LPN/003/2023, PROCESO MIVHED-CCC-LPN-2023-0003, CON LAS FACTURAS NCF NO. B1500002199 D/F 08/09/2023 Y B1500002202 D/F 13/09/2023, POR CONCEPTO DEL SUMINISTRO DE ALMUERZOS Y CENAS PARA EL PERSONAL DE LAS DISTINTAS AREAS DE ESTE MINISTERIO CORREPONDIENTE AL PERIODO DEL 01 AL 31 DE AGOSTO 2023. SEGUN DA/1044/2023 D/F 19/09/2023. (RETENCION: 5% DEL ISR. VER ANEXOS.</t>
  </si>
  <si>
    <t>1113-18 [CANTABRIA BRAND REPRESENTATIVE SRL.] LIB-6457. CUARTO PAGO DEL CONTRATO NO. MIVHED/CB/CS/LPN/003/2023, PROCESO MIVHED-CCC-LPN-2023-0003, CON LAS FACTURAS NCF NO. B1500002199 D/F 08/09/2023 Y B1500002202 D/F 13/09/2023, POR CONCEPTO DEL SUMINISTRO DE ALMUERZOS Y CENAS PARA EL PERSONAL DE LAS DISTINTAS AREAS DE</t>
  </si>
  <si>
    <t>CH-3128</t>
  </si>
  <si>
    <t>1113-18 [INVERSIONES SANFRA SRL] LIB-6480. PAGO ORDEN DE COMPRA NO. MIVHED-2023-00256, PROCESO NO. MIVHED-DAF-CM-2023-0059 D/F 21/08/2023, CON LA FACTURA NCF NO. B1500000624 D/F 25/09/2023, POR ADQUISICION DE PAPEL HIGIENICO Y SERVILLETAS PARA SER UTILIZADOS EN DIFERENTES AREAS DEL MINISTERIO, SEGUN DA/1068/2023 D/F 27/09/2023. (RETENCION: 5% DEL ISR) VER ANEXOS.</t>
  </si>
  <si>
    <t>DB-4317</t>
  </si>
  <si>
    <t>1113-04 PARA REGISTRAR INGRESOS DE BIENES NACIONALES CORRESPONDIENTES AL DIA 02/10/2023; SEGUN RELACION ANEXA.</t>
  </si>
  <si>
    <t>1113-17 PARA REGISTRAR INGRESOS DE BIENES NACIONALES CORRESPONDIENTES AL DIA 02/10/2023; SEGUN RELACION ANEXA.</t>
  </si>
  <si>
    <t>ED-15946</t>
  </si>
  <si>
    <t>1113-17 PARA REGISTRAR COBRO PENDIENTE DE APLICAR EL DIA 02 DEL MES DE OCTUBRE 2023, SEGUN ESTADO DE BANCO ANEXO, POR NO ESTAR EN LA DISTRIBUCCION DE COBROS-DESCRIPCION - TRANSFERENCIA 321441938</t>
  </si>
  <si>
    <t>ED-15947</t>
  </si>
  <si>
    <t>1113-17 PARA REGISTRAR COBRO PENDIENTE DE APLICAR EL DIA 02 DEL MES DE OCTUBRE 2023, SEGUN ESTADO DE BANCO ANEXO, POR NO ESTAR EN LA DISTRIBUCCION DE COBROS-DESCRIPCION - DEPOSITO 000170090233</t>
  </si>
  <si>
    <t>ED-15948</t>
  </si>
  <si>
    <t>1113-17 PARA REGISTRAR COBRO PENDIENTE DE APLICAR EL DIA 02 DEL MES DE OCTUBRE 2023, SEGUN ESTADO DE BANCO ANEXO, POR NO ESTAR EN LA DISTRIBUCCION DE COBROS-DESCRIPCION - DEPOSITO 005900080186</t>
  </si>
  <si>
    <t>ED-15949</t>
  </si>
  <si>
    <t>1113-17 PARA REGISTRAR COBRO PENDIENTE DE APLICAR EL DIA 02 DEL MES DE OCTUBRE 2023, SEGUN ESTADO DE BANCO ANEXO, POR NO ESTAR EN LA DISTRIBUCCION DE COBROS-DESCRIPCION - DEPOSITO 005580040312</t>
  </si>
  <si>
    <t>ED-15950</t>
  </si>
  <si>
    <t>1113-17 PARA REGISTRAR COBRO PENDIENTE DE APLICAR EL DIA 02 DEL MES DE OCTUBRE 2023, SEGUN ESTADO DE BANCO ANEXO, POR NO ESTAR EN LA DISTRIBUCCION DE COBROS-DESCRIPCION - TRANSFERENCIA 321495892</t>
  </si>
  <si>
    <t>ED-15951</t>
  </si>
  <si>
    <t>1113-17 PARA REGISTRAR COBRO PENDIENTE DE APLICAR EL DIA 02 DEL MES DE OCTUBRE 2023, SEGUN ESTADO DE BANCO ANEXO, POR NO ESTAR EN LA DISTRIBUCCION DE COBROS-DESCRIPCION - TRANSFERENCIA 321576862</t>
  </si>
  <si>
    <t>ED-15952</t>
  </si>
  <si>
    <t>1113-17 PARA REGISTRAR COBRO PENDIENTE DE APLICAR EL DIA 02 DEL MES DE OCTUBRE 2023, SEGUN ESTADO DE BANCO ANEXO, POR NO ESTAR EN LA DISTRIBUCCION DE COBROS-DESCRIPCION - DEPOSITO 001650100532</t>
  </si>
  <si>
    <t>ED-15953</t>
  </si>
  <si>
    <t>1113-17 PARA REGISTRAR COBRO PENDIENTE DE APLICAR EL DIA 02 DEL MES DE OCTUBRE 2023, SEGUN ESTADO DE BANCO ANEXO, POR NO ESTAR EN LA DISTRIBUCCION DE COBROS-DESCRIPCION - DEPOSITO 002670070686</t>
  </si>
  <si>
    <t>ED-15954</t>
  </si>
  <si>
    <t>1113-17 PARA REGISTRAR COBRO PENDIENTE DE APLICAR EL DIA 02 DEL MES DE OCTUBRE 2023, SEGUN ESTADO DE BANCO ANEXO, POR NO ESTAR EN LA DISTRIBUCCION DE COBROS-DESCRIPCION - TRANSFERENCIA 321654594</t>
  </si>
  <si>
    <t>ED-15955</t>
  </si>
  <si>
    <t>1113-17 PARA REGISTRAR COBRO PENDIENTE DE APLICAR EL DIA 02 DEL MES DE OCTUBRE 2023, SEGUN ESTADO DE BANCO ANEXO, POR NO ESTAR EN LA DISTRIBUCCION DE COBROS-DESCRIPCION - TRANSFERENCIA 452400364684</t>
  </si>
  <si>
    <t>ED-15956</t>
  </si>
  <si>
    <t>1113-17 PARA REGISTRAR COBRO PENDIENTE DE APLICAR EL DIA 02 DEL MES DE OCTUBRE 2023, SEGUN ESTADO DE BANCO ANEXO, POR NO ESTAR EN LA DISTRIBUCCION DE COBROS-DESCRIPCION - TRANSFERENCIA 321671195</t>
  </si>
  <si>
    <t>ED-15957</t>
  </si>
  <si>
    <t>1113-17 PARA REGISTRAR COBRO PENDIENTE DE APLICAR EL DIA 02 DEL MES DE OCTUBRE 2023, SEGUN ESTADO DE BANCO ANEXO, POR NO ESTAR EN LA DISTRIBUCCION DE COBROS-DESCRIPCION - PAGOS ACH 452400543291</t>
  </si>
  <si>
    <t>ED-15958</t>
  </si>
  <si>
    <t>1113-17 PARA REGISTRAR COBRO PENDIENTE DE APLICAR EL DIA 02 DEL MES DE OCTUBRE 2023, SEGUN ESTADO DE BANCO ANEXO, POR NO ESTAR EN LA DISTRIBUCCION DE COBROS-DESCRIPCION - TRANSFERENCIA 321690553</t>
  </si>
  <si>
    <t>ED-15959</t>
  </si>
  <si>
    <t>1113-17 PARA REGISTRAR COBRO PENDIENTE DE APLICAR EL DIA 02 DEL MES DE OCTUBRE 2023, SEGUN ESTADO DE BANCO ANEXO, POR NO ESTAR EN LA DISTRIBUCCION DE COBROS-DESCRIPCION - TRANSFERENCIA 321709308</t>
  </si>
  <si>
    <t>ED-15960</t>
  </si>
  <si>
    <t>1113-17 PARA REGISTRAR COBRO PENDIENTE DE APLICAR EL DIA 02 DEL MES DE OCTUBRE 2023, SEGUN ESTADO DE BANCO ANEXO, POR NO ESTAR EN LA DISTRIBUCCION DE COBROS-DESCRIPCION - TRANSFERENCIA 321730693</t>
  </si>
  <si>
    <t>ED-15999</t>
  </si>
  <si>
    <t>1113-19 PARA REGISTRAR TRANSFERENCIA AUTOMATICA CC EMITIDA CUENTA COLECTORA MINISTERIO DE LA VIVIENDA HABITAT Y EDIFICACIONES (MIVEHD) CORRESPONDIENTE AL DIA 02/10/2023 REF 0102522537</t>
  </si>
  <si>
    <t>1113-17 PARA REGISTRAR TRANSFERENCIA AUTOMATICA CC EMITIDA CUENTA COLECTORA MINISTERIO DE LA VIVIENDA HABITAT Y EDIFICACIONES (MIVEHD) CORRESPONDIENTE AL DIA 02/10/2023 REF 0102522537</t>
  </si>
  <si>
    <t>ED-16275</t>
  </si>
  <si>
    <t>1113-18 PARA REGISTRAR ASIGNACION COUTA DE PAGO DEBITO DE LA CTA. SUBCUENTA TESORERIA MIVED NO. 211-900100-0, HACIA LA CTA. LIBRAMIENTO TESORERIA NACIOANL MIVED PARA 1113-18 PARA CUBRIR PAGO DE ADQ. E INSTALACION DE MOBILIARIO DE OFC. PARA EQ. DEL HOSPITAL MUNICIPAL DR. MAUEL JOAQUIN MENDOZA CATILLO MUN. ALTAMIRA PROV. PUERTO PLATA LOTE 1, SEGUN LIB-6451 REF NO. 45713</t>
  </si>
  <si>
    <t>1113-19 PARA REGISTRAR ASIGNACION COUTA DE PAGO DEBITO DE LA CTA. SUBCUENTA TESORERIA MIVED NO. 211-900100-0, HACIA LA CTA. LIBRAMIENTO TESORERIA NACIOANL MIVED PARA 1113-18 PARA CUBRIR PAGO DE ADQ. E INSTALACION DE MOBILIARIO DE OFC. PARA EQ. DEL HOSPITAL MUNICIPAL DR. MAUEL JOAQUIN MENDOZA CATILLO MUN. ALTAMIRA PROV. PUERTO PLATA LOTE 1, SEGUN LIB-6451 REF NO. 45713</t>
  </si>
  <si>
    <t>ED-16276</t>
  </si>
  <si>
    <t>1113-18 PARA REGISTRAR ASIGNACION COUTA DE PAGO DEBITO DE LA CTA. SUBCUENTA TESORERIA MIVED NO. 211-900100-0, HACIA LA CTA. LIBRAMIENTO TESORERIA NACIOANL MIVED PARA 1113-18 PARA CUBRIR PAGO DE FACT.B1500007962 POR RECARGA DE PEAJES PASO RAPIDO PARA LA FLOTILLA DE VEHICULOS DEL MIVHED, SEGUN LIB-6364 REF NO. 45736</t>
  </si>
  <si>
    <t>1113-19 PARA REGISTRAR ASIGNACION COUTA DE PAGO DEBITO DE LA CTA. SUBCUENTA TESORERIA MIVED NO. 211-900100-0, HACIA LA CTA. LIBRAMIENTO TESORERIA NACIOANL MIVED PARA 1113-18 PARA CUBRIR PAGO DE FACT.B1500007962 POR RECARGA DE PEAJES PASO RAPIDO PARA LA FLOTILLA DE VEHICULOS DEL MIVHED, SEGUN LIB-6364 REF NO. 45736</t>
  </si>
  <si>
    <t>03/10/2023</t>
  </si>
  <si>
    <t>CH-3108</t>
  </si>
  <si>
    <t>1113-18 [ALTICE DOMINICANA, S. A.] LIB-6489. PAGO FACTURA NCF NO. E450000000098 D/F 25/09/2023, POR CONCEPTO DE SERVICIOS DE COMUNICACIÓN (VOZ, DATA Y ALTICE TV) DE LA CUENTA NO. 2152062 DE ESTE MINISTERIO, DURANTE EL PERIODO DESDE EL 23/08/2023 AL 22/09/2023, SEGUN DA/1069/2023 D/F 27/09/2023. (RETENCION 5% DE ISR) VER ANEXOS.</t>
  </si>
  <si>
    <t>CH-3119</t>
  </si>
  <si>
    <t>1113-18 [CADENA DE NOTICIAS TELEVISION S.A.] LIB-6502. SEGUNDO PAGO CONTRATO NO. MIVHED-CB-CS-020-2023 PROCESO NO. MIVHED-CCC-PEPB-2023-0006, CON LAS FACTS. NO. B1500002404 Y B1500002405 D/F 30/08/2023, POR SERVICIOS DE PUBLICIDAD EN MEDIOS DE COMUNICACIÓN SOCIAL: TELEVISION, RADIO Y DIGITAL, POR UN PERIODO DE SEIS (6) MESES, (ABRIL - SEPTIEMBRE 2023) DESARROLLADOS DE LA SIGUENTES FORMA: PROGRAMA DE TELEVISION: CIRCULOS DE GRANDES LIGAS. COLOCADO DE DOS (02) CUÑAS EN DEPORTIVAS EN CDN, PROGRAMA DE PLATAFORMA DIGITAL: CDN.COM.DO, CORRESPONDIENTE A LOS MESES: JULIO Y AGOSTO DEL 2023, SEGUN DA/0971/2023 D/F 04/09/2023. (RETENCION: 5% DEL ISR) VER ANEXOS.</t>
  </si>
  <si>
    <t>CH-3153</t>
  </si>
  <si>
    <t>1113-18 [CONSTRUCTORA VELEZ &amp; SANCHEZ, S.R.L.] LIB-6504. PAGO CUB-10(69.96%) DEL CONTRATO ME-028-18, FICHA MEV01779, LOTE 7, POR CONSTRUCCIÓN DE 12 EDIF. ECONÓMICOS DE TRES NIVELES Y SEIS APARTAMENTOS DE 65 MTS2 TIPO E., UN 1 EDIF. ECONÓMICOS DE 4 NIVELES Y 8 APARTAMENTOS DE 65 MTS2 TIPO E Y CALLES DE ACCESO Y PARQUEOS, PROYECTO INVI VILLA ESPERANZA SAN CRISTOBAL, PROVINCIA SAN CRISTOBAL, NO.00368, SEGÚN COMUNICACION VMC-SP-377-2023 D/F 13/09/2023.</t>
  </si>
  <si>
    <t>1113-18 [CONSTRUCTORA VELEZ &amp; SANCHEZ, S.R.L.] LIB-6504. PAGO CUB-10(69.96%) DEL CONTRATO ME-028-18, FICHA MEV01779, LOTE 7, POR CONSTRUCCIÓN DE 12 EDIF. ECONÓMICOS DE TRES NIVELES Y SEIS</t>
  </si>
  <si>
    <t>DB-4318</t>
  </si>
  <si>
    <t>1113-04 PARA REGISTRAR INGRESOS DE BIENES NACIONALES CORRESPONDIENTES AL DIA 03/10/2023; SEGUN RELACION ANEXA.</t>
  </si>
  <si>
    <t>1113-17 PARA REGISTRAR INGRESOS DE BIENES NACIONALES CORRESPONDIENTES AL DIA 03/10/2023; SEGUN RELACION ANEXA.</t>
  </si>
  <si>
    <t>ED-15961</t>
  </si>
  <si>
    <t>1113-17 PARA REGISTRAR COBRO PENDIENTE DE APLICAR EL DIA 03 DEL MES DE OCTUBRE 2023, SEGUN ESTADO DE BANCO ANEXO, POR NO ESTAR EN LA DISTRIBUCCION DE COBROS-DESCRIPCION - TRANSFERENCIA 321758570</t>
  </si>
  <si>
    <t>ED-15962</t>
  </si>
  <si>
    <t>1113-17 PARA REGISTRAR COBRO PENDIENTE DE APLICAR EL DIA 03 DEL MES DE OCTUBRE 2023, SEGUN ESTADO DE BANCO ANEXO, POR NO ESTAR EN LA DISTRIBUCCION DE COBROS-DESCRIPCION - TRANSFERENCIA 321761823</t>
  </si>
  <si>
    <t>ED-15963</t>
  </si>
  <si>
    <t>1113-17 PARA REGISTRAR COBRO PENDIENTE DE APLICAR EL DIA 03 DEL MES DE OCTUBRE 2023, SEGUN ESTADO DE BANCO ANEXO, POR NO ESTAR EN LA DISTRIBUCCION DE COBROS-DESCRIPCION - TRANSFERENCIA 932176855</t>
  </si>
  <si>
    <t>ED-15964</t>
  </si>
  <si>
    <t>1113-17 PARA REGISTRAR COBRO PENDIENTE DE APLICAR EL DIA 03 DEL MES DE OCTUBRE 2023, SEGUN ESTADO DE BANCO ANEXO, POR NO ESTAR EN LA DISTRIBUCCION DE COBROS-DESCRIPCION - TRANSFERENCIA 321771746</t>
  </si>
  <si>
    <t>ED-15965</t>
  </si>
  <si>
    <t>1113-17 PARA REGISTRAR COBRO PENDIENTE DE APLICAR EL DIA 03 DEL MES DE OCTUBRE 2023, SEGUN ESTADO DE BANCO ANEXO, POR NO ESTAR EN LA DISTRIBUCCION DE COBROS-DESCRIPCION - TRANSFERENCIA 452400544104</t>
  </si>
  <si>
    <t>ED-15966</t>
  </si>
  <si>
    <t>1113-17 PARA REGISTRAR REVERSION DEPOSITO CUENTA CORRIENTE EMITIDA CUENTA COLECTORA MINISTERIO DE LA VIVIENDA Y EDIFICACIONES (MIVED) CORRESPONDIENTE A LA ED-15975 REF 002420030399 AL DIA 03/10/2023</t>
  </si>
  <si>
    <t>ED-15967</t>
  </si>
  <si>
    <t>1113-17 PARA REGISTRAR COBRO PENDIENTE DE APLICAR EL DIA 03 DEL MES DE OCTUBRE 2023, SEGUN ESTADO DE BANCO ANEXO, POR NO ESTAR EN LA DISTRIBUCCION DE COBROS-DESCRIPCION - DEPOSITO 002130020055</t>
  </si>
  <si>
    <t>ED-15968</t>
  </si>
  <si>
    <t>1113-17 PARA REGISTRAR COBRO PENDIENTE DE APLICAR EL DIA 03 DEL MES DE OCTUBRE 2023, SEGUN ESTADO DE BANCO ANEXO, POR NO ESTAR EN LA DISTRIBUCCION DE COBROS-DESCRIPCION - TRANSFERENCIA 321812491</t>
  </si>
  <si>
    <t>ED-15969</t>
  </si>
  <si>
    <t>1113-17 PARA REGISTRAR COBRO PENDIENTE DE APLICAR EL DIA 03 DEL MES DE OCTUBRE 2023, SEGUN ESTADO DE BANCO ANEXO, POR NO ESTAR EN LA DISTRIBUCCION DE COBROS-DESCRIPCION - TRANSFERENCIA 321813678</t>
  </si>
  <si>
    <t>ED-15970</t>
  </si>
  <si>
    <t>1113-17 PARA REGISTRAR COBRO PENDIENTE DE APLICAR EL DIA 03 DEL MES DE OCTUBRE 2023, SEGUN ESTADO DE BANCO ANEXO, POR NO ESTAR EN LA DISTRIBUCCION DE COBROS-DESCRIPCION - PAGOS ACH 452400549920</t>
  </si>
  <si>
    <t>ED-15971</t>
  </si>
  <si>
    <t>1113-17 PARA REGISTRAR COBRO PENDIENTE DE APLICAR EL DIA 03 DEL MES DE OCTUBRE 2023, SEGUN ESTADO DE BANCO ANEXO, POR NO ESTAR EN LA DISTRIBUCCION DE COBROS-DESCRIPCION - PAGOS ACH 452400549922</t>
  </si>
  <si>
    <t>ED-15972</t>
  </si>
  <si>
    <t>1113-17 PARA REGISTRAR COBRO PENDIENTE DE APLICAR EL DIA 03 DEL MES DE OCTUBRE 2023, SEGUN ESTADO DE BANCO ANEXO, POR NO ESTAR EN LA DISTRIBUCCION DE COBROS-DESCRIPCION - DEPOSITO 005150020442</t>
  </si>
  <si>
    <t>ED-15973</t>
  </si>
  <si>
    <t>1113-17 PARA REGISTRAR COBRO PENDIENTE DE APLICAR EL DIA 03 DEL MES DE OCTUBRE 2023, SEGUN ESTADO DE BANCO ANEXO, POR NO ESTAR EN LA DISTRIBUCCION DE COBROS-DESCRIPCION - DEPOSITO 003540050448</t>
  </si>
  <si>
    <t>ED-15974</t>
  </si>
  <si>
    <t>1113-17 PARA REGISTRAR COBRO PENDIENTE DE APLICAR EL DIA 03 DEL MES DE OCTUBRE 2023, SEGUN ESTADO DE BANCO ANEXO, POR NO ESTAR EN LA DISTRIBUCCION DE COBROS-DESCRIPCION - TRANSFERENCIA 932183896</t>
  </si>
  <si>
    <t>ED-15975</t>
  </si>
  <si>
    <t>1113-17 PARA REGISTRAR COBRO PENDIENTE DE APLICAR EL DIA 03 DEL MES DE OCTUBRE 2023, SEGUN ESTADO DE BANCO ANEXO, POR NO ESTAR EN LA DISTRIBUCCION DE COBROS-DESCRIPCION - DEPOSITO 002420030399</t>
  </si>
  <si>
    <t>ED-15976</t>
  </si>
  <si>
    <t>1113-17 PARA REGISTRAR COBRO PENDIENTE DE APLICAR EL DIA 03 DEL MES DE OCTUBRE 2023, SEGUN ESTADO DE BANCO ANEXO, POR NO ESTAR EN LA DISTRIBUCCION DE COBROS-DESCRIPCION - DEPOSITO 002420030403</t>
  </si>
  <si>
    <t>ED-15977</t>
  </si>
  <si>
    <t>1113-17 PARA REGISTRAR COBRO PENDIENTE DE APLICAR EL DIA 03 DEL MES DE OCTUBRE 2023, SEGUN ESTADO DE BANCO ANEXO, POR NO ESTAR EN LA DISTRIBUCCION DE COBROS-DESCRIPCION - TRANSFERENCIA 321850373</t>
  </si>
  <si>
    <t>ED-15978</t>
  </si>
  <si>
    <t>1113-17 PARA REGISTRAR COBRO PENDIENTE DE APLICAR EL DIA 03 DEL MES DE OCTUBRE 2023, SEGUN ESTADO DE BANCO ANEXO, POR NO ESTAR EN LA DISTRIBUCCION DE COBROS-DESCRIPCION - TRANSFERENCIA 321866956</t>
  </si>
  <si>
    <t>ED-16000</t>
  </si>
  <si>
    <t>1113-19 PARA REGISTRAR TRANSFERENCIA AUTOMATICA CC EMITIDA CUENTA COLECTORA MINISTERIO DE LA VIVIENDA HABITAT Y EDIFICACIONES (MIVEHD) CORRESPONDIENTE AL DIA 03/10/2023 REF 0102522537</t>
  </si>
  <si>
    <t>1113-17 PARA REGISTRAR TRANSFERENCIA AUTOMATICA CC EMITIDA CUENTA COLECTORA MINISTERIO DE LA VIVIENDA HABITAT Y EDIFICACIONES (MIVEHD) CORRESPONDIENTE AL DIA 03/10/2023 REF 0102522537</t>
  </si>
  <si>
    <t>ED-16012</t>
  </si>
  <si>
    <t>1113-19 PARA REGISTRAR INGRESOS POR DEDUCCION RECIBIDAS DE SUPERVISION DE OBRAS, POR LA SUBCUENTA TESORERIA NACIONAL MINISTERIO DE LA VIVIENDA HABITAT Y EDIFICACIONES (MIVEHD) CORRESPONDIENTE AL LIB-6160 REF 172495</t>
  </si>
  <si>
    <t>1113-18 PARA REGISTRAR INGRESOS POR DEDUCCION RECIBIDAS DE SUPERVISION DE OBRAS, POR LA SUBCUENTA TESORERIA NACIONAL MINISTERIO DE LA VIVIENDA HABITAT Y EDIFICACIONES (MIVEHD) CORRESPONDIENTE AL LIB-6160 REF 172495</t>
  </si>
  <si>
    <t>ED-16013</t>
  </si>
  <si>
    <t>1113-19 PARA REGISTRAR INGRESOS POR DEDUCCION RECIBIDAS DE SUPERVISION DE OBRAS, POR LA SUBCUENTA TESORERIA NACIONAL MINISTERIO DE LA VIVIENDA HABITAT Y EDIFICACIONES (MIVEHD) CORRESPONDIENTE AL LIB-6188 REF 172494</t>
  </si>
  <si>
    <t>1113-18 PARA REGISTRAR INGRESOS POR DEDUCCION RECIBIDAS DE SUPERVISION DE OBRAS, POR LA SUBCUENTA TESORERIA NACIONAL MINISTERIO DE LA VIVIENDA HABITAT Y EDIFICACIONES (MIVEHD) CORRESPONDIENTE AL LIB-6188 REF 172494</t>
  </si>
  <si>
    <t>ED-16273</t>
  </si>
  <si>
    <t>1113-20 PARA REGISTRAR CARGO BANCARIO 0.15% VALOR RD$418.43 DEL CH-67 POR VALOR DE RD$278,955.28 REF NO. 4524000104659  VER ANEXOS</t>
  </si>
  <si>
    <t>ED-16569</t>
  </si>
  <si>
    <t>1113-13 PAGO TSS (SEGURO FAMILIAR DE SALUD, FONDO DE PENSION Y RIESGO LABORAL) FACTURA CORRESPONDIENTE ADICIONAL DEL MES DE AGOSTO 2023, SEGUN LIB. NO. 5818 D/F 05/09/2023 ANEXOS.</t>
  </si>
  <si>
    <t>04/10/2023</t>
  </si>
  <si>
    <t>CH-3115</t>
  </si>
  <si>
    <t>1113-18 [VAR CONSULTING SRL.] LIB-6521. SEXTO Y ULTIMO PAGO DEL CONTRATO NO. MIVHED-CB-CS-030-2023, PROCESO NO. MIVHED-CCC-PEPB-2023-0006, CON LA FACTURA NO. B1500000090 D/F 25/09/2023, POR SERVICIOS DE PUBLICIDAD EN MEDIOS DE COMUNICACIÓN SOCIAL: TELEVISION, RADIO Y MEDIOS DIGITAL, (PLATAFORMA DIGITAL) WWW.ELPERIODICO.COM.DO, CORRESPONDIENTE AL MES DE SEPTIEMBRE 2023. SEGUN DA/1080/2023 D/F 28/09/2023. (RETENCIÓN: 5% ISR). VER ANEXOS.</t>
  </si>
  <si>
    <t>CH-3116</t>
  </si>
  <si>
    <t>1113-18 [TECNOLOGIAS AVANZADAS RD, SRL] LIB-6524. CUARTO Y ULTIMO PAGO CONTRATO NO. MIVHED-CB-CS-035-2023 PROCESO NO. MIVHED-CCC-PEPB-2023-0006 CON LA FACTURA NCF NO. B1500000546 D/F 25/09/2023 POR SERVICIO DE PUBLICIDAD EN MEDIOS DE COMUNICACIÓN SOCIAL: TELEVISION, RADIO Y MEDIOS DIGITALES, POR UN PERIODO DE SEIS (6) MESES, CORREPONDIENTE AL MES DE SEPTIEMBRE2023, SEGUN DA/1079/2023 D/F 28/09/2023 (RETENCION: 5% DEL ISR).</t>
  </si>
  <si>
    <t>CH-3118</t>
  </si>
  <si>
    <t>1113-18 [SETLACE INVESTMENT SRL.] LIB-6522. QUINTO Y ULTIMO PAGO DEL CONTRATO NO. MIVHED-CB-CS-028-2023, PROCESO NO. MIVHED-CCC-PEPB-2023-0006, CON LA FACTURA NO. B1500000200 D/F 25/09/2023, POR SERVICIOS DE PUBLICIDAD EN MEDIOS DE COMUNICACIÓN SOCIAL:</t>
  </si>
  <si>
    <t>1113-18 [SETLACE INVESTMENT SRL.] LIB-6522. QUINTO Y ULTIMO PAGO DEL CONTRATO NO. MIVHED-CB-CS-028-2023, PROCESO NO. MIVHED-CCC-PEPB-2023-0006, CON LA FACTURA NO. B1500000200 D/F 25/09/2023, POR SERVICIOS DE PUBLICIDAD EN MEDIOS DE COMUNICACIÓN SOCIAL: TELEVISION, RADIO Y DIGITAL, QUE SERAN DESARROLLADOS DE LA SIGUIENTE FORMA: BANNER ROTATIVO/PUBLICACIONES REDES Y WEB. DE LA PAGINA WWW.QUIOSCO.COM.DO/@QUIOSCORD, CORRESPONDIENTE AL MES DE SEPTIEMBRE DEL 2023. SEGUN DA/1073/2023 D/F 27/09/2023. (RETENCIÓN 5% ISR) VER ANEXOS.</t>
  </si>
  <si>
    <t>CH-3123</t>
  </si>
  <si>
    <t>1113-18 [JOSE ANTONIO AYBAR FELIX] LIB-6523. QUINTO Y ULTIMO PAGO AL CONTRATO NO. MIVHED-CB-CS-027-2023, PROCESO NO. MIVHED-CCC-PEPB-2023-0006, CON LA FACT. NO. B1500000147 D/F 25/09/2023, POR SERVICIOS DE PUBLICIDAD EN MEDIOS DE COMUNICACIÓN SOCIAL: TELEVISION, RADIO Y DIGITAL EN LA PLATAFORMA WWW.TESTIGO.COM.DO, CORRESPONDIENTE AL MES DE SEPTIEMBE 2023, SEGUN DA/1074/2023 D/F 27/09/2023. (RETENCIÓN: 100% DEL ITBIS Y 10% ISR) VER ANEXOS.</t>
  </si>
  <si>
    <t>CH-3126</t>
  </si>
  <si>
    <t>1113-18 [V H OFFICE SUPPLY SRL] LIB-6533. PRIMER PAGO DEL 20% CONTRATO NO. MIVHED/CB/BS/PEEN/006/2023, PROCESO NO. MIVHED-MAE-PEEN-2022-0013, ADENDUM NO. I MIVHED-CB-AD-246-2023 (POR EXTENCION DE VIGENCIA DEL CONTRATO) POR ADQUISICION DE MATERIALES Y HERRAMIENTAS PARA REPARACION DE VIVIENDAS EN EL DISTRITO NACIONAL Y LA PROVINCIA SANTO DOMINGO, A RAIZ DEL LAS LLUVIAS ACAECIDAS EL 04 DE NOVIEMBRE 2022, LOTE 111. SEGUN DA/1023/2023 D/F 13/09/2023. VER ANEXOS.</t>
  </si>
  <si>
    <t>DB-4319</t>
  </si>
  <si>
    <t>1113-04 PARA REGISTRAR INGRESOS DE BIENES NACIONALES CORRESPONDIENTES AL DIA 04/10/2023; SEGUN RELACION ANEXA.</t>
  </si>
  <si>
    <t>1113-17 PARA REGISTRAR INGRESOS DE BIENES NACIONALES CORRESPONDIENTES AL DIA 04/10/2023; SEGUN RELACION ANEXA.</t>
  </si>
  <si>
    <t>ED-15979</t>
  </si>
  <si>
    <t>1113-17 PARA REGISTRAR COBRO PENDIENTE DE APLICAR EL DIA 04 DEL MES DE OCTUBRE 2023, SEGUN ESTADO DE BANCO ANEXO, POR NO ESTAR EN LA DISTRIBUCCION DE COBROS-DESCRIPCION - DEPOSITO 003570080029</t>
  </si>
  <si>
    <t>ED-15980</t>
  </si>
  <si>
    <t>1113-17 PARA REGISTRAR COBRO PENDIENTE DE APLICAR EL DIA 04 DEL MES DE OCTUBRE 2023, SEGUN ESTADO DE BANCO ANEXO, POR NO ESTAR EN LA DISTRIBUCCION DE COBROS-DESCRIPCION - DEPOSITO 003940030004</t>
  </si>
  <si>
    <t>ED-15981</t>
  </si>
  <si>
    <t>1113-17 PARA REGISTRAR COBRO PENDIENTE DE APLICAR EL DIA 04 DEL MES DE OCTUBRE 2023, SEGUN ESTADO DE BANCO ANEXO, POR NO ESTAR EN LA DISTRIBUCCION DE COBROS-DESCRIPCION - PAGOS ACH 452400540375</t>
  </si>
  <si>
    <t>ED-15982</t>
  </si>
  <si>
    <t>1113-17 PARA REGISTRAR COBRO PENDIENTE DE APLICAR EL DIA 04 DEL MES DE OCTUBRE 2023, SEGUN ESTADO DE BANCO ANEXO, POR NO ESTAR EN LA DISTRIBUCCION DE COBROS-DESCRIPCION - PAGOS ACH 452400541702</t>
  </si>
  <si>
    <t>ED-15983</t>
  </si>
  <si>
    <t>1113-17 PARA REGISTRAR COBRO PENDIENTE DE APLICAR EL DIA 04 DEL MES DE OCTUBRE 2023, SEGUN ESTADO DE BANCO ANEXO, POR NO ESTAR EN LA DISTRIBUCCION DE COBROS-DESCRIPCION - TRANSFERENCIA 321911434</t>
  </si>
  <si>
    <t>ED-15984</t>
  </si>
  <si>
    <t>1113-17 PARA REGISTRAR COBRO PENDIENTE DE APLICAR EL DIA 04 DEL MES DE OCTUBRE 2023, SEGUN ESTADO DE BANCO ANEXO, POR NO ESTAR EN LA DISTRIBUCCION DE COBROS-DESCRIPCION - DEPOSITO 001650100174</t>
  </si>
  <si>
    <t>ED-15985</t>
  </si>
  <si>
    <t>1113-17 PARA REGISTRAR COBRO PENDIENTE DE APLICAR EL DIA 04 DEL MES DE OCTUBRE 2023, SEGUN ESTADO DE BANCO ANEXO, POR NO ESTAR EN LA DISTRIBUCCION DE COBROS-DESCRIPCION - TRANSFERENCIA 321918803</t>
  </si>
  <si>
    <t>ED-15986</t>
  </si>
  <si>
    <t>1113-17 PARA REGISTRAR COBRO PENDIENTE DE APLICAR EL DIA 04 DEL MES DE OCTUBRE 2023, SEGUN ESTADO DE BANCO ANEXO, POR NO ESTAR EN LA DISTRIBUCCION DE COBROS-DESCRIPCION - TRANSFERENCIA 452400365073</t>
  </si>
  <si>
    <t>ED-15987</t>
  </si>
  <si>
    <t>1113-17 PARA REGISTRAR COBRO PENDIENTE DE APLICAR EL DIA 04 DEL MES DE OCTUBRE 2023, SEGUN ESTADO DE BANCO ANEXO, POR NO ESTAR EN LA DISTRIBUCCION DE COBROS-DESCRIPCION - DEPOSITO 001650070219</t>
  </si>
  <si>
    <t>ED-15988</t>
  </si>
  <si>
    <t>1113-17 PARA REGISTRAR COBRO PENDIENTE DE APLICAR EL DIA 04 DEL MES DE OCTUBRE 2023, SEGUN ESTADO DE BANCO ANEXO, POR NO ESTAR EN LA DISTRIBUCCION DE COBROS-DESCRIPCION - TRANSFERENCIA 932192607</t>
  </si>
  <si>
    <t>ED-15989</t>
  </si>
  <si>
    <t>1113-17 PARA REGISTRAR COBRO PENDIENTE DE APLICAR EL DIA 04 DEL MES DE OCTUBRE 2023, SEGUN ESTADO DE BANCO ANEXO, POR NO ESTAR EN LA DISTRIBUCCION DE COBROS-DESCRIPCION - DEPOSITO 003650080262</t>
  </si>
  <si>
    <t>ED-15990</t>
  </si>
  <si>
    <t>1113-17 PARA REGISTRAR COBRO PENDIENTE DE APLICAR EL DIA 04 DEL MES DE OCTUBRE 2023, SEGUN ESTADO DE BANCO ANEXO, POR NO ESTAR EN LA DISTRIBUCCION DE COBROS-DESCRIPCION - DEPOSITO 006100070294</t>
  </si>
  <si>
    <t>ED-15991</t>
  </si>
  <si>
    <t>1113-17 PARA REGISTRAR COBRO PENDIENTE DE APLICAR EL DIA 04 DEL MES DE OCTUBRE 2023, SEGUN ESTADO DE BANCO ANEXO, POR NO ESTAR EN LA DISTRIBUCCION DE COBROS-DESCRIPCION - PAGOS ACH 452400547156</t>
  </si>
  <si>
    <t>ED-15992</t>
  </si>
  <si>
    <t>1113-17 PARA REGISTRAR COBRO PENDIENTE DE APLICAR EL DIA 04 DEL MES DE OCTUBRE 2023, SEGUN ESTADO DE BANCO ANEXO, POR NO ESTAR EN LA DISTRIBUCCION DE COBROS-DESCRIPCION - DEPOSITO 001670030521</t>
  </si>
  <si>
    <t>ED-15993</t>
  </si>
  <si>
    <t>1113-17 PARA REGISTRAR COBRO PENDIENTE DE APLICAR EL DIA 04 DEL MES DE OCTUBRE 2023, SEGUN ESTADO DE BANCO ANEXO, POR NO ESTAR EN LA DISTRIBUCCION DE COBROS-DESCRIPCION - TRANSFERENCIA 321960554</t>
  </si>
  <si>
    <t>ED-15994</t>
  </si>
  <si>
    <t>1113-17 PARA REGISTRAR COBRO PENDIENTE DE APLICAR EL DIA 04 DEL MES DE OCTUBRE 2023, SEGUN ESTADO DE BANCO ANEXO, POR NO ESTAR EN LA DISTRIBUCCION DE COBROS-DESCRIPCION - DEPOSITO 003590060348</t>
  </si>
  <si>
    <t>ED-15995</t>
  </si>
  <si>
    <t>1113-17 PARA REGISTRAR COBRO PENDIENTE DE APLICAR EL DIA 04 DEL MES DE OCTUBRE 2023, SEGUN ESTADO DE BANCO ANEXO, POR NO ESTAR EN LA DISTRIBUCCION DE COBROS-DESCRIPCION - TRANSFERENCIA 321963975</t>
  </si>
  <si>
    <t>ED-15996</t>
  </si>
  <si>
    <t>1113-17 PARA REGISTRAR COBRO PENDIENTE DE APLICAR EL DIA 04 DEL MES DE OCTUBRE 2023, SEGUN ESTADO DE BANCO ANEXO, POR NO ESTAR EN LA DISTRIBUCCION DE COBROS-DESCRIPCION - DEPOSITO 003910010399</t>
  </si>
  <si>
    <t>ED-15997</t>
  </si>
  <si>
    <t>1113-17 PARA REGISTRAR COBRO PENDIENTE DE APLICAR EL DIA 04 DEL MES DE OCTUBRE 2023, SEGUN ESTADO DE BANCO ANEXO, POR NO ESTAR EN LA DISTRIBUCCION DE COBROS-DESCRIPCION - DEPOSITO 002670070517</t>
  </si>
  <si>
    <t>ED-16001</t>
  </si>
  <si>
    <t>1113-19 PARA REGISTRAR TRANSFERENCIA AUTOMATICA CC EMITIDA CUENTA COLECTORA MINISTERIO DE LA VIVIENDA HABITAT Y EDIFICACIONES (MIVEHD) CORRESPONDIENTE AL DIA 04/10/2023 REF 0102522537</t>
  </si>
  <si>
    <t>1113-17 PARA REGISTRAR TRANSFERENCIA AUTOMATICA CC EMITIDA CUENTA COLECTORA MINISTERIO DE LA VIVIENDA HABITAT Y EDIFICACIONES (MIVEHD) CORRESPONDIENTE AL DIA 04/10/2023 REF 0102522537</t>
  </si>
  <si>
    <t>ED-16014</t>
  </si>
  <si>
    <t>1113-19 PARA REGISTRAR INGRESOS POR DEDUCCION RECIBIDAS DE SUPERVISION DE OBRAS, POR LA SUBCUENTA TESORERIA NACIONAL MINISTERIO DE LA VIVIENDA HABITAT Y EDIFICACIONES (MIVEHD) CORRESPONDIENTE AL LIB-6249 REF 173221</t>
  </si>
  <si>
    <t>1113-18 PARA REGISTRAR INGRESOS POR DEDUCCION RECIBIDAS DE SUPERVISION DE OBRAS, POR LA SUBCUENTA TESORERIA NACIONAL MINISTERIO DE LA VIVIENDA HABITAT Y EDIFICACIONES (MIVEHD) CORRESPONDIENTE AL LIB-6249 REF 173221</t>
  </si>
  <si>
    <t>ED-16277</t>
  </si>
  <si>
    <t>1113-18 PARA REGISTRAR ASIGNACION COUTA DE PAGO DEBITO DE LA CTA. SUBCUENTA TESORERIA MIVED NO. 211-900100-0, HACIA LA CTA. LIBRAMIENTO TESORERIA NACIOANL MIVED PARA 1113-18 PARA CUBRIR PAGO REF NO.45815</t>
  </si>
  <si>
    <t>1113-19 PARA REGISTRAR ASIGNACION COUTA DE PAGO DEBITO DE LA CTA. SUBCUENTA TESORERIA MIVED NO. 211-900100-0, HACIA LA CTA. LIBRAMIENTO TESORERIA NACIOANL MIVED PARA 1113-18 PARA CUBRIR PAGO REF NO.45815</t>
  </si>
  <si>
    <t>05/10/2023</t>
  </si>
  <si>
    <t>CH-3124</t>
  </si>
  <si>
    <t>1113-18 [SANDRA MARGARITA LEROUX PICHARDO] LIB-6590. PAGO FACTURA NCF NO. B1500000168 D/F 13/09/2023, POR CONCEPTO DE HONORARIOS POR SERVICIOS DE NOTARIZACIONES DE CINCUENTA Y TRES (53) ACTOS, REALIZADOS A DIFERENTES PROCESOS LLEVADOS A CABO POR EL MINISTERIO. SEGÚN COMUNICACIONES: DA/1076/2023 D/F 28/09/2023 Y MIVED-DJ/893/2023 D/F 21/09/2023. (RETENCIÓN: 100% DEL ITBIS RD$ 26,532.00 Y 10% DEL ISR RD$14,740.00) VER ANEXOS.</t>
  </si>
  <si>
    <t>CH-3130</t>
  </si>
  <si>
    <t>1113-18 [AGROINDUSTRIAL FREYSA SRL] LIB-6607. PAGO NO. 22 DEL CONTRATO NO. INVI-CS-041-2021, ADENDUM NO. MIVHED-AD-014-2021 (POR CAMBIO EN FORMA DE PAGO AL CONTRATO DE SERVICIO DE ALQUILER DE PARQUEOS), CON LA FACTURA NCF NO. B1500000121 D/F 29/09/2023 POR ALQUILER DE 38 PARQUEOS PARA AUTOS Y 8 PARA MOTORES, UBICADOS EN LA CALLE 30 DE MARZO NO. 41, SECTOR SAN CARLOS, D.N. CORRESP. AL MES DE OCTUBRE DEL 2023, SEGUN DA/1086/2023 D/F 29/09/2023. (RETENCION: 5% DEL ISR). VER ANEXOS.</t>
  </si>
  <si>
    <t>CH-3133</t>
  </si>
  <si>
    <t>1113-18 [AVI CONSTRUCTORA, S.R.L.] LIB-6605. PAGO 20% DE AVANCE INICIAL DEL CONTRATO MIVHED-CB-OB-PEEN-004-2023, FICHA CBE00713, LOTE 4, POR REHABILITACIÓN DE EDIFICIO ROGELIO LAMARCHE EN LA UNIVERSIDAD AUTÓNOMA DE SANTO DOMINGO (UASD), PROVINCIA SANTO DOMINGO, PROYECTO NO. 00489, DISTRITO NACIONAL, SEGÚN VMC-SP-363-2023 D/F 01/09/2023. PRESUPUESTO Y CONTRATO ANEXOS</t>
  </si>
  <si>
    <t>CH-3166</t>
  </si>
  <si>
    <t>1113-18 [BATISSA, SRL] LIB-6606. PAGO DE LA ORDEN DE COMPRA NO. MIVHED-2023-00272, PROCESO NO. MIVHED-UC-CD-2023-0055 D/F 31/08/2023, CON LA FACTURA NCF NO. B1500001143 D/F 21/09/2023, POR ADQUISICION DE T-SHIRTS PARA LA BRIGADAS DE LA UAR DE ESTE MINISTERIO, SEGUN DA/1083/2023 D/F 29/09/2023 (RETENCION 5% ISR).</t>
  </si>
  <si>
    <t>CH-3238</t>
  </si>
  <si>
    <t>1113-18 [GRUPO MARTE ROMAN, SRL] LIB-6604. SALDO CUBICACIÓN CUB-02 DEL CONTRATO MIVHED-OB-CB-CP-009-2022, FICHA CBE00568, LOTE 2, POR CONSTRUCCION, TERMINACION Y REMODELACION DEL PROYECTO LOS NOVAS, PROVINCIA SAN CRISTOBAL, PROYECTO NO. 00517, SEGÚN VMC-SP-367-2023 D/F 06/09/2023.</t>
  </si>
  <si>
    <t>DB-4320</t>
  </si>
  <si>
    <t>1113-04 PARA REGISTRAR INGRESOS DE BIENES NACIONALES CORRESPONDIENTES AL DIA 05/10/2023; SEGUN RELACION ANEXA.</t>
  </si>
  <si>
    <t>1113-17 PARA REGISTRAR INGRESOS DE BIENES NACIONALES CORRESPONDIENTES AL DIA 05/10/2023; SEGUN RELACION ANEXA.</t>
  </si>
  <si>
    <t>ED-16002</t>
  </si>
  <si>
    <t>1113-19 PARA REGISTRAR TRANSFERENCIA AUTOMATICA CC EMITIDA CUENTA COLECTORA MINISTERIO DE LA VIVIENDA HABITAT Y EDIFICACIONES (MIVEHD) CORRESPONDIENTE AL DIA 05/10/2023 REF 0102522537</t>
  </si>
  <si>
    <t>1113-17 PARA REGISTRAR TRANSFERENCIA AUTOMATICA CC EMITIDA CUENTA COLECTORA MINISTERIO DE LA VIVIENDA HABITAT Y EDIFICACIONES (MIVEHD) CORRESPONDIENTE AL DIA 05/10/2023 REF 0102522537</t>
  </si>
  <si>
    <t>ED-16015</t>
  </si>
  <si>
    <t>1113-19 PARA REGISTRAR INGRESOS POR DEDUCCION RECIBIDAS DE SUPERVISION DE OBRAS, POR LA SUBCUENTA TESORERIA NACIONAL MINISTERIO DE LA VIVIENDA HABITAT Y EDIFICACIONES (MIVEHD) CORRESPONDIENTE AL LIB-6276 REF 177930</t>
  </si>
  <si>
    <t>1113-18 PARA REGISTRAR INGRESOS POR DEDUCCION RECIBIDAS DE SUPERVISION DE OBRAS, POR LA SUBCUENTA TESORERIA NACIONAL MINISTERIO DE LA VIVIENDA HABITAT Y EDIFICACIONES (MIVEHD) CORRESPONDIENTE AL LIB-6276 REF 177930</t>
  </si>
  <si>
    <t>ED-16016</t>
  </si>
  <si>
    <t>1113-19 PARA REGISTRAR INGRESOS POR DEDUCCION RECIBIDAS DE</t>
  </si>
  <si>
    <t>1113-18 PARA REGISTRAR INGRESOS POR DEDUCCION RECIBIDAS DE SUPERVISION DE OBRAS, POR LA SUBCUENTA TESORERIA NACIONAL MINISTERIO DE LA VIVIENDA HABITAT Y EDIFICACIONES (MIVEHD) CORRESPONDIENTE AL LIB-6284 REF 177931</t>
  </si>
  <si>
    <t>ED-16017</t>
  </si>
  <si>
    <t>1113-19 PARA REGISTRAR INGRESOS POR DEDUCCION RECIBIDAS DE SUPERVISION DE OBRAS, POR LA SUBCUENTA TESORERIA NACIONAL MINISTERIO DE LA VIVIENDA HABITAT Y EDIFICACIONES (MIVEHD) CORRESPONDIENTE AL LIB-6191 REF 177929</t>
  </si>
  <si>
    <t>1113-18 PARA REGISTRAR INGRESOS POR DEDUCCION RECIBIDAS DE SUPERVISION DE OBRAS, POR LA SUBCUENTA TESORERIA NACIONAL MINISTERIO DE LA VIVIENDA HABITAT Y EDIFICACIONES (MIVEHD) CORRESPONDIENTE AL LIB-6191 REF 177929</t>
  </si>
  <si>
    <t>ED-16018</t>
  </si>
  <si>
    <t>1113-19 PARA REGISTRAR INGRESOS POR DEDUCCION RECIBIDAS DE SUPERVISION DE OBRAS, POR LA SUBCUENTA TESORERIA NACIONAL MINISTERIO DE LA VIVIENDA HABITAT Y EDIFICACIONES (MIVEHD) CORRESPONDIENTE AL LIB-6313 REF 180660</t>
  </si>
  <si>
    <t>1113-18 PARA REGISTRAR INGRESOS POR DEDUCCION RECIBIDAS DE SUPERVISION DE OBRAS, POR LA SUBCUENTA TESORERIA NACIONAL MINISTERIO DE LA VIVIENDA HABITAT Y EDIFICACIONES (MIVEHD) CORRESPONDIENTE AL LIB-6313 REF 180660</t>
  </si>
  <si>
    <t>ED-16019</t>
  </si>
  <si>
    <t>1113-19 PARA REGISTRAR INGRESOS POR DEDUCCION RECIBIDAS DE SUPERVISION DE OBRAS, POR LA SUBCUENTA TESORERIA NACIONAL MINISTERIO DE LA VIVIENDA HABITAT Y EDIFICACIONES (MIVEHD) CORRESPONDIENTE AL LIB-6245 REF 180659</t>
  </si>
  <si>
    <t>1113-18 PARA REGISTRAR INGRESOS POR DEDUCCION RECIBIDAS DE SUPERVISION DE OBRAS, POR LA SUBCUENTA TESORERIA NACIONAL MINISTERIO DE LA VIVIENDA HABITAT Y EDIFICACIONES (MIVEHD) CORRESPONDIENTE AL LIB-6245 REF 180659</t>
  </si>
  <si>
    <t>ED-16025</t>
  </si>
  <si>
    <t>1113-17 PARA REGISTRAR COBRO PENDIENTE DE APLICAR EL DIA 05 DEL MES DE OCTUBRE 2023, SEGUN ESTADO DE BANCO ANEXO, POR NO ESTAR EN LA DISTRIBUCCION DE COBROS-DESCRIPCION - PAGOS ACH 452400549291</t>
  </si>
  <si>
    <t>ED-16026</t>
  </si>
  <si>
    <t>1113-17 PARA REGISTRAR COBRO PENDIENTE DE APLICAR EL DIA 05 DEL MES DE OCTUBRE 2023, SEGUN ESTADO DE BANCO ANEXO, POR NO ESTAR EN LA DISTRIBUCCION DE COBROS-DESCRIPCION - DEPOSITO 005220020186</t>
  </si>
  <si>
    <t>ED-16027</t>
  </si>
  <si>
    <t>1113-17 PARA REGISTRAR COBRO PENDIENTE DE APLICAR EL DIA 05 DEL MES DE OCTUBRE 2023, SEGUN ESTADO DE BANCO ANEXO, POR NO ESTAR EN LA DISTRIBUCCION DE COBROS-DESCRIPCION - TRANSFERENCIA 322067332</t>
  </si>
  <si>
    <t>ED-16028</t>
  </si>
  <si>
    <t>1113-17 PARA REGISTRAR COBRO PENDIENTE DE APLICAR EL DIA 05 DEL MES DE OCTUBRE 2023, SEGUN ESTADO DE BANCO ANEXO, POR NO ESTAR EN LA DISTRIBUCCION DE COBROS-DESCRIPCION - TRANSFERENCIA 322094263</t>
  </si>
  <si>
    <t>ED-16272</t>
  </si>
  <si>
    <t>1113-20 PARA REGISTAR APORTE AL FONDO REPONIBLE INSTITUCIONAL ( FRI ) CTA. NO.960-441274-7 POR VALOR DE RD$ 715,116.56 REFERENCIA NO. 4524000000003, SEGUN LIB-6370 D/F 26/09/2023</t>
  </si>
  <si>
    <t>1113-18 PARA REGISTAR APORTE AL FONDO REPONIBLE INSTITUCIONAL ( FRI ) CTA. NO.960-441274-7 POR VALOR DE RD$ 715,116.56 REFERENCIA NO. 4524000000003, SEGUN LIB-6370 D/F 26/09/2023</t>
  </si>
  <si>
    <t>ED-16278</t>
  </si>
  <si>
    <t>1113-18 PARA REGISTRAR ASIGNACION COUTA DE PAGO DEBITO DE LA CTA. SUBCUENTA TESORERIA MIVED NO. 211-900100-0, HACIA LA CTA. LIBRAMIENTO TESORERIA NACIOANL MIVED PARA 1113-18 PARA CUBRIR PAGO REF NO.45841</t>
  </si>
  <si>
    <t>1113-19 PARA REGISTRAR ASIGNACION COUTA DE PAGO DEBITO DE LA CTA. SUBCUENTA TESORERIA MIVED NO. 211-900100-0, HACIA LA CTA. LIBRAMIENTO TESORERIA NACIOANL MIVED PARA 1113-18 PARA CUBRIR PAGO REF NO.45841</t>
  </si>
  <si>
    <t>06/10/2023</t>
  </si>
  <si>
    <t>CH-3129</t>
  </si>
  <si>
    <t>1113-18 [MINISTERIO DE LA VIVIENDA HABITAT Y EDIFICACIONES (MIVHED)] LIB-6636. PAGO DE VIATICOS EN OPERATIVOS DE SUPERVISION, CONSTRUCCION Y RECONSTRUCCION DE VIVIENDAS PARA PERSONAL DESCRITO EN EL EXPEDIENTE ANEXO, GRUPO NO. 37, SEGUN COM. DA-1051-2023 D/F 22/09/2023. VER ANEXOS.</t>
  </si>
  <si>
    <t>CH-3131</t>
  </si>
  <si>
    <t>1113-18 [EDITORA LISTIN DIARIO S.A.] LIB-6624. QUINTO Y ULTIMO PAGO DEL CONTRATO NO. MIVHED-CB-CS-033-2023, PROCESO NO. MIVHED-CCC-PEPB-2023-0006, CON LA FACTURA NO. B1500008829 D/F 25/09/2023, POR SERVICIOS DE PUBLICIDAD EN MEDIOS DE COMUNICACIÓN SOCIAL: TELEVISION, RADIO Y DIGITAL, POR UN PERIODO DE SEIS (06) MESES (ABRIL - SEPTIEMBRE DEL 2023), QUE SERAN DESARROLLADOS DE LA SIGUIENTE FORMA: PROGRAMA EN PLATAFORMA DIGITAL LISTINDIARIO.COM, CORRESPONDIENTE AL MES: SEPTIEMBRE DEL 2023. SEGÚN COM. DA/1097/2023 D/F 04/10/2023. (RETENCIÓN 5% ISR) VER ANEXOS.</t>
  </si>
  <si>
    <t>1113-18 [EDITORA LISTIN DIARIO S.A.] LIB-6624. QUINTO Y ULTIMO PAGO DEL CONTRATO NO. MIVHED-CB-CS-033-2023, PROCESO NO. MIVHED-CCC-PEPB-2023-0006, CON LA FACTURA NO. B1500008829 D/F 25/09/2023, POR SERVICIOS DE PUBLICIDAD EN MEDIOS DE COMUNICACIÓN SOCIAL:</t>
  </si>
  <si>
    <t>CH-3147</t>
  </si>
  <si>
    <t>1113-18 [COMPAÑIA ARMENTEROS DE CONSTRUCCIONES CIVILES, S.R.L.] LIB-6642. PAGO CUBICACIONES CB-01(19.40%), CB-02(32.96%) CONTRATO MIVHED/OB/CB/LPN/002/2021, FICHA CBE00370, POR CAMBIO DE PISOS DE TIERRA POR PISOS DE HORMIGÓN ARMADO EN LA PROVINCIA HATO MAYOR, PROYECTO NO. 00426, SEGÚN VMC-210-2023 D/F 11/05/2023 Y VMC-SP-312-2023 D/F 31/07/2023, ANEXOS</t>
  </si>
  <si>
    <t>CH-3149</t>
  </si>
  <si>
    <t>1113-18 [KG CONSTRUCTORA, S.R.L.] LIB-6616. SALDO CUBICACIÓN CUB-03 DEL CONTRATO MIVHED-CB-OB-LPN-070-2022, FICHA CBE00621, LOTE 3, POR AMPLIACIÓN DEL INSTITUTO NACIONAL DEL CÁNCER ROSA EMILIA SÁNCHEZ PÉREZ DE TAVÁREZ (INCART), PROYECTO NO.00495, DISTRITO NACIONAL, SEGÚN COMUNICACIÓN VMC-SP-329-2023 D/F 10/08/2023.</t>
  </si>
  <si>
    <t>CH-3151</t>
  </si>
  <si>
    <t>1113-18 [CONSTRUCTORA MACDOUGALL, S.R.L.] LIB-6617. PAGO CUBICACIÓN CUB-02(48.30%) DEL CONTRATO MIVHED/CB/OB/PEEN/039/2022, FICHA CBE00652, POR MEJORAMIENTO DE HABITAT PARA VIVIENDAS RECONSTRUIDAS POR EL PASO DEL HURACÁN FIONA, EN LA PROVINCIA SANTO DOMINGO, LOTE 8, PROYECTO NO.00538, SEGÚN COMUNICACIÓN VMC-SP-392-2023 D/F 20/09/2023.</t>
  </si>
  <si>
    <t>1113-18 [CONSTRUCTORA MACDOUGALL, S.R.L.] LIB-6617. PAGO CUBICACIÓN CUB-02(48.30%) DEL CONTRATO MIVHED/CB/OB/PEEN/039/2022, FICHA</t>
  </si>
  <si>
    <t>CH-3178</t>
  </si>
  <si>
    <t>1113-18 [INGENIERIA CARRASCO GUERRERO, S.R.L.] LIB-6638. SALDO CUB-03 DEL CONTRATO OB-OISOE-FP-003-2020 FICHA CBE00612, POR LOTE B MODULO DE UNIDAD DE ATENCION PRIMARIA (UNAP) DEL PROYECTO CONSTRUCCION POBLADO MONTEGRANDE, PROVINCIA BARAHONA, PROYECTO NO.00532, SEGÚN VMC-SP-365-2023 D/F 05/09/2023.</t>
  </si>
  <si>
    <t>CH-3225</t>
  </si>
  <si>
    <t>1113-18 [DELSOL ENTERPRISE, SRL] LIB-6631. ONCEAVO PAGO DE LA ORDEN DE SERVICIOS NO. MIVHED-2023-00061 PROCESO NO. MIVHED-DAF-CM-2023-0015 D/F 24/02/2023, CON LAS FACTURAS NCF NO. B1500000033 D/F 20/09/2023 Y B1500000034 D/F 25/09/2023, POR SERVICIO DE LAVANDERIA PARA MANTELES Y BAMBALINAS. SEGUN DA/1085/2023 D/F 02/10/2023. (RETENCION: 5% DEL ISR) VER ANEXOS.</t>
  </si>
  <si>
    <t>DB-4321</t>
  </si>
  <si>
    <t>1113-04 PARA REGISTRAR INGRESOS DE BIENES NACIONALES CORRESPONDIENTES AL DIA 06/10/2023; SEGUN RELACION ANEXA.</t>
  </si>
  <si>
    <t>ED-16003</t>
  </si>
  <si>
    <t>1113-19 PARA REGISTRAR TRANSFERENCIA AUTOMATICA CC EMITIDA CUENTA COLECTORA MINISTERIO DE LA VIVIENDA HABITAT Y EDIFICACIONES (MIVEHD) CORRESPONDIENTE AL DIA 06/10/2023 REF 0102522537</t>
  </si>
  <si>
    <t>1113-17 PARA REGISTRAR TRANSFERENCIA AUTOMATICA CC EMITIDA CUENTA COLECTORA MINISTERIO DE LA VIVIENDA HABITAT Y EDIFICACIONES (MIVEHD) CORRESPONDIENTE AL DIA 06/10/2023 REF 0102522537</t>
  </si>
  <si>
    <t>ED-16020</t>
  </si>
  <si>
    <t>1113-19 PARA REGISTRAR INGRESOS POR DEDUCCION RECIBIDAS DE SUPERVISION DE OBRAS, POR LA SUBCUENTA TESORERIA NACIONAL MINISTERIO DE LA VIVIENDA HABITAT Y EDIFICACIONES (MIVEHD) CORRESPONDIENTE AL LIB-6347 REF 185970</t>
  </si>
  <si>
    <t>1113-18 PARA REGISTRAR INGRESOS POR DEDUCCION RECIBIDAS DE SUPERVISION DE OBRAS, POR LA SUBCUENTA TESORERIA NACIONAL MINISTERIO DE LA VIVIENDA HABITAT Y EDIFICACIONES (MIVEHD) CORRESPONDIENTE AL LIB-6347 REF 185970</t>
  </si>
  <si>
    <t>ED-16023</t>
  </si>
  <si>
    <t>1113-19 PARA REGISTRAR INGRESOS POR DEDUCCION RECIBIDAS DE SUPERVISION DE OBRAS, POR LA SUBCUENTA TESORERIA NACIONAL MINISTERIO DE LA VIVIENDA HABITAT Y EDIFICACIONES (MIVEHD) CORRESPONDIENTE AL LIB-6345 REF 185971</t>
  </si>
  <si>
    <t>1113-18 PARA REGISTRAR INGRESOS POR DEDUCCION RECIBIDAS DE SUPERVISION DE OBRAS, POR LA SUBCUENTA TESORERIA NACIONAL MINISTERIO DE LA VIVIENDA HABITAT Y EDIFICACIONES (MIVEHD) CORRESPONDIENTE AL LIB-6345 REF 185971</t>
  </si>
  <si>
    <t>ED-16029</t>
  </si>
  <si>
    <t>1113-17 PARA REGISTRAR COBRO PENDIENTE DE APLICAR EL DIA 06 DEL MES DE OCTUBRE 2023, SEGUN ESTADO DE BANCO ANEXO, POR NO ESTAR EN LA DISTRIBUCCION DE COBROS-DESCRIPCION - PAGOS ACH 452400544066</t>
  </si>
  <si>
    <t>ED-16030</t>
  </si>
  <si>
    <t>1113-17 PARA REGISTRAR COBRO PENDIENTE DE APLICAR EL DIA 06 DEL MES DE OCTUBRE 2023, SEGUN ESTADO DE BANCO ANEXO, POR NO ESTAR EN LA DISTRIBUCCION DE COBROS-DESCRIPCION - DEPOSITO 009400080092</t>
  </si>
  <si>
    <t>ED-16031</t>
  </si>
  <si>
    <t>1113-17 PARA REGISTRAR COBRO PENDIENTE DE APLICAR EL DIA 06 DEL MES DE OCTUBRE 2023, SEGUN ESTADO DE BANCO ANEXO, POR NO ESTAR EN LA DISTRIBUCCION DE COBROS-DESCRIPCION - DEPOSITO 005520060112</t>
  </si>
  <si>
    <t>ED-16032</t>
  </si>
  <si>
    <t>1113-17 PARA REGISTRAR COBRO PENDIENTE DE APLICAR EL DIA 06 DEL MES DE OCTUBRE 2023, SEGUN ESTADO DE BANCO ANEXO, POR NO ESTAR EN LA DISTRIBUCCION DE COBROS-DESCRIPCION - DEPOSITO 003580080102</t>
  </si>
  <si>
    <t>ED-16033</t>
  </si>
  <si>
    <t>1113-17 PARA REGISTRAR COBRO PENDIENTE DE APLICAR EL DIA 06 DEL MES DE OCTUBRE 2023, SEGUN ESTADO DE BANCO ANEXO, POR NO ESTAR EN LA DISTRIBUCCION DE COBROS-DESCRIPCION - TRANSFERENCIA 322162184</t>
  </si>
  <si>
    <t>ED-16034</t>
  </si>
  <si>
    <t>1113-17 PARA REGISTRAR COBRO PENDIENTE DE APLICAR EL DIA 06 DEL MES DE OCTUBRE 2023, SEGUN ESTADO DE BANCO ANEXO, POR NO ESTAR EN LA DISTRIBUCCION DE COBROS-DESCRIPCION - DEPOSITO 002670040214</t>
  </si>
  <si>
    <t>ED-16035</t>
  </si>
  <si>
    <t>1113-17 PARA REGISTRAR COBRO PENDIENTE DE APLICAR EL DIA 06 DEL MES DE OCTUBRE 2023, SEGUN ESTADO DE BANCO ANEXO, POR NO ESTAR EN LA DISTRIBUCCION DE COBROS-DESCRIPCION - TRANSFERENCIA 932217771</t>
  </si>
  <si>
    <t>ED-16036</t>
  </si>
  <si>
    <t>1113-17 PARA REGISTRAR COBRO PENDIENTE DE APLICAR EL DIA 06 DEL MES DE OCTUBRE 2023, SEGUN ESTADO DE BANCO ANEXO, POR NO ESTAR EN LA DISTRIBUCCION DE COBROS-DESCRIPCION - TRANSFERENCIA 322179373</t>
  </si>
  <si>
    <t>ED-16037</t>
  </si>
  <si>
    <t>1113-17 PARA REGISTRAR COBRO PENDIENTE DE APLICAR EL DIA 06 DEL MES DE OCTUBRE 2023, SEGUN ESTADO DE BANCO ANEXO, POR NO ESTAR EN LA DISTRIBUCCION DE COBROS-DESCRIPCION - DEPOSITO 003790030373</t>
  </si>
  <si>
    <t>ED-16038</t>
  </si>
  <si>
    <t>1113-17 PARA REGISTRAR COBRO PENDIENTE DE APLICAR EL DIA 06 DEL MES DE OCTUBRE 2023, SEGUN ESTADO DE BANCO ANEXO, POR NO ESTAR EN LA DISTRIBUCCION DE COBROS-DESCRIPCION - PAGOS ACH 452400546215</t>
  </si>
  <si>
    <t>ED-16039</t>
  </si>
  <si>
    <t>1113-17 PARA REGISTRAR COBRO PENDIENTE DE APLICAR EL DIA 06 DEL MES DE OCTUBRE 2023, SEGUN ESTADO DE BANCO ANEXO, POR NO ESTAR EN LA DISTRIBUCCION DE COBROS-DESCRIPCION - PAGOS ACH 452400546807</t>
  </si>
  <si>
    <t>ED-16040</t>
  </si>
  <si>
    <t>1113-17 PARA REGISTRAR COBRO PENDIENTE DE APLICAR EL DIA 06 DEL MES DE OCTUBRE 2023, SEGUN ESTADO DE BANCO ANEXO, POR NO ESTAR EN LA DISTRIBUCCION DE COBROS-DESCRIPCION - TRANSFERENCIA 322183055</t>
  </si>
  <si>
    <t>ED-16041</t>
  </si>
  <si>
    <t>1113-17 PARA REGISTRAR COBRO PENDIENTE DE APLICAR EL DIA 06 DEL MES DE OCTUBRE 2023, SEGUN ESTADO DE BANCO ANEXO, POR NO ESTAR EN LA DISTRIBUCCION DE COBROS-DESCRIPCION - DEPOSITO 001260060133</t>
  </si>
  <si>
    <t>ED-16042</t>
  </si>
  <si>
    <t>1113-17 PARA REGISTRAR COBRO PENDIENTE DE APLICAR EL DIA 06 DEL MES DE OCTUBRE 2023, SEGUN ESTADO DE BANCO ANEXO, POR NO ESTAR EN LA DISTRIBUCCION DE COBROS-DESCRIPCION - DEPOSITO 003420050261</t>
  </si>
  <si>
    <t>ED-16043</t>
  </si>
  <si>
    <t>1113-17 PARA REGISTRAR COBRO PENDIENTE DE APLICAR EL DIA 06 DEL MES DE OCTUBRE 2023, SEGUN ESTADO DE BANCO ANEXO, POR NO ESTAR EN LA DISTRIBUCCION DE COBROS-DESCRIPCION - TRANSFERENCIA 322186811</t>
  </si>
  <si>
    <t>ED-16044</t>
  </si>
  <si>
    <t>1113-17 PARA REGISTRAR COBRO PENDIENTE DE APLICAR EL DIA 06 DEL MES DE OCTUBRE 2023, SEGUN ESTADO DE BANCO ANEXO, POR NO ESTAR EN LA DISTRIBUCCION DE COBROS-DESCRIPCION - TRANSFERENCIA 452400360166</t>
  </si>
  <si>
    <t>ED-16045</t>
  </si>
  <si>
    <t>1113-17 PARA REGISTRAR COBRO PENDIENTE DE APLICAR EL DIA 06 DEL MES DE OCTUBRE 2023, SEGUN ESTADO DE BANCO ANEXO, POR NO ESTAR EN LA DISTRIBUCCION DE COBROS-DESCRIPCION - DEPOSITO 002680030392</t>
  </si>
  <si>
    <t>09/10/2023</t>
  </si>
  <si>
    <t>CH-3125</t>
  </si>
  <si>
    <t>1113-18 [POLYCANA DOMINICANA, S.R.L.] LIB-6667. PAGO AVANCE DEL 20% DEL CONTRATO MIVHED/CB/OB/LPN/069/2022, FICHA CBE00693, LOTE 2, PARA LA EJECUCION DEL PROYECTO DE CONSTRUCCION DE ALA DE TRAUMA HOSPITAL GENERAL Y ESPECIALIDADES NUESTRA SEÑORA DE LA ALTAGRACIA, MUNICIPIO HIGUEY, PROVINCIA LA ALTAGRACIA, PROYECTO NO.00566, SEGÚN VMC-SP-171-2023 D/F 14/04/2023.</t>
  </si>
  <si>
    <t>CH-3132</t>
  </si>
  <si>
    <t>1113-18 [OLD CREEK SRL] LIB-6655. NOVENO PAGO DE LA ORDEN DE COMPRA NO. MIVHED-2022-00501, PROCESO MIVHED-DAF-CM-2022-0142 D/F 09/12/2022, CON LA FACT. NCF NO. B1500000154 D/F 29/09/2023, POR CONCEPTO DE ADQUISICION E INSTALACION DE NUEVE (09) BATERIAS: CUATRO (04) ENERGY 17/12 V Y UNA (03) ENERGY 15/12 V, Y DOS (02) 4DL-860AR, PARA USO DE LA FLOTILLA VEHICULAR DE ESTE MINISTERIO. SEGUN DA/1103/2023 D/F 04/10/2023. (RETENCION DEL 5% DE ISR). VER ANEXOS.</t>
  </si>
  <si>
    <t>CH-3135</t>
  </si>
  <si>
    <t>1113-18 [EDITORA ACENTO S.A.S.] LIB-6650. QUINTO Y ULTIMO PAGO DEL CONTRATO NO. MIVHED-CB-CS-034-2023, PROCESO NO. MIVHED-CCC-PEPB-2023-0006, CON LA FACTURA NO. B1500000376 D/F 26/09/2023, POR SERVICIOS DE PUBLICIDAD EN MEDIOS DE COMUNICACIÓN SOCIAL: TELEVISION, RADIO Y DIGITAL, POR UN PERIODO DE SEIS (06) MESES, QUE</t>
  </si>
  <si>
    <t>1113-18 [EDITORA ACENTO S.A.S.] LIB-6650. QUINTO Y ULTIMO PAGO DEL CONTRATO NO. MIVHED-CB-CS-034-2023, PROCESO NO. MIVHED-CCC-PEPB-2023-0006, CON LA FACTURA NO. B1500000376 D/F 26/09/2023, POR SERVICIOS DE PUBLICIDAD EN MEDIOS DE COMUNICACIÓN SOCIAL: TELEVISION, RADIO Y DIGITAL, POR UN PERIODO DE SEIS (06) MESES, QUE SERAN DESARROLLADOS DE LA SIGUIENTE FORMA: PROGRAMA EN PLATAFORMA DIGITAL ACENTO.COM.DO, CORRESPONDIENTE AL MES DE SEPTIEMBRE DEL 2023. SEGÚN DA/1096/2023 D/F 04/10/2023. (RETENCIÓN 5% ISR) VER ANEXOS.</t>
  </si>
  <si>
    <t>CH-3140</t>
  </si>
  <si>
    <t>1113-18 [TELE ESTE, SRL] LIB-6681. PRIMER PAGO DE CONTARTO MIVHED-CB-CS-044-2023, PROCESO MIVHED-CCC-PEPB-2023-0013 A LA FACT. NCF NO. B1500000104 D/F 31/08/2023 POR SERVICIO DE PUBLICIDAD EN MEDIOS DE COMUNICACIÓN SOCIAL; TELEVISION, RADIO Y DIGITAL, POR UN PERIODO DE CUATRO (4) MESES A TRAVES DEL CANAL 12, CORRESPONDIENTE A LOS MESES DE JULIO Y AGOSTO DE 2023, SEGÚN DA/0979/2023 D/F 06/09/2023. (RETENCION: 5% DEL ISR) VER ANEXOS.</t>
  </si>
  <si>
    <t>CH-3141</t>
  </si>
  <si>
    <t>1113-18 [RESOLUCION TECNICA ALDASO, EIRL] LIB-6685. PAGO DEL LA ORDEN DE SERVICIOS NO. MIVHED-2023-00193 PROCESO MIVHED-UC-CD-2023-0030 D/F 26/05/2023 CON LA FACT NCF NO. B1500000049 D/F 12/09/2023, POR SERVICIO DE RECUBRIMIENTO DE PISOS, PARA LA NAVE 3, ALMACEN HATO NUEVO, SEGUN DA/1030/2023 D/F 14/09/2023. (RETENCION: 5% DEL ISR) VER ANEXOS.</t>
  </si>
  <si>
    <t>CH-3142</t>
  </si>
  <si>
    <t>1113-18 [SETLACE INVESTMENT SRL.] LIB-6649. PAGO DEL CONTRATO NO. MIVHED-CB-CS-054-2023 PROCESO NO. MIVHED-CCC-PEPB-2023-0016, CON LA FACTURA NO. B1500000202 D/F 25/09/2023, POR CONCEPTO DE TRANSMISION ESPECIAL PARA COBERTURA DE LA ENTREGA DE 464 APARTS. PLAN MI VIVIENDA HATO NUEVO, 3RA ETAPA, TRANSMISION DE INAGURACION Y PROGRAMA ESPECIAL EN LA PLATAFORMAS DIGITALES WWW.QUIOSCO.COM.DO/@QUIOSCORD. SEGUN DA/1081/2023 D/F 28/09/2023. (RETENCIÓN 5% ISR) VER ANEXOS.</t>
  </si>
  <si>
    <t>CH-3143</t>
  </si>
  <si>
    <t>1113-18 [KEVIN MORILLO MEDIA EIRL] LIB-6651. QUINTO Y ULTIMO PAGO CONTRATO NO. MIVHED-CB-CS-031-2023, PROCESO MIVHED-CCC-PEPB-2023-0006, CON LA FACTURA NCF NO. B1500000048 D/F 29/09/2023, POR CONCEPTO DE SERVICIOS DE PUBLICIDAD EN MEDIOS DE COMUNICACIÓN SOCIAL: TELEVISION Y DIGITAL, POR SEIS (06) MESES, A TRAVES DEL PROGRAMA DIGITAL WWW.AHORAMASRD.COM.DO, CORRESPONDIENTE AL MES DE SEPTIEMBRE 2023, SEGUN DA/1094/2023 D/F 04/10/2023. (RETENCION: 5% DEL ISR) VER ANEXOS.</t>
  </si>
  <si>
    <t>CH-3148</t>
  </si>
  <si>
    <t>1113-18 [CONSORCIO EMPRESAS INTEGRADAS &amp; FARMASINO] LIB-6648. PAGO 20% DE AVANCE INICIAL DEL CONTRATO MIVHED-CB-BS-PEUR-001-2023, FICHA CBE00711, LOTE 2, POR SUMINISTRO E INSTALACION DE EQUIPOS DE LABORATORIO DE LA CIUDAD SANITARIA DR. LUIS EDUARDO AYBAR, PROYECTO 00581, DISTRITO NACIONAL, SEGÚN VMC-SP-379-2023 D/F 15/09/2023. PRESUPUESTO, CONTRATO Y FACTURA CON NCF. NO. B1500000001 D/F 20/09/2023 ANEXA</t>
  </si>
  <si>
    <t>1113-18 [CONSORCIO EMPRESAS INTEGRADAS &amp; FARMASINO] LIB-6648. PAGO 20% DE AVANCE INICIAL DEL CONTRATO MIVHED-CB-BS-PEUR-001-2023, FICHA CBE00711, LOTE 2, POR SUMINISTRO E INSTALACION DE EQUIPOS DE LABORATORIO DE LA CIUDAD SANITARIA DR. LUIS EDUARDO</t>
  </si>
  <si>
    <t>CH-3150</t>
  </si>
  <si>
    <t>1113-18 [GTB RADIODIFUSORES, SRL] LIB-6696. PAGO DEL CONTRATO NO. MIVHED-CB-CS-055-2023, PROCESO NO. MIVHED-CCC-PEPB-2023-0018 CON LA FACTURA NCF NO. B1500001127 D/F 20/09/2023, TRANSMISION ESPECIAL PARA LA COBERTURA DE LA ENTREGA DEL HOSPITAL MARIO TOLENTINO DIPP, SANTO DOMINGO NORTE, CORRESPONDIENTE AL 10 DE AGOSTO 2023, SEGUN DA/1082/2023 D/F 29/09/2023. (RETENCION 5% DEL ISR) VER ANEXOS.</t>
  </si>
  <si>
    <t>CH-3152</t>
  </si>
  <si>
    <t>1113-18 [CONSERPRE SRL] LIB-6682. PRIMER PAGO CORRESPONDIENTE AL CONTRATO NO. MIVHED-CB-CS-046-2023 PROCESO NO. MIVHED-CCC-PEPB-2023-0013 CON LA FACTURAS NCF NO. B1500000055 Y B1500000056 D/F 07/09/2023, POR SERVICIOS DE PUBLICIDAD TELEVISIVA EN EL PROGRAMA NOSOTROS A LAS 8, QUE SE TRANSMITE POR TELERADIOAMERICANA CORRESPONDIENTE A LOS MES DE JULIO Y AGOSTO DE 2023, SEGUN DA/1071/2023 D/F 27/09/2023 (RETENCION 5% ISR)</t>
  </si>
  <si>
    <t>CH-3157</t>
  </si>
  <si>
    <t>1113-18 [FRANCISCO MUY DIFERENTE SRL] LIB-6652. QUINTO Y ULTIMO PAGO DEL CONTRATO NO. MIVHED-CB-CS-018-2023, PROCESO NO. MIVHED-CCC-PEPB-2023-0006, CON LA FACTURA NO. B1500000079 D/F 26/09/2023, POR SERVICIOS DE PUBLICIDAD EN MEDIOS DE COMUNICACIÓN SOCIAL: TELEVISION, RADIO Y DIGITAL, POR UN PERIODO DE SEIS (06) MESES, QUE SERAN DESARROLLADO DE LA SIGUIENTE FORMA: FRANCISCO MUY DIFERENTE Y FRANCISCO VASQUEZ MUY DIFERENTE CON FRANCISCO VASQUEZ., CORRESPONDIENTE AL MES DE SEPTIEMBRE 2023. SEGÚN DA/1098/2023 D/F 04/10/2023. (RETENCIÓN 5% ISR) VER ANEXOS.</t>
  </si>
  <si>
    <t>CH-3223</t>
  </si>
  <si>
    <t>1113-18 [INVERSIONES PINEMONT, S.R.L.] LIB-6654. PAGO CUBICACIÓN CUB-02(58.53%), DEL CONTRATO MIVHED-CB-OB-PEEN-032-2022, FICHA CBE00648, LOTE 4, PARA MEJORAMIENTO DE HABITAT PARA VIVIENDAS RECONSTRUIDAS POR EL PASO DEL HURACAN FIONA, EN LA PROVINCIA LA ROMANA, PROYECTO NO.00538, SEGÚN COMUNICACIÓN VMC-SP-394-2023 D/F 20/09/2023.</t>
  </si>
  <si>
    <t>CH-3224</t>
  </si>
  <si>
    <t>1113-18 [RONNY PUBLICIDAD SRL] LIB-6647. PAGO ORDEN DE COMPRA NO. MIVHED-2023-00077, PROCESO MIVHED-DAF-CM-2023-0023 D/F 10/03/2023, CON LA FACTURA NCF NO. B1500000155 D/F 21/09/2023, POR CONCEPTO DE ADQUISICION DE LETREROS EN TOLA GALVANIZADA, PARA SER</t>
  </si>
  <si>
    <t>1113-18 [RONNY PUBLICIDAD SRL] LIB-6647. PAGO ORDEN DE COMPRA NO. MIVHED-2023-00077, PROCESO MIVHED-DAF-CM-2023-0023 D/F 10/03/2023, CON LA FACTURA NCF NO. B1500000155 D/F 21/09/2023, POR CONCEPTO DE ADQUISICION DE LETREROS EN TOLA GALVANIZADA, PARA SER UTILIZADOS EN LOS PROYECTOS DESARROLLADOS POR ESTE MINISTERIO, SEGUN DA/1060/2023 D/F 22/09/2023. (RETENCION: 5% DEL ISR). VER ANEXOS.</t>
  </si>
  <si>
    <t>CH-3235</t>
  </si>
  <si>
    <t>1113-18 [NUÑEZ RAMIREZ SRL.] LIB-6680. CUARTO PAGO DEL CONTRATO NO. MIVHED-CB-CS-038-2023 PROCESO NO. MIVHED-CCC-PEPB-2023-0008, CON LA FACTURA NCF NO. B1500000231 D/F 04/09/2023, POR SERVICIOS DE PUBLICIDAD EN MEDIOS DE TELEVISION Y DIGITAL PARA COMUNICACION INSTITUCIONAL DEL MIVHED, EN EL PROGRAMA ¨PROPUESTA SEMANAL¨ CON 12 CUÑAS MENSUALES, CORRESPONDIENTE AL MES DE AGOSTO 2023, SEGUN DA/1012/2023 D/F 12/09/2023. (RETENCION: 5% DEL ISR) VER ANEXOS.</t>
  </si>
  <si>
    <t>CH-3254</t>
  </si>
  <si>
    <t>1113-18 [ARCHIVO GENERAL DE LA NACION] LIB-6669. PAGO A LA FACTURA NCF NO. B1500000313 D/F 20/09/2023, POR CONCEPTO DE PAGO POR LA PARTICIPACION DE LOS SRES: MARIELA ACOSTA, DILENIA DUVERGE, MILDRED DEYANIRA REYNOSO, DEL TALLER DE CAPACITACION VII ENCUENTRO NACIONAL DE ARCHIVO, COMO TEMA CENTRAL DEL EVENTO SERA ARCHIVO CENTRAL COMO EJE DEL SISTEMA ARCHIVISTICO, QUE SERA IMPARTIDO EN LOS DIAS 19 Y 20 DE OCTUBRE DEL 2023, SEGUN DA/1062/2023 D/F 28/09/2023 Y DA-0016-2023 D/F 21/09/2023. (RETENCION: 5% DEL ISR) VER ANEXOS.</t>
  </si>
  <si>
    <t>CH-3274</t>
  </si>
  <si>
    <t>1113-18 [SERVIAMED DOMINICANA SRL] LIB-6691. PAGO CUBICACIÓN CB-04(27.83%) DEL CONTRATO MIVHED-BS-CB-LPN-013-2021, FICHA CBE00426, POR ADQUISICIÓN E INSTALACIÓN DE EQUIPOS MÉDICOS Y MOBILIARIOS MÉDICOS DEL HOSPITAL REGIONAL SAN VICENTE DE PAUL, UBICADO EN EL MUNICIPIO SAN FRANCISCO DE MACORÍS, PROVINCIA DUARTE, PROYECTO NO. 00434, SEGÚN VMC-SP-323-2023 D/F 04/08/2023</t>
  </si>
  <si>
    <t>DB-4322</t>
  </si>
  <si>
    <t>1113-04 PARA REGISTRAR INGRESOS DE BIENES NACIONALES CORRESPONDIENTES AL DIA 09/10/2023; SEGUN RELACION ANEXA.</t>
  </si>
  <si>
    <t>1113-17 PARA REGISTRAR INGRESOS DE BIENES NACIONALES CORRESPONDIENTES AL DIA 09/10/2023; SEGUN RELACION ANEXA.</t>
  </si>
  <si>
    <t>ED-16021</t>
  </si>
  <si>
    <t>1113-19 PARA REGISTRAR INGRESOS POR DEDUCCION RECIBIDAS DE SUPERVISION DE OBRAS, POR LA SUBCUENTA TESORERIA NACIONAL MINISTERIO DE LA VIVIENDA HABITAT Y EDIFICACIONES (MIVEHD) CORRESPONDIENTE AL LIB-6312 REF 191184</t>
  </si>
  <si>
    <t>1113-18 PARA REGISTRAR INGRESOS POR DEDUCCION RECIBIDAS DE SUPERVISION DE OBRAS, POR LA SUBCUENTA TESORERIA NACIONAL MINISTERIO DE LA VIVIENDA HABITAT Y EDIFICACIONES (MIVEHD) CORRESPONDIENTE AL LIB-6312 REF 191184</t>
  </si>
  <si>
    <t>ED-16022</t>
  </si>
  <si>
    <t>1113-19 PARA REGISTRAR INGRESOS POR DEDUCCION RECIBIDAS DE SUPERVISION DE OBRAS, POR LA SUBCUENTA TESORERIA NACIONAL MINISTERIO DE LA VIVIENDA HABITAT Y EDIFICACIONES (MIVEHD) CORRESPONDIENTE AL LIB-6356 REF 19381</t>
  </si>
  <si>
    <t>1113-18 PARA REGISTRAR INGRESOS POR DEDUCCION RECIBIDAS DE SUPERVISION DE OBRAS, POR LA SUBCUENTA TESORERIA NACIONAL MINISTERIO DE LA VIVIENDA HABITAT Y EDIFICACIONES (MIVEHD) CORRESPONDIENTE AL LIB-6356 REF 19381</t>
  </si>
  <si>
    <t>ED-16046</t>
  </si>
  <si>
    <t>1113-17 PARA REGISTRAR COBRO PENDIENTE DE APLICAR EL DIA 09 DEL MES DE OCTUBRE 2023, SEGUN ESTADO DE BANCO ANEXO, POR NO ESTAR EN LA DISTRIBUCCION DE COBROS-DESCRIPCION - DEPOSITO 003090010038</t>
  </si>
  <si>
    <t>ED-16047</t>
  </si>
  <si>
    <t>1113-17 PARA REGISTRAR COBRO PENDIENTE DE APLICAR EL DIA 09 DEL MES DE OCTUBRE 2023, SEGUN ESTADO DE BANCO ANEXO, POR NO ESTAR EN LA DISTRIBUCCION DE COBROS-DESCRIPCION - DEPOSITO 003520040096</t>
  </si>
  <si>
    <t>ED-16048</t>
  </si>
  <si>
    <t>1113-17 PARA REGISTRAR COBRO PENDIENTE DE APLICAR EL DIA 09 DEL</t>
  </si>
  <si>
    <t>ED-16049</t>
  </si>
  <si>
    <t>1113-17 PARA REGISTRAR COBRO PENDIENTE DE APLICAR EL DIA 09 DEL MES DE OCTUBRE 2023, SEGUN ESTADO DE BANCO ANEXO, POR NO ESTAR EN LA DISTRIBUCCION DE COBROS-DESCRIPCION - TRANSFERENCIA 322288159</t>
  </si>
  <si>
    <t>ED-16050</t>
  </si>
  <si>
    <t>1113-17 PARA REGISTRAR COBRO PENDIENTE DE APLICAR EL DIA 09 DEL MES DE OCTUBRE 2023, SEGUN ESTADO DE BANCO ANEXO, POR NO ESTAR EN LA DISTRIBUCCION DE COBROS-DESCRIPCION - TRANSFERENCIA 322327617</t>
  </si>
  <si>
    <t>ED-16051</t>
  </si>
  <si>
    <t>1113-17 PARA REGISTRAR COBRO PENDIENTE DE APLICAR EL DIA 09 DEL MES DE OCTUBRE 2023, SEGUN ESTADO DE BANCO ANEXO, POR NO ESTAR EN LA DISTRIBUCCION DE COBROS-DESCRIPCION - TRANSFERENCIA 322368685</t>
  </si>
  <si>
    <t>ED-16052</t>
  </si>
  <si>
    <t>1113-17 PARA REGISTRAR COBRO PENDIENTE DE APLICAR EL DIA 09 DEL MES DE OCTUBRE 2023, SEGUN ESTADO DE BANCO ANEXO, POR NO ESTAR EN LA DISTRIBUCCION DE COBROS-DESCRIPCION - DEPOSITO 008500090341</t>
  </si>
  <si>
    <t>ED-16053</t>
  </si>
  <si>
    <t>1113-17 PARA REGISTRAR COBRO PENDIENTE DE APLICAR EL DIA 09 DEL MES DE OCTUBRE 2023, SEGUN ESTADO DE BANCO ANEXO, POR NO ESTAR EN LA DISTRIBUCCION DE COBROS-DESCRIPCION - DEPOSITO 005480060041</t>
  </si>
  <si>
    <t>ED-16054</t>
  </si>
  <si>
    <t>1113-17 PARA REGISTRAR COBRO PENDIENTE DE APLICAR EL DIA 09 DEL MES DE OCTUBRE 2023, SEGUN ESTADO DE BANCO ANEXO, POR NO ESTAR EN LA DISTRIBUCCION DE COBROS-DESCRIPCION - DEPOSITO 003720030364</t>
  </si>
  <si>
    <t>ED-16055</t>
  </si>
  <si>
    <t>1113-17 PARA REGISTRAR COBRO PENDIENTE DE APLICAR EL DIA 09 DEL MES DE OCTUBRE 2023, SEGUN ESTADO DE BANCO ANEXO, POR NO ESTAR EN LA DISTRIBUCCION DE COBROS-DESCRIPCION - TRANSFERENCIA 322404200</t>
  </si>
  <si>
    <t>ED-16056</t>
  </si>
  <si>
    <t>1113-17 PARA REGISTRAR COBRO PENDIENTE DE APLICAR EL DIA 09 DEL MES DE OCTUBRE 2023, SEGUN ESTADO DE BANCO ANEXO, POR NO ESTAR EN LA DISTRIBUCCION DE COBROS-DESCRIPCION - DEPOSITO 413200400616</t>
  </si>
  <si>
    <t>ED-16057</t>
  </si>
  <si>
    <t>1113-17 PARA REGISTRAR COBRO PENDIENTE DE APLICAR EL DIA 09 DEL MES DE OCTUBRE 2023, SEGUN ESTADO DE BANCO ANEXO, POR NO ESTAR EN LA DISTRIBUCCION DE COBROS-DESCRIPCION - PAGOS ACH 452400549175</t>
  </si>
  <si>
    <t>ED-16058</t>
  </si>
  <si>
    <t>1113-17 PARA REGISTRAR COBRO PENDIENTE DE APLICAR EL DIA 09 DEL MES DE OCTUBRE 2023, SEGUN ESTADO DE BANCO ANEXO, POR NO ESTAR EN LA DISTRIBUCCION DE COBROS-DESCRIPCION - DEPOSITO 008400030158</t>
  </si>
  <si>
    <t>ED-16059</t>
  </si>
  <si>
    <t>1113-17 PARA REGISTRAR COBRO PENDIENTE DE APLICAR EL DIA 09 DEL MES DE OCTUBRE 2023, SEGUN ESTADO DE BANCO ANEXO, POR NO ESTAR EN LA DISTRIBUCCION DE COBROS-DESCRIPCION - DEPOSITO 001900100942</t>
  </si>
  <si>
    <t>ED-16060</t>
  </si>
  <si>
    <t>1113-17 PARA REGISTRAR COBRO PENDIENTE DE APLICAR EL DIA 09 DEL MES DE OCTUBRE 2023, SEGUN ESTADO DE BANCO ANEXO, POR NO ESTAR EN LA DISTRIBUCCION DE COBROS-DESCRIPCION - TRANSFERENCIA 322458180</t>
  </si>
  <si>
    <t>ED-16166</t>
  </si>
  <si>
    <t>1113-19 PARA REGISTRAR TRANSFERENCIA AUTOMATICA CC EMITIDA CUENTA COLECTORA MINISTERIO DE LA VIVIENDA HABITAT Y EDIFICACIONES (MIVEHD) CORRESPONDIENTE AL DIA 09/10/2023 REF 0102522537</t>
  </si>
  <si>
    <t>1113-17 PARA REGISTRAR TRANSFERENCIA AUTOMATICA CC EMITIDA CUENTA COLECTORA MINISTERIO DE LA VIVIENDA HABITAT Y EDIFICACIONES (MIVEHD) CORRESPONDIENTE AL DIA 09/10/2023 REF 0102522537</t>
  </si>
  <si>
    <t>ED-16274</t>
  </si>
  <si>
    <t>1113-20 PARA REGISTRAR CARGO BANCARIO 0.15% VALOR RD$19.31 DEL CH-63 POR VALOR DE RD$12,871.00 REF NO. 4524000060949  VER ANEXOS</t>
  </si>
  <si>
    <t>ED-16279</t>
  </si>
  <si>
    <t>1113-18 PARA REGISTRAR ASIGNACION COUTA DE PAGO DEBITO DE LA CTA. SUBCUENTA TESORERIA MIVED NO. 211-900100-0, HACIA LA CTA. LIBRAMIENTO TESORERIA NACIOANL MIVED PARA 1113-18 PARA CUBRIR PAGO REF NO.45878</t>
  </si>
  <si>
    <t>1113-19 PARA REGISTRAR ASIGNACION COUTA DE PAGO DEBITO DE LA CTA. SUBCUENTA TESORERIA MIVED NO. 211-900100-0, HACIA LA CTA. LIBRAMIENTO TESORERIA NACIOANL MIVED PARA 1113-18 PARA CUBRIR PAGO REF NO.45878</t>
  </si>
  <si>
    <t>ED-16556</t>
  </si>
  <si>
    <t>1113-13 PARA REGISTRAR PAGOS REALIZADO POR LA CUENTA INVI GENERAL NO. 010-600030-6 PARA CUBRIR RETENCION DE IR-3 EN LAS RECTIFICATIVAS DE LOS MESES DE ENERO Y FEBRERO/2023 POR UN MONTO DE RD$ 108,605.34</t>
  </si>
  <si>
    <t>ED-16579</t>
  </si>
  <si>
    <t>1113-17 PARA REGISTRAR COBRO PENDIENTE DE APLICAR EL DIA 09 DEL MES DE OCTUBRE 2023, SEGUN ESTADO DE BANCO ANEXO, POR NO ESTAR EN LA DISTRIBUCCION DE COBROS-DESCRIPCION - DEPOSITO 003940011063</t>
  </si>
  <si>
    <t>10/10/2023</t>
  </si>
  <si>
    <t>CH-3136</t>
  </si>
  <si>
    <t>1113-18 [BENDER TRADING CO, SRL] LIB-6793. PAGO DE LA ORDEN DE COMPRA NO. MIVHED-2023-00245, PROCESO NO. MIVHED-UC-CD-2023-0051 D/F 10/08/2023, CON LA FACTURA NCF NO. B1500000015 D/F 29/08/2023, POR SUMINISTRO E INSTALACION DE TRAMERIAS EN EL AREA DE ARCHIVO DE LA DIRECCION DE COMPRAS DE ESTE MINISTERIO, SEGUN DA/1061/2023 D/F 27/09/2023 (RETENCION 5% ISR).</t>
  </si>
  <si>
    <t>CH-3144</t>
  </si>
  <si>
    <t>1113-18 [ALCALDIA DEL DISTRITO NACIONAL (ADN)] LIB-6710. PAGO FACTURAS NCF NO. B1500046033, B1500046034, B1500046101, B1500046031 Y B1500046032 D/F 02/10/2023 POR LA RECOGIDA DE BASURA DEL EDIFICIO 1, 2, LOCAL 2B, Y PARQUEO LA ESPERILLA CON LOS CODIGOS DEL SISTEMA NO. 40480, 40293, 40294, 40295, Y 110526, CORRESPONDIENTE AL MES DE OCTUBRE 2023, SEGUN COM. DA/1106/2023 D/F 04/10/2023. VER ANEXOS.</t>
  </si>
  <si>
    <t>CH-3145</t>
  </si>
  <si>
    <t>1113-18 [EDESUR DOMINICANA, S. A.] LIB-6708. PAGO DE FACTS. CON NCF B1500403546, B1500403560, B1500403621, B1500405468 Y B1500408010 D/F 30/09/2023, POR CONSUMO DE ENERGIA ELECTRICA DEL NIC. 5368777 DEL ALMACEN DE HATO NUEVO, NIC. 5017176 DE SAN JUAN DE LA MAGUANA, NIC. 7219931 DEL EDIFICIO 2B, NIC. 5393659 DEL EDIFICIO ANEXO II Y NIC. 6002583 DEL EDIFICIO I, CORRESPONDIENTE A LOS PERIODOS: 07/08/2023-07/09/2023, 04/08/2023-04/09/2023, 08/08/2023-07/09/2023, 08/08/2023-07/09/2023 Y 02/08/2023-02/09/2023. SEGUN DA/1105/2023 D/F 04/10/2023. (RETENCION 5% DEL ISR) VER ANEXOS.</t>
  </si>
  <si>
    <t>CH-3167</t>
  </si>
  <si>
    <t>1113-18 [EQUIPOS Y CONSTRUCCIONES DEL CIBAO (ECOCISA), SRL] LIB-6794. PAGO CUBICACIÓN CUB-02(93.73%) DEL CONTRATO MIVHED-CB-OB-PEEN-030-2022, FICHA CBE00646, POR MEJORAMIENTO DE HABITAT PARA VIVIENDAS RECONSTRUIDAS POR EL PASO DEL HURACÁN FIONA, EN LA PROVINCIA LA ALTAGRACIA, LOTE 2, PROYECTO NO.00538, SEGÚN COMUNICACIÓN VMC-SP-403-2023 D/F 02/10/2023.</t>
  </si>
  <si>
    <t>CH-3177</t>
  </si>
  <si>
    <t>1113-18 [CONSORCIO ECOCISA-GLENDALE] LIB-6774. PAGO CUBICACIÓN CUB-03(59.05%) DEL CONTRATO MIVHED-CB-OB-LPN-053-2022, FICHA CBE00566, LOTE 4, POR CONSTRUCCIÓN DEL CENTRO REGIONAL UNIVERSITARIO DE HATO MAYOR (CURHAMA), SEGÚN COM. VMC-SP-408-2023 D/F 03/10/2023.</t>
  </si>
  <si>
    <t>CH-3184</t>
  </si>
  <si>
    <t>1113-18 [GTB RADIODIFUSORES, SRL] LIB-6782. CUARTO Y ULTIMO PAGO DEL CONTRATO NO. MIVHED-CB-CS-023-2023, PROCESO NO. MIVHED-CCC-PEPB-2023-0006 CON LA FACTURA NCF NO. B1500001128 D/F 25/09/2023, SERVICIO DE PUBLICIDAD EN LA EMISORA LA Z 101, EN LOS PROGRAMAS EL SOL DE LA MAÑANA Y EL SOL DE LA TARDE, CORRESPONDIENTE AL MES DE SEPTIEMBRE 2023, SEGUN DA/1078/2023 D/F 28/09/2023. (RETENCION 5% DEL ISR) VER ANEXOS.</t>
  </si>
  <si>
    <t>CH-3185</t>
  </si>
  <si>
    <t>1113-18 [CONSESAR HERNANDEZ TAVAREZ] LIB-6707. PAGO NO. 18 DEL CONTRATO NO. MIVHED-CA-2022-002 CON LA FACTURA NCF NO. B1500000160 D/F 02/10/2023, POR ARRENDAMIENTO DEL LOCAL COMERCIAL UBICADO EN LA CALLE E. JENER, APARTAMENTO A-2, CONDOMINIO NO. 16, DISTRITO NACIONAL, CORRESPONDIENTE AL MES DE OCTUBRE DEL 2023, SEGUN DA/1104/2023 D/F 04/10/2023. VER ANEXOS. (RETENCION: 10% DEL ISR Y 100% DEL ITBIS) VER ANEXOS.</t>
  </si>
  <si>
    <t>CH-3197</t>
  </si>
  <si>
    <t>1113-18 [MEDIANET SRL] LIB-6706. SEGUNDO PAGO DEL CONTRATO NO. MIVHED-CB-CS-039-2023 PROCESO MIVHED-CCC-PEPB-2023-0008, CON LA FACTURA NCF NO. B1500000004 D/F 29/08/2023, POR SERVICIOS DE PUBLICIDAD EN MEDIOS DE COMUNICACIÓN SOCIAL DIGITAL A SER DESARROLLADO EN LA PLATAFORMA DIARIO PAIS, CORRESPONDIENTE AL MES DE: AGOSTO DEL 2023, SEGUN DA/0944/2023 D/F 30/08/2023. (RETENCION 5% DEL ISR) VER ANEXOS.</t>
  </si>
  <si>
    <t>CH-3215</t>
  </si>
  <si>
    <t>1113-18 [TYPHON SOLUCIONES, TYS, S.R.L.] LIB-6778. PAGO CUBICACIÓN CUB-04(86.27%) DEL CONTRATO MIVHED/CB/OB/CP/001/2022, FICHA CBE00671, LOTE 1, POR CONSTRUCCION DEL ESTADIO DE BASEBALL DE BEBECITO DEL VILLAR, MUNICIPIO BONAO, PROVINCIA MONSEÑOR NOUEL, PROYECTO NO. 00543, SEGÚN COMUNICACIÓN VMC-SP-383-2023 D/F 15/09/2023.</t>
  </si>
  <si>
    <t>1113-18 [TYPHON SOLUCIONES, TYS, S.R.L.] LIB-6778. PAGO CUBICACIÓN CUB-04(86.27%) DEL CONTRATO MIVHED/CB/OB/CP/001/2022, FICHA CBE00671, LOTE 1, POR CONSTRUCCION DEL ESTADIO DE BASEBALL DE BEBECITO DEL VILLAR, MUNICIPIO BONAO, PROVINCIA MONSEÑOR NOUEL, PROYECTO</t>
  </si>
  <si>
    <t>DB-4323</t>
  </si>
  <si>
    <t>1113-17 PARA REGISTRAR INGRESOS DE BIENES NACIONALES CORRESPONDIENTES AL DIA 10/10/2023; SEGUN RELACION ANEXA.</t>
  </si>
  <si>
    <t>ED-16120</t>
  </si>
  <si>
    <t>1113-17 PARA REGISTRAR COBRO PENDIENTE DE APLICAR EL DIA 10 DEL MES DE OCTUBRE 2023, SEGUN ESTADO DE BANCO ANEXO, POR NO ESTAR EN LA DISTRIBUCCION DE COBROS-DESCRIPCION - TRANSFERENCIA 452400360284</t>
  </si>
  <si>
    <t>ED-16122</t>
  </si>
  <si>
    <t>1113-17 PARA REGISTRAR COBRO PENDIENTE DE APLICAR EL DIA 10 DEL MES DE OCTUBRE 2023, SEGUN ESTADO DE BANCO ANEXO, POR NO ESTAR EN LA DISTRIBUCCION DE COBROS-DESCRIPCION - PAGOS ACH 452400548569</t>
  </si>
  <si>
    <t>ED-16124</t>
  </si>
  <si>
    <t>1113-17 PARA REGISTRAR COBRO PENDIENTE DE APLICAR EL DIA 10 DEL MES DE OCTUBRE 2023, SEGUN ESTADO DE BANCO ANEXO, POR NO ESTAR EN LA DISTRIBUCCION DE COBROS-DESCRIPCION - TRANSFERENCIA 322504818</t>
  </si>
  <si>
    <t>ED-16126</t>
  </si>
  <si>
    <t>1113-17 PARA REGISTRAR COBRO PENDIENTE DE APLICAR EL DIA 10 DEL MES DE OCTUBRE 2023, SEGUN ESTADO DE BANCO ANEXO, POR NO ESTAR EN LA DISTRIBUCCION DE COBROS-DESCRIPCION - DEPOSITO 001600100093</t>
  </si>
  <si>
    <t>ED-16128</t>
  </si>
  <si>
    <t>1113-17 PARA REGISTRAR COBRO PENDIENTE DE APLICAR EL DIA 10 DEL MES DE OCTUBRE 2023, SEGUN ESTADO DE BANCO ANEXO, POR NO ESTAR EN LA DISTRIBUCCION DE COBROS-DESCRIPCION - DEPOSITO 000330030221</t>
  </si>
  <si>
    <t>ED-16130</t>
  </si>
  <si>
    <t>1113-17 PARA REGISTRAR COBRO PENDIENTE DE APLICAR EL DIA 10 DEL MES DE OCTUBRE 2023, SEGUN ESTADO DE BANCO ANEXO, POR NO ESTAR EN LA DISTRIBUCCION DE COBROS-DESCRIPCION - TRANSFERENCIA 322511206</t>
  </si>
  <si>
    <t>ED-16132</t>
  </si>
  <si>
    <t>1113-17 PARA REGISTRAR COBRO PENDIENTE DE APLICAR EL DIA 10 DEL MES DE OCTUBRE 2023, SEGUN ESTADO DE BANCO ANEXO, POR NO ESTAR EN LA DISTRIBUCCION DE COBROS-DESCRIPCION - TRANSFERENCIA 322512788</t>
  </si>
  <si>
    <t>ED-16134</t>
  </si>
  <si>
    <t>1113-17 PARA REGISTRAR COBRO PENDIENTE DE APLICAR EL DIA 10 DEL MES DE OCTUBRE 2023, SEGUN ESTADO DE BANCO ANEXO, POR NO ESTAR EN LA DISTRIBUCCION DE COBROS-DESCRIPCION - TRANSFERENCIA 322516696</t>
  </si>
  <si>
    <t>ED-16137</t>
  </si>
  <si>
    <t>1113-17 PARA REGISTRAR COBRO PENDIENTE DE APLICAR EL DIA 10 DEL MES DE OCTUBRE 2023, SEGUN ESTADO DE BANCO ANEXO, POR NO ESTAR EN LA DISTRIBUCCION DE COBROS-DESCRIPCION - DEPOSITO 001220010317</t>
  </si>
  <si>
    <t>ED-16139</t>
  </si>
  <si>
    <t>1113-17 PARA REGISTRAR COBRO PENDIENTE DE APLICAR EL DIA 10 DEL MES DE OCTUBRE 2023, SEGUN ESTADO DE BANCO ANEXO, POR NO ESTAR EN LA DISTRIBUCCION DE COBROS-DESCRIPCION - DEPOSITO 001600010237</t>
  </si>
  <si>
    <t>ED-16142</t>
  </si>
  <si>
    <t>1113-17 PARA REGISTRAR COBRO PENDIENTE DE APLICAR EL DIA 10 DEL MES DE OCTUBRE 2023, SEGUN ESTADO DE BANCO ANEXO, POR NO ESTAR EN LA DISTRIBUCCION DE COBROS-DESCRIPCION - TRANSFERENCIA 452400369357</t>
  </si>
  <si>
    <t>ED-16144</t>
  </si>
  <si>
    <t>1113-17 PARA REGISTRAR COBRO PENDIENTE DE APLICAR EL DIA 10 DEL MES DE OCTUBRE 2023, SEGUN ESTADO DE BANCO ANEXO, POR NO ESTAR EN LA DISTRIBUCCION DE COBROS-DESCRIPCION - TRANSFERENCIA 322545653</t>
  </si>
  <si>
    <t>ED-16147</t>
  </si>
  <si>
    <t>1113-17 PARA REGISTRAR COBRO PENDIENTE DE APLICAR EL DIA 10 DEL MES DE OCTUBRE 2023, SEGUN ESTADO DE BANCO ANEXO, POR NO ESTAR EN LA DISTRIBUCCION DE COBROS-DESCRIPCION - TRANSFERENCIA 452400364200</t>
  </si>
  <si>
    <t>ED-16149</t>
  </si>
  <si>
    <t>1113-17 PARA REGISTRAR COBRO PENDIENTE DE APLICAR EL DIA 10 DEL MES DE OCTUBRE 2023, SEGUN ESTADO DE BANCO ANEXO, POR NO ESTAR EN LA DISTRIBUCCION DE COBROS-DESCRIPCION - TRANSFERENCIA 322555404</t>
  </si>
  <si>
    <t>ED-16152</t>
  </si>
  <si>
    <t>1113-17 PARA REGISTRAR COBRO PENDIENTE DE APLICAR EL DIA 10 DEL MES DE OCTUBRE 2023, SEGUN ESTADO DE BANCO ANEXO, POR NO ESTAR EN LA DISTRIBUCCION DE COBROS-DESCRIPCION - DEPOSITO 003450040320</t>
  </si>
  <si>
    <t>ED-16154</t>
  </si>
  <si>
    <t>1113-17 PARA REGISTRAR COBRO PENDIENTE DE APLICAR EL DIA 10 DEL MES DE OCTUBRE 2023, SEGUN ESTADO DE BANCO ANEXO, POR NO ESTAR EN LA DISTRIBUCCION DE COBROS-DESCRIPCION - DEPOSITO 003450040323</t>
  </si>
  <si>
    <t>ED-16167</t>
  </si>
  <si>
    <t>1113-19 PARA REGISTRAR TRANSFERENCIA AUTOMATICA CC EMITIDA CUENTA COLECTORA MINISTERIO DE LA VIVIENDA HABITAT Y EDIFICACIONES (MIVEHD) CORRESPONDIENTE AL DIA 10/10/2023 REF 0102522537</t>
  </si>
  <si>
    <t>1113-17 PARA REGISTRAR TRANSFERENCIA AUTOMATICA CC EMITIDA CUENTA COLECTORA MINISTERIO DE LA VIVIENDA HABITAT Y EDIFICACIONES (MIVEHD) CORRESPONDIENTE AL DIA 10/10/2023 REF 0102522537</t>
  </si>
  <si>
    <t>ED-16168</t>
  </si>
  <si>
    <t>1113-19 PARA REGISTRAR INGRESOS POR DEDUCCION RECIBIDAS DE SUPERVISION DE OBRAS, POR LA SUBCUENTA TESORERIA NACIONAL MINISTERIO DE LA VIVIENDA HABITAT Y EDIFICACIONES (MIVEHD) CORRESPONDIENTE AL LIB-6285 REF 197491</t>
  </si>
  <si>
    <t>1113-18 PARA REGISTRAR INGRESOS POR DEDUCCION RECIBIDAS DE SUPERVISION DE OBRAS, POR LA SUBCUENTA TESORERIA NACIONAL MINISTERIO DE LA VIVIENDA HABITAT Y EDIFICACIONES (MIVEHD) CORRESPONDIENTE AL LIB-6285 REF 197491</t>
  </si>
  <si>
    <t>11/10/2023</t>
  </si>
  <si>
    <t>CH-3137</t>
  </si>
  <si>
    <t>1113-18 [BANCO DE DESARROLLO Y EXPORTACIONES (BANDEX)] LIB-6830. ABONO CESIÓN DE CRÉDITO ENTRE EL BANCO DE DESARROLLO Y EXPORTACIONES (BANDEX) Y INGENIERIA CIVIL INTERNACIONAL ICI, SRL, POR VALOR DE RD$300,000,000.00 C/CARGO AL SALDO DE LA CUB-01, DEL CONTRATO MIVHED/CB/OB/LPN/057/2022, FICHA CBE00560, LOTE 4, POR CONSTRUCCION DEL SUBCENTRO DE LA UNIVERSIDAD AUTONOMA DE SANTO DOMINGO (UASD), EN EL MUNICIPIO DE NEIBA, PROVINCIA BAHORUCO, NO. 00510, SEGÚN COMUNICACIÓN VMC-SP-302-2023 D/F 26/07/2023.</t>
  </si>
  <si>
    <t>CH-3154</t>
  </si>
  <si>
    <t>1113-18 [MERCADEO ESTRATEGICO EN REDES DE COMUNICACION MERCOM,SRL] LIB-6834. QUINTO Y ULTIMO PAGO DEL CONTRATO NO. MIVHED-CB-CS-024-2023, PROCESO NO. MIVHED-CCC-PEPB-2023-0006, CON LA FACTURA NO. B1500000042 D/F 25/09/2023, POR SERVICIOS DE PUBLICIDAD EN MEDIOS DE COMUNICACIÓN SOCIAL: EN EL PROGRAMA RADIAL IMPECABLE POR RUMBA 98.5 F.M., CORRESPONDIENTE AL MES DE SEPTIEMBRE DEL 2023. SEGUN DA/1090/2023 D/F 03/10/2023. (RETENCIÓN: 5% ISR). VER ANEXOS.</t>
  </si>
  <si>
    <t>CH-3155</t>
  </si>
  <si>
    <t>1113-18 [V H OFFICE SUPPLY SRL] LIB-6833. SEGUNDO PAGO DEL CONTRATO NO. MIVHED/CB/BS/PEEN/006/2023, PROCESO NO. MIVHED-MAE-PEEN-2022-0013, ADENDUM NO. I MIVHED-CB-AD-246-2023 (POR EXTENCION DE VIGENCIA DEL CONTRATO) CON LA FACTURA NCF NO. B1500000077 D/F 03/10/2023 POR VALOR DE RD$7,100,975.68 MENOS RD$1,420,195.14 DEL 20% DE LA FACTURA POR AMORTIZACION DEL AVANCE INICIAL POR ADQUISICION DE MATERIALES Y HERRAMIENTAS PARA REPARACION DE VIVIENDAS EN EL DISTRITO NACIONAL Y LA PROVINCIA SANTO DOMINGO, A RAIZ DEL LAS LLUVIAS ACAECIDAS EL 04 DE NOVIEMBRE 2022, LOTE 111. SEGUN DA/1118/2023 D/F 05/10/2023. VER ANEXOS</t>
  </si>
  <si>
    <t>CH-3158</t>
  </si>
  <si>
    <t>1113-18 [CADENA DE NOTICIAS TELEVISION S.A.] LIB-6827. TERCER Y ULTIMO PAGO CONTRATO NO. MIVHED-CB-CS-020-2023 PROCESO NO. MIVHED-CCC</t>
  </si>
  <si>
    <t>1113-18 [CADENA DE NOTICIAS TELEVISION S.A.] LIB-6827. TERCER Y ULTIMO PAGO CONTRATO NO. MIVHED-CB-CS-020-2023 PROCESO NO. MIVHED-CCC-PEPB-2023-0006, CON LA FACT. NO. B1500002445 D/F 26/09/2023, POR SERVICIOS DE PUBLICIDAD EN MEDIOS DE COMUNICACIÓN SOCIAL: TELEVISION, RADIO Y DIGITAL, POR UN PERIODO DE SEIS (6) MESES, (ABRIL - SEPTIEMBRE 2023) DESARROLLADOS DE LA SIGUENTES FORMA: PROGRAMA DE TELEVISION: CIRCULOS DE GRANDES LIGAS. COLOCACION DE DOS (02) CUÑAS EN DEPORTIVAS EN CDN, PROGRAMA DE PLATAFORMA DIGITAL: CDN.COM.DO, CORRESPONDIENTE AL MES SEPTIEMBRE DEL 2023, SEGUN DA/1101/2023 D/F 04/10/2023. (RETENCION: 5% DEL ISR) VER ANEXOS.</t>
  </si>
  <si>
    <t>CH-3159</t>
  </si>
  <si>
    <t>1113-18 [CONSTRUCTORA ECHAVARRIA MOTA, S.R.L.] LIB-6829. PAGO CUBICACIÓN CUB-04(78.69%) DEL CONTRATO MIVHED-CB-OB-PEEN-016-2022, FICHA CBE00637, LOTE 16, POR CONSTRUCCION Y RECONSTRUCCION DE VIVIENDAS AFECTADAS POR EL HURACAN FIONA EN LA PROVINCIA DUARTE, REGION NORTE, PROYECTO NO. 00535, SEGÚN VMC-SP-372-2023 D/F 07/09/2023.</t>
  </si>
  <si>
    <t>CH-3168</t>
  </si>
  <si>
    <t>1113-18 [OPERADORA DE MEDIOS DE COMUNICACION OPEMECO EIRL] LIB-6823. QUINTO Y ULTIMO PAGO DEL CONTRATO NO. MIVHED-CB-CS-019-2023 PROCESO MIVHED-CCC-PEPB-2023-0006, CON LA FACTURA NCF NO. B1500000359 D/F 02/10/2023, POR SERVICIOS DE PUBLICIDAD EN MEDIOS DE COMUNICACIÓN SOCIAL: TV, RADIO, DIGITAL EN EL PROGRAMA DE TELEVISION MATINAL 5, CANAL TELEMICRO, CORRESPONDIENTE AL MES DE SEPTIEMBRE DEL 2023, SEGUN DA/1113/2023 D/F 05/10/2023. (RETENCION 5% DEL ISR) VER ANEXOS.</t>
  </si>
  <si>
    <t>CH-3170</t>
  </si>
  <si>
    <t>1113-18 [RANUR, SRL] LIB-6835. PRIMER PAGO CONTRATO NO. MIVHED-CB-CS-047-2023 PROCESO NO. MIVHED-CCC-PEPB-2023-0013 CON LA FACTURA NCF NO. B1500000050 D/F 07/09/2023 POR SERVICIO DE PUBLICIDAD EN MEDIOS DE COMUNICACIÓN SOCIAL: TELEVISION, RADIO Y MEDIOS DIGITALES, EN EL PROGRAMA RESEÑAS CON RAFAEL NUÑEZ POR UN PERIODO DE CUATRO (4) MESES, JULIO-OCTUBRE, CORREPONDIENTE A LOS MESES DE JULIO Y AGOSTO 2023, SEGUN DA/1021/2023 D/F 13/09/2023 (RETENCION: 5% DEL ISR).</t>
  </si>
  <si>
    <t>CH-3173</t>
  </si>
  <si>
    <t>1113-18 [CONSTRUCTORA MACDOUGALL, S.R.L.] LIB-6832. PAGO CUBICACIÓN CB-01(20.92%) DEL CONTRATO MIVHED-CB-OB-PEEN-023-2022, FICHA</t>
  </si>
  <si>
    <t>1113-18 [CONSTRUCTORA MACDOUGALL, S.R.L.] LIB-6832. PAGO CUBICACIÓN CB-01(20.92%) DEL CONTRATO MIVHED-CB-OB-PEEN-023-2022, FICHA CBE00665, LOTE 6, POR CONSTRUCCIÓN Y RECONSTRUCCIÓN DE VIVIENDAS AFECTADAS POR EL HURACÁN FIONA, PROVINCIA SAN PEDRO DE MACORIS, PROYECTO 00539 ,SEGÚN VMC-SP-250-2023 D/F 31/05/2023</t>
  </si>
  <si>
    <t>CH-3179</t>
  </si>
  <si>
    <t>1113-18 [CONSTRUCTORA J.M. SRL] LIB-6843. ABONO CUBICACIÓN CUB-01(18%) DEL CONTRATO MIVHED/CB/OB/LPN/056/2022, FICHA CBE00559, LOTE 3, POR CONSTRUCCIÓN DEL SUBCENTRO DE LA UNIVERSIDAD AUTONOMA DE SANTO DOMINGO (UASD), EN EL MUNICIPIO DE SAN IGNACIO DE SABANETA, PROVINCIA SANTIAGO RODRIGUEZ, PROYECTO NO. 00509, SEGÚN COMUNICACIÓN VMC-SP-402-2023 D/F 02/10/2023.</t>
  </si>
  <si>
    <t>CH-3182</t>
  </si>
  <si>
    <t>1113-18 [CONSORCIO MALESPIN - GROUP Z] LIB-6836. ABONO CUB-01(16.25%) DEL CONTRATO MIVHED/OB/CB/LPN/060/2021, FICHA CBE00494, DEL PROYECTO CONSTRUCCION Y EQUIPAMIENTO DEL HOSPITAL REGIONAL DOCTOR ANTONIO MUSA, UBICADO EN EL MUNICIPIO Y PROVINCIA SAN PEDRO DE MACORIS, PROYECTO NO.00488, SEGÚN COMUNICACIÓN VMC-SP-396-2023 D/F 21/09/2023.</t>
  </si>
  <si>
    <t>1113-18 [CONSORCIO MALESPIN - GROUP Z] LIB-6836. ABONO CUB-01(16.25%) DEL CONTRATO MIVHED/OB/CB/LPN/060/2021, FICHA CBE00494, DEL PROYECTO CONSTRUCCION Y EQUIPAMIENTO DEL HOSPITAL REGIONAL</t>
  </si>
  <si>
    <t>CH-3183</t>
  </si>
  <si>
    <t>1113-18 [JIMENEZ FERNANDEZ,SRL] LIB-6844. ABONO CUBICACIÓN CUB-18(99.66%) DEL CONTRATO ME-027-18, FICHA MEV01773, LOTE 6, POR CONSTRUCCIÓN DE 12 EDIFICIOS EN LA PROVINCIA DE SANTIAGO RODRIGUEZ, PROYECTO INVI VILLA ESPERANZA, PROVINCIA SANTIAGO RODRIGUEZ NO. 00359, SEGÚN COMUNICACION VMC-SP-385-2023 D/F 18/09/2023.</t>
  </si>
  <si>
    <t>CH-3188</t>
  </si>
  <si>
    <t>1113-18 [GRUPO DIARIO LIBRE S A] LIB-6825. QUINTO Y ULTIMO PAGO CONTRATO NO. MIVHED-CB-CS-032-2023, PROCESO MIVHED-CCC-PEPB-2023-0006, CON LA FACTURA NCF NO. B1500002653 D/F 28/09/2023, POR SERVICIOS DE PUBLICIDAD EN MEDIOS DE COMUNICACIÓN SOCIAL: RADIO Y DIGITAL, POR UN PERIODO DE SEIS (6) MESES, CORRESPONDIENTE AL MES DE SEPTIEMBRE DEL 2023, SEGUN DA/1108/2023 D/F 05/10/2023. (RETENCION: 5% DEL ISR) VER ANEXOS.</t>
  </si>
  <si>
    <t>CH-3198</t>
  </si>
  <si>
    <t>1113-18 [CONSTRUCTORA MACDOUGALL, S.R.L.] LIB-6837. PAGO CUBICACIÓN CB-03(73.16%), DEL CONTRATO MIVHED-CB-OB-LPN-036-2022, FICHA CBE00541, POR CONSTRUCCION Y MEJORAMIENTO DE VIVIENDAS SOCIALES, DOMINICANA SE RECONSTRUYE III, LOTE 25, PROVINCIA LA ROMANA, PROYECTO NO. 00503, SEGÚN VMC-SP-196-2023 D/F 27/04/2023.</t>
  </si>
  <si>
    <t>CH-3205</t>
  </si>
  <si>
    <t>1113-18 [RANUR, SRL] LIB-6821. SEGUNDO PAGO CONTRATO NO. MIVHED-CB-CS-047-2023 PROCESO NO. MIVHED-CCC-PEPB-2023-0013 CON LA FACTURA NCF NO. B1500000051 D/F 27/09/2023 POR SERVICIO DE PUBLICIDAD EN MEDIOS DE COMUNICACIÓN SOCIAL: TELEVISION, RADIO Y MEDIOS DIGITALES, EN EL PROGRAMA RESEÑAS CON RAFAEL NUÑEZ POR UN PERIODO DE CUATRO (4) MESES, JULIO-OCTUBRE, CORREPONDIENTE AL MES DE SEPTIEMBRE 2023, SEGUN DA/1116/2023 D/F 05/10/2023, (RETENCION: 5% DEL ISR).</t>
  </si>
  <si>
    <t>CH-3212</t>
  </si>
  <si>
    <t>1113-18 [KEPHER, S.R.L.] LIB-6831. PAGO CUBICACIÓN CB-01(24.44%), DEL CONTRATO MIVHED-CB-OB-PEEN-006-2022, FICHA CBE00627, LOTE 6, POR CONSTRUCCION Y RECONSTRUCCION DE VIVIENDAS AFECTADAS POR EL HURACAN FIONA, PROVINCIA LA ALTAGRACIA, REGION ESTE, PROYECTO NO.00535, SEGÚN VMC-SP-92-2023 D/F 08/03/2023.</t>
  </si>
  <si>
    <t>DB-4324</t>
  </si>
  <si>
    <t>1113-04 PARA REGISTRAR INGRESOS DE BIENES NACIONALES CORRESPONDIENTES AL DIA 11/10/2023; SEGUN RELACION ANEXA.</t>
  </si>
  <si>
    <t>1113-17 PARA REGISTRAR INGRESOS DE BIENES NACIONALES CORRESPONDIENTES AL DIA 11/10/2023; SEGUN RELACION ANEXA.</t>
  </si>
  <si>
    <t>ED-16233</t>
  </si>
  <si>
    <t>1113-17 PARA REGISTRAR COBRO PENDIENTE DE APLICAR EL DIA 11 DEL MES DE OCTUBRE 2023, SEGUN ESTADO DE BANCO ANEXO, POR NO ESTAR EN LA DISTRIBUCCION DE COBROS-DESCRIPCION - TRANSFERENCIA 322605452</t>
  </si>
  <si>
    <t>ED-16234</t>
  </si>
  <si>
    <t>1113-17 PARA REGISTRAR COBRO PENDIENTE DE APLICAR EL DIA 11 DEL MES DE OCTUBRE 2023, SEGUN ESTADO DE BANCO ANEXO, POR NO ESTAR EN LA DISTRIBUCCION DE COBROS-DESCRIPCION - DEPOSITO 007100080108</t>
  </si>
  <si>
    <t>ED-16235</t>
  </si>
  <si>
    <t>1113-17 PARA REGISTRAR COBRO PENDIENTE DE APLICAR EL DIA 11 DEL MES DE OCTUBRE 2023, SEGUN ESTADO DE BANCO ANEXO, POR NO ESTAR EN LA DISTRIBUCCION DE COBROS-DESCRIPCION - TRANSFERENCIA 932262639</t>
  </si>
  <si>
    <t>ED-16236</t>
  </si>
  <si>
    <t>1113-17 PARA REGISTRAR COBRO PENDIENTE DE APLICAR EL DIA 11 DEL MES DE OCTUBRE 2023, SEGUN ESTADO DE BANCO ANEXO, POR NO ESTAR EN LA DISTRIBUCCION DE COBROS-DESCRIPCION - TRANSFERENCIA 322628047</t>
  </si>
  <si>
    <t>ED-16237</t>
  </si>
  <si>
    <t>1113-17 PARA REGISTRAR COBRO PENDIENTE DE APLICAR EL DIA 11 DEL MES DE OCTUBRE 2023, SEGUN ESTADO DE BANCO ANEXO, POR NO ESTAR EN LA DISTRIBUCCION DE COBROS-DESCRIPCION - DEPOSITO 001240010348</t>
  </si>
  <si>
    <t>ED-16238</t>
  </si>
  <si>
    <t>1113-17 PARA REGISTRAR COBRO PENDIENTE DE APLICAR EL DIA 11 DEL MES DE OCTUBRE 2023, SEGUN ESTADO DE BANCO ANEXO, POR NO ESTAR EN LA DISTRIBUCCION DE COBROS-DESCRIPCION - PAGOS ACH 452400547749</t>
  </si>
  <si>
    <t>ED-16239</t>
  </si>
  <si>
    <t>1113-17 PARA REGISTRAR COBRO PENDIENTE DE APLICAR EL DIA 11 DEL MES DE OCTUBRE 2023, SEGUN ESTADO DE BANCO ANEXO, POR NO ESTAR EN LA DISTRIBUCCION DE COBROS-DESCRIPCION - TRANSFERENCIA 322653953</t>
  </si>
  <si>
    <t>ED-16240</t>
  </si>
  <si>
    <t>1113-17 PARA REGISTRAR COBRO PENDIENTE DE APLICAR EL DIA 11 DEL MES DE OCTUBRE 2023, SEGUN ESTADO DE BANCO ANEXO, POR NO ESTAR EN LA DISTRIBUCCION DE COBROS-DESCRIPCION - TRANSFERENCIA 322686338</t>
  </si>
  <si>
    <t>ED-16280</t>
  </si>
  <si>
    <t>1113-18 PARA REGISTRAR ASIGNACION COUTA DE PAGO DEBITO DE LA CTA. SUBCUENTA TESORERIA MIVED NO. 211-900100-0, HACIA LA CTA. LIBRAMIENTO TESORERIA NACIOANL MIVED PARA 1113-18 PARA CUBRIR PAGO SEGUN LIB-6793 REF NO.45917</t>
  </si>
  <si>
    <t>1113-19 PARA REGISTRAR ASIGNACION COUTA DE PAGO DEBITO DE LA CTA. SUBCUENTA TESORERIA MIVED NO. 211-900100-0, HACIA LA CTA. LIBRAMIENTO TESORERIA NACIOANL MIVED PARA 1113-18 PARA CUBRIR PAGO SEGUN LIB-6793 REF NO.45917</t>
  </si>
  <si>
    <t>ED-16281</t>
  </si>
  <si>
    <t>1113-18 PARA REGISTRAR ASIGNACION COUTA DE PAGO DEBITO DE LA CTA. SUBCUENTA TESORERIA MIVED NO. 211-900100-0, HACIA LA CTA. LIBRAMIENTO TESORERIA NACIOANL MIVED PARA 1113-18 PARA CUBRIR</t>
  </si>
  <si>
    <t>1113-19 PARA REGISTRAR ASIGNACION COUTA DE PAGO DEBITO DE LA CTA. SUBCUENTA TESORERIA MIVED NO. 211-900100-0, HACIA LA CTA. LIBRAMIENTO TESORERIA NACIOANL MIVED PARA 1113-18 PARA CUBRIR PAGO SEGUN LIB-6439, LIB-6442 REF NO.45925</t>
  </si>
  <si>
    <t>ED-16287</t>
  </si>
  <si>
    <t>1113-20 REGISTRO DE PAGO POR TRANSFERENCIA DE RD$44.41, POR COMPLETIVO DE LA FACTURA NCF NO. B1500001005 D/F 25/09/2023, POR CONCEPTO DE SEGURO DE VIDA DE LA POLIZA NO. 6430080000726, DURANTE EL PERIODO DE 01/10/2023 AL 01/11/2023, SEGÚN COM. SOL. DE TRANSF.NO.0013 D/F 06/10/2023, OFICIO NO. RRHH-00380 D/F 04/10/2023. (0.15 CARGOS BANCARIOS). VER ANEXOS.</t>
  </si>
  <si>
    <t>ED-16345</t>
  </si>
  <si>
    <t>1113-19 PARA REGISTRAR TRANSFERENCIA AUTOMATICA CC EMITIDA CUENTA COLECTORA MINISTERIO DE LA VIVIENDA HABITAT Y EDIFICACIONES (MIVEHD) CORRESPONDIENTE AL DIA 11/10/2023 REF 0102522537</t>
  </si>
  <si>
    <t>1113-17 PARA REGISTRAR TRANSFERENCIA AUTOMATICA CC EMITIDA CUENTA COLECTORA MINISTERIO DE LA VIVIENDA HABITAT Y EDIFICACIONES (MIVEHD) CORRESPONDIENTE AL DIA 11/10/2023 REF 0102522537</t>
  </si>
  <si>
    <t>12/10/2023</t>
  </si>
  <si>
    <t>CH-3169</t>
  </si>
  <si>
    <t>1113-18 [O´ REILLY &amp; ASOCIADOS, SRL] LIB-6864. PAGO CUBICACIÓN CUB-03(66.73%), DEL CONTRATO MIVHED/CB/OB/PEEN/003/2022, FICHA CBE00624, LOTE 3, POR CONSTRUCCION Y RECONSTRUCCION DE VIVIENDAS AFECTADAS POR EL HURACAN FIONA, PROV. LA ALTAGRACIA, REGION ESTE, PROYECTO NO. 00535, SEGÚN COMUNICACION VMC-SP-326-2023 D/F 04/08/2023.</t>
  </si>
  <si>
    <t>CH-3174</t>
  </si>
  <si>
    <t>1113-18 [FASA CONSTRUCTORES, S.R.L.] LIB-6863. PAGO CUBICACIÓN CB-06(74.56%) DEL CONTRATO MIVHED-CB-OB-LPN-035-2022, FICHA CBE 00540, LOTE 24, POR CONSTRUCCION Y MEJORAMIENTO DE VIVIENDAS SOCIALES, DOMINICANA SE RECONSTRUYE III, PROVINCIA HATO MAYOR, PROYECTO 00503, SEGÚN VMC-SP-351-2023 D/F 24/08/2023 ANEXA</t>
  </si>
  <si>
    <t>CH-3175</t>
  </si>
  <si>
    <t>1113-18 [EQUIPOS Y CONSTRUCCIONES DEL CIBAO, S.A. (ECOCISA)] LIB-</t>
  </si>
  <si>
    <t>1113-18 [EQUIPOS Y CONSTRUCCIONES DEL CIBAO, S.A. (ECOCISA)] LIB-6891. PAGO CUBICACIÓN CB-02(79.06%) DEL CONTRATO MIVHED-CB-OB-PEEN-031-2022, FICHA CBE00647,LOTE 3, POR MEJORAMIENTO DE HÁBITAT PARA VIVIENDAS RECONSTRUIDAS POR EL PASO DEL HURACÁN FIONA, EN LA PROVINCIA LA ALTAGRACIA, PROYECTO NO. 00538, ) SEGÚN VMC-SP-395-2023 D/F 20/09/2023</t>
  </si>
  <si>
    <t>CH-3176</t>
  </si>
  <si>
    <t>1113-18 [ALQUICON INGENIERÍA Y SERVICIOS, S.R.L.] LIB-6862. PAGO CUBICACIÓN CB-02(33.53%), DEL CONTRATO MIVHED-CB-OB-PEEN-004-2022, FICHA CBE00625, LOTE 4, POR CONSTRUCCION Y RECONSTRUCCION DE VIVIENDAS AFECTADAS POR HURACAN FIONA, EN LA REGION ESTE, PROVINCIA LA ALTAGRACIA, PROYECTO NO. 00535, SEGUN VMC-SP-71-2023 D/F 23/02/2023.</t>
  </si>
  <si>
    <t>CH-3190</t>
  </si>
  <si>
    <t>1113-18 [MEDIANET SRL] LIB-6878. TERCER PAGO DEL CONTRATO NO. MIVHED-CB-CS-039-2023 PROCESO MIVHED-CCC-PEPB-2023-0008, CON LA FACTURA NCF NO. B1500000005 D/F 26/09/2023, POR SERVICIOS DE PUBLICIDAD EN MEDIOS DE COMUNICACIÓN SOCIAL DIGITAL A SER DESARROLLADO EN LA PLATAFORMA DIARIO PAIS, CORRESPONDIENTE AL MES DE SEPTIEMBRE DEL 2023, SEGUN DA/1117/2023 D/F 05/10/2023. (RETENCION 5% DEL ISR) VER ANEXOS.</t>
  </si>
  <si>
    <t>CH-3191</t>
  </si>
  <si>
    <t>1113-18 [NU ENERGY, S.R.L.] LIB-6884. PAGO CUBICACIÓN CUB-01(54.08%) DEL CONTRATO MIVHED/CB/OB/PEEN/002/2022, FICHA CBE00623, LOTE 2, POR CONSTRUCCIÓN Y RECONSTRUCCION DE VIVIENDAS AFECTADAS POR EL HURACAN FIONA EN LA PROVINCIA LA ALTAGRACIA, REGION ESTE, PROYECTO NO. 00535, SEGÚN COMUNICACIÓN VMC-SP-406-2023 D/F 02/10/2023.</t>
  </si>
  <si>
    <t>1113-18 [NU ENERGY, S.R.L.] LIB-6884. PAGO CUBICACIÓN CUB-01(54.08%) DEL CONTRATO MIVHED/CB/OB/PEEN/002/2022, FICHA CBE00623, LOTE 2, POR</t>
  </si>
  <si>
    <t>CH-3195</t>
  </si>
  <si>
    <t>1113-18 [PROYECTOS CIVILES Y ELECTROMECANICOS SRL (PROCELCA)] LIB-6892. PAGO CUBICACIÓN CB-04(94.47%) DEL CONTRATO MIVHED-OB-CB-LPN-033-2021, FICHA CBE00397, LOTE 14, POR CONSTRUCCIÓN Y MEJORAMIENTO DE VIVIENDAS SOCIALES DOMINICANA SE RECONSTRUYE II, PROYECTO NO. 00427, SEGÚN VMC-SP-155-2023 D/F 05/04/2023, ANEXA</t>
  </si>
  <si>
    <t>CH-3199</t>
  </si>
  <si>
    <t>1113-18 [CONSTRUCTORA CÁCERES MADERA, S.R.L.] LIB-6871. PAGO CUBICACIÓN CUB-08(96.57%), DEL CONTRATO MIVHED-OB-CB-LPN-031-2021, FICHA CBE00395, LOTE 12, POR CONSTRUCCION Y MEJORAMIENTO DE 150 VIVIENDAS SOCIALES EN LA PROVINCIA VALVERDE, PROYECTO DOMINICANA SE RECONSTRUYE II NO.00427, SEGÚN VMC-SP-231-2023 D/F 25/05/2023.</t>
  </si>
  <si>
    <t>CH-3201</t>
  </si>
  <si>
    <t>1113-18 [ABREU MEDINA INGENIEROS, S.R.L.] LIB-6893. PAGO CUBICACIÓN CUB-02(37.69%), DEL CONTRATO MIVHED/CB/OB/LPN/061/2022, FICHA CBE00617, LOTE 3, POR EJECUCIÓN DEL PROYECTO DE TERMINACIÓN Y REHABILITACIÓN DE EDIFICACIONES Y ÁREAS EXTERIORES EN EL SECTOR INVIVIENDA, SANTO DOMINGO ESTE, SEGÚN COMUNICACIÓN VMC-SP-384-2023 D/F 15/09/2023.</t>
  </si>
  <si>
    <t>1113-18 [ABREU MEDINA INGENIEROS, S.R.L.] LIB-6893. PAGO CUBICACIÓN</t>
  </si>
  <si>
    <t>CH-3202</t>
  </si>
  <si>
    <t>1113-18 [CONSTRUCCIONES CRD, S.R.L.] LIB-6879. PAGO CUBICACIÓN CUB-02(31.09%) DEL CONTRATO MIVHED/CB/OB/LPN/059/2022, FICHA CBE00604, LOTE 1, PARA EL PROYECTO DE TERMINACIÓN DE EDIFICACIONES EN EL SECTOR DE INVIVIENDA, MUNICIPIO SANTO DOMINGO ESTE, PROVINCIA SANTO DOMINGO, PROYECTO NO. 00531, SEGÚN COMUNICACIÓN VMC-SP-391-2023 D/F 20/09/2023.</t>
  </si>
  <si>
    <t>CH-3206</t>
  </si>
  <si>
    <t>1113-18 [BONANZA DOMINICANA S A S] LIB-6895. SEXTO PAGO DEL CONTRATO NO. MIVHED-CB-CS-012-2023 PROCESO MIVHED-CCC-PEPU-2023-0002, CON LAS FACTS. NCF NO. B1500002953, B1500002956, D/F 28/09/2023, POR SERVICIO DE MANTENIMIENTO PREVENTIVO POR UN PERIODO DE DOCE (12) MESES, CORRESPONDIENTE A DIECIOCHO (18) CAMIONETAS MARCA MITSUBISHI, MODELO L200 Y UN CAMION VOLTEO MARCA MITSUBISHI, MODELO FUSO AÑO 2023, LOTE 1 Y 5. SEGUN DA/1091/2023 D/F 03/10/2023. (RETENCION: 5% DEL ISR) VER ANEXOS.</t>
  </si>
  <si>
    <t>CH-3207</t>
  </si>
  <si>
    <t>1113-18 [TELE ESTE, SRL] LIB-6883. SEGUNDO PAGO DE CONTRATO MIVHED-CB-CS-044-2023, PROCESO MIVHED-CCC-PEPB-2023-0013 A LA FACT. NCF NO. B1500000110 D/F 03/10/2023 POR SERVICIO DE PUBLICIDAD EN MEDIOS DE COMUNICACIÓN SOCIAL; TELEVISION, RADIO Y DIGITAL, POR UN PERIODO DE CUATRO (4) MESES A TRAVES DEL CANAL 12, CORRESPONDIENTE AL MES DE SEPTIEMBRE 2023, SEGÚN DA/1122/2023 D/F 05/10/2023. (RETENCION: 5% DEL ISR) VER ANEXOS.</t>
  </si>
  <si>
    <t>1113-18 [TELE ESTE, SRL] LIB-6883. SEGUNDO PAGO DE CONTRATO MIVHED-CB-CS-044-2023, PROCESO MIVHED-CCC-PEPB-2023-0013 A LA FACT. NCF NO. B1500000110 D/F 03/10/2023 POR SERVICIO DE PUBLICIDAD EN MEDIOS DE COMUNICACIÓN SOCIAL; TELEVISION, RADIO Y DIGITAL, POR UN PERIODO DE CUATRO (4) MESES A TRAVES DEL CANAL 12, CORRESPONDIENTE AL</t>
  </si>
  <si>
    <t>CH-3208</t>
  </si>
  <si>
    <t>1113-18 [NUÑEZ RAMIREZ SRL.] LIB-6880. QUINTO PAGO DEL CONTRATO NO. MIVHED-CB-CS-038-2023 PROCESO NO. MIVHED-CCC-PEPB-2023-0008, CON LA FACTURA NCF NO. B1500000235 D/F 02/10/2023, POR SERVICIOS DE PUBLICIDAD EN MEDIOS DE TELEVISION Y DIGITAL PARA COMUNICACION INSTITUCIONAL DEL MIVHED, EN EL PROGRAMA ¨PROPUESTA SEMANAL¨ CON 12 CUÑAS MENSUALES, CORRESPONDIENTE AL MES DE SEPTIEMBRE DEL 2023, SEGUN DA/1114/2023 D/F 05/10/2023. (RETENCION: 5% DEL ISR) VER ANEXOS.</t>
  </si>
  <si>
    <t>CH-3209</t>
  </si>
  <si>
    <t>1113-18 [AIDAL COMUNICACIONES SRL] LIB-6890. PRIMER PAGO DEL CONTRATO NO. MIVHED-CB-CS-045-2023 PROCESO NO. MIVHED-CCC-PEPB-2023-0013, CON LAS FACTURAS NCF NO. B1500000146, B1500000147 Y B1500000148 D/F 02/10/2023, POR SERVICIOS DE PUBLICIDAD EN MEDIOS DE COMUNICACION SOCIAL: TELEVISION, RADIO Y DIGITAL, POR UN PERIODO DE CUATRO (4) MESES. ¨BUENAS NOCHES, BUENA SUERTE¨EL ESPACIO SE DIFUNDE DE LUNES A VIERNES DE 7:00 A 8:00 DE LA NOCHE. TRANSMITIDO POR LA EMISORA CDN RADIO, 92.5 F.M. Y PLATAFORMA DIGITAL: WWW.CDNRADIO.COM.DO, CORRESPONDIENTE A LOS MESES: JULIO, AGOSTO Y SEPTIEMBRE DEL 2023.SEGUN DA/1123/2023 D/F 05/10/2023. (RETENCION: 5% DEL ISR) VER ANEXOS.</t>
  </si>
  <si>
    <t>CH-3210</t>
  </si>
  <si>
    <t>1113-18 [CADENA DE NOTICIAS RADIO SRL] LIB-6873. CUARTO Y ULTIMO PAGO CONTRATO NO. MIVHED-CB-CS-025-2023 PROCESO NO. MIVHED-CCC-PEPB-2023-0006, CON LA FACT. NO. B1500000941 D/F 25/09/2023, POR SERVICIOS DE PUBLICIDAD EN MEDIOS DE COMUNICACIÓN SOCIAL: TELEVISION, RADIO Y DIGITAL, POR UN PERIODO DE SEIS (6) MESES, (ABRIL - SEPTIEMBRE 2023) PROGREMA DE RADIO: CDN RADIO ENTERERADOS, CON LA RECONOCINA PERIODISTA, ALBA NELLYS FAMILIA, CORRESPONDIENTE AL MES SEPTIEMBRE DEL 2023, SEGUN DA/1111/2023 D/F 05/10/2023. (RETENCION: 5% DEL ISR) VER ANEXOS.</t>
  </si>
  <si>
    <t>CH-3213</t>
  </si>
  <si>
    <t>1113-18 [AI INTERNATIONAL BUSINESS DEVELOPMENT SRL] LIB-6866. PAGO CUBICACIÓN CB-04(58.02%), DEL CONTRATO MIVHED-OB-CB-LPN-054-2021, FICHA CBE00418, LOTE 35, POR CONSTRUCCIÓN Y MEJORAMIENTO DE VIVIENDAS SOCIALES EN EL DISTRITO NACIONAL, DOMINICANA SE RECONSTRUYE II, PROYECTO NO. 00427, SEGÚN COMMUNICACION VMC-SP-316-2023 D/F 31/07/2023.</t>
  </si>
  <si>
    <t>CH-3214</t>
  </si>
  <si>
    <t>1113-18 [ENA INGENIERÍA Y MATERIALES S.R.L.] LIB-6860. PAGO CUBICACIÓN CUB-01(42.28%), DEL CONTRATO MIVHED/CB/OB/PEEN/009/2022, FICHA CBE00630, LOTE 9, POR CONSTRUCCION Y RECONSTRUCCION DE VIVIENDAS AFECTADAS POR EL HURACAN FIONA EN LA PROVINCIA LA ROMANA, REGION ESTE, PROYECTO NO. 00535, SEGÚN COMUNICACIÓN VMC-SP-389-2023 D/F 20/09/2023.</t>
  </si>
  <si>
    <t>CH-3226</t>
  </si>
  <si>
    <t>1113-18 [EDITORA DEL CARIBE] LIB-6896. PAGO DEL CONTRATO NO. MIVHED-CB-CS-048-2023 PROCESO NO. MIVHED-CCC-PEPB-2023-0014 CON LA FACT. NO. B1500005076 D/F 30/08/2023, POR SERVICIOS DE PUBLICIDAD EN MEDIOS IMPRESOS DE CIRCULACION NACIONAL, SEGUN DA/1088/2023 D/F 03/10/2023. (RETENCIÓN: 5% ISR) VER ANEXOS.</t>
  </si>
  <si>
    <t>CH-3239</t>
  </si>
  <si>
    <t>1113-18 [CAECOM, SRL] LIB-6869. ABONO CUBICACIÓN CUB-03(40.74%) DEL CONTRATO MIVHED-CB-OB-LPN-052-2022, FICHA CBE00562, LOTE 3, POR REMODELACION DE LAS OFICINAS DE LA JUNTA DE AVIACION CIVIL (JAC), PROYECTO NO. 00512, SEGÚN COMUNICACION VMC-SP-404-2023 D/F 02/10/2023.</t>
  </si>
  <si>
    <t>CH-3246</t>
  </si>
  <si>
    <t>1113-18 [CORPORACION TURISTICA DE SERVICIOS PUNTA CANA S.A.S.] LIB-6865. PAGO FACTURA NCF NO. B1500000343 D/F 30/09/2023 POR SERVICIO DE ELECTRICIDAD Y AGUA POTABLE DEL LOCAL DE ALQUILER UBICADO EN PUNTA CANA, CORRESPONDIENTE AL PERIODO DESDE EL 26 DE AGOSTO AL 25 DE SEPTIEMBRE DEL 2023, SEGUN DA/1124/2023 D/F 06/10/2023. (RETENCION: 5% DEL ISR).</t>
  </si>
  <si>
    <t>1113-18 [CORPORACION TURISTICA DE SERVICIOS PUNTA CANA S.A.S.] LIB-6865. PAGO FACTURA NCF NO. B1500000343 D/F 30/09/2023 POR SERVICIO DE ELECTRICIDAD Y AGUA POTABLE DEL LOCAL DE ALQUILER UBICADO EN</t>
  </si>
  <si>
    <t>CH-3252</t>
  </si>
  <si>
    <t>1113-18 [IMPERTEC DOMINICANA, S.R.L.] LIB-6870. PAGO CUBICACIÓN CB-04(23.13%) DEL CONTRATO MIVHED-CB-OB-LPN-050-2022, FICHA CBE00569, LOTE 1, POR REMODELACIÓN DE LAS OFICINAS DE LA CÁMARA DE CUENTAS DE REPÚBLICA DOMINICANA, PROYECTO NO. 00518 , SEGÚN VMC-SP-359-2023 D/F 01/09/2023, ANEXA</t>
  </si>
  <si>
    <t>CH-3253</t>
  </si>
  <si>
    <t>1113-18 [CONSTRUCTORA INTERAMERICA, S.R.L. (CINTER)] LIB-6861. PAGO CUB-01, (CUB-02 NEGATIVA) Y PAGO CUB-03(47.88%) DEL CONTRATO OB-OISOE-FP-004-2019, FICHA CBE00658, LOTE B, POR SUMINISTROS E INSTALACIONES HIDROSANITARIAS, DEL HOSPITAL DEL DISTRITO MUNICIPAL TURISTICO DE VERON PUNTA CANA, PROVINCIA LA ALTAGRACIA, PROYECTO NO. 00542, SEGÚN COMUNICACIÓN VMC-SP-361-2023 D/F 01/09/2023.</t>
  </si>
  <si>
    <t>DB-4325</t>
  </si>
  <si>
    <t>1113-04 PARA REGISTRAR INGRESOS DE BIENES NACIONALES CORRESPONDIENTES AL DIA 12/10/2023; SEGUN RELACION ANEXA.</t>
  </si>
  <si>
    <t>ED-16241</t>
  </si>
  <si>
    <t>1113-17 PARA REGISTRAR COBRO PENDIENTE DE APLICAR EL DIA 12 DEL MES DE OCTUBRE 2023, SEGUN ESTADO DE BANCO ANEXO, POR NO ESTAR EN LA DISTRIBUCCION DE COBROS-DESCRIPCION - TRANSFERENCIA 322700219</t>
  </si>
  <si>
    <t>ED-16242</t>
  </si>
  <si>
    <t>1113-17 PARA REGISTRAR COBRO PENDIENTE DE APLICAR EL DIA 12 DEL MES DE OCTUBRE 2023, SEGUN ESTADO DE BANCO ANEXO, POR NO ESTAR EN LA DISTRIBUCCION DE COBROS-DESCRIPCION - TRANSFERENCIA 322741464</t>
  </si>
  <si>
    <t>ED-16243</t>
  </si>
  <si>
    <t>1113-17 PARA REGISTRAR COBRO PENDIENTE DE APLICAR EL DIA 12 DEL MES DE OCTUBRE 2023, SEGUN ESTADO DE BANCO ANEXO, POR NO ESTAR EN LA DISTRIBUCCION DE COBROS-DESCRIPCION - TRANSFERENCIA 322743369</t>
  </si>
  <si>
    <t>ED-16244</t>
  </si>
  <si>
    <t>1113-17 PARA REGISTRAR COBRO PENDIENTE DE APLICAR EL DIA 12 DEL MES DE OCTUBRE 2023, SEGUN ESTADO DE BANCO ANEXO, POR NO ESTAR EN LA DISTRIBUCCION DE COBROS-DESCRIPCION - TRANSFERENCIA 322752367</t>
  </si>
  <si>
    <t>ED-16245</t>
  </si>
  <si>
    <t>1113-17 PARA REGISTRAR COBRO PENDIENTE DE APLICAR EL DIA 12 DEL MES DE OCTUBRE 2023, SEGUN ESTADO DE BANCO ANEXO, POR NO ESTAR EN LA DISTRIBUCCION DE COBROS-DESCRIPCION - DEPOSITO 005800050292</t>
  </si>
  <si>
    <t>ED-16246</t>
  </si>
  <si>
    <t>1113-17 PARA REGISTRAR COBRO PENDIENTE DE APLICAR EL DIA 12 DEL MES DE OCTUBRE 2023, SEGUN ESTADO DE BANCO ANEXO, POR NO ESTAR EN LA DISTRIBUCCION DE COBROS-DESCRIPCION - DEPOSITO 002410080228</t>
  </si>
  <si>
    <t>ED-16247</t>
  </si>
  <si>
    <t>1113-17 PARA REGISTRAR COBRO PENDIENTE DE APLICAR EL DIA 12 DEL MES DE OCTUBRE 2023, SEGUN ESTADO DE BANCO ANEXO, POR NO ESTAR EN LA DISTRIBUCCION DE COBROS-DESCRIPCION - TRANSFERENCIA 932278511</t>
  </si>
  <si>
    <t>ED-16248</t>
  </si>
  <si>
    <t>1113-17 PARA REGISTRAR COBRO PENDIENTE DE APLICAR EL DIA 12 DEL MES DE OCTUBRE 2023, SEGUN ESTADO DE BANCO ANEXO, POR NO ESTAR EN LA DISTRIBUCCION DE COBROS-DESCRIPCION - TRANSFERENCIA 322795575</t>
  </si>
  <si>
    <t>ED-16282</t>
  </si>
  <si>
    <t>1113-18 PARA REGISTRAR ASIGNACION COUTA DE PAGO DEBITO DE LA CTA. SUBCUENTA TESORERIA MIVED NO. 211-900100-0, HACIA LA CTA. LIBRAMIENTO TESORERIA NACIOANL MIVED PARA 1113-18 PARA CUBRIR PAGO DE FACT.B1500000051, POR CONCEPTO DE PAGO DE DEDUCIBLE DE GUIA BUMPER DELANTERO DERECHO, NIQUELADO DE BUMPER DELANTERO Y RETROVISOR DELANTERO IZQUIERDO DE LA CAMIONETA MITSUBISHI L200 SEGUN LIB-6464 REF NO.46004</t>
  </si>
  <si>
    <t>1113-19 PARA REGISTRAR ASIGNACION COUTA DE PAGO DEBITO DE LA CTA. SUBCUENTA TESORERIA MIVED NO. 211-900100-0, HACIA LA CTA. LIBRAMIENTO TESORERIA NACIOANL MIVED PARA 1113-18 PARA CUBRIR PAGO DE FACT.B1500000051, POR CONCEPTO DE PAGO DE DEDUCIBLE DE GUIA BUMPER DELANTERO DERECHO, NIQUELADO DE BUMPER DELANTERO Y RETROVISOR DELANTERO IZQUIERDO DE LA CAMIONETA MITSUBISHI L200 SEGUN LIB-6464 REF NO.46004</t>
  </si>
  <si>
    <t>ED-16346</t>
  </si>
  <si>
    <t>1113-19 PARA REGISTRAR TRANSFERENCIA AUTOMATICA CC EMITIDA CUENTA COLECTORA MINISTERIO DE LA VIVIENDA HABITAT Y EDIFICACIONES (MIVEHD) CORRESPONDIENTE AL DIA 12/10/2023 REF 0102522537</t>
  </si>
  <si>
    <t>1113-17 PARA REGISTRAR TRANSFERENCIA AUTOMATICA CC EMITIDA CUENTA COLECTORA MINISTERIO DE LA VIVIENDA HABITAT Y EDIFICACIONES (MIVEHD) CORRESPONDIENTE AL DIA 12/10/2023 REF 0102522537</t>
  </si>
  <si>
    <t>ED-16353</t>
  </si>
  <si>
    <t>1113-19 PARA REGISTRAR INGRESOS POR DEDUCCION RECIBIDAS DE SUPERVISION DE OBRAS, POR LA SUBCUENTA TESORERIA NACIONAL MINISTERIO DE LA VIVIENDA HABITAT Y EDIFICACIONES (MIVEHD) CORRESPONDIENTE AL LIB-6453 REF 197491</t>
  </si>
  <si>
    <t>1113-18 PARA REGISTRAR INGRESOS POR DEDUCCION RECIBIDAS DE SUPERVISION DE OBRAS, POR LA SUBCUENTA TESORERIA NACIONAL MINISTERIO DE LA VIVIENDA HABITAT Y EDIFICACIONES (MIVEHD) CORRESPONDIENTE AL LIB-6453 REF 197491</t>
  </si>
  <si>
    <t>13/10/2023</t>
  </si>
  <si>
    <t>CH-3156</t>
  </si>
  <si>
    <t>1113-18 [ALTICE DOMINICANA, S. A.] LIB-6922. PAGO FACTURA NCF NO. B1500054695 D/F 05/10/2023, POR CONCEPTO DE SERVICIOS DE COMUNICACIÓN (VOZ, DATA Y ALTICE TV) DE LA CUENTA NO. 89766304 DE ESTE MINISTERIO, DURANTE EL PERIODO DESDE EL 01/09/2023 AL 30/09/2023, SEGUN DA/1119/2023 D/F 05/10/2023. (RETENCION 5% DE ISR) VER ANEXOS.</t>
  </si>
  <si>
    <t>CH-3161</t>
  </si>
  <si>
    <t>1113-18 [MALDONADO TAPIA &amp; ASOCIADOS, SRL] LIB-6919. PAGO CUBICACION CUB-03(71.77%), DEL CONTRATO MIVHED-CB-OB-PEEN-022-2022, FICHA CBE00664, LOTE 5, POR CONSTRUCCIÓN Y RECONSTRUCCIÓN DE VIVIENDAS AFECTADAS POR EL HURACÁN FIONA, FASE II, EN LA PROVINCIA SAN PEDRO DE MACORIS, PROYECTO NO.00539, SEGÚN COMUNICACIÓN VMC-SP-202-2023 D/F 04/05/2023.</t>
  </si>
  <si>
    <t>1113-18 [MALDONADO TAPIA &amp; ASOCIADOS, SRL] LIB-6919. PAGO</t>
  </si>
  <si>
    <t>CH-3171</t>
  </si>
  <si>
    <t>1113-18 [CONSTRUCTORA VICASA S R L] LIB-6925. PAGO NO.18 DEL CONTRATO NO. MIVHED-CA-2022-001 CON LA FACT. NCF NO. B1500002447 D/F 04/10/2023, POR EL ARRENDAMIENTO DE LOCAL COMERCIAL PARA LAS OFICINAS DE LA REGION NORTE DEL MINISTERIO, CORRESPONDIENTE AL MES DE OCTUBRE 2023, SEGUN COM. DA/1137/2023 D/F 10/10/2023. (RETENCIÓN: 5% DEL ISR) VER ANEXOS.</t>
  </si>
  <si>
    <t>CH-3186</t>
  </si>
  <si>
    <t>1113-18 [CARIVISION SRL] LIB-6913. QUINTO Y ULTIMO PAGO DEL CONTRATO NO. MIVHED-CB-CS-017-2023, PROCESO NO. MIVHED-CCC-PEPB-2023-0006, CON LA FACTURA NO. B1500000781 D/F 26/09/2023, POR SERVICIOS DE PUBLICIDAD EN MEDIOS DE COMUNICACIÓN SOCIAL: TELEVISION, RADIO Y DIGITAL, POR UN PERIODO DE SEIS (06) MESES, QUE SERAN DESARROLLADOS DE LA SIGUIENTE FORMA: REVISTA 110, TRANSMITIDO POR CORAL CANAL 39, CARIVISION CANAL 26 DE ALTICE Y CLARO, CORRESPONDIENTE AL MES DE SEPTIEMBRE DEL 2023, SEGÚN COM. DA/1109/2023 D/F 05/10/2023. (RETENCIÓN 5% ISR) VER ANEXOS.</t>
  </si>
  <si>
    <t>CH-3189</t>
  </si>
  <si>
    <t>1113-18 [BONANZA DOMINICANA S A S] LIB-6923. QUINCEAVO PAGO DEL CONTRATO NO. MIVHED-CB-CS-052-2022 PROCESO MIVHED-CCC-PEPU-2022-0003 CON LAS FACTS NCF NO. B1500002954, B1500002955, B1500002957, B1500002958, B1500002959, B1500002982, B1500002983 D/F 28/09/2023, B1500002984, B1500002985, B1500002986 Y B1500002987 D/F 29/09/2023 POR SERVICIO DE MANTENIMIENTO PREVENTIVO PARA LAS NUEVAS UNIDADES DE LA FLOTILLA VEHICULAR DE ESTE MINISTERIO, SEGUN DA/1102/2023 D/F 04/10/2023. (RETENCION: 5% DEL ISR) VER ANEXOS.</t>
  </si>
  <si>
    <t>CH-3192</t>
  </si>
  <si>
    <t>1113-18 [MULTIGESTIONES CENREX, S.A.S] LIB-6920. CUARTO PAGO DEL CONTRATO NO. MIVHED-CB-CA-2023-001, PROCESO NO. MIVHED-CCC-PEPU-2023-0005, CON LAS FACTURAS NCF NO. B1500000490, B1500000491, D/F 05/10/2023 POR ALQUILER DE LOCAL PARA LA OFICINA DE TRAMITACION DE PLANOS Y SUPERVISION DE OBRAS PRIVADAS DEL MINISTERIO, EN PUNTA CANA, MUNICIPIO HIGUEY, PROVINCIA LA ALTAGRACIA, CORRESPONDIENTE AL MES DE OCTUBRE 2023, SEGUN DA/1126/2023 D/F 06/10/2023. (RETENCION 5% DEL ISR). VER ANEXOS.</t>
  </si>
  <si>
    <t>CH-3203</t>
  </si>
  <si>
    <t>1113-18 [CLUB DEPORTIVO CULTURAL LOS MULTIS] LIB-6927. AYUDA ECONOMICA PARA EL TORNEO INTERGUBERNAMENTAL DE BALONCESTO PARA CUBRIR INSCRIPCION, HIDRATACION Y PREMIACION, PARA EL EQUIPO DE BALONCESTO DEL MIVHED QUE ESTARA PARTICIPANDO EN ESTE MAGNO EVENTO, SEGUN RRHH-00368 D/F 28/09/2023. VER ANEXOS.</t>
  </si>
  <si>
    <t>CH-3241</t>
  </si>
  <si>
    <t>1113-18 [ALBEN RAFAEL HERNANDEZ FELIX] LIB-6899. CUARTO PAGO DEL CONTRATO NO. MIVHED-CB-CA-2023-002 PROCESO NO. MIVHED-CCC-PEPU-2023-0006 CON LA FACT. CON NCF NO. B1500000027 D/F 04/10/2023, POR ALQUILER DE LOCALES PARA LA OFICINA DE TRAMITACION DE PLANOS Y SUPERVISION DE OBRAS PRIVADAS MIVED EN EL MUNICIPIO DE SAN FRANCISCO DE MACORIS, PROV. DUARTE. CORRESPONDIENTE AL MES DE OCTUBRE DEL 2023, SEGUN DA/1136/2023 D/F 10/10//2023. (RET;10% DE ISR Y EL 100% DE ITBIS) VER ANEXOS.</t>
  </si>
  <si>
    <t>1113-18 [ALBEN RAFAEL HERNANDEZ FELIX] LIB-6899. CUARTO PAGO DEL CONTRATO NO. MIVHED-CB-CA-2023-002 PROCESO NO. MIVHED-CCC-PEPU</t>
  </si>
  <si>
    <t>CH-3244</t>
  </si>
  <si>
    <t>1113-18 [ROBERTO FELIX LUGO VALDEZ] LIB-6916. PAGO FACTURA NCF NO. B1500000003 D/F 14/09/2023, POR CONCEPTO DE HONORARIOS POR SERVICIOS DE NOTARIZACIONES DE TREINTA (30) ACTOS, REALIZADOS A DIFERENTES PROCESOS LLEVADOS A CABO POR EL MINISTERIO. SEGÚN COMUNICACIONES: DA/1042/2023 D/F 19/09/2023 Y MIVED-DJ/859/2023 D/F 14/09/2023. (RETENCIÓN: 100% DEL ITBIS RD$26,460.00 Y 10% DEL ISR RD$ 14,700.00) VER ANEXOS.</t>
  </si>
  <si>
    <t>CH-3250</t>
  </si>
  <si>
    <t>1113-18 [CONSTRUCTORA AGEMAR, S.R.L.] LIB-6905. PAGO CUB-02, (CUB-03 NEGATIVA) Y PAGO CUB-04(31.95%) DEL CONTRATO MIVHED-CB-OB-LPN-012-2022, FICHA CBE00517, LOTE 1, POR CONSTRUCCION Y MEJORAMIENTO DE VIVIENDAS SOCIALES, DOMINICANA SE RECONSTRUYE III, PROVINCIA AZUA, PROYECTO NO.00503, SEGÚN COMUNICACIÓN VMC-SP-353-2023 D/F 24/08/2023.</t>
  </si>
  <si>
    <t>CH-3255</t>
  </si>
  <si>
    <t>1113-18 [DIOCESIS DE SAN JUAN DE LA MAGUANA] LIB-6921. PAGO CUBICACIÓN CUB-02(25.46%), DEL CONVENIO ENTRE EL MINISTERIO DE LA VIVIENDA, HABITAT Y EDIFICACIONES (MIVHED) Y LA DIOCESIS DE SAN JUAN DE LA MAGUANA FICHA CBE00511, POR TERMINACION DEL CENTRO DE CONVENCIONES Y EVANGELIZACION MONSEÑOR REYNALDO CONNORS, PROVINCIA SAN JUAN DE LA MAGUANA, PROYECTO NO.00498, SEGÚN COMUNICACIÓN VMC-SP-405-2023 D/F 02/10/2023.</t>
  </si>
  <si>
    <t>1113-18 [DIOCESIS DE SAN JUAN DE LA MAGUANA] LIB-6921. PAGO CUBICACIÓN CUB-02(25.46%), DEL CONVENIO ENTRE EL MINISTERIO DE LA</t>
  </si>
  <si>
    <t>CH-3276</t>
  </si>
  <si>
    <t>1113-18 [MALDONADO TAPIA &amp; ASOCIADOS, SRL] LIB-6915. PAGO CUBICACIÓN CUB-13(90.37%) DEL CONTRATO ME-023-18, FICHA MEV01775, LOTE 2, POR CONSTRUCCIÓN DE 14 EDIFICIOS ECONOMICOS DE 3 NIVELES Y 6 APARTAMENTOS DE 65M2, CALLES DE ACCESO Y PARQUEOS, SISTEMAS DE ABASTECIMIENTO DE AGUA POTABLE Y ALCATARRILLADO, ELECTRIFICACION EXTERIOR AREA SOTERRADA Y MOVIMIENTO DE TIERRA, PROYECTO INVI VILLA ESPERANZA SANTO DOMINGO NORTE, PROVINCIA SANTO DOMINGO NO. 00361, SEGÚN COMUNICACION VMC-SP-366-2023 D/F 05/09/2023.</t>
  </si>
  <si>
    <t>DB-4326</t>
  </si>
  <si>
    <t>1113-17 PARA REGISTRAR INGRESOS DE BIENES NACIONALES CORRESPONDIENTES AL DIA 13/10/2023; SEGUN RELACION ANEXA.</t>
  </si>
  <si>
    <t>ED-16249</t>
  </si>
  <si>
    <t>1113-17 PARA REGISTRAR COBRO PENDIENTE DE APLICAR EL DIA 13 DEL MES DE OCTUBRE 2023, SEGUN ESTADO DE BANCO ANEXO, POR NO ESTAR EN LA DISTRIBUCCION DE COBROS-DESCRIPCION - TRANSFERENCIA 322807199</t>
  </si>
  <si>
    <t>ED-16250</t>
  </si>
  <si>
    <t>1113-17 PARA REGISTRAR COBRO PENDIENTE DE APLICAR EL DIA 13 DEL MES DE OCTUBRE 2023, SEGUN ESTADO DE BANCO ANEXO, POR NO ESTAR EN LA DISTRIBUCCION DE COBROS-DESCRIPCION - TRANSFERENCIA 322808464</t>
  </si>
  <si>
    <t>ED-16251</t>
  </si>
  <si>
    <t>1113-17 PARA REGISTRAR COBRO PENDIENTE DE APLICAR EL DIA 13 DEL MES DE OCTUBRE 2023, SEGUN ESTADO DE BANCO ANEXO, POR NO ESTAR EN LA DISTRIBUCCION DE COBROS-DESCRIPCION - DEPOSITO 001250050008</t>
  </si>
  <si>
    <t>ED-16252</t>
  </si>
  <si>
    <t>1113-17 PARA REGISTRAR COBRO PENDIENTE DE APLICAR EL DIA 13 DEL MES DE OCTUBRE 2023, SEGUN ESTADO DE BANCO ANEXO, POR NO ESTAR EN LA DISTRIBUCCION DE COBROS-DESCRIPCION - DEPOSITO 001250050011</t>
  </si>
  <si>
    <t>ED-16253</t>
  </si>
  <si>
    <t>1113-17 PARA REGISTRAR COBRO PENDIENTE DE APLICAR EL DIA 13 DEL MES DE OCTUBRE 2023, SEGUN ESTADO DE BANCO ANEXO, POR NO ESTAR EN LA DISTRIBUCCION DE COBROS-DESCRIPCION - TRANSFERENCIA 322827663</t>
  </si>
  <si>
    <t>ED-16254</t>
  </si>
  <si>
    <t>1113-17 PARA REGISTRAR COBRO PENDIENTE DE APLICAR EL DIA 13 DEL</t>
  </si>
  <si>
    <t>ED-16255</t>
  </si>
  <si>
    <t>1113-17 PARA REGISTRAR COBRO PENDIENTE DE APLICAR EL DIA 13 DEL MES DE OCTUBRE 2023, SEGUN ESTADO DE BANCO ANEXO, POR NO ESTAR EN LA DISTRIBUCCION DE COBROS-DESCRIPCION - TRANSFERENCIA 322858152</t>
  </si>
  <si>
    <t>ED-16256</t>
  </si>
  <si>
    <t>1113-17 PARA REGISTRAR COBRO PENDIENTE DE APLICAR EL DIA 13 DEL MES DE OCTUBRE 2023, SEGUN ESTADO DE BANCO ANEXO, POR NO ESTAR EN LA DISTRIBUCCION DE COBROS-DESCRIPCION - DEPOSITO 005310030331</t>
  </si>
  <si>
    <t>ED-16257</t>
  </si>
  <si>
    <t>1113-17 PARA REGISTRAR COBRO PENDIENTE DE APLICAR EL DIA 13 DEL MES DE OCTUBRE 2023, SEGUN ESTADO DE BANCO ANEXO, POR NO ESTAR EN LA DISTRIBUCCION DE COBROS-DESCRIPCION - PAGOS ACH 452400547715</t>
  </si>
  <si>
    <t>ED-16258</t>
  </si>
  <si>
    <t>1113-17 PARA REGISTRAR COBRO PENDIENTE DE APLICAR EL DIA 13 DEL MES DE OCTUBRE 2023, SEGUN ESTADO DE BANCO ANEXO, POR NO ESTAR EN LA DISTRIBUCCION DE COBROS-DESCRIPCION - DEPOSITO 005160010504</t>
  </si>
  <si>
    <t>ED-16259</t>
  </si>
  <si>
    <t>1113-17 PARA REGISTRAR COBRO PENDIENTE DE APLICAR EL DIA 13 DEL MES DE OCTUBRE 2023, SEGUN ESTADO DE BANCO ANEXO, POR NO ESTAR EN LA DISTRIBUCCION DE COBROS-DESCRIPCION - DEPOSITO 000500130241</t>
  </si>
  <si>
    <t>ED-16260</t>
  </si>
  <si>
    <t>1113-17 PARA REGISTRAR COBRO PENDIENTE DE APLICAR EL DIA 13 DEL MES DE OCTUBRE 2023, SEGUN ESTADO DE BANCO ANEXO, POR NO ESTAR EN LA DISTRIBUCCION DE COBROS-DESCRIPCION - TRANSFERENCIA 322871172</t>
  </si>
  <si>
    <t>ED-16261</t>
  </si>
  <si>
    <t>1113-17 PARA REGISTRAR COBRO PENDIENTE DE APLICAR EL DIA 13 DEL MES DE OCTUBRE 2023, SEGUN ESTADO DE BANCO ANEXO, POR NO ESTAR EN LA DISTRIBUCCION DE COBROS-DESCRIPCION - DEPOSITO 002410020439</t>
  </si>
  <si>
    <t>ED-16262</t>
  </si>
  <si>
    <t>1113-17 PARA REGISTRAR COBRO PENDIENTE DE APLICAR EL DIA 13 DEL MES DE OCTUBRE 2023, SEGUN ESTADO DE BANCO ANEXO, POR NO ESTAR EN LA DISTRIBUCCION DE COBROS-DESCRIPCION - TRANSFERENCIA 322912996</t>
  </si>
  <si>
    <t>ED-16283</t>
  </si>
  <si>
    <t>1113-18 PARA REGISTRAR ASIGNACION COUTA DE PAGO DEBITO DE LA CTA. SUBCUENTA TESORERIA MIVED NO. 211-900100-0, HACIA LA CTA. LIBRAMIENTO TESORERIA NACIOANL MIVED PARA 1113-18 PARA CUBRIR PAGO SEGUN LIB-6480 Y LIB-6502 REF NO.46026</t>
  </si>
  <si>
    <t>1113-19 PARA REGISTRAR ASIGNACION COUTA DE PAGO DEBITO DE LA CTA. SUBCUENTA TESORERIA MIVED NO. 211-900100-0, HACIA LA CTA. LIBRAMIENTO TESORERIA NACIOANL MIVED PARA 1113-18 PARA CUBRIR PAGO SEGUN LIB-6480 Y LIB-6502 REF NO.46026</t>
  </si>
  <si>
    <t>ED-16347</t>
  </si>
  <si>
    <t>1113-19 PARA REGISTRAR TRANSFERENCIA AUTOMATICA CC EMITIDA CUENTA COLECTORA MINISTERIO DE LA VIVIENDA HABITAT Y EDIFICACIONES (MIVEHD) CORRESPONDIENTE AL DIA 13/10/2023 REF 0102522537</t>
  </si>
  <si>
    <t>1113-17 PARA REGISTRAR TRANSFERENCIA AUTOMATICA CC EMITIDA CUENTA COLECTORA MINISTERIO DE LA VIVIENDA HABITAT Y EDIFICACIONES (MIVEHD) CORRESPONDIENTE AL DIA 13/10/2023 REF 0102522537</t>
  </si>
  <si>
    <t>ED-16554</t>
  </si>
  <si>
    <t>1113-13 PARA REGISTRAR PAGOS REALIZADO POR LA CUENTA INVI GENERAL NO. 010-600030-6 PARA CUBRIR OBLIGACION DE PAGOS DE IMPUESTOS A LOS BIENE INDUSTRIALIZADOS (ITBIS) DEL MES AGOSTO 2023 POR UN MONTO DE RD$ 123,864.33, SEGUN ANEXO</t>
  </si>
  <si>
    <t>ED-16573</t>
  </si>
  <si>
    <t>1113-19 PARA REGISTRAR DEVOLUCION SOLICITADA UN DEPOSITO POR ERROR A LA CUENTA COLECTORA NO. 010-252253-7 POR VALOR DE RD$45,665.75 Y REVERSANDO ED-15551 REF 230907003950030075, SEGUN DM-EXT-0391-23 D/F 05/10/2023</t>
  </si>
  <si>
    <t>16/10/2023</t>
  </si>
  <si>
    <t>CH-3172</t>
  </si>
  <si>
    <t>1113-18 [ISLA DOMINICANA DE PETROLEO CORPORATION] LIB-6941. PRIMER PAGO DEL CONTRATO NO. MIVHED/CB/BS/LPN/004/2023, PROCESO MIVHED-CCC-LPN-2023-0009, CON LA FACTURA NCF NO. B1500129021 D/F 02/10/2023, POR ADQUISICION DE TICKETS DE COMBUSTIBLE DE 11,750 TICKETS DE GASOLINA PARA USO DE LA FLOTILLA VEHICULAR DEL MINISTERIO, SEGUN DA/1130/2023 D/F 09/10/2023. (RETENCION: 5% DEL ISR) VER ANEXOS.</t>
  </si>
  <si>
    <t>CH-3187</t>
  </si>
  <si>
    <t>1113-18 [JUAN CARLOS JIMENEZ VASQUEZ] LIB-6946. QUINTO Y ULTIMO PAGO DEL CONTRATO NO. MIVHED-CB-CS-029-2023, PROCESO NO. MIVHED-CCC-PEPB-2023-0006, CON LA FACTURA NO. B1500000242 D/F 27/09/2023, POR SERVICIOS DE PUBLICIDAD EN MEDIOS DE COMUNICACIÓN SOCIAL: TV, RADIO Y DIGITAL, PLATAFORMA DIGITAL FUEGO A LA LATA, POR UN PERIODO DE (6) MESES, CORRESPONDIENTE AL MES DE SEPTIEMBRE DEL 2023, SEGUN DA/1107/2023 D/F 04/10/2023. (RETENCIONES: 10% DEL ISR Y 100% DEL ITBIS) VER ANEXOS.</t>
  </si>
  <si>
    <t>1113-18 [JUAN CARLOS JIMENEZ VASQUEZ] LIB-6946. QUINTO Y ULTIMO</t>
  </si>
  <si>
    <t>CH-3193</t>
  </si>
  <si>
    <t>1113-18 [MYSTIQUE MEDIA GROUP SRL] LIB-6958. QUINTO Y ULTIMO PAGO DEL CONTRATO NO. MIVHED-CB-CS-036-2023, PROCESO NO. MIVHED-CCC-PEPB-2023-0006, CON LA FACTURA NO. B1500000059 D/F 28/09/2023, POR SERVICIOS DE PUBLICIDAD EN MEDIOS DE COMUNICACIÓN SOCIAL: TELEVISION, RADIO Y DIGITAL, POR UN PERIODO DE SEIS (06) MESES, QUE SERAN DESARROLLADO DE LA SIGUIENTE FORMA: EN LA PLATAFORMA DIGITAL INFLUENCIAS.DO, CORRESPONDIENTE AL MES DE SEPTIEMBRE DEL 2023. SEGÚN DA/1125/2023 D/F 06/10/2023. (RETENCIÓN 5% ISR) VER ANEXOS.</t>
  </si>
  <si>
    <t>CH-3194</t>
  </si>
  <si>
    <t>1113-18 [INVERSIONES CONQUES SRL] LIB-6961. PAGO DE LA ORDEN DE COMPRA NO. MIVHED-2023-00269 PROCESO MIVHED-DAF-CM-2023-0063 D/F 31/08/2023, CON LA FACT. NCF NO B1500000233 D/F 03/10/2023, POR ADQUISICIÓN DE MATERIALES DE PINTURAS PARA USO DE ESTE MINISTERIO. SEGUN DA/1115/2023 D/F 09/10/2023. (RETENCION DEL 5% DE ISR). VER ANEXOS.</t>
  </si>
  <si>
    <t>CH-3196</t>
  </si>
  <si>
    <t>1113-18 [MALDONADO TAPIA &amp; ASOCIADOS, SRL] LIB-6949. PAGO CUBICACIÓN CB-04(83.13%) DEL CONTRATO MIVHED/CB/OB/LPN/020/2022, FICHA CBE00525 LOTE 9, POR CONSTRUCCION Y MEJORAMIENTO DE VIVIENDAS PROGRAMA DOMINICANA SE RECONSTRUYE III, PROVINCIA SANCHEZ RAMIREZ, PROYECTO NO. 00503, SEGÚN VMC-SP-324-2023 D/F 04/08/2023 ANEXA</t>
  </si>
  <si>
    <t>CH-3211</t>
  </si>
  <si>
    <t>1113-18 [SERVICIOS PUBLICITARIOS GRUPO HIDOR SRL] LIB-6960. PRIMER PAGO DEL CONTRATO NO. MIVHED-CB-CS-056-2023, PROCESO NO. MIVHED-CCC-PEPB-2023-0017, CON LAS FACTURAS NO. B1500000101 D/F 05/10/2023 Y B1500000102 D/F 06/10/2023, POR SERVICIOS DE PUBLICIDAD EN MEDIOS DE TELEVISION, RADIO Y DIGITAL; POR UN PERIODO DE CUATRO (4) MESES EN EL PROGRAMA CONTACTO; CORRESPONDIENTE A LOS MESES AGOSTO Y SEPTIEMBRE DE 2023, SEGÚN DA/1128/2023 D/F 09/10/2023. (RETENCIÓN 5% ISR) VER ANEXOS.</t>
  </si>
  <si>
    <t>1113-18 [SERVICIOS PUBLICITARIOS GRUPO HIDOR SRL] LIB-6960. PRIMER PAGO DEL CONTRATO NO. MIVHED-CB-CS-056-2023, PROCESO NO. MIVHED-CCC-PEPB-2023-0017, CON LAS FACTURAS NO. B1500000101 D/F 05/10/2023</t>
  </si>
  <si>
    <t>CH-3216</t>
  </si>
  <si>
    <t>1113-18 [CENTRO DE FORMACION INTEGRAL JUVENTUD Y FAMILIA (CEFIJUFA)] LIB-6966. ABONO CUBICACION CUB-07(75.55%), DEL CONVENIO INSTITUCIONAL, FICHA CBE00640, POR CONSTRUCCIÓN EDIFICIO PARA HABITACIONES DEL CENTRO DE FORMACIÓN INTEGRAL JUVENTUD Y FAMILIA (CEFIJUFA) Y PARA LA ESTRUCTURA DEL TECHADO DE LA CANCHA DEL CEFIJUFA EN SANTO DOMINGO ESTE, PROYECTO NO. 00487, SANTO DOMINGO ESTE, SEGÚN COMUNICACIÓN VMC-SP-413-2023 D/F 05/10/2023.</t>
  </si>
  <si>
    <t>CH-3221</t>
  </si>
  <si>
    <t>1113-18 [JOSE MIGUEL MINAYA TAVERA] LIB-6965. PAGO CUBICACIÓN CB-02(43.75%) DEL CONTRATO MIVHED-CB-OB-PEEN-010-2022, FICHA CBE00631, LOTE 10, POR CONSTRUCCION Y RECONSTRUCCION DE VIVIENDAS AFECTADAS POR EL HURACAN FIONA EN LA PROVINCIA LA ROMANA, REGION ESTE, PROYECTO NO. 00535, SEGÚN VMC-SP-217-2023 D/F 23/05/2023</t>
  </si>
  <si>
    <t>CH-3236</t>
  </si>
  <si>
    <t>1113-18 [CONSTRUCTORA AGEMAR, S.R.L.] LIB-6952. PAGO CUBICACIÓN CB-02(25.79%) DEL CONTRATO MIVHED-CB-OB-LPN-021-2022, FICHA CBE00526, LOTE 10, POR CONSTRUCCION Y MEJORAMIENTO DE VIVIENDAS SOCIALES, DOMINICANA SE RECONSTRUYE III, PROVINCIA MONTECRISTI, PROYECTO NO.00503, SEGÚN VMC-SP-349-2023 D/F 24/08/2023, ANEXO</t>
  </si>
  <si>
    <t>CH-3240</t>
  </si>
  <si>
    <t>1113-18 [LTG BUSINESS SRL] LIB-6947. QUINTO Y ULTIMO PAGO DEL CONTRATO NO. MIVHED-CB-CS-021-2023, PROCESO NO. MIVHED-CCC-PEPB-2023-0006, CON LA FACTURA NO. B1500000150 D/F 02/10/2023, POR SERVICIOS DE PUBLICIDAD EN MEDIOS DE COMUNICACIÓN SOCIAL: TELEVISION, RADIO Y DIGITAL, POR UN PERIODO DE SEIS (06) EN EL PROGRAMA LENIS GARCIA OPINIONES, CORRESPONDIENTE AL MES DE SEPTIEMBRE 2023. SEGÚN DA/1112/2023 D/F 05/10/2023. (RETENCIÓN 5% ISR) VER ANEXOS</t>
  </si>
  <si>
    <t>CH-3247</t>
  </si>
  <si>
    <t>1113-18 [AGUA PLANETA AZUL, S. A.] LIB-6967. OCTAVO PAGO DE LA ORDEN DE COMPRA NO. MIVHED-2023-00088, PROCESO NO. MIVHED-DAF-CM-2023-0025 D/F 16/03/2023, CON LAS FACTS NCF NO. B1500158118 D/F 05/10/2023, B1500158124 D/F 06/10/2023, B1500161998 D/F 27/06/2023, B1500162433 D/F 15/09/2023, B1500163192 D/F 21/09/2023, B1500164803 D/F 26/09/2023, B1500164808 D/F 28/09/2023 Y B1500165019 D/F 04/10/2023, POR ADQ. DEL SUMINISTRO DE BOTELLONES AGUA POTABLE A LOS EDIFICIOS I Y II DE ESTE MINISTERIO, SEGUN DA/1138/2023 D/F 10/10 /2023. (RETENCIÓN: 5% ISR). VER ANEXOS.</t>
  </si>
  <si>
    <t>CH-3256</t>
  </si>
  <si>
    <t>1113-18 [MERCEDES LOPEZ INMOBILIARIA, S.R.L.] LIB-6959. PAGO NO.14 DEL CONTRATO NO. MIVHED-CA-2022-005, PROCESO NO. MIVHED-CCC-PEPU-2022-0004, CON LA FACTURA NCF NO. B1500000014 D/F 06/10/2023, POR CONCEPTO DE ALQUILER DEL SOLAR PARA SER UTILIZADO COMO PARQUEO PARA LOS COLABORADORES DEL EDIFICIO II DE ESTE MINISTERIO, CORRESPONDIENTE AL MES DE OCTUBRE 2023, SEGUN DA/1129/2023 D/F 09/10/2023 (RETENCION 5% DEL ISR). VER ANEXOS.</t>
  </si>
  <si>
    <t>CH-68</t>
  </si>
  <si>
    <t>1113-20 [ALICIA MARIA RODRIGUEZ YUNES] REPOSICION FONDO DE CAJA CHICA DEL DESPACHO DEL MINISTRO, COMPROBANTES NUMERADOS DEL 00133 AL 00145, SEGÚN COM. NO. DM-INT-0047-23 D/F 09/10/2023 (VER ANEXOS).</t>
  </si>
  <si>
    <t>DB-4327</t>
  </si>
  <si>
    <t>1113-04 PARA REGISTRAR INGRESOS DE BIENES NACIONALES CORRESPONDIENTES AL DIA 16/10/2023; SEGUN RELACION ANEXA.</t>
  </si>
  <si>
    <t>1113-17 PARA REGISTRAR INGRESOS DE BIENES NACIONALES CORRESPONDIENTES AL DIA 16/10/2023; SEGUN RELACION ANEXA.</t>
  </si>
  <si>
    <t>ED-16263</t>
  </si>
  <si>
    <t>1113-17 PARA REGISTRAR COBRO PENDIENTE DE APLICAR EL DIA 16 DEL MES DE OCTUBRE 2023, SEGUN ESTADO DE BANCO ANEXO, POR NO ESTAR EN LA DISTRIBUCCION DE COBROS-DESCRIPCION - TRANSFERENCIA 323050684</t>
  </si>
  <si>
    <t>ED-16264</t>
  </si>
  <si>
    <t>1113-17 PARA REGISTRAR COBRO PENDIENTE DE APLICAR EL DIA 16 DEL MES DE OCTUBRE 2023, SEGUN ESTADO DE BANCO ANEXO, POR NO ESTAR EN LA DISTRIBUCCION DE COBROS-DESCRIPCION - TRANSFERENCIA 323097977</t>
  </si>
  <si>
    <t>ED-16265</t>
  </si>
  <si>
    <t>1113-17 PARA REGISTRAR COBRO PENDIENTE DE APLICAR EL DIA 16 DEL MES DE OCTUBRE 2023, SEGUN ESTADO DE BANCO ANEXO, POR NO ESTAR EN LA DISTRIBUCCION DE COBROS-DESCRIPCION - PAGOS ACH 452400542120</t>
  </si>
  <si>
    <t>ED-16266</t>
  </si>
  <si>
    <t>1113-17 PARA REGISTRAR COBRO PENDIENTE DE APLICAR EL DIA 16 DEL MES DE OCTUBRE 2023, SEGUN ESTADO DE BANCO ANEXO, POR NO ESTAR EN LA DISTRIBUCCION DE COBROS-DESCRIPCION - TRANSFERENCIA 323123117</t>
  </si>
  <si>
    <t>ED-16267</t>
  </si>
  <si>
    <t>1113-17 PARA REGISTRAR COBRO PENDIENTE DE APLICAR EL DIA 16 DEL MES DE OCTUBRE 2023, SEGUN ESTADO DE BANCO ANEXO, POR NO ESTAR EN LA DISTRIBUCCION DE COBROS-DESCRIPCION - DEPOSITO 002600030251</t>
  </si>
  <si>
    <t>ED-16268</t>
  </si>
  <si>
    <t>1113-17 PARA REGISTRAR COBRO PENDIENTE DE APLICAR EL DIA 16 DEL MES DE OCTUBRE 2023, SEGUN ESTADO DE BANCO ANEXO, POR NO ESTAR EN LA DISTRIBUCCION DE COBROS-DESCRIPCION - DEPOSITO 002870060601</t>
  </si>
  <si>
    <t>ED-16269</t>
  </si>
  <si>
    <t>1113-17 PARA REGISTRAR COBRO PENDIENTE DE APLICAR EL DIA 16 DEL MES DE OCTUBRE 2023, SEGUN ESTADO DE BANCO ANEXO, POR NO ESTAR EN LA DISTRIBUCCION DE COBROS-DESCRIPCION - DEPOSITO 005480070406</t>
  </si>
  <si>
    <t>ED-16270</t>
  </si>
  <si>
    <t>1113-17 PARA REGISTRAR COBRO PENDIENTE DE APLICAR EL DIA 16 DEL MES DE OCTUBRE 2023, SEGUN ESTADO DE BANCO ANEXO, POR NO ESTAR EN LA DISTRIBUCCION DE COBROS-DESCRIPCION - TRANSFERENCIA 323180801</t>
  </si>
  <si>
    <t>ED-16284</t>
  </si>
  <si>
    <t>1113-18 PARA REGISTRAR ASIGNACION COUTA DE PAGO DEBITO DE LA CTA. SUBCUENTA TESORERIA MIVED NO. 211-900100-0, HACIA LA CTA. LIBRAMIENTO TESORERIA NACIOANL MIVED PARA 1113-18 PARA CUBRIR PAGO SEGUN LIB-6927 REF NO.46053</t>
  </si>
  <si>
    <t>1113-19 PARA REGISTRAR ASIGNACION COUTA DE PAGO DEBITO DE LA CTA. SUBCUENTA TESORERIA MIVED NO. 211-900100-0, HACIA LA CTA. LIBRAMIENTO TESORERIA NACIOANL MIVED PARA 1113-18 PARA CUBRIR PAGO SEGUN LIB-6927 REF NO.46053</t>
  </si>
  <si>
    <t>ED-16285</t>
  </si>
  <si>
    <t>1113-18 PARA REGISTRAR ASIGNACION COUTA DE PAGO DEBITO DE LA CTA. SUBCUENTA TESORERIA MIVED NO. 211-900100-0, HACIA LA CTA. LIBRAMIENTO TESORERIA NACIOANL MIVED PARA 1113-18 PARA CUBRIR PAGO SEGUN REF NO.46065</t>
  </si>
  <si>
    <t>1113-19 PARA REGISTRAR ASIGNACION COUTA DE PAGO DEBITO DE LA CTA. SUBCUENTA TESORERIA MIVED NO. 211-900100-0, HACIA LA CTA. LIBRAMIENTO TESORERIA NACIOANL MIVED PARA 1113-18 PARA CUBRIR PAGO SEGUN REF NO.46065</t>
  </si>
  <si>
    <t>ED-16348</t>
  </si>
  <si>
    <t>1113-19 PARA REGISTRAR TRANSFERENCIA AUTOMATICA CC EMITIDA CUENTA COLECTORA MINISTERIO DE LA VIVIENDA HABITAT Y EDIFICACIONES (MIVEHD) CORRESPONDIENTE AL DIA 16/10/2023 REF 0102522537</t>
  </si>
  <si>
    <t>1113-17 PARA REGISTRAR TRANSFERENCIA AUTOMATICA CC EMITIDA CUENTA COLECTORA MINISTERIO DE LA VIVIENDA HABITAT Y EDIFICACIONES (MIVEHD) CORRESPONDIENTE AL DIA 16/10/2023 REF 0102522537</t>
  </si>
  <si>
    <t>ED-16354</t>
  </si>
  <si>
    <t>1113-19 PARA REGISTRAR INGRESOS POR DEDUCCION RECIBIDAS DE SUPERVISION DE OBRAS, POR LA SUBCUENTA TESORERIA NACIONAL MINISTERIO DE LA VIVIENDA HABITAT Y EDIFICACIONES (MIVEHD) CORRESPONDIENTE AL LIB-6247 REF 200817</t>
  </si>
  <si>
    <t>1113-18 PARA REGISTRAR INGRESOS POR DEDUCCION RECIBIDAS DE SUPERVISION DE OBRAS, POR LA SUBCUENTA TESORERIA NACIONAL MINISTERIO DE LA VIVIENDA HABITAT Y EDIFICACIONES (MIVEHD) CORRESPONDIENTE AL LIB-6247 REF 200817</t>
  </si>
  <si>
    <t>ED-16521</t>
  </si>
  <si>
    <t>1113-18 [VACAC. NO DISFR. JUL] REGISTRO Y PAGO VACACIONES NO DISFRUTADAS JULIO DE 2023, SEGUN LIBRAMIENTO NO. 6938-1 Y COM. D/F 16/10/2023</t>
  </si>
  <si>
    <t>17/10/2023</t>
  </si>
  <si>
    <t>CH-3227</t>
  </si>
  <si>
    <t>1113-18 [SOLUCIONES ELECTRICAS, CIVILES Y ARQUITECTONICAS(ASFEMCA), S] LIB-6982. PAGO DE LA ORDEN DE SERVICIO NO. MIVHED-2023-00258, PROCESO MIVHED-DAF-CM-2023-0062 D/F 21/08/2023 CON LA FACTURA NCF NO. B1500000072 D/F 02/10/2023, POR CONCEPTO DE SERVICIO DE READECUACION DEL SISTEMA ELECTRICO PARA EL ALMACEN DE HATO NUEVO DE ESTE MINISTERIO, SEGUN DA/1110/2023 D/F 04/10/2023. (RETENCIÓN: 5% DEL ISR Y 30% DEL ITBIS). VER ANEXOS.</t>
  </si>
  <si>
    <t>DB-4328</t>
  </si>
  <si>
    <t>1113-04 PARA REGISTRAR INGRESOS DE BIENES NACIONALES CORRESPONDIENTES AL DIA 17/10/2023; SEGUN RELACION ANEXA.</t>
  </si>
  <si>
    <t>1113-17 PARA REGISTRAR INGRESOS DE BIENES NACIONALES CORRESPONDIENTES AL DIA 17/10/2023; SEGUN RELACION ANEXA.</t>
  </si>
  <si>
    <t>ED-16286</t>
  </si>
  <si>
    <t>1113-18 PARA REGISTRAR ASIGNACION COUTA DE PAGO DEBITO DE LA CTA. SUBCUENTA TESORERIA MIVED NO. 211-900100-0, HACIA LA CTA.</t>
  </si>
  <si>
    <t>1113-19 PARA REGISTRAR ASIGNACION COUTA DE PAGO DEBITO DE LA CTA. SUBCUENTA TESORERIA MIVED NO. 211-900100-0, HACIA LA CTA. LIBRAMIENTO TESORERIA NACIOANL MIVED PARA 1113-18 PARA CUBRIR PAGO SEGUN LIB-6523, LIB-6524 Y LIB-6590 REF NO. 46094</t>
  </si>
  <si>
    <t>ED-16289</t>
  </si>
  <si>
    <t>1113-17 PARA REGISTRAR COBRO PENDIENTE DE APLICAR EL DIA 17 DEL MES DE OCTUBRE 2023, SEGUN ESTADO DE BANCO ANEXO, POR NO ESTAR EN LA DISTRIBUCCION DE COBROS-DESCRIPCION - TRANSFERENCIA 832321553</t>
  </si>
  <si>
    <t>ED-16290</t>
  </si>
  <si>
    <t>1113-17 PARA REGISTRAR COBRO PENDIENTE DE APLICAR EL DIA 17 DEL MES DE OCTUBRE 2023, SEGUN ESTADO DE BANCO ANEXO, POR NO ESTAR EN LA DISTRIBUCCION DE COBROS-DESCRIPCION - PAGOS ACH 452400542590</t>
  </si>
  <si>
    <t>ED-16291</t>
  </si>
  <si>
    <t>1113-17 PARA REGISTRAR COBRO PENDIENTE DE APLICAR EL DIA 17 DEL MES DE OCTUBRE 2023, SEGUN ESTADO DE BANCO ANEXO, POR NO ESTAR EN LA DISTRIBUCCION DE COBROS-DESCRIPCION - TRANSFERENCIA 323227277</t>
  </si>
  <si>
    <t>ED-16292</t>
  </si>
  <si>
    <t>1113-17 PARA REGISTRAR COBRO PENDIENTE DE APLICAR EL DIA 17 DEL MES DE OCTUBRE 2023, SEGUN ESTADO DE BANCO ANEXO, POR NO ESTAR EN LA DISTRIBUCCION DE COBROS-DESCRIPCION - TRANSFERENCIA 323237915</t>
  </si>
  <si>
    <t>ED-16293</t>
  </si>
  <si>
    <t>1113-17 PARA REGISTRAR COBRO PENDIENTE DE APLICAR EL DIA 17 DEL MES DE OCTUBRE 2023, SEGUN ESTADO DE BANCO ANEXO, POR NO ESTAR EN LA DISTRIBUCCION DE COBROS-DESCRIPCION - TRANSFERENCIA 323260443</t>
  </si>
  <si>
    <t>ED-16294</t>
  </si>
  <si>
    <t>1113-17 PARA REGISTRAR COBRO PENDIENTE DE APLICAR EL DIA 17 DEL MES DE OCTUBRE 2023, SEGUN ESTADO DE BANCO ANEXO, POR NO ESTAR EN LA DISTRIBUCCION DE COBROS-DESCRIPCION - DEPOSITO 003940020314</t>
  </si>
  <si>
    <t>ED-16295</t>
  </si>
  <si>
    <t>1113-17 PARA REGISTRAR COBRO PENDIENTE DE APLICAR EL DIA 17 DEL MES DE OCTUBRE 2023, SEGUN ESTADO DE BANCO ANEXO, POR NO ESTAR EN LA DISTRIBUCCION DE COBROS-DESCRIPCION - DEPOSITO 002900060354</t>
  </si>
  <si>
    <t>ED-16296</t>
  </si>
  <si>
    <t>1113-17 PARA REGISTRAR COBRO PENDIENTE DE APLICAR EL DIA 17 DEL MES DE OCTUBRE 2023, SEGUN ESTADO DE BANCO ANEXO, POR NO ESTAR EN LA DISTRIBUCCION DE COBROS-DESCRIPCION - TRANSFERENCIA 323273267</t>
  </si>
  <si>
    <t>ED-16297</t>
  </si>
  <si>
    <t>1113-17 PARA REGISTRAR COBRO PENDIENTE DE APLICAR EL DIA 17 DEL MES DE OCTUBRE 2023, SEGUN ESTADO DE BANCO ANEXO, POR NO ESTAR EN LA DISTRIBUCCION DE COBROS-DESCRIPCION - TRANSFERENCIA 323273979</t>
  </si>
  <si>
    <t>ED-16298</t>
  </si>
  <si>
    <t>1113-17 PARA REGISTRAR COBRO PENDIENTE DE APLICAR EL DIA 17 DEL MES DE OCTUBRE 2023, SEGUN ESTADO DE BANCO ANEXO, POR NO ESTAR EN LA DISTRIBUCCION DE COBROS-DESCRIPCION - TRANSFERENCIA 323289985</t>
  </si>
  <si>
    <t>ED-16299</t>
  </si>
  <si>
    <t>1113-17 PARA REGISTRAR COBRO PENDIENTE DE APLICAR EL DIA 17 DEL MES DE OCTUBRE 2023, SEGUN ESTADO DE BANCO ANEXO, POR NO ESTAR EN LA DISTRIBUCCION DE COBROS-DESCRIPCION - DEPOSITO 008900050419</t>
  </si>
  <si>
    <t>ED-16300</t>
  </si>
  <si>
    <t>1113-17 PARA REGISTRAR COBRO PENDIENTE DE APLICAR EL DIA 17 DEL MES DE OCTUBRE 2023, SEGUN ESTADO DE BANCO ANEXO, POR NO ESTAR EN LA DISTRIBUCCION DE COBROS-DESCRIPCION - TRANSFERENCIA 323298225</t>
  </si>
  <si>
    <t>ED-16301</t>
  </si>
  <si>
    <t>1113-17 PARA REGISTRAR COBRO PENDIENTE DE APLICAR EL DIA 17 DEL MES DE OCTUBRE 2023, SEGUN ESTADO DE BANCO ANEXO, POR NO ESTAR EN LA DISTRIBUCCION DE COBROS-DESCRIPCION - TRANSFERENCIA 323299442</t>
  </si>
  <si>
    <t>ED-16349</t>
  </si>
  <si>
    <t>1113-19 PARA REGISTRAR TRANSFERENCIA AUTOMATICA CC EMITIDA CUENTA COLECTORA MINISTERIO DE LA VIVIENDA HABITAT Y EDIFICACIONES (MIVEHD) CORRESPONDIENTE AL DIA 17/10/2023 REF 0102522537</t>
  </si>
  <si>
    <t>1113-17 PARA REGISTRAR TRANSFERENCIA AUTOMATICA CC EMITIDA CUENTA COLECTORA MINISTERIO DE LA VIVIENDA HABITAT Y EDIFICACIONES (MIVEHD) CORRESPONDIENTE AL DIA 17/10/2023 REF 0102522537</t>
  </si>
  <si>
    <t>ED-16355</t>
  </si>
  <si>
    <t>1113-19 PARA REGISTRAR INGRESOS POR DEDUCCION RECIBIDAS DE SUPERVISION DE OBRAS, POR LA SUBCUENTA TESORERIA NACIONAL MINISTERIO DE LA VIVIENDA HABITAT Y EDIFICACIONES (MIVEHD) CORRESPONDIENTE AL LIB-6244 REF 20177</t>
  </si>
  <si>
    <t>1113-18 PARA REGISTRAR INGRESOS POR DEDUCCION RECIBIDAS DE SUPERVISION DE OBRAS, POR LA SUBCUENTA TESORERIA NACIONAL MINISTERIO DE LA VIVIENDA HABITAT Y EDIFICACIONES (MIVEHD) CORRESPONDIENTE AL LIB-6244 REF 20177</t>
  </si>
  <si>
    <t>ED-16356</t>
  </si>
  <si>
    <t>1113-19 PARA REGISTRAR INGRESOS POR DEDUCCION RECIBIDAS DE SUPERVISION DE OBRAS, POR LA SUBCUENTA TESORERIA NACIONAL MINISTERIO DE LA VIVIENDA HABITAT Y EDIFICACIONES (MIVEHD) CORRESPONDIENTE AL LIB-5375 REF 201776</t>
  </si>
  <si>
    <t>1113-18 PARA REGISTRAR INGRESOS POR DEDUCCION RECIBIDAS DE SUPERVISION DE OBRAS, POR LA SUBCUENTA TESORERIA NACIONAL MINISTERIO DE LA VIVIENDA HABITAT Y EDIFICACIONES (MIVEHD) CORRESPONDIENTE AL LIB-5375 REF 201776</t>
  </si>
  <si>
    <t>ED-16362</t>
  </si>
  <si>
    <t>1113-19 PARA REGISTRAR COBRO PENDIENTE DE APLICAR EL DIA 17 DEL MES DE OCTUBRE 2023, SEGUN ESTADO DE BANCO ANEXO, POR NO ESTAR EN LA DISTRIBUCCION DE COBROS-DESCRIPCION -DEDUCION RECIBIDA DEL MINISTERIO DE HACIENDA (OBLIGACIONES DEL TESORO) REF 201948</t>
  </si>
  <si>
    <t>18/10/2023</t>
  </si>
  <si>
    <t>CH-3204</t>
  </si>
  <si>
    <t>1113-18 [PROYECTOS CIVILES Y ELECTROMECANICOS, S.R.L. (PROCELCA)] LIB-7015. SALDO CUBICACIÓN CUB-04 DEL CONTRATO MIVHED-OB-CB-CP-062-2021, FICHA CBE00473, LOTE 1, POR TERMINACION Y REMODELACION DE OBRAS, DIRIGIDA A MIPYMES, POR REMODELACIÓN OFICINAS DEL MINISTERIO DE LA PRESIDENCIA (MINPRE), PROVINCIA SANTO DOMINGO, PROYECTO NO. 00467, SEGÚN VMC-SP-311-2023 D/F 31/07/2023.</t>
  </si>
  <si>
    <t>CH-3222</t>
  </si>
  <si>
    <t>1113-18 [INVERSIONES PINEMONT, S.R.L.] LIB-7005. SALDO CUB-01 Y PAGO CUB-02 DEL CONTRATO MIVHED-CB-OB-PEEN-033-2022, FICHA CBE00649, LOTE 5, POR MEJORAMIENTO DE HÁBITAT PARA VIVIENDAS RECONSTRUIDAS POR EL PASO DEL HURACÁN FIONA, EN LA PROVINCIA LA ROMANA, PROYECTO NO.00538, SEGÚN COMUNICACIÓNES VMC-SP-656-2022 D/F 09/12/2022 Y VMC-SP-393-2023 D/F 20/09/2023.</t>
  </si>
  <si>
    <t>CH-3237</t>
  </si>
  <si>
    <t>1113-18 [CONSTRUCTORA TRADECO SRL] LIB-7003. PAGO CUBICACIÓN CUB-04(79.88%), DEL CONTRATO MIVHED/CB/OB/LPN/027/2022, FICHA CBE00532, LOTE 16, POR CONSTRUCCION Y MEJORAMIENTO DE VIVIENDAS SOCIALES, DOMINICANA SE RECONSTRUYE III, PROVINCIA SAN CRISTOBAL, PROYECTO NO. 00503, SEGÚN COMUNICACION VMC-SP-378-2023 D/F 13/09/2023.</t>
  </si>
  <si>
    <t>1113-18 [CONSTRUCTORA TRADECO SRL] LIB-7003. PAGO CUBICACIÓN CUB</t>
  </si>
  <si>
    <t>CH-3267</t>
  </si>
  <si>
    <t>1113-18 [CARMEN ENICIA CHEVALIER CARABALLO] LIB-7033. PAGO FACTURA NCF NO. B1500000809 D/F 04/10/2023, POR CONCEPTO DE NOTARIZACION DE DOS (2) ACTOS AUTENTICO, SEGUN DA/1141/2023 D/F 10/10/2023 Y MIVED-DJ/1068/2023 D/F 10/10/2023. (RETENCION: 10% DEL ISR Y 100% DEL ITBIS) VER ANEXOS.</t>
  </si>
  <si>
    <t>CH-3268</t>
  </si>
  <si>
    <t>1113-18 [OPERACIONES SUPER CANAL RD SRL] LIB-7035. SEXTO Y ULTIMO PAGO DEL CONTRATO NO. MIVHED-CB-CS-022-2023, PROCESO NO. MIVHED-CCC-PEPB-2023-0006, CON LA FACTURA NO. B1500000322 D/F 03/10/2023, POR CONCEPTO DE SERVICIOS DE PUBLICIDAD EN MEDIOS DE COMUNICACIÓN SOCIAL: TELEVISION, PRENSA Y DIGITAL, EN LOS PROGRAMAS ABRIENDO LA MAÑANA, SUPER NOTICIAS Y TU PAIS AL DIA, POR UN PERIODO DE SEIS (6) MESES, CORRESPONDIENTE AL PERIODO DEL 03 DE SEPTIEMBRE 2023 AL 03 DE OCTUBRE 2023. SEGUN DA/1154/2023 D/F 12/10/2023. (RETENCION DEL 5% DEL ISR) VER ANEXOS.</t>
  </si>
  <si>
    <t>CH-3277</t>
  </si>
  <si>
    <t>1113-18 [TRADENERGY, S.R.L.] LIB-6996. PAGO 20% DE AVANCE INICIAL DEL CONTRATO MIVHED/CB/OB/CP/004/2023, FICHA CBE00708, POR CONSTRUCCION Y PUESTA EN MARCHA DE LA SUBESTACION ELECTRICA PRIINCIPAL, CUARTO DE MAQUINAS Y SUBESTACION SECUNDARIA EN EL HOSPITAL REGIONAL UNIVERSITARIO JOSE MARIA CABRAL Y BAEZ, PROVINCIA SANTIAGO, PROYECTO NO. 00579, SEGÚN COMUNICACIÓN VMC-SP-414-2023 D/F 12/10/2023.</t>
  </si>
  <si>
    <t>CH-3278</t>
  </si>
  <si>
    <t>1113-18 [EMPRESA DISTRIBUIDORA DE ELECTRICIDAD DEL NORTE (EDENORTE)] LIB-7034. PAGO FACTURAS NCF NO. B1500384878, B1500384891 Y B1500387254 D/F 02/10/2023, POR CONCEPTO DE SERVICIO DE ENERGIA ELECTRICA SUMINISTRADA EN LAS OFICINA REGIONAL CIBAO (SANTIAGO, SAN FRANCISCO DE MACORIS) CONTRATOS NOS. 6979006, 6979009 Y 6825841 Y CORRESP. A LOS PERIODOS: (05/09/2023-01/10/2023), (05/09/2023-01/10/2023), (01/09/2023 - 01/10/2023), SEGUN COM. DA/1146/2023 D/F 11/10/2023. (RETENCION: 5% DEL ISR). VER ANEXOS.</t>
  </si>
  <si>
    <t>CH-3280</t>
  </si>
  <si>
    <t>1113-18 [OFFITEK, SRL] LIB-7013. PAGO DE LA ORDEN DE COMPRA NO. MIVHED-2023-00265 DEL PROCESO NO. MIVHED-DAF-CM-2023-0065 D/F 29/08/2023 DE LA FACT. NCF NO. B1500005319 D/F 06/10/2023 POR CONCEPTO DE ADQUISICION DE PAPELERIA DE IMPRESION. SEGUN DA/1153/2023 D/F 12/10/2023. (RETENCIÓN: 5% DEL ISR)</t>
  </si>
  <si>
    <t>DB-4329</t>
  </si>
  <si>
    <t>1113-04 PARA REGISTRAR INGRESOS DE BIENES NACIONALES CORRESPONDIENTES AL DIA 18/10/2023; SEGUN RELACION ANEXA.</t>
  </si>
  <si>
    <t>ED-16288</t>
  </si>
  <si>
    <t>1113-18 REGISTRO Y PAGO NOMINA REINTEGRO POR RECHAZO</t>
  </si>
  <si>
    <t>ED-16303</t>
  </si>
  <si>
    <t>1113-17 PARA REGISTRAR COBRO PENDIENTE DE APLICAR EL DIA 18 DEL MES DE OCTUBRE 2023, SEGUN ESTADO DE BANCO ANEXO, POR NO ESTAR EN LA DISTRIBUCCION DE COBROS-DESCRIPCION - PAGOS ACH 452400548143</t>
  </si>
  <si>
    <t>ED-16304</t>
  </si>
  <si>
    <t>1113-17 PARA REGISTRAR COBRO PENDIENTE DE APLICAR EL DIA 18 DEL MES DE OCTUBRE 2023, SEGUN ESTADO DE BANCO ANEXO, POR NO ESTAR EN LA DISTRIBUCCION DE COBROS-DESCRIPCION - PAGOS ACH 452400549905</t>
  </si>
  <si>
    <t>ED-16305</t>
  </si>
  <si>
    <t>1113-17 PARA REGISTRAR COBRO PENDIENTE DE APLICAR EL DIA 18 DEL MES DE OCTUBRE 2023, SEGUN ESTADO DE BANCO ANEXO, POR NO ESTAR EN LA DISTRIBUCCION DE COBROS-DESCRIPCION - DEPOSITO 000110080095</t>
  </si>
  <si>
    <t>ED-16306</t>
  </si>
  <si>
    <t>1113-17 PARA REGISTRAR COBRO PENDIENTE DE APLICAR EL DIA 18 DEL MES DE OCTUBRE 2023, SEGUN ESTADO DE BANCO ANEXO, POR NO ESTAR EN LA DISTRIBUCCION DE COBROS-DESCRIPCION - TRANSFERENCIA 323352867</t>
  </si>
  <si>
    <t>ED-16307</t>
  </si>
  <si>
    <t>1113-17 PARA REGISTRAR COBRO PENDIENTE DE APLICAR EL DIA 18 DEL MES DE OCTUBRE 2023, SEGUN ESTADO DE BANCO ANEXO, POR NO ESTAR EN LA DISTRIBUCCION DE COBROS-DESCRIPCION - TRANSFERENCIA 452400368495</t>
  </si>
  <si>
    <t>ED-16308</t>
  </si>
  <si>
    <t>1113-17 PARA REGISTRAR COBRO PENDIENTE DE APLICAR EL DIA 18 DEL MES DE OCTUBRE 2023, SEGUN ESTADO DE BANCO ANEXO, POR NO ESTAR EN LA DISTRIBUCCION DE COBROS-DESCRIPCION - TRANSFERENCIA 452400368527</t>
  </si>
  <si>
    <t>ED-16309</t>
  </si>
  <si>
    <t>1113-17 PARA REGISTRAR COBRO PENDIENTE DE APLICAR EL DIA 18 DEL MES DE OCTUBRE 2023, SEGUN ESTADO DE BANCO ANEXO, POR NO ESTAR EN LA DISTRIBUCCION DE COBROS-DESCRIPCION - TRANSFERENCIA 452400368537</t>
  </si>
  <si>
    <t>ED-16310</t>
  </si>
  <si>
    <t>1113-17 PARA REGISTRAR COBRO PENDIENTE DE APLICAR EL DIA 18 DEL MES DE OCTUBRE 2023, SEGUN ESTADO DE BANCO ANEXO, POR NO ESTAR EN LA DISTRIBUCCION DE COBROS-DESCRIPCION - TRANSFERENCIA 323362706</t>
  </si>
  <si>
    <t>ED-16311</t>
  </si>
  <si>
    <t>1113-17 PARA REGISTRAR COBRO PENDIENTE DE APLICAR EL DIA 18 DEL MES DE OCTUBRE 2023, SEGUN ESTADO DE BANCO ANEXO, POR NO ESTAR EN LA DISTRIBUCCION DE COBROS-DESCRIPCION - TRANSFERENCIA 452400368541</t>
  </si>
  <si>
    <t>ED-16312</t>
  </si>
  <si>
    <t>1113-17 PARA REGISTRAR COBRO PENDIENTE DE APLICAR EL DIA 18 DEL MES DE OCTUBRE 2023, SEGUN ESTADO DE BANCO ANEXO, POR NO ESTAR EN LA DISTRIBUCCION DE COBROS-DESCRIPCION - TRANSFERENCIA 323371881</t>
  </si>
  <si>
    <t>ED-16313</t>
  </si>
  <si>
    <t>1113-17 PARA REGISTRAR COBRO PENDIENTE DE APLICAR EL DIA 18 DEL MES DE OCTUBRE 2023, SEGUN ESTADO DE BANCO ANEXO, POR NO ESTAR EN LA DISTRIBUCCION DE COBROS-DESCRIPCION - DEPOSITO 002100090419</t>
  </si>
  <si>
    <t>ED-16314</t>
  </si>
  <si>
    <t>1113-17 PARA REGISTRAR COBRO PENDIENTE DE APLICAR EL DIA 18 DEL MES DE OCTUBRE 2023, SEGUN ESTADO DE BANCO ANEXO, POR NO ESTAR EN LA DISTRIBUCCION DE COBROS-DESCRIPCION - TRANSFERENCIA 323383988</t>
  </si>
  <si>
    <t>ED-16315</t>
  </si>
  <si>
    <t>1113-17 PARA REGISTRAR COBRO PENDIENTE DE APLICAR EL DIA 18 DEL MES DE OCTUBRE 2023, SEGUN ESTADO DE BANCO ANEXO, POR NO ESTAR EN LA DISTRIBUCCION DE COBROS-DESCRIPCION - DEPOSITO 001420070326</t>
  </si>
  <si>
    <t>ED-16316</t>
  </si>
  <si>
    <t>1113-17 PARA REGISTRAR COBRO PENDIENTE DE APLICAR EL DIA 18 DEL MES DE OCTUBRE 2023, SEGUN ESTADO DE BANCO ANEXO, POR NO ESTAR EN LA DISTRIBUCCION DE COBROS-DESCRIPCION - DEPOSITO 003510050368</t>
  </si>
  <si>
    <t>ED-16317</t>
  </si>
  <si>
    <t>1113-17 PARA REGISTRAR COBRO PENDIENTE DE APLICAR EL DIA 18 DEL MES DE OCTUBRE 2023, SEGUN ESTADO DE BANCO ANEXO, POR NO ESTAR EN LA DISTRIBUCCION DE COBROS-DESCRIPCION - DEPOSITO 002400030467</t>
  </si>
  <si>
    <t>ED-16318</t>
  </si>
  <si>
    <t>1113-17 PARA REGISTRAR COBRO PENDIENTE DE APLICAR EL DIA 18 DEL MES DE OCTUBRE 2023, SEGUN ESTADO DE BANCO ANEXO, POR NO ESTAR EN LA DISTRIBUCCION DE COBROS-DESCRIPCION - TRANSFERENCIA 323398940</t>
  </si>
  <si>
    <t>ED-16319</t>
  </si>
  <si>
    <t>1113-17 PARA REGISTRAR COBRO PENDIENTE DE APLICAR EL DIA 18 DEL MES DE OCTUBRE 2023, SEGUN ESTADO DE BANCO ANEXO, POR NO ESTAR EN LA DISTRIBUCCION DE COBROS-DESCRIPCION - TRANSFERENCIA 932340443</t>
  </si>
  <si>
    <t>ED-16320</t>
  </si>
  <si>
    <t>1113-17 PARA REGISTRAR COBRO PENDIENTE DE APLICAR EL DIA 18 DEL MES DE OCTUBRE 2023, SEGUN ESTADO DE BANCO ANEXO, POR NO ESTAR EN LA DISTRIBUCCION DE COBROS-DESCRIPCION - DEPOSITO 003370070668</t>
  </si>
  <si>
    <t>ED-16321</t>
  </si>
  <si>
    <t>1113-17 PARA REGISTRAR COBRO PENDIENTE DE APLICAR EL DIA 18 DEL MES DE OCTUBRE 2023, SEGUN ESTADO DE BANCO ANEXO, POR NO ESTAR EN LA DISTRIBUCCION DE COBROS-DESCRIPCION - TRANSFERENCIA 323440963</t>
  </si>
  <si>
    <t>ED-16350</t>
  </si>
  <si>
    <t>1113-19 PARA REGISTRAR TRANSFERENCIA AUTOMATICA CC EMITIDA CUENTA COLECTORA MINISTERIO DE LA VIVIENDA HABITAT Y EDIFICACIONES (MIVEHD) CORRESPONDIENTE AL DIA 18/10/2023 REF 0102522537</t>
  </si>
  <si>
    <t>1113-17 PARA REGISTRAR TRANSFERENCIA AUTOMATICA CC EMITIDA</t>
  </si>
  <si>
    <t>ED-16357</t>
  </si>
  <si>
    <t>1113-19 PARA REGISTRAR INGRESOS POR DEDUCCION RECIBIDAS DE SUPERVISION DE OBRAS, POR LA SUBCUENTA TESORERIA NACIONAL MINISTERIO DE LA VIVIENDA HABITAT Y EDIFICACIONES (MIVEHD) CORRESPONDIENTE AL LIB-5925 REF 202733</t>
  </si>
  <si>
    <t>1113-18 PARA REGISTRAR INGRESOS POR DEDUCCION RECIBIDAS DE SUPERVISION DE OBRAS, POR LA SUBCUENTA TESORERIA NACIONAL MINISTERIO DE LA VIVIENDA HABITAT Y EDIFICACIONES (MIVEHD) CORRESPONDIENTE AL LIB-5925 REF 202733</t>
  </si>
  <si>
    <t>ED-16385</t>
  </si>
  <si>
    <t>1113-18 REGISTRO Y PAGO NOMINA PERSONAL EN PROCESO PROBATORIO, INGRESO CARRERA OCTUBRE 2023. RETENCIONES POR VALOR DE RD$67,443.61 Y APORTES TSS POR VALOR DE RD$48,325.50. SEGUN LIBRAMIENTO NO.7023-1 Y COM. D/F 18/10/2023</t>
  </si>
  <si>
    <t>ED-16386</t>
  </si>
  <si>
    <t>1113-18 REGISTRO Y PAGO NOMINA INTERINATO EMPLEADOS FIJOS CORRESPONDIENTE AL MES DE OCTUBRE 2023. RETENCIONES POR VALOR DE RD$14,046.56 Y APORTES TSS POR VALOR DE RD$9,294. SEGUN LIBRAMIENTO NO. 7027-1 Y COM. D/F 18/10/2023</t>
  </si>
  <si>
    <t>ED-16387</t>
  </si>
  <si>
    <t>1113-18 REGISTRO Y PAGO NOMINA TRAMITE DE PENSION, CORRESPONDIENTE AL MES DE OCTUBRE 2023. RETENCIONES POR VALOR DE RD$2,068.50 Y APORTES TSS POR VALOR DE RD$5,421.50. SEGUN LIBRAMIENTO NO. 7025-1 Y COM. D/F 18/10/2023</t>
  </si>
  <si>
    <t>1113-18 REGISTRO Y PAGO NOMINA TRAMITE DE PENSION, CORRESPONDIENTE AL MES DE OCTUBRE 2023. RETENCIONES POR VALOR DE RD$2,068.50 Y APORTES TSS POR VALOR DE RD$5,421.50. SEGUN</t>
  </si>
  <si>
    <t>ED-16395</t>
  </si>
  <si>
    <t>1113-18 REGISTRO Y PAGO NOMINA PERSONAL DE CARACTER EVENTUAL HOSPITAL REGIONAL SAN FRANCISCO DE MACORIS, CORRESPONDIENTE AL MES DE OCTUBRE 2023. RETENCIONES POR VALOR DE RD$35,649.00 Y APORTES TSS POR VALOR DE RD$41,820.50. SEGUN LIBRAMIENTO NO.7029-1 Y COM. D/F 18/10/2023</t>
  </si>
  <si>
    <t>ED-16396</t>
  </si>
  <si>
    <t>1113-18 REGISTRO Y PAGO INDEMNIZACION DE EXCOLABORADORES, CORRESPONDIENTE AL MES DE JULIO 2023. SEGUN LIBRAMIENTO NO.6935-1 D/F 16/10/2023 Y COM. D/F 18/10/2023.</t>
  </si>
  <si>
    <t>ED-16448</t>
  </si>
  <si>
    <t>1113-18 PARA REGISTRAR ASIGNACION COUTA DE PAGO DEBITO DE LA CTA. SUBCUENTA TESORERIA MIVED NO. 211-900100-0, HACIA LA CTA. LIBRAMIENTO TESORERIA NACIOANL MIVED PARA 1113-18 PARA CUBRIR PAGO, SEGUN REF NO.46133 LIB-6606,LIB-6624,LIB-6631,LIB-6649</t>
  </si>
  <si>
    <t>1113-19 PARA REGISTRAR ASIGNACION COUTA DE PAGO DEBITO DE LA CTA. SUBCUENTA TESORERIA MIVED NO. 211-900100-0, HACIA LA CTA. LIBRAMIENTO TESORERIA NACIOANL MIVED PARA 1113-18 PARA CUBRIR PAGO, SEGUN REF NO.46133 LIB-6606,LIB-6624,LIB-6631,LIB-6649</t>
  </si>
  <si>
    <t>19/10/2023</t>
  </si>
  <si>
    <t>CH-3229</t>
  </si>
  <si>
    <t>1113-18 [SERVIATESA SRL] LIB-7059. ONCEAVO PAGO DEL CONTRATO NO. MIVHED-CA-2022-006, PROCESO MIVHED-CCC-PEPU-2022-0006, CON LA FACTURA NCF NO. B1500000048 D/F 03/10/2023, POR ARRENDAMIENTO DE LOCAL COMERCIAL, CALLE MOISES GARCIA #4, GAZCUE, SANTO DOMINGO, CORRESPONDIENTE AL MES OCTUBRE DEL 2023, SEGUN DA/1151/2023 D/F 12/10/2023. (RETENCION DEL 5% DEL ISR). VER ANEXOS.</t>
  </si>
  <si>
    <t>CH-3248</t>
  </si>
  <si>
    <t>1113-18 [ANGEL RAFAEL ANTONIO ADAMS MARCIAL] LIB-7036. PAGO FACTURA NCF NO. B1500000003 D/F 04/10/2023, POR CONCEPTO DE NOTARIZACION DE CUATRO (04) ACTOS AUTENTICO, SEGUN DA/1140/2023 D/F 10/10/2023 Y MIVED-DJ/1056/2023 D/F 06/10/2023. (RETENCION: 10% DEL ISR Y 100% DEL ITBIS) VER ANEXOS.</t>
  </si>
  <si>
    <t>CH-3260</t>
  </si>
  <si>
    <t>1113-18 [HENRY VELOZ CIVIL GROUP, S.R.L.] LIB-7049. PAGO CUB-07(92.32%) DEL CONTRATO MIVHED/OB/CB/LPN/053/2021, FICHA CBE00417, LOTE 34, PROY. CONSTRUCCION Y MEJORAMIENTO DE VIVIENDAS SOCIALES DOMINICANA SE RECONSTRUYE II, DISTRITO NACIONAL, PROYECTO NO. 00427, SEGÚN COMUNICACIÓN VMC-SP-415-2023 D/F 12/10/2023.</t>
  </si>
  <si>
    <t>CH-3266</t>
  </si>
  <si>
    <t>1113-18 [UNIVERSIDAD CATÓLICA DE SANTO DOMINGO (UCSD)] LIB-7066. PAGO CUBICACIÓN CB-01(24.72%) CONTRATO MIVHED-CB-CONV-001-2022, FICHA CBE 00587, POR CONSTRUCCIÓN DEL EDIFICIO CAFETERÍA/COOPERATIVA/ SALÓN DE CAPACITACIÓN EN LA UNIVERSIDAD CATÓLICA DE SANTO DOMINGO (UCSD), PROYECTO NO. 00528, SEGÚN VMC-SP-200-2023 D/F 04/05/2023</t>
  </si>
  <si>
    <t>CH-3279</t>
  </si>
  <si>
    <t>1113-18 [GTB RADIODIFUSORES, SRL] LIB-7058. PAGO DEL CONTRATO NO. MIVHED-CB-CS-042-2023, PROCESO NO. MIVHED-CCC-PEPB-2023-0011, ADENDA I NO. MIVHED-CB-AD-272-2023 (POR EXTENSION DE VIGENCIA AL CONTRATO) CON LA FACTURA NCF NO. B1500001132 D/F 04/10/2023, POR SERVICIO DE TRANSMISION ESPECIAL PARA LA COBERTURA DE LA ENTREGA DEL HOSPITAL MUNICIPAL DE ESPERANZA DR. JOSE FAUSTO OVALLES. PROGRAMA EL GOBIERNO DE LA MAÑANA. RADIO Y DIGITAL PARA REALIZARSE EN FECHA (21) DE JUNIO DEL 2023, Y SUS DISTINTAS PLATAFORMAS DIGITALES Z DIGITAL Y ZTV, ADEMAS DE LAS REDES SOCIALES. SEGUN DA/1142/2023 D/F 10/10/2023. (RETENCION 5% DEL ISR) VER ANEXOS.</t>
  </si>
  <si>
    <t>CH-69</t>
  </si>
  <si>
    <t>1113-20 [IGNACIA YOGEIRY ROJAS HEREDIA] REPOSICION FONDO DE CAJA CHICA PARA EL VICEMINISTERIO DE NORMAS, REGLAMENTACIONES Y TRAMITACIONES, COMPROBANTES NUMERADOS DEL 0057 AL 0087, SEGUN VMNRT-NO.237-2023 D/F 09/10/2023.</t>
  </si>
  <si>
    <t>DB-4330</t>
  </si>
  <si>
    <t>1113-17 PARA REGISTRAR INGRESOS DE BIENES NACIONALES CORRESPONDIENTES AL DIA 19/10/2023; SEGUN RELACION ANEXA.</t>
  </si>
  <si>
    <t>ED-16322</t>
  </si>
  <si>
    <t>1113-17 PARA REGISTRAR COBRO PENDIENTE DE APLICAR EL DIA 19 DEL MES DE OCTUBRE 2023, SEGUN ESTADO DE BANCO ANEXO, POR NO ESTAR EN LA DISTRIBUCCION DE COBROS-DESCRIPCION - TRANSFERENCIA 323461831</t>
  </si>
  <si>
    <t>ED-16323</t>
  </si>
  <si>
    <t>1113-17 PARA REGISTRAR COBRO PENDIENTE DE APLICAR EL DIA 19 DEL MES DE OCTUBRE 2023, SEGUN ESTADO DE BANCO ANEXO, POR NO ESTAR EN LA DISTRIBUCCION DE COBROS-DESCRIPCION - DEPOSITO 003880090065</t>
  </si>
  <si>
    <t>ED-16324</t>
  </si>
  <si>
    <t>1113-17 PARA REGISTRAR COBRO PENDIENTE DE APLICAR EL DIA 19 DEL MES DE OCTUBRE 2023, SEGUN ESTADO DE BANCO ANEXO, POR NO ESTAR EN LA DISTRIBUCCION DE COBROS-DESCRIPCION - TRANSFERENCIA 323480216</t>
  </si>
  <si>
    <t>ED-16325</t>
  </si>
  <si>
    <t>1113-17 PARA REGISTRAR COBRO PENDIENTE DE APLICAR EL DIA 19 DEL MES DE OCTUBRE 2023, SEGUN ESTADO DE BANCO ANEXO, POR NO ESTAR EN LA DISTRIBUCCION DE COBROS-DESCRIPCION - TRANSFERENCIA 323491736</t>
  </si>
  <si>
    <t>ED-16326</t>
  </si>
  <si>
    <t>1113-17 PARA REGISTRAR COBRO PENDIENTE DE APLICAR EL DIA 19 DEL MES DE OCTUBRE 2023, SEGUN ESTADO DE BANCO ANEXO, POR NO ESTAR EN LA DISTRIBUCCION DE COBROS-DESCRIPCION - TRANSFERENCIA 323493194</t>
  </si>
  <si>
    <t>ED-16327</t>
  </si>
  <si>
    <t>1113-17 PARA REGISTRAR COBRO PENDIENTE DE APLICAR EL DIA 19 DEL MES DE OCTUBRE 2023, SEGUN ESTADO DE BANCO ANEXO, POR NO ESTAR EN LA DISTRIBUCCION DE COBROS-DESCRIPCION - DEPOSITO 001600060141</t>
  </si>
  <si>
    <t>ED-16328</t>
  </si>
  <si>
    <t>1113-17 PARA REGISTRAR COBRO PENDIENTE DE APLICAR EL DIA 19 DEL MES DE OCTUBRE 2023, SEGUN ESTADO DE BANCO ANEXO, POR NO ESTAR EN LA DISTRIBUCCION DE COBROS-DESCRIPCION - DEPOSITO 005370030568</t>
  </si>
  <si>
    <t>ED-16329</t>
  </si>
  <si>
    <t>1113-17 PARA REGISTRAR COBRO PENDIENTE DE APLICAR EL DIA 19 DEL MES DE OCTUBRE 2023, SEGUN ESTADO DE BANCO ANEXO, POR NO ESTAR EN LA DISTRIBUCCION DE COBROS-DESCRIPCION - DEPOSITO 003440060414</t>
  </si>
  <si>
    <t>ED-16330</t>
  </si>
  <si>
    <t>1113-17 PARA REGISTRAR COBRO PENDIENTE DE APLICAR EL DIA 19 DEL MES DE OCTUBRE 2023, SEGUN ESTADO DE BANCO ANEXO, POR NO ESTAR EN LA DISTRIBUCCION DE COBROS-DESCRIPCION - DEPOSITO 002450060392</t>
  </si>
  <si>
    <t>ED-16331</t>
  </si>
  <si>
    <t>1113-17 PARA REGISTRAR COBRO PENDIENTE DE APLICAR EL DIA 19 DEL MES DE OCTUBRE 2023, SEGUN ESTADO DE BANCO ANEXO, POR NO ESTAR EN LA DISTRIBUCCION DE COBROS-DESCRIPCION - TRANSFERENCIA 323535785</t>
  </si>
  <si>
    <t>ED-16332</t>
  </si>
  <si>
    <t>1113-17 PARA REGISTRAR COBRO PENDIENTE DE APLICAR EL DIA 19 DEL MES DE OCTUBRE 2023, SEGUN ESTADO DE BANCO ANEXO, POR NO ESTAR EN LA DISTRIBUCCION DE COBROS-DESCRIPCION - TRANSFERENCIA 323537818</t>
  </si>
  <si>
    <t>ED-16351</t>
  </si>
  <si>
    <t>1113-19 PARA REGISTRAR TRANSFERENCIA AUTOMATICA CC EMITIDA CUENTA COLECTORA MINISTERIO DE LA VIVIENDA HABITAT Y EDIFICACIONES (MIVEHD) CORRESPONDIENTE AL DIA 19/10/2023 REF 0102522537</t>
  </si>
  <si>
    <t>1113-17 PARA REGISTRAR TRANSFERENCIA AUTOMATICA CC EMITIDA CUENTA COLECTORA MINISTERIO DE LA VIVIENDA HABITAT Y EDIFICACIONES (MIVEHD) CORRESPONDIENTE AL DIA 19/10/2023 REF 0102522537</t>
  </si>
  <si>
    <t>ED-16358</t>
  </si>
  <si>
    <t>1113-19 PARA REGISTRAR INGRESOS POR DEDUCCION RECIBIDAS DE SUPERVISION DE OBRAS, POR LA SUBCUENTA TESORERIA NACIONAL MINISTERIO DE LA VIVIENDA HABITAT Y EDIFICACIONES (MIVEHD) CORRESPONDIENTE AL LIB-6504 REF 203930</t>
  </si>
  <si>
    <t>1113-18 PARA REGISTRAR INGRESOS POR DEDUCCION RECIBIDAS DE SUPERVISION DE OBRAS, POR LA SUBCUENTA TESORERIA NACIONAL MINISTERIO DE LA VIVIENDA HABITAT Y EDIFICACIONES (MIVEHD) CORRESPONDIENTE AL LIB-6504 REF 203930</t>
  </si>
  <si>
    <t>ED-16359</t>
  </si>
  <si>
    <t>1113-19 PARA REGISTRAR INGRESOS POR DEDUCCION RECIBIDAS DE SUPERVISION DE OBRAS, POR LA SUBCUENTA TESORERIA NACIONAL MINISTERIO DE LA VIVIENDA HABITAT Y EDIFICACIONES (MIVEHD) CORRESPONDIENTE AL LIB-6617 REF 203931</t>
  </si>
  <si>
    <t>1113-18 PARA REGISTRAR INGRESOS POR DEDUCCION RECIBIDAS DE SUPERVISION DE OBRAS, POR LA SUBCUENTA TESORERIA NACIONAL MINISTERIO DE LA VIVIENDA HABITAT Y EDIFICACIONES (MIVEHD) CORRESPONDIENTE AL LIB-6617 REF 203931</t>
  </si>
  <si>
    <t>ED-16384</t>
  </si>
  <si>
    <t>1113-18 REGISTRO Y PAGO NOMINA COMPENSACION MILITARES, CORRESPONDIENTE AL MES DE OCTUBRE 2023. SEGUN LIB. NO. 7061-1 Y COM. D/F 19/10/2023. RETENCIONES POR VALOR DE RD$251,961.57</t>
  </si>
  <si>
    <t>ED-16449</t>
  </si>
  <si>
    <t>1113-18 PARA REGISTRAR ASIGNACION COUTA DE PAGO DEBITO DE LA CTA. SUBCUENTA TESORERIA MIVED NO. 211-900100-0, HACIA LA CTA. LIBRAMIENTO TESORERIA NACIOANL MIVED PARA 1113-18 PARA CUBRIR PAGO, SEGUN REF NO.46164 LIB-6650,LIB-6651,LIB-6652,LIB-6655</t>
  </si>
  <si>
    <t>1113-19 PARA REGISTRAR ASIGNACION COUTA DE PAGO DEBITO DE LA CTA. SUBCUENTA TESORERIA MIVED NO. 211-900100-0, HACIA LA CTA. LIBRAMIENTO TESORERIA NACIOANL MIVED PARA 1113-18 PARA CUBRIR</t>
  </si>
  <si>
    <t>ED-16517</t>
  </si>
  <si>
    <t>1113-18 [PERSOAL TEMP. CARRER] REGISTRO Y PAGO NOMINA PERSONAL TEMPORAL EN CARGO DE CARRERA CORRESPONDIENTE AL MES DE OCTUBRE DE 2023, RETENCIONES POR VALOR DE RD$5,583,482.58 Y APORTE TSS POR VALOR DE RD$5,727,509.67. SEGUN LIBRAMIENTO NO. 7057-1 Y COM. D/F 19/10/2023</t>
  </si>
  <si>
    <t>ED-16580</t>
  </si>
  <si>
    <t>1113-13 PARA REGISTRAR INGRESOS DE LA SISALRIL POR SUBSIDIO POR ENFERMEDAD EMPLEADOS, SEGUN ESTADO DE BANCO ANEXO</t>
  </si>
  <si>
    <t>ED-16592</t>
  </si>
  <si>
    <t>1113-18 [PERSONAL FIJO OCT.23] REGISTRO Y PAGO MONINA PERSONAL FIJO OCTUBRE DE 2023, RETENCIONES POR VALOR RD$6,496,073.44 Y APORTE TSS POR VALOR DE RD$7,516,593.96. SEGUN LIBRAMIENTO NO. 7043-1 D/F 19/10/2023</t>
  </si>
  <si>
    <t>1113-18 [PERSONAL FIJO OCT.23] REGISTRO Y PAGO MONINA PERSONAL FIJO OCTUBRE DE 2023, RETENCIONES POR VALOR RD$6,496,073.44 Y APORTE</t>
  </si>
  <si>
    <t>20/10/2023</t>
  </si>
  <si>
    <t>CH-3217</t>
  </si>
  <si>
    <t>1113-18 [DELSOL ENTERPRISE, SRL] LIB-7109. DOCEAVO PAGO DE LA ORDEN DE SERVICIOS NO. MIVHED-2023-00061 PROCESO NO. MIVHED-DAF-CM-2023-0015 D/F 24/02/2023, CON LA FACTURA NCF NO. B1500000042 D/F 16/10/2023, POR SERVICIO DE LAVANDERIA PARA MANTELES Y BAMBALINAS. SEGUN DA/1158/2023 D/F 16/10/2023. (RETENCION: 5% DEL ISR) VER ANEXOS.</t>
  </si>
  <si>
    <t>CH-3232</t>
  </si>
  <si>
    <t>1113-18 [CONSERPRE SRL] LIB-7124. SEGUNDO PAGO CORRESPONDIENTE AL CONTRATO NO. MIVHED-CB-CS-046-2023 PROCESO NO. MIVHED-CCC-PEPB-2023-0013 CON LA FACTURA NCF NO. B1500000059 D/F 05/10/2023, POR SERVICIOS DE PUBLICIDAD TELEVISIVA EN EL PROGRAMA NOSOTROS A LAS 8, QUE SE TRANSMITE POR TELERADIOAMERICANA CORRESPONDIENTE AL MES DE SEPTIEMBRE 2023, SEGUN DA/1166/2023 D/F 17/10/2023. (RETENCION 5% ISR).</t>
  </si>
  <si>
    <t>CH-3245</t>
  </si>
  <si>
    <t>1113-18 [MINISTERIO DE LA VIVIENDA HABITAT Y EDIFICACIONES (MIVHED)] LIB-7094. PAGO DE VIATICOS EN OPERATIVOS DE SUPERVISION, CONSTRUCCION Y RECONSTRUCCION DE VIVIENDAS PARA PERSONAL DESCRITO EN EL EXPEDIENTE ANEXO, GRUPO NO. 39, SEGUN COM. DA-1092-2023 D/F 03/10/2023. VER ANEXOS.</t>
  </si>
  <si>
    <t>CH-3259</t>
  </si>
  <si>
    <t>1113-18 [MINISTERIO DE LA VIVIENDA HABITAT Y EDIFICACIONES (MIVHED)] LIB-7097. PAGO DE VIATICOS EN OPERATIVOS DE SUPERVISION, CONSTRUCCION Y RECONSTRUCCION DE VIVIENDAS PARA PERSONAL DESCRITO EN EL EXPEDIENTE ANEXO, GRUPO NO. 38, SEGUN COM. DA-1075-2023 D/F 28/09/2023. VER ANEXOS.</t>
  </si>
  <si>
    <t>CH-3262</t>
  </si>
  <si>
    <t>1113-18 [INGENIEROS CONSULTORES ESPECIALIZADOS, S.R.L., (INCONESA)] LIB-7113. (PAGO CUB-05 CON BALANCE EN CERO) Y PAGO CUBICACIÓN</t>
  </si>
  <si>
    <t>1113-18 [INGENIEROS CONSULTORES ESPECIALIZADOS, S.R.L., (INCONESA)] LIB-7113. (PAGO CUB-05 CON BALANCE EN CERO) Y PAGO CUBICACIÓN CUB-06(98.79%) DEL CONTRATO INVI-OB-PEUR-006-2020, FICHA CBE00289, LOTE 6, POR MEJORAMIENTO DE UN ESTIMADO DE 991 VIVIENDAS EN LA PROVINCIA SAN CRISTOBAL PROGRAMA DOMINICANA SE RECONSTRUYE, PROYECTO NO. 00380, SEGÚN COMUNICACIÓN VMC-SP-247-2023 D/F 31/05/2023.</t>
  </si>
  <si>
    <t>DB-4331</t>
  </si>
  <si>
    <t>1113-17 PARA REGISTRAR INGRESOS DE BIENES NACIONALES CORRESPONDIENTES AL DIA 20/10/2023; SEGUN RELACION ANEXA.</t>
  </si>
  <si>
    <t>ED-16333</t>
  </si>
  <si>
    <t>1113-17 PARA REGISTRAR COBRO PENDIENTE DE APLICAR EL DIA 20 DEL MES DE OCTUBRE 2023, SEGUN ESTADO DE BANCO ANEXO, POR NO ESTAR EN LA DISTRIBUCCION DE COBROS-DESCRIPCION - TRANSFERENCIA 323568500</t>
  </si>
  <si>
    <t>ED-16334</t>
  </si>
  <si>
    <t>1113-17 PARA REGISTRAR COBRO PENDIENTE DE APLICAR EL DIA 20 DEL MES DE OCTUBRE 2023, SEGUN ESTADO DE BANCO ANEXO, POR NO ESTAR EN LA DISTRIBUCCION DE COBROS-DESCRIPCION - DEPOSITO 005330040024</t>
  </si>
  <si>
    <t>ED-16335</t>
  </si>
  <si>
    <t>1113-17 PARA REGISTRAR COBRO PENDIENTE DE APLICAR EL DIA 20 DEL MES DE OCTUBRE 2023, SEGUN ESTADO DE BANCO ANEXO, POR NO ESTAR EN LA DISTRIBUCCION DE COBROS-DESCRIPCION - DEPOSITO 002400080071</t>
  </si>
  <si>
    <t>ED-16336</t>
  </si>
  <si>
    <t>1113-17 PARA REGISTRAR COBRO PENDIENTE DE APLICAR EL DIA 20 DEL MES DE OCTUBRE 2023, SEGUN ESTADO DE BANCO ANEXO, POR NO ESTAR EN LA DISTRIBUCCION DE COBROS-DESCRIPCION - DEPOSITO 000440080076</t>
  </si>
  <si>
    <t>ED-16337</t>
  </si>
  <si>
    <t>1113-17 PARA REGISTRAR COBRO PENDIENTE DE APLICAR EL DIA 20 DEL MES DE OCTUBRE 2023, SEGUN ESTADO DE BANCO ANEXO, POR NO ESTAR EN LA DISTRIBUCCION DE COBROS-DESCRIPCION - TRANSFERENCIA 932360021</t>
  </si>
  <si>
    <t>ED-16338</t>
  </si>
  <si>
    <t>1113-17 PARA REGISTRAR COBRO PENDIENTE DE APLICAR EL DIA 20 DEL MES DE OCTUBRE 2023, SEGUN ESTADO DE BANCO ANEXO, POR NO ESTAR EN LA DISTRIBUCCION DE COBROS-DESCRIPCION - DEPOSITO 000110100287</t>
  </si>
  <si>
    <t>ED-16339</t>
  </si>
  <si>
    <t>1113-17 PARA REGISTRAR COBRO PENDIENTE DE APLICAR EL DIA 20 DEL MES DE OCTUBRE 2023, SEGUN ESTADO DE BANCO ANEXO, POR NO ESTAR EN LA DISTRIBUCCION DE COBROS-DESCRIPCION - DEPOSITO 000110100290</t>
  </si>
  <si>
    <t>ED-16340</t>
  </si>
  <si>
    <t>1113-17 PARA REGISTRAR COBRO PENDIENTE DE APLICAR EL DIA 20 DEL MES DE OCTUBRE 2023, SEGUN ESTADO DE BANCO ANEXO, POR NO ESTAR EN LA DISTRIBUCCION DE COBROS-DESCRIPCION - TRANSFERENCIA 323619974</t>
  </si>
  <si>
    <t>ED-16341</t>
  </si>
  <si>
    <t>1113-17 PARA REGISTRAR COBRO PENDIENTE DE APLICAR EL DIA 20 DEL MES DE OCTUBRE 2023, SEGUN ESTADO DE BANCO ANEXO, POR NO ESTAR EN LA DISTRIBUCCION DE COBROS-DESCRIPCION - PAGOS ACH 452400547929</t>
  </si>
  <si>
    <t>ED-16342</t>
  </si>
  <si>
    <t>1113-17 PARA REGISTRAR COBRO PENDIENTE DE APLICAR EL DIA 20 DEL MES DE OCTUBRE 2023, SEGUN ESTADO DE BANCO ANEXO, POR NO ESTAR EN LA DISTRIBUCCION DE COBROS-DESCRIPCION - DEPOSITO 000750030456</t>
  </si>
  <si>
    <t>ED-16343</t>
  </si>
  <si>
    <t>1113-17 PARA REGISTRAR COBRO PENDIENTE DE APLICAR EL DIA 20 DEL MES DE OCTUBRE 2023, SEGUN ESTADO DE BANCO ANEXO, POR NO ESTAR EN LA DISTRIBUCCION DE COBROS-DESCRIPCION - DEPOSITO 005160030481</t>
  </si>
  <si>
    <t>ED-16344</t>
  </si>
  <si>
    <t>1113-17 PARA REGISTRAR COBRO PENDIENTE DE APLICAR EL DIA 20 DEL MES DE OCTUBRE 2023, SEGUN ESTADO DE BANCO ANEXO, POR NO ESTAR EN LA DISTRIBUCCION DE COBROS-DESCRIPCION - TRANSFERENCIA 323658592</t>
  </si>
  <si>
    <t>ED-16352</t>
  </si>
  <si>
    <t>1113-19 PARA REGISTRAR TRANSFERENCIA AUTOMATICA CC EMITIDA CUENTA COLECTORA MINISTERIO DE LA VIVIENDA HABITAT Y EDIFICACIONES (MIVEHD) CORRESPONDIENTE AL DIA 20/10/2023 REF 0102522537</t>
  </si>
  <si>
    <t>1113-17 PARA REGISTRAR TRANSFERENCIA AUTOMATICA CC EMITIDA CUENTA COLECTORA MINISTERIO DE LA VIVIENDA HABITAT Y EDIFICACIONES (MIVEHD) CORRESPONDIENTE AL DIA 20/10/2023 REF 0102522537</t>
  </si>
  <si>
    <t>ED-16360</t>
  </si>
  <si>
    <t>1113-19 PARA REGISTRAR INGRESOS POR DEDUCCION RECIBIDAS DE SUPERVISION DE OBRAS, POR LA SUBCUENTA TESORERIA NACIONAL MINISTERIO DE LA VIVIENDA HABITAT Y EDIFICACIONES (MIVEHD) CORRESPONDIENTE AL LIB-6616 REF 205060</t>
  </si>
  <si>
    <t>1113-18 PARA REGISTRAR INGRESOS POR DEDUCCION RECIBIDAS DE SUPERVISION DE OBRAS, POR LA SUBCUENTA TESORERIA NACIONAL MINISTERIO DE LA VIVIENDA HABITAT Y EDIFICACIONES (MIVEHD) CORRESPONDIENTE AL LIB-6616 REF 205060</t>
  </si>
  <si>
    <t>ED-16361</t>
  </si>
  <si>
    <t>1113-19 PARA REGISTRAR INGRESOS POR DEDUCCION RECIBIDAS DE SUPERVISION DE OBRAS, POR LA SUBCUENTA TESORERIA NACIONAL MINISTERIO DE LA VIVIENDA HABITAT Y EDIFICACIONES (MIVEHD) CORRESPONDIENTE AL LIB-6604 REF 205061</t>
  </si>
  <si>
    <t>1113-18 PARA REGISTRAR INGRESOS POR DEDUCCION RECIBIDAS DE SUPERVISION DE OBRAS, POR LA SUBCUENTA TESORERIA NACIONAL MINISTERIO DE LA VIVIENDA HABITAT Y EDIFICACIONES (MIVEHD) CORRESPONDIENTE AL LIB-6604 REF 205061</t>
  </si>
  <si>
    <t>ED-16363</t>
  </si>
  <si>
    <t>1113-19 PARA REGISTRAR INGRESOS POR DEDUCCION RECIBIDAS DE SUPERVISION DE OBRAS, POR LA SUBCUENTA TESORERIA NACIONAL MINISTERIO DE LA VIVIENDA HABITAT Y EDIFICACIONES (MIVEHD) CORRESPONDIENTE AL LIB-6642 REF 205059</t>
  </si>
  <si>
    <t>1113-18 PARA REGISTRAR INGRESOS POR DEDUCCION RECIBIDAS DE SUPERVISION DE OBRAS, POR LA SUBCUENTA TESORERIA NACIONAL MINISTERIO DE LA VIVIENDA HABITAT Y EDIFICACIONES (MIVEHD) CORRESPONDIENTE AL LIB-6642 REF 205059</t>
  </si>
  <si>
    <t>ED-16450</t>
  </si>
  <si>
    <t>1113-18 PARA REGISTRAR ASIGNACION COUTA DE PAGO DEBITO DE LA CTA. SUBCUENTA TESORERIA MIVED NO. 211-900100-0, HACIA LA CTA. LIBRAMIENTO TESORERIA NACIOANL MIVED PARA 1113-18 PARA CUBRIR PAGO, SEGUN REF NO. 46187</t>
  </si>
  <si>
    <t>1113-19 PARA REGISTRAR ASIGNACION COUTA DE PAGO DEBITO DE LA CTA. SUBCUENTA TESORERIA MIVED NO. 211-900100-0, HACIA LA CTA. LIBRAMIENTO TESORERIA NACIOANL MIVED PARA 1113-18 PARA CUBRIR PAGO, SEGUN REF NO. 46187</t>
  </si>
  <si>
    <t>ED-16518</t>
  </si>
  <si>
    <t>1113-18 [PERS. DOM. REC. OCT.] REGISTRO Y PAGO NOMINA PERSONAL TEMPORAL DOMINICANA SE RECONSTRUYE OCTUBRE 2023, RETENCIONES POR VALOR RD$1,783,252.94 Y APORTE TSS POR VALOR DE RD$1,597,489.00. SEGUN LIBRAMIENTO NO. 7106-01 Y COM. D/F 20/10/2023</t>
  </si>
  <si>
    <t>ED-16581</t>
  </si>
  <si>
    <t>1113-13 PARA REGISTRAR INGRESOS DE LA SISALRIL POR SUBSIDIO POR MATERNIDAD EMPLEADOS, SEGUN ESTADO DE BANCO ANEXO</t>
  </si>
  <si>
    <t>23/10/2023</t>
  </si>
  <si>
    <t>CH-3218</t>
  </si>
  <si>
    <t>1113-18 [HUMANO SEGUROS, S. A.] LIB-7148. PAGO FACTURA NCF NO. B1500029333 D/F 01/10/2023 POR USD$6,404.24 MENOS NOTA DE CREDITO NCF NO. B0400430744 D/F 15/09/2023 POR USD$240.59 (CON LA TASA DEL DOLAR A RD$56.8625 AL 18 DE OCTUBRE DEL 2023), POR CONCEPTO DE SEGURO MEDICO MÁSTER IND DE SALUD INTERNACIONAL, CORRESPONDIENTE A LA POLIZA NO. 30-93-015688, DURANTE EL PERIODO DESDE 01/10/2023 AL 31/10/2023, SEGUN COM. RRHH-00407 D/F 17/10/2023. VER ANEXOS (RETENCION: 5% DEL ISR).</t>
  </si>
  <si>
    <t>CH-3219</t>
  </si>
  <si>
    <t>1113-18 [UN TECHO PARA MI PAIS REPUBLICA DOMINICANA] LIB-7131. APORTE ECONOMICO CORRESPONDIENTE AL CUARTO TRIMESTRE OCTUBRE-DICIEMBRE DEL AÑO 2023, RESPECTO A LA EJECUCION DE LA CONVOCATORIA SUBVENCION DEL ESTADO COORDINADA POR EL CENTRO DE FORMENTO DE LAS ASOCIACIONES SIN FINES DE LUCRO (CASFL). SEGÚN COM. DPYD-037-23 D/F 20/09/2023 Y DGP-SAL-2023-000053 D/F 19/01/2023. VER ANEXOS.</t>
  </si>
  <si>
    <t>CH-3228</t>
  </si>
  <si>
    <t>1113-18 [CORPORACION DEL ACUEDUCTO Y ALC. DE STO. DGO. (CAASD)] LIB-7150. PAGO FACTURAS NCF NO. B1500127280 D/F 03/10/2023, B1500127506, B1500127509, B1500127593 D/F 01/10/2023, B1500127611, B1500127640, B1500127642, B1500127835, B1500127839, B1500127873 D/F 03/10/2023 Y B1500128660, D/F 01/10/2023, POR SUMINISTRO DE AGUA POTABLE DEL EDIFICIOS I, EDIFICIO II, LA CASITA 2B, ALMACEN DE HATO NUEVO Y PARQUE LA ESPERILLA DEL MINISTERIO, CON LOS CODIGO NO. 513523, 570807, 45941, 3006999, 432493, 45727, 45728, 15402, 456024, 15401, 203574, CORRESPONDIENTE AL MES DE OCTUBRE DEL 2023, SEGUN DA/1147/2023 D/F 11/10/2023. VER ANEXOS.</t>
  </si>
  <si>
    <t>CH-3230</t>
  </si>
  <si>
    <t>1113-18 [SEGUROS UNIVERSAL S A] LIB-7167. PAGO FACTURAS NO. 0303128114, 0303133285 Y 0303134275 CON LOS NCF B1500010628 D/F 18/09/2023, B1500010646 D/F 19/09/2023 Y B1500010654 D/F 10/10/2023, CONTRATO NO. 03135994, POR CONCEPTO DE SEGURO MEDICO DE LOS EMPLEADOS FIJOS, CORRESPONDIENTE A LOS MESES OCTUBRE Y NOVIEMBRE 2023 DE LOS PERIODOS DESDE: 01/10/2023 AL 31/10/2023 Y 01/11/2023 AL 30/11/2023, SEGUN COMUNICACION RRHH-00404 D/F 16/10/2023. (RETENCION DEL 5% DEL ISR). VER ANEXOS.</t>
  </si>
  <si>
    <t>CH-3231</t>
  </si>
  <si>
    <t>1113-18 [SOFIA ISABEL ROJAS GOICO] LIB-7132. PAGO FACTURA NCF NO. B1500000137 D/F 06/10/2023, POR CONCEPTO DE NOTARIZACIONES DE DOS (2) ACTOS LEGALIZADOS SEGUN DA/1163/2023 D/F 17/10/2023 Y MIVED-DJ/1075/2023 D/F 11/10/2023. (RETENCION: 10% DEL ISR Y 100% DEL ITBIS) VER ANEXOS.</t>
  </si>
  <si>
    <t>CH-3233</t>
  </si>
  <si>
    <t>1113-18 [BANCO DE RESERVAS DE LA REPUBLICA DOMINICANA BANCO DE SERVICIOS MULTIPLES S A] LIB-7146. PAGO DE COMBUSTIBLE, CORRESPONDIENTE AL MES DE OCTUBRE 2023 (CORTE D/F 02/10/2023). SEGUN DA/1131/2023 D/F 09/10/2023. (INTERESES Y COMISIONES RD$ 71,450.38 Y OTROS CARGOS BANCARIOS RD$ 7,550.00) VER ANEXOS.</t>
  </si>
  <si>
    <t>CH-3242</t>
  </si>
  <si>
    <t>1113-18 [FUNDACION PADRE ROGELIO CRUZ, INC.] LIB-7169. PAGO FACTURA NCF NO. B1500000128 D/F 06/10/2023 POR CONTRIBUCION PARA LA COMPRA DE INSTRUMENTOS MUSICALES PARA LA ESCUELA DE MUSICA LA OTA JUVENTUD, SEGUN DA/1139/2023 D/F 10/10/2023. VER ANEXOS.</t>
  </si>
  <si>
    <t>CH-3243</t>
  </si>
  <si>
    <t>1113-18 [INVERSIONES PINEMONT, S.R.L.] LIB-7165. PAGO CUBICACIÓN CUB-04(72.23%) DEL CONTRATO MIVHED/CB/OB/LPN/055/2022, FICHA CBE00558, LOTE 2, POR CONSTRUCCION DEL SUBCENTRO DE LA UNIVERSIDAD AUTONOMA DE SANTO DOMINGO (UASD) EN EL MUNICIPIO DE BANI, PROVINCIA PERAVIA, PROYECTO NO. 00508, SEGÚN COMUNICACIÓN VMC-SP-410-2023 D/F 05/10/2023.</t>
  </si>
  <si>
    <t>1113-18 [INVERSIONES PINEMONT, S.R.L.] LIB-7165. PAGO CUBICACIÓN CUB-04(72.23%) DEL CONTRATO MIVHED/CB/OB/LPN/055/2022, FICHA CBE00558, LOTE 2, POR CONSTRUCCION DEL SUBCENTRO DE LA UNIVERSIDAD AUTONOMA DE SANTO DOMINGO (UASD) EN EL MUNICIPIO DE BANI,</t>
  </si>
  <si>
    <t>CH-3251</t>
  </si>
  <si>
    <t>1113-18 [CONSTRUCTORA AGEMAR, S.R.L.] LIB-7147. PAGO CUBICACIÓN CB-04(57.70%) DEL CONTRATO MIVHED/CB/OB/LPN/031/2022, FICHA CBE00536, LOTE 20, POR CONSTRUCCION Y MEJORAMIENTO DE VIVIENDAS SOCIALES, DOMINICANA SE RECONSTRUYE III, PROVINCIA SAMANA, PROYECTO NO. 00503, SEGÚN VMC-SP-246-2023 D/F 31/05/2023</t>
  </si>
  <si>
    <t>CH-3257</t>
  </si>
  <si>
    <t>1113-18 [INSTITUTO DE TASADORES DOMINICANOS, INC.] LIB-7130. PAGO DE FACTURA NO. B1500000048 D/F 11/10/2023 POR CONCEPTO DE LA PARTICIPACION DE LA SRA. DEYANIRA RODRIGUEZ CEDEÑO, PORTADORA DE LA CEDULA NO. 026-0129904-9 EN EL CURSO AVANZADO DE INGRESO AL ITADO, SEGUN RRHH/00390/2023 D/F 10/10/2023. (RETENCION 5% DEL ISR).</t>
  </si>
  <si>
    <t>CH-3264</t>
  </si>
  <si>
    <t>1113-18 [COMPAÑIA DOMINICANA DE TELEFONOS, S. A. (CLARO)] LIB-7163. PAGO FACTURAS NCF NO. E450000021596, E450000022530, E450000022611, E450000022667 D/F 27/09/2023, POR SERVICIOS DE TELEFONO E INTERNET DE LAS CUENTAS NO. 709926216, 715410261, 789010137, 794048950, CORRESPONDIENTE AL CORTE DEL MES DE SEPTIEMBRE DEL 2023 DE LOS EDIFICIO I Y II, SEGUN DA/1149/2023 D/F 11/10/2023, (RETENCION DEL 5% DEL ISR). VER ANEXOS.</t>
  </si>
  <si>
    <t>CH-3269</t>
  </si>
  <si>
    <t>1113-18 [CONSORCIO MARVAR &amp; ASOCS.PRODUCTOS MEDICINALES-YARYURA SALED] LIB-7170. PAGO CUB-04(54.35%) DEL CONTRATO OB-OISOE-FP-017-2018, ADENDA MIVHED-MOD-037-2021, FICHA CBE00445, LOTE D, PROYECTO SUMINISTRO E INSTALACIONES ELECTRICAS DEL HOSPITAL REGIONAL SAN VICENTE DE PAUL, SAN FRANCISCO DE MACORIS, PROVINCIA DUARTE, PROYECTO NO. 00439, SEGÚN COMUNICACIÓN VMC-SP-409-2023 D/F 05/10/2023.</t>
  </si>
  <si>
    <t>1113-18 [CONSORCIO MARVAR &amp; ASOCS.PRODUCTOS MEDICINALES-YARYURA SALED] LIB-7170. PAGO CUB-04(54.35%) DEL CONTRATO OB-OISOE-FP-017-2018, ADENDA MIVHED-MOD-037-2021, FICHA CBE00445, LOTE D,</t>
  </si>
  <si>
    <t>CH-3270</t>
  </si>
  <si>
    <t>1113-18 [CANTABRIA BRAND REPRESENTATIVE SRL.] LIB-7168. QUINTO PAGO DEL CONTRATO NO. MIVHED/CB/CS/LPN/003/2023, PROCESO MIVHED-CCC-LPN-2023-0003, CON LAS FACTURAS NCF NO. B1500002236 D/F 04/10/2023 Y B1500002237 D/F 06/10/2023, POR CONCEPTO DEL SUMINISTRO DE ALMUERZOS Y CENAS PARA EL PERSONAL DE LAS DISTINTAS AREAS DE ESTE MINISTERIO CORREPONDIENTE AL PERIODO DEL 01 AL 30 DE SEPTIEMBRE 2023. SEGUN DA/1157/2023 D/F 16/10/2023. (RETENCION: 5% DEL ISR. VER ANEXOS.</t>
  </si>
  <si>
    <t>CH-3281</t>
  </si>
  <si>
    <t>1113-18 [MAGNA MOTORS S A] LIB-7133. OCTAVO PAGO DEL CONTRATO NO. MIVHED-CB-CS-079-2022, PROCESO NO. MIVHED-CCC-PEPU-2022-0007, CON LAS FACTURAS NCF NO. B1500006816 D/F 15/09/2023 Y B1500006842 D/F 27/09/2023, POR SERVICIO DE MANTENIMIENTO PREVENTIVO PARA MINIBUSES HYUNDAI STARIA EN TALLERES HYUNDAI AUTORIZADOS, PARA LAS NUEVAS UNIDADES DE MINIBUS DE LA FLOTILLA VEHICULAR DEL MINISTERIO. SEGUN DA/1148/2023 D/F 11/10/2023. (RETENCION: 5% DEL ISR) VER ANEXOS.</t>
  </si>
  <si>
    <t>CH-3283</t>
  </si>
  <si>
    <t>1113-18 [CONSEJO NACIONAL DE CONSULTORES IMPOSITIVOS, INC (CONACI)] LIB-7151. PAGO FACTURA CON NCF NO. B1500000008 D/F 18/10/2023, POR LA PARTICIPACION DE DOS COLABORADORAS EN EL 1ER CONGRESO INTERNACIONAL DE CONSULTORES IMPOSITIVOS CCCI2023, POR EL FORTALECIMIENTO DEL SISTEMA TRIBUTARIO, LA SRA. YAJAIRA VILLAR ENCARGADA DEL DEPTO DE CONTABILIDAD Y LA SRA. JUANA GUTIERREZ, ENCARGADA DEL AREA DE IMPUESTO DEL MINISTERIO, SEGÚN DF/042/2023 D/F 09/10/2023, RRHH-00411-2023 D/F 17/10/2023 Y RRHH-0414-2023 D/F 19/10/2023. VER ANEXOS. (RETENCIÓN: 5% ISR).</t>
  </si>
  <si>
    <t>DB-4332</t>
  </si>
  <si>
    <t>1113-04 PARA REGISTRAR INGRESOS DE BIENES NACIONALES CORRESPONDIENTES AL DIA 23/10/2023; SEGUN RELACION ANEXA.</t>
  </si>
  <si>
    <t>1113-17 PARA REGISTRAR INGRESOS DE BIENES NACIONALES CORRESPONDIENTES AL DIA 23/10/2023; SEGUN RELACION ANEXA.</t>
  </si>
  <si>
    <t>ED-16364</t>
  </si>
  <si>
    <t>1113-17 PARA REGISTRAR COBRO PENDIENTE DE APLICAR EL DIA 23 DEL MES DE OCTUBRE 2023, SEGUN ESTADO DE BANCO ANEXO, POR NO ESTAR EN LA DISTRIBUCCION DE COBROS-DESCRIPCION - TRANSFERENCIA 323752352</t>
  </si>
  <si>
    <t>ED-16365</t>
  </si>
  <si>
    <t>1113-17 PARA REGISTRAR COBRO PENDIENTE DE APLICAR EL DIA 23 DEL MES DE OCTUBRE 2023, SEGUN ESTADO DE BANCO ANEXO, POR NO ESTAR EN LA DISTRIBUCCION DE COBROS-DESCRIPCION - DEPOSITO 005490010221</t>
  </si>
  <si>
    <t>ED-16366</t>
  </si>
  <si>
    <t>1113-17 PARA REGISTRAR COBRO PENDIENTE DE APLICAR EL DIA 23 DEL MES DE OCTUBRE 2023, SEGUN ESTADO DE BANCO ANEXO, POR NO</t>
  </si>
  <si>
    <t>ED-16367</t>
  </si>
  <si>
    <t>1113-17 PARA REGISTRAR COBRO PENDIENTE DE APLICAR EL DIA 23 DEL MES DE OCTUBRE 2023, SEGUN ESTADO DE BANCO ANEXO, POR NO ESTAR EN LA DISTRIBUCCION DE COBROS-DESCRIPCION - PAGOS ACH 452400548131</t>
  </si>
  <si>
    <t>ED-16368</t>
  </si>
  <si>
    <t>1113-17 PARA REGISTRAR COBRO PENDIENTE DE APLICAR EL DIA 23 DEL MES DE OCTUBRE 2023, SEGUN ESTADO DE BANCO ANEXO, POR NO ESTAR EN LA DISTRIBUCCION DE COBROS-DESCRIPCION - DEPOSITO 003450030274</t>
  </si>
  <si>
    <t>ED-16369</t>
  </si>
  <si>
    <t>1113-17 PARA REGISTRAR COBRO PENDIENTE DE APLICAR EL DIA 23 DEL MES DE OCTUBRE 2023, SEGUN ESTADO DE BANCO ANEXO, POR NO ESTAR EN LA DISTRIBUCCION DE COBROS-DESCRIPCION - TRANSFERENCIA 323896090</t>
  </si>
  <si>
    <t>ED-16370</t>
  </si>
  <si>
    <t>1113-17 PARA REGISTRAR COBRO PENDIENTE DE APLICAR EL DIA 23 DEL MES DE OCTUBRE 2023, SEGUN ESTADO DE BANCO ANEXO, POR NO ESTAR EN LA DISTRIBUCCION DE COBROS-DESCRIPCION - TRANSFERENCIA 323910485</t>
  </si>
  <si>
    <t>ED-16371</t>
  </si>
  <si>
    <t>1113-17 PARA REGISTRAR COBRO PENDIENTE DE APLICAR EL DIA 23 DEL MES DE OCTUBRE 2023, SEGUN ESTADO DE BANCO ANEXO, POR NO ESTAR EN LA DISTRIBUCCION DE COBROS-DESCRIPCION - TRANSFERENCIA 323914041</t>
  </si>
  <si>
    <t>ED-16372</t>
  </si>
  <si>
    <t>1113-17 PARA REGISTRAR COBRO PENDIENTE DE APLICAR EL DIA 23 DEL MES DE OCTUBRE 2023, SEGUN ESTADO DE BANCO ANEXO, POR NO ESTAR EN LA DISTRIBUCCION DE COBROS-DESCRIPCION - PAGOS ACH 452400549379</t>
  </si>
  <si>
    <t>ED-16373</t>
  </si>
  <si>
    <t>1113-17 PARA REGISTRAR COBRO PENDIENTE DE APLICAR EL DIA 23 DEL MES DE OCTUBRE 2023, SEGUN ESTADO DE BANCO ANEXO, POR NO ESTAR EN LA DISTRIBUCCION DE COBROS-DESCRIPCION - TRANSFERENCIA 323948171</t>
  </si>
  <si>
    <t>ED-16374</t>
  </si>
  <si>
    <t>1113-17 PARA REGISTRAR COBRO PENDIENTE DE APLICAR EL DIA 23 DEL MES DE OCTUBRE 2023, SEGUN ESTADO DE BANCO ANEXO, POR NO ESTAR EN LA DISTRIBUCCION DE COBROS-DESCRIPCION - TRANSFERENCIA 323948734</t>
  </si>
  <si>
    <t>ED-16375</t>
  </si>
  <si>
    <t>1113-17 PARA REGISTRAR COBRO PENDIENTE DE APLICAR EL DIA 23 DEL MES DE OCTUBRE 2023, SEGUN ESTADO DE BANCO ANEXO, POR NO ESTAR EN LA DISTRIBUCCION DE COBROS-DESCRIPCION - DEPOSITO 003090041150</t>
  </si>
  <si>
    <t>ED-16376</t>
  </si>
  <si>
    <t>1113-17 PARA REGISTRAR COBRO PENDIENTE DE APLICAR EL DIA 23 DEL MES DE OCTUBRE 2023, SEGUN ESTADO DE BANCO ANEXO, POR NO ESTAR EN LA DISTRIBUCCION DE COBROS-DESCRIPCION - DEPOSITO 003090041154</t>
  </si>
  <si>
    <t>ED-16377</t>
  </si>
  <si>
    <t>1113-17 PARA REGISTRAR COBRO PENDIENTE DE APLICAR EL DIA 23 DEL MES DE OCTUBRE 2023, SEGUN ESTADO DE BANCO ANEXO, POR NO ESTAR EN LA DISTRIBUCCION DE COBROS-DESCRIPCION - DEPOSITO 003090041157</t>
  </si>
  <si>
    <t>ED-16378</t>
  </si>
  <si>
    <t>1113-17 PARA REGISTRAR COBRO PENDIENTE DE APLICAR EL DIA 23 DEL MES DE OCTUBRE 2023, SEGUN ESTADO DE BANCO ANEXO, POR NO ESTAR EN LA DISTRIBUCCION DE COBROS-DESCRIPCION - TRANSFERENCIA 323962407</t>
  </si>
  <si>
    <t>ED-16379</t>
  </si>
  <si>
    <t>1113-17 PARA REGISTRAR COBRO PENDIENTE DE APLICAR EL DIA 23 DEL MES DE OCTUBRE 2023, SEGUN ESTADO DE BANCO ANEXO, POR NO ESTAR EN LA DISTRIBUCCION DE COBROS-DESCRIPCION - DEPOSITO 002610041117</t>
  </si>
  <si>
    <t>ED-16380</t>
  </si>
  <si>
    <t>1113-17 PARA REGISTRAR COBRO PENDIENTE DE APLICAR EL DIA 23 DEL MES DE OCTUBRE 2023, SEGUN ESTADO DE BANCO ANEXO, POR NO ESTAR EN LA DISTRIBUCCION DE COBROS-DESCRIPCION - TRANSFERENCIA 323981007</t>
  </si>
  <si>
    <t>ED-16397</t>
  </si>
  <si>
    <t>1113-19 PARA REGISTRAR TRANSFERENCIA AUTOMATICA CC EMITIDA CUENTA COLECTORA MINISTERIO DE LA VIVIENDA HABITAT Y EDIFICACIONES (MIVEHD) CORRESPONDIENTE AL DIA 23/10/2023 REF 0102522537</t>
  </si>
  <si>
    <t>1113-17 PARA REGISTRAR TRANSFERENCIA AUTOMATICA CC EMITIDA CUENTA COLECTORA MINISTERIO DE LA VIVIENDA HABITAT Y EDIFICACIONES (MIVEHD) CORRESPONDIENTE AL DIA 23/10/2023 REF 0102522537</t>
  </si>
  <si>
    <t>ED-16400</t>
  </si>
  <si>
    <t>1113-19 PARA REGISTRAR INGRESOS POR DEDUCCION RECIBIDAS DE SUPERVISION DE OBRAS, POR LA SUBCUENTA TESORERIA NACIONAL MINISTERIO DE LA VIVIENDA HABITAT Y EDIFICACIONES (MIVEHD) CORRESPONDIENTE AL LIB-6638 REF 207576</t>
  </si>
  <si>
    <t>1113-18 PARA REGISTRAR INGRESOS POR DEDUCCION RECIBIDAS DE SUPERVISION DE OBRAS, POR LA SUBCUENTA TESORERIA NACIONAL MINISTERIO DE LA VIVIENDA HABITAT Y EDIFICACIONES (MIVEHD) CORRESPONDIENTE AL LIB-6638 REF 207576</t>
  </si>
  <si>
    <t>ED-16401</t>
  </si>
  <si>
    <t>1113-19 PARA REGISTRAR INGRESOS POR DEDUCCION RECIBIDAS DE SUPERVISION DE OBRAS, POR LA SUBCUENTA TESORERIA NACIONAL MINISTERIO DE LA VIVIENDA HABITAT Y EDIFICACIONES (MIVEHD) CORRESPONDIENTE AL LIB-6891 REF 207575</t>
  </si>
  <si>
    <t>1113-18 PARA REGISTRAR INGRESOS POR DEDUCCION RECIBIDAS DE SUPERVISION DE OBRAS, POR LA SUBCUENTA TESORERIA NACIONAL MINISTERIO DE LA VIVIENDA HABITAT Y EDIFICACIONES (MIVEHD) CORRESPONDIENTE AL LIB-6891 REF 207575</t>
  </si>
  <si>
    <t>ED-16451</t>
  </si>
  <si>
    <t>1113-18 PARA REGISTRAR ASIGNACION COUTA DE PAGO DEBITO DE LA</t>
  </si>
  <si>
    <t>1113-19 PARA REGISTRAR ASIGNACION COUTA DE PAGO DEBITO DE LA CTA. SUBCUENTA TESORERIA MIVED NO. 211-900100-0, HACIA LA CTA. LIBRAMIENTO TESORERIA NACIOANL MIVED PARA 1113-18 PARA CUBRIR PAGO, SEGUN REF NO.46223</t>
  </si>
  <si>
    <t>ED-16452</t>
  </si>
  <si>
    <t>1113-18 PARA REGISTRAR ASIGNACION COUTA DE PAGO DEBITO DE LA CTA. SUBCUENTA TESORERIA MIVED NO. 211-900100-0, HACIA LA CTA. LIBRAMIENTO TESORERIA NACIOANL MIVED PARA 1113-18 PARA CUBRIR PAGO, SEGUN REF NO.46237</t>
  </si>
  <si>
    <t>1113-19 PARA REGISTRAR ASIGNACION COUTA DE PAGO DEBITO DE LA CTA. SUBCUENTA TESORERIA MIVED NO. 211-900100-0, HACIA LA CTA. LIBRAMIENTO TESORERIA NACIOANL MIVED PARA 1113-18 PARA CUBRIR PAGO, SEGUN REF NO.46237</t>
  </si>
  <si>
    <t>ED-16555</t>
  </si>
  <si>
    <t>1113-20 PARA REGISTRAR CARGO BANCARIO 0.15% VALOR RD$40.64 DEL CH-68 POR VALOR DE RD$27,096.04 REF NO. 4524000073461 VER ANEXOS</t>
  </si>
  <si>
    <t>ED-16593</t>
  </si>
  <si>
    <t>1113-18 REGISTRO Y PAGO NOMINA PERSONAL DE CARACTER EVENTUAL HUMANIZACION SISTEMA PENITENCIARIO ELIAS PIÑA, CORRESPONDIENTE AL MES DE OCTUBRE 2023 . RETENCIONES POR VALOR DE RD$154,102.27 Y APORTES TSS POR VALOR DE RD$. 156,046.72. SEGUN LIBRAMIENTO NO.7159-1 Y COM. D/F 23/10/2023.</t>
  </si>
  <si>
    <t>24/10/2023</t>
  </si>
  <si>
    <t>CH-3220</t>
  </si>
  <si>
    <t>1113-18 [HUMANO SEGUROS, S. A.] LIB-7189. PAGO FACTURAS CON NCF NO. B1500029391 Y B1500029598 D/F 01/10/2023 (POR RD$ 1,371,640.81, MENOS NOTA DE CREDITO NO. B0400438820 D/F 17/10/2023 POR VALOR DE RD$11,090.46 Y RD$ 126,694.24, LOS CUALES SERAN DESCONTADO Y PAGADO EN LA NOMINA DE OCTUBRE 2023), POR CONCEPTO DE SEGURO MEDICO DE EMPLEADOS FIJOS Y DEPENDIENTES OPCIONALES, DURANTE EL PERIODO DESDE EL 01/10/2023 AL 31/10/2023. SEGUN COM. RRHH-00409 D/F 18/10/2023. (RETENCIÓN: 5% DEL ISR) VER ANEXOS.</t>
  </si>
  <si>
    <t>CH-3234</t>
  </si>
  <si>
    <t>1113-18 [EULOGIA VASQUEZ PEREZ] LIB-7211. PAGO FACTURA NCF NO. B1500000546 D/F 09/10/2023, POR SERVICIOS DE SEIS (6) NOTARIZACIONES: (5) ADENDA, (1) CONTRATO DE SERVICIO, SEGUN COM. NO. DA/1175/2023 D/F 19/10/2023 Y MIVED-DJ/1097/2023 D/F 18/09/2023. (RETENCIÓN: 100% DEL ITBIS Y 10% DEL ISR). VER ANEXOS.</t>
  </si>
  <si>
    <t>1113-18 [EULOGIA VASQUEZ PEREZ] LIB-7211. PAGO FACTURA NCF NO.</t>
  </si>
  <si>
    <t>CH-3271</t>
  </si>
  <si>
    <t>1113-18 [TELEANTILLAS S.A.S.] LIB-7206. TERCER Y ULTIMO PAGO DEL CONTRATO NO. MIVHED-CB-CS-026-2023, PROCESO NO. MIVHED-CCC-PEPB-2023-0006, CON LA FACTURA NO. B1500001426 D/F 13/10/2023, POR SERVICIOS DE PUBLICIDAD EN LOS PROGRAMAS ESTO NO TIENE NOMBRE Y CUENTAS CLARAS, CORRESPONDIENTE AL MES DE SEPTIEMBRE 2023. SEGUN DA/1169/2023 D/F 18/10/2023. (RETENCIÓN 5% ISR) VER ANEXOS.</t>
  </si>
  <si>
    <t>CH-3282</t>
  </si>
  <si>
    <t>1113-18 [SEGURO NACIONAL DE SALUD (ARS SENASA)] LIB-7188. PAGO FACTURA NCF NO. B1500009561 D/F 21/09/2023, POLIZA NO. 12974, CORRESPONDIENTE AL SEGURO MEDICO DE LOS EMPLEADOS FIJOS, DEL PERIODO 01/10/2023 AL 31/10/2023, POR RD$ 1,706,472.06 MENOS RD$173,939.80 EL CUAL SERA DESCONTADO EN LA NOMINA DE OCTUBRE 2023, SEGUN COM. RRHH-00408 D/F 17/10/2023. VER ANEXOS.</t>
  </si>
  <si>
    <t>CH-3284</t>
  </si>
  <si>
    <t>1113-18 [CATALEJOS DE MERCADOS, SRL] LIB-7210. PRIMER PAGO DEL CONTRATO NO. MIVHED-CB-CS-065-2023, PROCESO NO. MIVHED-CCC-PEPB-2023-0022, CON LA FACTURA NO. B1500000105 D/F 10/10/2023, POR SERVICIOS DE PUBLICIDAD EN MEDIOS DE COMUNICACIÓN SOCIAL, PROGRAMA EL QUINTO ELEMENTO, CORRESPONDIENTE AL MES DE SEPTIEMBRE 2023. SEGUN DA/1159/2023 D/F 16/10/2023. (RETENCIÓN 5% ISR) VER ANEXOS.</t>
  </si>
  <si>
    <t>DB-4333</t>
  </si>
  <si>
    <t>1113-04 PARA REGISTRAR INGRESOS DE BIENES NACIONALES CORRESPONDIENTES AL DIA 24/10/2023; SEGUN RELACION ANEXA.</t>
  </si>
  <si>
    <t>1113-17 PARA REGISTRAR INGRESOS DE BIENES NACIONALES CORRESPONDIENTES AL DIA 24/10/2023; SEGUN RELACION ANEXA.</t>
  </si>
  <si>
    <t>ED-16388</t>
  </si>
  <si>
    <t>1113-17 PARA REGISTRAR COBRO PENDIENTE DE APLICAR EL DIA 24 DEL MES DE OCTUBRE 2023, SEGUN ESTADO DE BANCO ANEXO, POR NO ESTAR EN LA DISTRIBUCCION DE COBROS-DESCRIPCION - TRANSFERENCIA 324051603</t>
  </si>
  <si>
    <t>ED-16389</t>
  </si>
  <si>
    <t>1113-17 PARA REGISTRAR COBRO PENDIENTE DE APLICAR EL DIA 24 DEL MES DE OCTUBRE 2023, SEGUN ESTADO DE BANCO ANEXO, POR NO ESTAR EN LA DISTRIBUCCION DE COBROS-DESCRIPCION - TRANSFERENCIA 324055430</t>
  </si>
  <si>
    <t>ED-16390</t>
  </si>
  <si>
    <t>1113-17 PARA REGISTRAR COBRO PENDIENTE DE APLICAR EL DIA 24 DEL MES DE OCTUBRE 2023, SEGUN ESTADO DE BANCO ANEXO, POR NO ESTAR EN LA DISTRIBUCCION DE COBROS-DESCRIPCION - TRANSFERENCIA 324056575</t>
  </si>
  <si>
    <t>ED-16391</t>
  </si>
  <si>
    <t>1113-17 PARA REGISTRAR COBRO PENDIENTE DE APLICAR EL DIA 24 DEL MES DE OCTUBRE 2023, SEGUN ESTADO DE BANCO ANEXO, POR NO ESTAR EN LA DISTRIBUCCION DE COBROS-DESCRIPCION - TRANSFERENCIA 932409324</t>
  </si>
  <si>
    <t>ED-16392</t>
  </si>
  <si>
    <t>1113-17 PARA REGISTRAR COBRO PENDIENTE DE APLICAR EL DIA 24 DEL MES DE OCTUBRE 2023, SEGUN ESTADO DE BANCO ANEXO, POR NO ESTAR EN LA DISTRIBUCCION DE COBROS-DESCRIPCION - TRANSFERENCIA 324097690</t>
  </si>
  <si>
    <t>ED-16393</t>
  </si>
  <si>
    <t>1113-17 PARA REGISTRAR COBRO PENDIENTE DE APLICAR EL DIA 24 DEL MES DE OCTUBRE 2023, SEGUN ESTADO DE BANCO ANEXO, POR NO ESTAR EN LA DISTRIBUCCION DE COBROS-DESCRIPCION - TRANSFERENCIA 324123311</t>
  </si>
  <si>
    <t>ED-16394</t>
  </si>
  <si>
    <t>1113-17 PARA REGISTRAR COBRO PENDIENTE DE APLICAR EL DIA 24 DEL MES DE OCTUBRE 2023, SEGUN ESTADO DE BANCO ANEXO, POR NO ESTAR EN LA DISTRIBUCCION DE COBROS-DESCRIPCION - TRANSFERENCIA 324131626</t>
  </si>
  <si>
    <t>ED-16398</t>
  </si>
  <si>
    <t>1113-19 PARA REGISTRAR TRANSFERENCIA AUTOMATICA CC EMITIDA CUENTA COLECTORA MINISTERIO DE LA VIVIENDA HABITAT Y EDIFICACIONES (MIVEHD) CORRESPONDIENTE AL DIA 24/10/2023 REF 0102522537</t>
  </si>
  <si>
    <t>1113-17 PARA REGISTRAR TRANSFERENCIA AUTOMATICA CC EMITIDA CUENTA COLECTORA MINISTERIO DE LA VIVIENDA HABITAT Y EDIFICACIONES (MIVEHD) CORRESPONDIENTE AL DIA 24/10/2023 REF 0102522537</t>
  </si>
  <si>
    <t>ED-16402</t>
  </si>
  <si>
    <t>1113-19 PARA REGISTRAR INGRESOS POR DEDUCCION RECIBIDAS DE SUPERVISION DE OBRAS, POR LA SUBCUENTA TESORERIA NACIONAL</t>
  </si>
  <si>
    <t>1113-18 PARA REGISTRAR INGRESOS POR DEDUCCION RECIBIDAS DE SUPERVISION DE OBRAS, POR LA SUBCUENTA TESORERIA NACIONAL MINISTERIO DE LA VIVIENDA HABITAT Y EDIFICACIONES (MIVEHD) CORRESPONDIENTE AL LIB-6794 REF 209263</t>
  </si>
  <si>
    <t>ED-16403</t>
  </si>
  <si>
    <t>1113-19 PARA REGISTRAR INGRESOS POR DEDUCCION RECIBIDAS DE SUPERVISION DE OBRAS, POR LA SUBCUENTA TESORERIA NACIONAL MINISTERIO DE LA VIVIENDA HABITAT Y EDIFICACIONES (MIVEHD) CORRESPONDIENTE AL LIB-6830 REF 209264</t>
  </si>
  <si>
    <t>1113-18 PARA REGISTRAR INGRESOS POR DEDUCCION RECIBIDAS DE SUPERVISION DE OBRAS, POR LA SUBCUENTA TESORERIA NACIONAL MINISTERIO DE LA VIVIENDA HABITAT Y EDIFICACIONES (MIVEHD) CORRESPONDIENTE AL LIB-6830 REF 209264</t>
  </si>
  <si>
    <t>ED-16453</t>
  </si>
  <si>
    <t>1113-18 PARA REGISTRAR ASIGNACION COUTA DE PAGO DEBITO DE LA CTA. SUBCUENTA TESORERIA MIVED NO. 211-900100-0, HACIA LA CTA. LIBRAMIENTO TESORERIA NACIOANL MIVED PARA 1113-18 PARA CUBRIR PAGO, SEGUN REF NO.46253</t>
  </si>
  <si>
    <t>1113-19 PARA REGISTRAR ASIGNACION COUTA DE PAGO DEBITO DE LA CTA. SUBCUENTA TESORERIA MIVED NO. 211-900100-0, HACIA LA CTA. LIBRAMIENTO TESORERIA NACIOANL MIVED PARA 1113-18 PARA CUBRIR PAGO, SEGUN REF NO.46253</t>
  </si>
  <si>
    <t>ED-16454</t>
  </si>
  <si>
    <t>1113-18 PARA REGISTRAR ASIGNACION COUTA DE PAGO DEBITO DE LA CTA. SUBCUENTA TESORERIA MIVED NO. 211-900100-0, HACIA LA CTA. LIBRAMIENTO TESORERIA NACIOANL MIVED PARA 1113-18 PARA CUBRIR PAGO, SEGUN REF NO.46265</t>
  </si>
  <si>
    <t>1113-19 PARA REGISTRAR ASIGNACION COUTA DE PAGO DEBITO DE LA CTA. SUBCUENTA TESORERIA MIVED NO. 211-900100-0, HACIA LA CTA. LIBRAMIENTO TESORERIA NACIOANL MIVED PARA 1113-18 PARA CUBRIR PAGO, SEGUN REF NO.46265</t>
  </si>
  <si>
    <t>25/10/2023</t>
  </si>
  <si>
    <t>CH-3258</t>
  </si>
  <si>
    <t>1113-18 [TRANS UNION, S,A,] LIB-7239. QUINTO PAGO DE LA ORDEN DE SERVICIOS NO. MIVHED-2023-00094, PROCESO NO. MIVHED-DAF-CM-2023-0028 D/F 20/03/2023 CON LA FACT. NO. B1500000350 D/F 11/10/2023 POR SERVICIOS DE CONSULTAS DE BURO DE CRÉDITO POR UN PERIODO DE DOCE (12) MESES EN APOYO A LA EVALUACION FINANCIERA DE LAS FAMILIAS QUE APLICARON AL PLAN MIVIVIENDA DE ESTE MINISTERIO, CORRESPONDIENTE AL MES DE SEPTIEMBRE 2023, SEGUN DA/1171/2023 D/F 18/10//2023. (RETENCIÓN: 5% ISR Y 30% DEL ITBIS).</t>
  </si>
  <si>
    <t>CH-3261</t>
  </si>
  <si>
    <t>1113-18 [NUSHU MEDIA, S.R.L.] LIB-7243. PRIMER PAGO DEL CONTRATO NO. MIVHED-CB-CS-057-2023, PROCESO MIVHED-CCC-PEPB-2023-0017, CON LA FACTURA NCF NO. B1500000192 D/F 11/10/2023, POR CONCEPTO DE PUBLICIDAD EN MEDIO DE COMUNICACIÓN SOCIAL, PROGRAMA ANIBELCA ROSARIO MAS CERCA, CORRESPONDIENTE A LOS MESES AGOSTO Y SEPTIEMBRE DE 2023, SEGUN DA/1170/2023 D/F 18/10/2023. (RETENCION: 5% DEL ISR) VER ANEXOS.</t>
  </si>
  <si>
    <t>CH-3272</t>
  </si>
  <si>
    <t>1113-18 [KG CONSTRUCTORA, S.R.L.] LIB-7256. ABONO CUBICACIÓN CB-04(79.24%) DEL CONTRATO MIVHED/CB/OB/LPN/070/2022, FICHA CBE00621, LOTE 3, POR PROYECTO DE AMPLIACION DEL INSTITUTO NACIONAL DEL CANCER ROSA EMILIA SANCHEZ PEREZ DE TAVAREZ (INCART),PROYECTO NO.00495, DISTRITO NACIONAL, SEGÚN VMC-SP-422-2023 D/F 12/10/2023</t>
  </si>
  <si>
    <t>1113-18 [KG CONSTRUCTORA, S.R.L.] LIB-7256. ABONO CUBICACIÓN CB-04</t>
  </si>
  <si>
    <t>CH-3275</t>
  </si>
  <si>
    <t>1113-18 [INGENIERÍA FILOYEN, S.R.L.] LIB-7262. PAGO CUBICACIÓN CUB-06 DE CIERRE (99.97%), CONTRATO MIVHED/OB/CB/LPN/021/2021, FICHA CBE00385, LOTE 2, POR CONSTRUCCIÓN Y MEJORAMIENTO DE VIVIENDAS SOCIALES DOMINICANA SE RECONSTRUYE II, PROVINCIA BARAHONA, PROYECTO 00427, SEGÚN VMC-SP-346-2023 D/F 24/08/2023.</t>
  </si>
  <si>
    <t>CH-3285</t>
  </si>
  <si>
    <t>1113-18 [GRUPO GAWLA, S.R.L.] LIB-7258. ABONO A CUBICACIÓN 03, DEL CONTRATO OB-OISOE-FP-012-2019, FICHA CBE00677, LOTE C, POR SUMINISTRO E INSTALACION DE REDES Y DATA DEL HOSPITAL MUNICIPAL DE VILLA HERMOSA, PROV. LA ROMANA, PROYECTO 00540 , PROV. LA ROMANA, SEGÚN VMC-SP-417-2023 D/F 12/10/2023</t>
  </si>
  <si>
    <t>DB-4334</t>
  </si>
  <si>
    <t>1113-17 PARA REGISTRAR INGRESOS DE BIENES NACIONALES CORRESPONDIENTES AL DIA 25/10/2023; SEGUN RELACION ANEXA.</t>
  </si>
  <si>
    <t>ED-16399</t>
  </si>
  <si>
    <t>1113-19 PARA REGISTRAR TRANSFERENCIA AUTOMATICA CC EMITIDA CUENTA COLECTORA MINISTERIO DE LA VIVIENDA HABITAT Y EDIFICACIONES (MIVEHD) CORRESPONDIENTE AL DIA 25/10/2023 REF 0102522537</t>
  </si>
  <si>
    <t>1113-17 PARA REGISTRAR TRANSFERENCIA AUTOMATICA CC EMITIDA CUENTA COLECTORA MINISTERIO DE LA VIVIENDA HABITAT Y EDIFICACIONES (MIVEHD) CORRESPONDIENTE AL DIA 25/10/2023 REF 0102522537</t>
  </si>
  <si>
    <t>ED-16455</t>
  </si>
  <si>
    <t>1113-19 PARA REGISTRAR INGRESOS POR DEDUCCION RECIBIDAS DE SUPERVISION DE OBRAS, POR LA SUBCUENTA TESORERIA NACIONAL MINISTERIO DE LA VIVIENDA HABITAT Y EDIFICACIONES (MIVEHD) CORRESPONDIENTE AL LIB-6919 REF 210889</t>
  </si>
  <si>
    <t>1113-18 PARA REGISTRAR INGRESOS POR DEDUCCION RECIBIDAS DE SUPERVISION DE OBRAS, POR LA SUBCUENTA TESORERIA NACIONAL</t>
  </si>
  <si>
    <t>ED-16456</t>
  </si>
  <si>
    <t>1113-19 PARA REGISTRAR INGRESOS POR DEDUCCION RECIBIDAS DE SUPERVISION DE OBRAS, POR LA SUBCUENTA TESORERIA NACIONAL MINISTERIO DE LA VIVIENDA HABITAT Y EDIFICACIONES (MIVEHD) CORRESPONDIENTE AL LIB-6829 REF 210882</t>
  </si>
  <si>
    <t>1113-18 PARA REGISTRAR INGRESOS POR DEDUCCION RECIBIDAS DE SUPERVISION DE OBRAS, POR LA SUBCUENTA TESORERIA NACIONAL MINISTERIO DE LA VIVIENDA HABITAT Y EDIFICACIONES (MIVEHD) CORRESPONDIENTE AL LIB-6829 REF 210882</t>
  </si>
  <si>
    <t>ED-16457</t>
  </si>
  <si>
    <t>1113-19 PARA REGISTRAR INGRESOS POR DEDUCCION RECIBIDAS DE SUPERVISION DE OBRAS, POR LA SUBCUENTA TESORERIA NACIONAL MINISTERIO DE LA VIVIENDA HABITAT Y EDIFICACIONES (MIVEHD) CORRESPONDIENTE AL LIB-6864 REF 210887</t>
  </si>
  <si>
    <t>1113-18 PARA REGISTRAR INGRESOS POR DEDUCCION RECIBIDAS DE SUPERVISION DE OBRAS, POR LA SUBCUENTA TESORERIA NACIONAL MINISTERIO DE LA VIVIENDA HABITAT Y EDIFICACIONES (MIVEHD) CORRESPONDIENTE AL LIB-6864 REF 210887</t>
  </si>
  <si>
    <t>ED-16458</t>
  </si>
  <si>
    <t>1113-19 PARA REGISTRAR INGRESOS POR DEDUCCION RECIBIDAS DE SUPERVISION DE OBRAS, POR LA SUBCUENTA TESORERIA NACIONAL MINISTERIO DE LA VIVIENDA HABITAT Y EDIFICACIONES (MIVEHD) CORRESPONDIENTE AL LIB-6832 REF 210883</t>
  </si>
  <si>
    <t>1113-18 PARA REGISTRAR INGRESOS POR DEDUCCION RECIBIDAS DE SUPERVISION DE OBRAS, POR LA SUBCUENTA TESORERIA NACIONAL MINISTERIO DE LA VIVIENDA HABITAT Y EDIFICACIONES (MIVEHD) CORRESPONDIENTE AL LIB-6832 REF 210883</t>
  </si>
  <si>
    <t>ED-16459</t>
  </si>
  <si>
    <t>1113-19 PARA REGISTRAR INGRESOS POR DEDUCCION RECIBIDAS DE SUPERVISION DE OBRAS, POR LA SUBCUENTA TESORERIA NACIONAL MINISTERIO DE LA VIVIENDA HABITAT Y EDIFICACIONES (MIVEHD) CORRESPONDIENTE AL LIB-6863 REF 210886</t>
  </si>
  <si>
    <t>1113-18 PARA REGISTRAR INGRESOS POR DEDUCCION RECIBIDAS DE SUPERVISION DE OBRAS, POR LA SUBCUENTA TESORERIA NACIONAL MINISTERIO DE LA VIVIENDA HABITAT Y EDIFICACIONES (MIVEHD) CORRESPONDIENTE AL LIB-6863 REF 210886</t>
  </si>
  <si>
    <t>ED-16460</t>
  </si>
  <si>
    <t>1113-19 PARA REGISTRAR INGRESOS POR DEDUCCION RECIBIDAS DE SUPERVISION DE OBRAS, POR LA SUBCUENTA TESORERIA NACIONAL MINISTERIO DE LA VIVIENDA HABITAT Y EDIFICACIONES (MIVEHD) CORRESPONDIENTE AL LIB-6862 REF 210885</t>
  </si>
  <si>
    <t>1113-18 PARA REGISTRAR INGRESOS POR DEDUCCION RECIBIDAS DE SUPERVISION DE OBRAS, POR LA SUBCUENTA TESORERIA NACIONAL MINISTERIO DE LA VIVIENDA HABITAT Y EDIFICACIONES (MIVEHD) CORRESPONDIENTE AL LIB-6862 REF 210885</t>
  </si>
  <si>
    <t>ED-16461</t>
  </si>
  <si>
    <t>1113-19 PARA REGISTRAR INGRESOS POR DEDUCCION RECIBIDAS DE SUPERVISION DE OBRAS, POR LA SUBCUENTA TESORERIA NACIONAL MINISTERIO DE LA VIVIENDA HABITAT Y EDIFICACIONES (MIVEHD) CORRESPONDIENTE AL LIB-6774 REF 210881</t>
  </si>
  <si>
    <t>1113-18 PARA REGISTRAR INGRESOS POR DEDUCCION RECIBIDAS DE SUPERVISION DE OBRAS, POR LA SUBCUENTA TESORERIA NACIONAL MINISTERIO DE LA VIVIENDA HABITAT Y EDIFICACIONES (MIVEHD) CORRESPONDIENTE AL LIB-6774 REF 210881</t>
  </si>
  <si>
    <t>ED-16462</t>
  </si>
  <si>
    <t>1113-19 PARA REGISTRAR INGRESOS POR DEDUCCION RECIBIDAS DE SUPERVISION DE OBRAS, POR LA SUBCUENTA TESORERIA NACIONAL MINISTERIO DE LA VIVIENDA HABITAT Y EDIFICACIONES (MIVEHD) CORRESPONDIENTE AL LIB-6844 REF 210884</t>
  </si>
  <si>
    <t>1113-18 PARA REGISTRAR INGRESOS POR DEDUCCION RECIBIDAS DE SUPERVISION DE OBRAS, POR LA SUBCUENTA TESORERIA NACIONAL MINISTERIO DE LA VIVIENDA HABITAT Y EDIFICACIONES (MIVEHD) CORRESPONDIENTE AL LIB-6844 REF 210884</t>
  </si>
  <si>
    <t>ED-16463</t>
  </si>
  <si>
    <t>1113-19 PARA REGISTRAR INGRESOS POR DEDUCCION RECIBIDAS DE SUPERVISION DE OBRAS, POR LA SUBCUENTA TESORERIA NACIONAL MINISTERIO DE LA VIVIENDA HABITAT Y EDIFICACIONES (MIVEHD) CORRESPONDIENTE AL LIB-6949 REF 210890</t>
  </si>
  <si>
    <t>1113-18 PARA REGISTRAR INGRESOS POR DEDUCCION RECIBIDAS DE SUPERVISION DE OBRAS, POR LA SUBCUENTA TESORERIA NACIONAL MINISTERIO DE LA VIVIENDA HABITAT Y EDIFICACIONES (MIVEHD) CORRESPONDIENTE AL LIB-6949 REF 210890</t>
  </si>
  <si>
    <t>ED-16464</t>
  </si>
  <si>
    <t>1113-19 PARA REGISTRAR INGRESOS POR DEDUCCION RECIBIDAS DE SUPERVISION DE OBRAS, POR LA SUBCUENTA TESORERIA NACIONAL MINISTERIO DE LA VIVIENDA HABITAT Y EDIFICACIONES (MIVEHD) CORRESPONDIENTE AL LIB-6837 REF 212371</t>
  </si>
  <si>
    <t>1113-18 PARA REGISTRAR INGRESOS POR DEDUCCION RECIBIDAS DE SUPERVISION DE OBRAS, POR LA SUBCUENTA TESORERIA NACIONAL MINISTERIO DE LA VIVIENDA HABITAT Y EDIFICACIONES (MIVEHD) CORRESPONDIENTE AL LIB-6837 REF 212371</t>
  </si>
  <si>
    <t>ED-16465</t>
  </si>
  <si>
    <t>1113-17 PARA REGISTRAR COBRO PENDIENTE DE APLICAR EL DIA 25 DEL MES DE OCTUBRE 2023, SEGUN ESTADO DE BANCO ANEXO, POR NO ESTAR EN LA DISTRIBUCCION DE COBROS-DESCRIPCION - PAGOS ACH</t>
  </si>
  <si>
    <t>ED-16466</t>
  </si>
  <si>
    <t>1113-17 PARA REGISTRAR COBRO PENDIENTE DE APLICAR EL DIA 25 DEL MES DE OCTUBRE 2023, SEGUN ESTADO DE BANCO ANEXO, POR NO ESTAR EN LA DISTRIBUCCION DE COBROS-DESCRIPCION - PAGOS ACH 452400541733</t>
  </si>
  <si>
    <t>ED-16467</t>
  </si>
  <si>
    <t>1113-19 PARA REGISTRAR INGRESOS POR DEDUCCION RECIBIDAS DE SUPERVISION DE OBRAS, POR LA SUBCUENTA TESORERIA NACIONAL MINISTERIO DE LA VIVIENDA HABITAT Y EDIFICACIONES (MIVEHD) CORRESPONDIENTE AL LIB-6871 REF 212783</t>
  </si>
  <si>
    <t>1113-18 PARA REGISTRAR INGRESOS POR DEDUCCION RECIBIDAS DE SUPERVISION DE OBRAS, POR LA SUBCUENTA TESORERIA NACIONAL MINISTERIO DE LA VIVIENDA HABITAT Y EDIFICACIONES (MIVEHD) CORRESPONDIENTE AL LIB-6871 REF 212783</t>
  </si>
  <si>
    <t>ED-16468</t>
  </si>
  <si>
    <t>1113-19 PARA REGISTRAR INGRESOS POR DEDUCCION RECIBIDAS DE SUPERVISION DE OBRAS, POR LA SUBCUENTA TESORERIA NACIONAL MINISTERIO DE LA VIVIENDA HABITAT Y EDIFICACIONES (MIVEHD) CORRESPONDIENTE AL LIB-6893 REF 212372</t>
  </si>
  <si>
    <t>1113-18 PARA REGISTRAR INGRESOS POR DEDUCCION RECIBIDAS DE SUPERVISION DE OBRAS, POR LA SUBCUENTA TESORERIA NACIONAL MINISTERIO DE LA VIVIENDA HABITAT Y EDIFICACIONES (MIVEHD) CORRESPONDIENTE AL LIB-6893 REF 212372</t>
  </si>
  <si>
    <t>ED-16469</t>
  </si>
  <si>
    <t>1113-17 PARA REGISTRAR COBRO PENDIENTE DE APLICAR EL DIA 25 DEL MES DE OCTUBRE 2023, SEGUN ESTADO DE BANCO ANEXO, POR NO ESTAR EN LA DISTRIBUCCION DE COBROS-DESCRIPCION - DEPOSITO 003200120120</t>
  </si>
  <si>
    <t>ED-16470</t>
  </si>
  <si>
    <t>1113-19 PARA REGISTRAR INGRESOS POR DEDUCCION RECIBIDAS DE SUPERVISION DE OBRAS, POR LA SUBCUENTA TESORERIA NACIONAL MINISTERIO DE LA VIVIENDA HABITAT Y EDIFICACIONES (MIVEHD) CORRESPONDIENTE AL LIB-6879 REF 210888</t>
  </si>
  <si>
    <t>1113-18 PARA REGISTRAR INGRESOS POR DEDUCCION RECIBIDAS DE SUPERVISION DE OBRAS, POR LA SUBCUENTA TESORERIA NACIONAL MINISTERIO DE LA VIVIENDA HABITAT Y EDIFICACIONES (MIVEHD) CORRESPONDIENTE AL LIB-6879 REF 210888</t>
  </si>
  <si>
    <t>ED-16471</t>
  </si>
  <si>
    <t>1113-17 PARA REGISTRAR COBRO PENDIENTE DE APLICAR EL DIA 25 DEL MES DE OCTUBRE 2023, SEGUN ESTADO DE BANCO ANEXO, POR NO ESTAR EN LA DISTRIBUCCION DE COBROS-DESCRIPCION - TRANSFERENCIA 324180317</t>
  </si>
  <si>
    <t>ED-16472</t>
  </si>
  <si>
    <t>1113-17 PARA REGISTRAR COBRO PENDIENTE DE APLICAR EL DIA 25 DEL MES DE OCTUBRE 2023, SEGUN ESTADO DE BANCO ANEXO, POR NO ESTAR EN LA DISTRIBUCCION DE COBROS-DESCRIPCION - DEPOSITO 005270030113</t>
  </si>
  <si>
    <t>ED-16473</t>
  </si>
  <si>
    <t>1113-17 PARA REGISTRAR COBRO PENDIENTE DE APLICAR EL DIA 25 DEL MES DE OCTUBRE 2023, SEGUN ESTADO DE BANCO ANEXO, POR NO ESTAR EN LA DISTRIBUCCION DE COBROS-DESCRIPCION - TRANSFERENCIA 324190949</t>
  </si>
  <si>
    <t>ED-16474</t>
  </si>
  <si>
    <t>1113-17 PARA REGISTRAR COBRO PENDIENTE DE APLICAR EL DIA 25 DEL MES DE OCTUBRE 2023, SEGUN ESTADO DE BANCO ANEXO, POR NO ESTAR EN LA DISTRIBUCCION DE COBROS-DESCRIPCION - DEPOSITO 005800070315</t>
  </si>
  <si>
    <t>ED-16475</t>
  </si>
  <si>
    <t>1113-17 PARA REGISTRAR COBRO PENDIENTE DE APLICAR EL DIA 25 DEL MES DE OCTUBRE 2023, SEGUN ESTADO DE BANCO ANEXO, POR NO ESTAR EN LA DISTRIBUCCION DE COBROS-DESCRIPCION - DEPOSITO 005800070318</t>
  </si>
  <si>
    <t>ED-16476</t>
  </si>
  <si>
    <t>1113-17 PARA REGISTRAR COBRO PENDIENTE DE APLICAR EL DIA 25 DEL MES DE OCTUBRE 2023, SEGUN ESTADO DE BANCO ANEXO, POR NO ESTAR EN LA DISTRIBUCCION DE COBROS-DESCRIPCION - DEPOSITO 001700150198</t>
  </si>
  <si>
    <t>ED-16477</t>
  </si>
  <si>
    <t>1113-17 PARA REGISTRAR COBRO PENDIENTE DE APLICAR EL DIA 25 DEL MES DE OCTUBRE 2023, SEGUN ESTADO DE BANCO ANEXO, POR NO ESTAR EN LA DISTRIBUCCION DE COBROS-DESCRIPCION - TRANSFERENCIA 324224413</t>
  </si>
  <si>
    <t>ED-16478</t>
  </si>
  <si>
    <t>1113-17 PARA REGISTRAR COBRO PENDIENTE DE APLICAR EL DIA 25 DEL MES DE OCTUBRE 2023, SEGUN ESTADO DE BANCO ANEXO, POR NO ESTAR EN LA DISTRIBUCCION DE COBROS-DESCRIPCION - PAGOS ACH 452400542721</t>
  </si>
  <si>
    <t>ED-16479</t>
  </si>
  <si>
    <t>1113-17 PARA REGISTRAR COBRO PENDIENTE DE APLICAR EL DIA 25 DEL MES DE OCTUBRE 2023, SEGUN ESTADO DE BANCO ANEXO, POR NO ESTAR EN LA DISTRIBUCCION DE COBROS-DESCRIPCION - PAGOS ACH 452400543373</t>
  </si>
  <si>
    <t>ED-16480</t>
  </si>
  <si>
    <t>1113-17 PARA REGISTRAR COBRO PENDIENTE DE APLICAR EL DIA 25 DEL MES DE OCTUBRE 2023, SEGUN ESTADO DE BANCO ANEXO, POR NO ESTAR EN LA DISTRIBUCCION DE COBROS-DESCRIPCION - DEPOSITO 003200120526</t>
  </si>
  <si>
    <t>ED-16481</t>
  </si>
  <si>
    <t>1113-17 PARA REGISTRAR COBRO PENDIENTE DE APLICAR EL DIA 25 DEL MES DE OCTUBRE 2023, SEGUN ESTADO DE BANCO ANEXO, POR NO ESTAR EN LA DISTRIBUCCION DE COBROS-DESCRIPCION - DEPOSITO 008400050299</t>
  </si>
  <si>
    <t>ED-16482</t>
  </si>
  <si>
    <t>1113-17 PARA REGISTRAR COBRO PENDIENTE DE APLICAR EL DIA 25 DEL MES DE OCTUBRE 2023, SEGUN ESTADO DE BANCO ANEXO, POR NO ESTAR EN LA DISTRIBUCCION DE COBROS-DESCRIPCION - TRANSFERENCIA 452400360175</t>
  </si>
  <si>
    <t>ED-16483</t>
  </si>
  <si>
    <t>1113-17 PARA REGISTRAR COBRO PENDIENTE DE APLICAR EL DIA 25 DEL MES DE OCTUBRE 2023, SEGUN ESTADO DE BANCO ANEXO, POR NO</t>
  </si>
  <si>
    <t>ED-16493</t>
  </si>
  <si>
    <t>1113-19 PARA REGISTRAR INGRESOS POR DEDUCCION RECIBIDAS DE SUPERVISION DE OBRAS, POR LA SUBCUENTA TESORERIA NACIONAL MINISTERIO DE LA VIVIENDA HABITAT Y EDIFICACIONES (MIVEHD) CORRESPONDIENTE AL LIB-7015 REF 210880</t>
  </si>
  <si>
    <t>1113-18 PARA REGISTRAR INGRESOS POR DEDUCCION RECIBIDAS DE SUPERVISION DE OBRAS, POR LA SUBCUENTA TESORERIA NACIONAL MINISTERIO DE LA VIVIENDA HABITAT Y EDIFICACIONES (MIVEHD) CORRESPONDIENTE AL LIB-7015 REF 210880</t>
  </si>
  <si>
    <t>ED-16494</t>
  </si>
  <si>
    <t>1113-19 PARA REGISTRAR INGRESOS POR DEDUCCION RECIBIDAS DE SUPERVISION DE OBRAS, POR LA SUBCUENTA TESORERIA NACIONAL MINISTERIO DE LA VIVIENDA HABITAT Y EDIFICACIONES (MIVEHD) CORRESPONDIENTE AL LIB-6831 REF 212370</t>
  </si>
  <si>
    <t>1113-18 PARA REGISTRAR INGRESOS POR DEDUCCION RECIBIDAS DE SUPERVISION DE OBRAS, POR LA SUBCUENTA TESORERIA NACIONAL MINISTERIO DE LA VIVIENDA HABITAT Y EDIFICACIONES (MIVEHD) CORRESPONDIENTE AL LIB-6831 REF 212370</t>
  </si>
  <si>
    <t>ED-16520</t>
  </si>
  <si>
    <t>1113-18 [INCENTIVO SISMAP 202] REGISTRO Y PAGO INCENTIVO POR CUMPLIMIENTO DE INDICADORES SISMAP, (FIJOS, PPP Y TP) 2023, RETENCIONES POR RD$7,589,240.96 SEGUN LIBRAMIENTO NO. 7233-1 Y COM. D/F 25/10/2023</t>
  </si>
  <si>
    <t>ED-16559</t>
  </si>
  <si>
    <t>1113-13 PARA REGISTRAR DEVOLUCION DE IMPUESTO SOBRE LA RENTA DE LA SRA. FIORDALIZA MERCEDES CRUZ CORRESPONDIENTE AL MES DE JULIO 2023, PRIMER PAGO DE CUATRO, SEGUN ESTADO DE BANCO ANEXO, TRANSFERENCIA 3242040224</t>
  </si>
  <si>
    <t>ED-16574</t>
  </si>
  <si>
    <t>1113-18 PARA REGISTRAR ASIGNACION COUTA DE PAGO DEBITO DE LA CTA. SUBCUENTA TESORERIA MIVED NO. 211-900100-0, HACIA LA CTA. LIBRAMIENTO TESORERIA NACIOANL MIVED PARA 1113-18 PARA CUBRIR PAGO O INCENTIVO POR CUMPLIMIENTO DE INDICADORES SISMAP (FIJOS, PPP Y TP) 2023, SEGUN LIB-7231 Y LIB- 7233 REF NO.46301</t>
  </si>
  <si>
    <t>1113-19 PARA REGISTRAR ASIGNACION COUTA DE PAGO DEBITO DE LA CTA. SUBCUENTA TESORERIA MIVED NO. 211-900100-0, HACIA LA CTA. LIBRAMIENTO TESORERIA NACIOANL MIVED PARA 1113-18 PARA CUBRIR PAGO O INCENTIVO POR CUMPLIMIENTO DE INDICADORES SISMAP (FIJOS, PPP Y TP) 2023, SEGUN LIB-7231 Y LIB- 7233 REF NO.46301</t>
  </si>
  <si>
    <t>ED-16575</t>
  </si>
  <si>
    <t>1113-18 PARA REGISTRAR ASIGNACION COUTA DE PAGO DEBITO DE LA CTA. SUBCUENTA TESORERIA MIVED NO. 211-900100-0, HACIA LA CTA. LIBRAMIENTO TESORERIA NACIOANL MIVED PARA 1113-18 PARA CUBRIR PAGO, SEGUN LIB-6873, LIB-6896, LIB-6913 Y LIB-6946 REF 46304</t>
  </si>
  <si>
    <t>1113-19 PARA REGISTRAR ASIGNACION COUTA DE PAGO DEBITO DE LA CTA. SUBCUENTA TESORERIA MIVED NO. 211-900100-0, HACIA LA CTA. LIBRAMIENTO TESORERIA NACIOANL MIVED PARA 1113-18 PARA CUBRIR PAGO, SEGUN LIB-6873, LIB-6896, LIB-6913 Y LIB-6946 REF 46304</t>
  </si>
  <si>
    <t>ED-16589</t>
  </si>
  <si>
    <t>1113-18 [INCENTIVO SISMAP TEM] REGISTRO Y PAGO INCENTIVO POR CUMPLIMIENTO DE INDICADORES SISMAP, (TEMPORALES CC Y CE) 2023, RETENCIONES POR RD$7,980,222.20 SEGUN LIBRAMIENTO NO. 7231-1 Y COM. D/F 25/10/2023</t>
  </si>
  <si>
    <t>26/10/2023</t>
  </si>
  <si>
    <t>DB-4335</t>
  </si>
  <si>
    <t>1113-04 PARA REGISTRAR INGRESOS DE BIENES NACIONALES CORRESPONDIENTES AL DIA 26/10/2023; SEGUN RELACION ANEXA.</t>
  </si>
  <si>
    <t>1113-17 PARA REGISTRAR INGRESOS DE BIENES NACIONALES CORRESPONDIENTES AL DIA 26/10/2023; SEGUN RELACION ANEXA.</t>
  </si>
  <si>
    <t>ED-16484</t>
  </si>
  <si>
    <t>1113-17 PARA REGISTRAR COBRO PENDIENTE DE APLICAR EL DIA 26 DEL MES DE OCTUBRE 2023, SEGUN ESTADO DE BANCO ANEXO, POR NO ESTAR EN LA DISTRIBUCCION DE COBROS-DESCRIPCION - TRANSFERENCIA 452400362860</t>
  </si>
  <si>
    <t>ED-16485</t>
  </si>
  <si>
    <t>1113-17 PARA REGISTRAR COBRO PENDIENTE DE APLICAR EL DIA 26 DEL MES DE OCTUBRE 2023, SEGUN ESTADO DE BANCO ANEXO, POR NO ESTAR EN LA DISTRIBUCCION DE COBROS-DESCRIPCION - DEPOSITO 001240070085</t>
  </si>
  <si>
    <t>ED-16486</t>
  </si>
  <si>
    <t>1113-17 PARA REGISTRAR COBRO PENDIENTE DE APLICAR EL DIA 26 DEL MES DE OCTUBRE 2023, SEGUN ESTADO DE BANCO ANEXO, POR NO ESTAR EN LA DISTRIBUCCION DE COBROS-DESCRIPCION - DEPOSITO 003520120190</t>
  </si>
  <si>
    <t>ED-16487</t>
  </si>
  <si>
    <t>1113-17 PARA REGISTRAR COBRO PENDIENTE DE APLICAR EL DIA 26 DEL MES DE OCTUBRE 2023, SEGUN ESTADO DE BANCO ANEXO, POR NO ESTAR EN LA DISTRIBUCCION DE COBROS-DESCRIPCION - TRANSFERENCIA 452400367277</t>
  </si>
  <si>
    <t>ED-16488</t>
  </si>
  <si>
    <t>1113-17 PARA REGISTRAR COBRO PENDIENTE DE APLICAR EL DIA 26 DEL MES DE OCTUBRE 2023, SEGUN ESTADO DE BANCO ANEXO, POR NO ESTAR EN LA DISTRIBUCCION DE COBROS-DESCRIPCION - TRANSFERENCIA</t>
  </si>
  <si>
    <t>ED-16489</t>
  </si>
  <si>
    <t>1113-17 PARA REGISTRAR COBRO PENDIENTE DE APLICAR EL DIA 26 DEL MES DE OCTUBRE 2023, SEGUN ESTADO DE BANCO ANEXO, POR NO ESTAR EN LA DISTRIBUCCION DE COBROS-DESCRIPCION - DEPOSITO 008700010180</t>
  </si>
  <si>
    <t>ED-16490</t>
  </si>
  <si>
    <t>1113-17 PARA REGISTRAR COBRO PENDIENTE DE APLICAR EL DIA 26 DEL MES DE OCTUBRE 2023, SEGUN ESTADO DE BANCO ANEXO, POR NO ESTAR EN LA DISTRIBUCCION DE COBROS-DESCRIPCION - DEPOSITO 008700010184</t>
  </si>
  <si>
    <t>ED-16491</t>
  </si>
  <si>
    <t>1113-17 PARA REGISTRAR COBRO PENDIENTE DE APLICAR EL DIA 26 DEL MES DE OCTUBRE 2023, SEGUN ESTADO DE BANCO ANEXO, POR NO ESTAR EN LA DISTRIBUCCION DE COBROS-DESCRIPCION - TRANSFERENCIA 324372919</t>
  </si>
  <si>
    <t>ED-16492</t>
  </si>
  <si>
    <t>1113-17 PARA REGISTRAR COBRO PENDIENTE DE APLICAR EL DIA 26 DEL MES DE OCTUBRE 2023, SEGUN ESTADO DE BANCO ANEXO, POR NO ESTAR EN LA DISTRIBUCCION DE COBROS-DESCRIPCION - TRANSFERENCIA 324377627</t>
  </si>
  <si>
    <t>ED-16504</t>
  </si>
  <si>
    <t>1113-19 PARA REGISTRAR TRANSFERENCIA AUTOMATICA CC EMITIDA CUENTA COLECTORA MINISTERIO DE LA VIVIENDA HABITAT Y EDIFICACIONES (MIVEHD) CORRESPONDIENTE AL DIA 26/10/2023 REF 0102522537</t>
  </si>
  <si>
    <t>1113-17 PARA REGISTRAR TRANSFERENCIA AUTOMATICA CC EMITIDA CUENTA COLECTORA MINISTERIO DE LA VIVIENDA HABITAT Y EDIFICACIONES (MIVEHD) CORRESPONDIENTE AL DIA 26/10/2023 REF 0102522537</t>
  </si>
  <si>
    <t>ED-16506</t>
  </si>
  <si>
    <t>1113-19 PARA REGISTRAR INGRESOS POR DEDUCCION RECIBIDAS DE SUPERVISION DE OBRAS, POR LA SUBCUENTA TESORERIA NACIONAL MINISTERIO DE LA VIVIENDA HABITAT Y EDIFICACIONES (MIVEHD) CORRESPONDIENTE AL LIB-6836 REF 214418</t>
  </si>
  <si>
    <t>1113-18 PARA REGISTRAR INGRESOS POR DEDUCCION RECIBIDAS DE SUPERVISION DE OBRAS, POR LA SUBCUENTA TESORERIA NACIONAL MINISTERIO DE LA VIVIENDA HABITAT Y EDIFICACIONES (MIVEHD) CORRESPONDIENTE AL LIB-6836 REF 214418</t>
  </si>
  <si>
    <t>ED-16507</t>
  </si>
  <si>
    <t>1113-19 PARA REGISTRAR INGRESOS POR DEDUCCION RECIBIDAS DE SUPERVISION DE OBRAS, POR LA SUBCUENTA TESORERIA NACIONAL MINISTERIO DE LA VIVIENDA HABITAT Y EDIFICACIONES (MIVEHD) CORRESPONDIENTE AL LIB-6884 REF 214417</t>
  </si>
  <si>
    <t>1113-18 PARA REGISTRAR INGRESOS POR DEDUCCION RECIBIDAS DE SUPERVISION DE OBRAS, POR LA SUBCUENTA TESORERIA NACIONAL MINISTERIO DE LA VIVIENDA HABITAT Y EDIFICACIONES (MIVEHD) CORRESPONDIENTE AL LIB-6884 REF 214417</t>
  </si>
  <si>
    <t>ED-16508</t>
  </si>
  <si>
    <t>1113-19 PARA REGISTRAR INGRESOS POR DEDUCCION RECIBIDAS DE SUPERVISION DE OBRAS, POR LA SUBCUENTA TESORERIA NACIONAL MINISTERIO DE LA VIVIENDA HABITAT Y EDIFICACIONES (MIVEHD) CORRESPONDIENTE AL LIB-6843 REF 214419</t>
  </si>
  <si>
    <t>1113-18 PARA REGISTRAR INGRESOS POR DEDUCCION RECIBIDAS DE SUPERVISION DE OBRAS, POR LA SUBCUENTA TESORERIA NACIONAL MINISTERIO DE LA VIVIENDA HABITAT Y EDIFICACIONES (MIVEHD) CORRESPONDIENTE AL LIB-6843 REF 214419</t>
  </si>
  <si>
    <t>ED-16509</t>
  </si>
  <si>
    <t>1113-19 PARA REGISTRAR INGRESOS POR DEDUCCION RECIBIDAS DE SUPERVISION DE OBRAS, POR LA SUBCUENTA TESORERIA NACIONAL MINISTERIO DE LA VIVIENDA HABITAT Y EDIFICACIONES (MIVEHD) CORRESPONDIENTE AL LIB-6892 REF 214416</t>
  </si>
  <si>
    <t>1113-18 PARA REGISTRAR INGRESOS POR DEDUCCION RECIBIDAS DE SUPERVISION DE OBRAS, POR LA SUBCUENTA TESORERIA NACIONAL MINISTERIO DE LA VIVIENDA HABITAT Y EDIFICACIONES (MIVEHD) CORRESPONDIENTE AL LIB-6892 REF 214416</t>
  </si>
  <si>
    <t>ED-16510</t>
  </si>
  <si>
    <t>1113-19 PARA REGISTRAR INGRESOS POR DEDUCCION RECIBIDAS DE SUPERVISION DE OBRAS, POR LA SUBCUENTA TESORERIA NACIONAL MINISTERIO DE LA VIVIENDA HABITAT Y EDIFICACIONES (MIVEHD) CORRESPONDIENTE AL LIB-6915 REF 214415</t>
  </si>
  <si>
    <t>1113-18 PARA REGISTRAR INGRESOS POR DEDUCCION RECIBIDAS DE SUPERVISION DE OBRAS, POR LA SUBCUENTA TESORERIA NACIONAL MINISTERIO DE LA VIVIENDA HABITAT Y EDIFICACIONES (MIVEHD) CORRESPONDIENTE AL LIB-6915 REF 214415</t>
  </si>
  <si>
    <t>ED-16511</t>
  </si>
  <si>
    <t>1113-19 PARA REGISTRAR INGRESOS POR DEDUCCION RECIBIDAS DE SUPERVISION DE OBRAS, POR LA SUBCUENTA TESORERIA NACIONAL MINISTERIO DE LA VIVIENDA HABITAT Y EDIFICACIONES (MIVEHD) CORRESPONDIENTE AL LIB-7005 REF 216061</t>
  </si>
  <si>
    <t>1113-18 PARA REGISTRAR INGRESOS POR DEDUCCION RECIBIDAS DE SUPERVISION DE OBRAS, POR LA SUBCUENTA TESORERIA NACIONAL MINISTERIO DE LA VIVIENDA HABITAT Y EDIFICACIONES (MIVEHD) CORRESPONDIENTE AL LIB-7005 REF 216061</t>
  </si>
  <si>
    <t>ED-16512</t>
  </si>
  <si>
    <t>1113-19 PARA REGISTRAR INGRESOS POR DEDUCCION RECIBIDAS DE SUPERVISION DE OBRAS, POR LA SUBCUENTA TESORERIA NACIONAL MINISTERIO DE LA VIVIENDA HABITAT Y EDIFICACIONES (MIVEHD) CORRESPONDIENTE AL LIB-6654 REF 216062</t>
  </si>
  <si>
    <t>1113-18 PARA REGISTRAR INGRESOS POR DEDUCCION RECIBIDAS DE SUPERVISION DE OBRAS, POR LA SUBCUENTA TESORERIA NACIONAL MINISTERIO DE LA VIVIENDA HABITAT Y EDIFICACIONES (MIVEHD) CORRESPONDIENTE AL LIB-6654 REF 216062</t>
  </si>
  <si>
    <t>ED-16513</t>
  </si>
  <si>
    <t>1113-19 PARA REGISTRAR INGRESOS POR DEDUCCION RECIBIDAS DE SUPERVISION DE OBRAS, POR LA SUBCUENTA TESORERIA NACIONAL MINISTERIO DE LA VIVIENDA HABITAT Y EDIFICACIONES (MIVEHD) CORRESPONDIENTE AL LIB-6778 REF 216154</t>
  </si>
  <si>
    <t>1113-18 PARA REGISTRAR INGRESOS POR DEDUCCION RECIBIDAS DE SUPERVISION DE OBRAS, POR LA SUBCUENTA TESORERIA NACIONAL MINISTERIO DE LA VIVIENDA HABITAT Y EDIFICACIONES (MIVEHD) CORRESPONDIENTE AL LIB-6778 REF 216154</t>
  </si>
  <si>
    <t>ED-16514</t>
  </si>
  <si>
    <t>1113-19 PARA REGISTRAR INGRESOS POR DEDUCCION RECIBIDAS DE SUPERVISION DE OBRAS, POR LA SUBCUENTA TESORERIA NACIONAL MINISTERIO DE LA VIVIENDA HABITAT Y EDIFICACIONES (MIVEHD) CORRESPONDIENTE AL LIB-6860 REF 216155</t>
  </si>
  <si>
    <t>1113-18 PARA REGISTRAR INGRESOS POR DEDUCCION RECIBIDAS DE SUPERVISION DE OBRAS, POR LA SUBCUENTA TESORERIA NACIONAL MINISTERIO DE LA VIVIENDA HABITAT Y EDIFICACIONES (MIVEHD) CORRESPONDIENTE AL LIB-6860 REF 216155</t>
  </si>
  <si>
    <t>ED-16515</t>
  </si>
  <si>
    <t>1113-19 PARA REGISTRAR INGRESOS POR DEDUCCION RECIBIDAS DE SUPERVISION DE OBRAS, POR LA SUBCUENTA TESORERIA NACIONAL MINISTERIO DE LA VIVIENDA HABITAT Y EDIFICACIONES (MIVEHD) CORRESPONDIENTE AL LIB-6866 REF 216157</t>
  </si>
  <si>
    <t>1113-18 PARA REGISTRAR INGRESOS POR DEDUCCION RECIBIDAS DE SUPERVISION DE OBRAS, POR LA SUBCUENTA TESORERIA NACIONAL MINISTERIO DE LA VIVIENDA HABITAT Y EDIFICACIONES (MIVEHD) CORRESPONDIENTE AL LIB-6866 REF 216157</t>
  </si>
  <si>
    <t>ED-16516</t>
  </si>
  <si>
    <t>1113-19 PARA REGISTRAR INGRESOS POR DEDUCCION RECIBIDAS DE SUPERVISION DE OBRAS, POR LA SUBCUENTA TESORERIA NACIONAL MINISTERIO DE LA VIVIENDA HABITAT Y EDIFICACIONES (MIVEHD) CORRESPONDIENTE AL LIB-6965 REF 216156</t>
  </si>
  <si>
    <t>1113-18 PARA REGISTRAR INGRESOS POR DEDUCCION RECIBIDAS DE SUPERVISION DE OBRAS, POR LA SUBCUENTA TESORERIA NACIONAL MINISTERIO DE LA VIVIENDA HABITAT Y EDIFICACIONES (MIVEHD) CORRESPONDIENTE AL LIB-6965 REF 216156</t>
  </si>
  <si>
    <t>ED-16576</t>
  </si>
  <si>
    <t>1113-18 PARA REGISTRAR ASIGNACION COUTA DE PAGO DEBITO DE LA CTA. SUBCUENTA TESORERIA MIVED NO. 211-900100-0, HACIA LA CTA. LIBRAMIENTO TESORERIA NACIOANL MIVED PARA 1113-18 PARA CUBRIR PAGO, SEGUN LIB-6947, LIB-6958, LIB-6960, LIB-6961 Y LIB-6982 REF 46329</t>
  </si>
  <si>
    <t>1113-19 PARA REGISTRAR ASIGNACION COUTA DE PAGO DEBITO DE LA CTA. SUBCUENTA TESORERIA MIVED NO. 211-900100-0, HACIA LA CTA. LIBRAMIENTO TESORERIA NACIOANL MIVED PARA 1113-18 PARA CUBRIR PAGO, SEGUN LIB-6947, LIB-6958, LIB-6960, LIB-6961 Y LIB-6982 REF 46329</t>
  </si>
  <si>
    <t>ED-16582</t>
  </si>
  <si>
    <t>27/10/2023</t>
  </si>
  <si>
    <t>CH-3265</t>
  </si>
  <si>
    <t>1113-18 [CPU SERVICIOS, SRL] LIB-7324. PAGO CUBICACIÓN CB-02(44.79%) DEL CONTRATO MIVHED/CB/OB/PEEN/024/2022, FICHA CBE00666, LOTE 7, POR CONSTRUCCION Y RECONSTRUCCION DE VIVIENDAS AFECTADAS POR HURACAN FIONA, PROV. SANTO DOMINGO,PROYECTO 00539, SEGÚN VMC-SP-442-2023 D/F 24/10/2023</t>
  </si>
  <si>
    <t>DB-4336</t>
  </si>
  <si>
    <t>1113-04 PARA REGISTRAR INGRESOS DE BIENES NACIONALES CORRESPONDIENTES AL DIA 27/10/2023; SEGUN RELACION ANEXA.</t>
  </si>
  <si>
    <t>1113-17 PARA REGISTRAR INGRESOS DE BIENES NACIONALES CORRESPONDIENTES AL DIA 27/10/2023; SEGUN RELACION ANEXA.</t>
  </si>
  <si>
    <t>DG-4279</t>
  </si>
  <si>
    <t>1113-17 PARA REGISTRAR INGRESOS CORRESPONDIENTES AL DÍA 27/10/2023 SEGÚN RELACIÓN ANEXA.</t>
  </si>
  <si>
    <t>ED-16495</t>
  </si>
  <si>
    <t>1113-17 PARA REGISTRAR COBRO PENDIENTE DE APLICAR EL DIA 27 DEL MES DE OCTUBRE 2023, SEGUN ESTADO DE BANCO ANEXO, POR NO</t>
  </si>
  <si>
    <t>ED-16496</t>
  </si>
  <si>
    <t>1113-17 PARA REGISTRAR COBRO PENDIENTE DE APLICAR EL DIA 27 DEL MES DE OCTUBRE 2023, SEGUN ESTADO DE BANCO ANEXO, POR NO ESTAR EN LA DISTRIBUCCION DE COBROS-DESCRIPCION - DEPOSITO 003590030023</t>
  </si>
  <si>
    <t>ED-16497</t>
  </si>
  <si>
    <t>1113-17 PARA REGISTRAR COBRO PENDIENTE DE APLICAR EL DIA 27 DEL MES DE OCTUBRE 2023, SEGUN ESTADO DE BANCO ANEXO, POR NO ESTAR EN LA DISTRIBUCCION DE COBROS-DESCRIPCION - TRANSFERENCIA 832444778</t>
  </si>
  <si>
    <t>ED-16498</t>
  </si>
  <si>
    <t>1113-17 PARA REGISTRAR COBRO PENDIENTE DE APLICAR EL DIA 27 DEL MES DE OCTUBRE 2023, SEGUN ESTADO DE BANCO ANEXO, POR NO ESTAR EN LA DISTRIBUCCION DE COBROS-DESCRIPCION - PAGOS ACH 452400547476</t>
  </si>
  <si>
    <t>ED-16499</t>
  </si>
  <si>
    <t>1113-17 PARA REGISTRAR COBRO PENDIENTE DE APLICAR EL DIA 27 DEL MES DE OCTUBRE 2023, SEGUN ESTADO DE BANCO ANEXO, POR NO ESTAR EN LA DISTRIBUCCION DE COBROS-DESCRIPCION - TRANSFERENCIA 324467405</t>
  </si>
  <si>
    <t>ED-16500</t>
  </si>
  <si>
    <t>1113-17 PARA REGISTRAR COBRO PENDIENTE DE APLICAR EL DIA 27 DEL MES DE OCTUBRE 2023, SEGUN ESTADO DE BANCO ANEXO, POR NO ESTAR EN LA DISTRIBUCCION DE COBROS-DESCRIPCION - TRANSFERENCIA 324483801</t>
  </si>
  <si>
    <t>ED-16501</t>
  </si>
  <si>
    <t>1113-17 PARA REGISTRAR COBRO PENDIENTE DE APLICAR EL DIA 27 DEL MES DE OCTUBRE 2023, SEGUN ESTADO DE BANCO ANEXO, POR NO ESTAR EN LA DISTRIBUCCION DE COBROS-DESCRIPCION - TRANSFERENCIA 324512190</t>
  </si>
  <si>
    <t>ED-16502</t>
  </si>
  <si>
    <t>1113-17 PARA REGISTRAR COBRO PENDIENTE DE APLICAR EL DIA 27 DEL MES DE OCTUBRE 2023, SEGUN ESTADO DE BANCO ANEXO, POR NO ESTAR EN LA DISTRIBUCCION DE COBROS-DESCRIPCION - DEPOSITO 002500110480</t>
  </si>
  <si>
    <t>ED-16503</t>
  </si>
  <si>
    <t>1113-17 PARA REGISTRAR COBRO PENDIENTE DE APLICAR EL DIA 27 DEL MES DE OCTUBRE 2023, SEGUN ESTADO DE BANCO ANEXO, POR NO ESTAR EN LA DISTRIBUCCION DE COBROS-DESCRIPCION - TRANSFERENCIA 324530078</t>
  </si>
  <si>
    <t>ED-16505</t>
  </si>
  <si>
    <t>1113-19 PARA REGISTRAR TRANSFERENCIA AUTOMATICA CC EMITIDA CUENTA COLECTORA MINISTERIO DE LA VIVIENDA HABITAT Y EDIFICACIONES (MIVEHD) CORRESPONDIENTE AL DIA 27/10/2023 REF 0102522537</t>
  </si>
  <si>
    <t>1113-17 PARA REGISTRAR TRANSFERENCIA AUTOMATICA CC EMITIDA CUENTA COLECTORA MINISTERIO DE LA VIVIENDA HABITAT Y EDIFICACIONES (MIVEHD) CORRESPONDIENTE AL DIA 27/10/2023 REF 0102522537</t>
  </si>
  <si>
    <t>ED-16577</t>
  </si>
  <si>
    <t>1113-18 PARA REGISTRAR ASIGNACION COUTA DE PAGO DEBITO DE LA CTA. SUBCUENTA TESORERIA MIVED NO. 211-900100-0, HACIA LA CTA. LIBRAMIENTO TESORERIA NACIOANL MIVED PARA 1113-18 PARA CUBRIR PAGO, SEGUN REF NO. 46350</t>
  </si>
  <si>
    <t>1113-19 PARA REGISTRAR ASIGNACION COUTA DE PAGO DEBITO DE LA CTA. SUBCUENTA TESORERIA MIVED NO. 211-900100-0, HACIA LA CTA. LIBRAMIENTO TESORERIA NACIOANL MIVED PARA 1113-18 PARA CUBRIR PAGO, SEGUN REF NO. 46350</t>
  </si>
  <si>
    <t>30/10/2023</t>
  </si>
  <si>
    <t>CH-3273</t>
  </si>
  <si>
    <t>1113-18 [LVA RD, SRL] LIB-7332. PAGO FACTURA CON NCF. NO. B1500000015 D/F 05/10/2023, CONTRATO MIVHED-CS-CB-PEUR-048-2021, MENOS AMORT. POR RD$10,854,500.00, DEL PROYECTO DE DISEÑOS, PLANOS, PRESUPUESTO, ESPECIFICACIONES TECNICAS Y CRONOGRAMAS PARA LA CONSTRUCCIÓN DE LAS SIGUIENTES OBRAS DE INFRAESTRUCTURA HOSPITALARIAS: (1) CIUDAD SANITARIA DE SANTIAGO, (2) SAN CRISTÓBAL Y (3) SAN PEDRO DE MACORIS, REP. DOM, SEGUN COM. VPP-SP-003-2023 D/F 18/10/2023.</t>
  </si>
  <si>
    <t>DB-4337</t>
  </si>
  <si>
    <t>1113-04 PARA REGISTRAR INGRESOS DE BIENES NACIONALES CORRESPONDIENTES AL DIA 30/10/2023; SEGUN RELACION ANEXA.</t>
  </si>
  <si>
    <t>1113-17 PARA REGISTRAR INGRESOS DE BIENES NACIONALES CORRESPONDIENTES AL DIA 30/10/2023; SEGUN RELACION ANEXA.</t>
  </si>
  <si>
    <t>ED-16024</t>
  </si>
  <si>
    <t>1113-17 PARA REGISTRAR REVERSION DEPOSITO CUENTA CORRIENTE EMITIDA CUENTA COLECTORA MINISTERIO DE LA VIVIENDA Y EDIFICACIONES (MIVED) CORRESPONDIENTE A LA ED-16533 REF 001650070869 AL DIA 30/10/2023</t>
  </si>
  <si>
    <t>ED-16526</t>
  </si>
  <si>
    <t>1113-17 PARA REGISTRAR COBRO PENDIENTE DE APLICAR EL DIA 30 DEL MES DE OCTUBRE 2023, SEGUN ESTADO DE BANCO ANEXO, POR NO ESTAR EN LA DISTRIBUCCION DE COBROS-DESCRIPCION - DEPOSITO 003370120147</t>
  </si>
  <si>
    <t>ED-16527</t>
  </si>
  <si>
    <t>1113-17 PARA REGISTRAR COBRO PENDIENTE DE APLICAR EL DIA 30 DEL MES DE OCTUBRE 2023, SEGUN ESTADO DE BANCO ANEXO, POR NO ESTAR EN LA DISTRIBUCCION DE COBROS-DESCRIPCION - TRANSFERENCIA 324642255</t>
  </si>
  <si>
    <t>ED-16528</t>
  </si>
  <si>
    <t>1113-17 PARA REGISTRAR COBRO PENDIENTE DE APLICAR EL DIA 30 DEL MES DE OCTUBRE 2023, SEGUN ESTADO DE BANCO ANEXO, POR NO ESTAR EN LA DISTRIBUCCION DE COBROS-DESCRIPCION - TRANSFERENCIA 324727962</t>
  </si>
  <si>
    <t>ED-16529</t>
  </si>
  <si>
    <t>1113-17 PARA REGISTRAR COBRO PENDIENTE DE APLICAR EL DIA 30 DEL MES DE OCTUBRE 2023, SEGUN ESTADO DE BANCO ANEXO, POR NO ESTAR EN LA DISTRIBUCCION DE COBROS-DESCRIPCION - TRANSFERENCIA 324738347</t>
  </si>
  <si>
    <t>ED-16530</t>
  </si>
  <si>
    <t>1113-17 PARA REGISTRAR COBRO PENDIENTE DE APLICAR EL DIA 30 DEL MES DE OCTUBRE 2023, SEGUN ESTADO DE BANCO ANEXO, POR NO ESTAR EN LA DISTRIBUCCION DE COBROS-DESCRIPCION - TRANSFERENCIA 324743062</t>
  </si>
  <si>
    <t>ED-16532</t>
  </si>
  <si>
    <t>1113-17 PARA REGISTRAR COBRO PENDIENTE DE APLICAR EL DIA 30 DEL MES DE OCTUBRE 2023, SEGUN ESTADO DE BANCO ANEXO, POR NO ESTAR EN LA DISTRIBUCCION DE COBROS-DESCRIPCION - DEPOSITO 000100040452</t>
  </si>
  <si>
    <t>ED-16533</t>
  </si>
  <si>
    <t>1113-17 PARA REGISTRAR COBRO PENDIENTE DE APLICAR EL DIA 30 DEL MES DE OCTUBRE 2023, SEGUN ESTADO DE BANCO ANEXO, POR NO ESTAR EN LA DISTRIBUCCION DE COBROS-DESCRIPCION - DEPOSITO 001650070868</t>
  </si>
  <si>
    <t>ED-16534</t>
  </si>
  <si>
    <t>1113-17 PARA REGISTRAR COBRO PENDIENTE DE APLICAR EL DIA 30 DEL MES DE OCTUBRE 2023, SEGUN ESTADO DE BANCO ANEXO, POR NO ESTAR EN LA DISTRIBUCCION DE COBROS-DESCRIPCION - DEPOSITO 001650070872</t>
  </si>
  <si>
    <t>ED-16535</t>
  </si>
  <si>
    <t>1113-17 PARA REGISTRAR COBRO PENDIENTE DE APLICAR EL DIA 30 DEL MES DE OCTUBRE 2023, SEGUN ESTADO DE BANCO ANEXO, POR NO ESTAR EN LA DISTRIBUCCION DE COBROS-DESCRIPCION - TRANSFERENCIA 324756800</t>
  </si>
  <si>
    <t>ED-16536</t>
  </si>
  <si>
    <t>1113-17 PARA REGISTRAR COBRO PENDIENTE DE APLICAR EL DIA 30 DEL MES DE OCTUBRE 2023, SEGUN ESTADO DE BANCO ANEXO, POR NO ESTAR EN LA DISTRIBUCCION DE COBROS-DESCRIPCION - PAGOS ACH 452400545047</t>
  </si>
  <si>
    <t>ED-16537</t>
  </si>
  <si>
    <t>1113-17 PARA REGISTRAR COBRO PENDIENTE DE APLICAR EL DIA 30 DEL MES DE OCTUBRE 2023, SEGUN ESTADO DE BANCO ANEXO, POR NO ESTAR EN LA DISTRIBUCCION DE COBROS-DESCRIPCION - DEPOSITO 005500020750</t>
  </si>
  <si>
    <t>ED-16538</t>
  </si>
  <si>
    <t>1113-17 PARA REGISTRAR COBRO PENDIENTE DE APLICAR EL DIA 30 DEL MES DE OCTUBRE 2023, SEGUN ESTADO DE BANCO ANEXO, POR NO ESTAR EN LA DISTRIBUCCION DE COBROS-DESCRIPCION - DEPOSITO 005270010597</t>
  </si>
  <si>
    <t>ED-16539</t>
  </si>
  <si>
    <t>1113-17 PARA REGISTRAR COBRO PENDIENTE DE APLICAR EL DIA 30 DEL MES DE OCTUBRE 2023, SEGUN ESTADO DE BANCO ANEXO, POR NO ESTAR EN LA DISTRIBUCCION DE COBROS-DESCRIPCION - TRANSFERENCIA 452400369332</t>
  </si>
  <si>
    <t>ED-16540</t>
  </si>
  <si>
    <t>1113-17 PARA REGISTRAR COBRO PENDIENTE DE APLICAR EL DIA 30 DEL MES DE OCTUBRE 2023, SEGUN ESTADO DE BANCO ANEXO, POR NO ESTAR EN LA DISTRIBUCCION DE COBROS-DESCRIPCION - TRANSFERENCIA 324812561</t>
  </si>
  <si>
    <t>ED-16557</t>
  </si>
  <si>
    <t>1113-19 PARA REGISTRAR TRANSFERENCIA AUTOMATICA CC EMITIDA CUENTA COLECTORA MINISTERIO DE LA VIVIENDA HABITAT Y EDIFICACIONES (MIVEHD) CORRESPONDIENTE AL DIA 30/10/2023 REF 0102522537</t>
  </si>
  <si>
    <t>1113-17 PARA REGISTRAR TRANSFERENCIA AUTOMATICA CC EMITIDA CUENTA COLECTORA MINISTERIO DE LA VIVIENDA HABITAT Y EDIFICACIONES (MIVEHD) CORRESPONDIENTE AL DIA 30/10/2023 REF 0102522537</t>
  </si>
  <si>
    <t>ED-16560</t>
  </si>
  <si>
    <t>1113-19 PARA REGISTRAR INGRESOS POR DEDUCCION RECIBIDAS DE SUPERVISION DE OBRAS, POR LA SUBCUENTA TESORERIA NACIONAL MINISTERIO DE LA VIVIENDA HABITAT Y EDIFICACIONES (MIVEHD) CORRESPONDIENTE AL LIB-6952 REF 228511</t>
  </si>
  <si>
    <t>1113-18 PARA REGISTRAR INGRESOS POR DEDUCCION RECIBIDAS DE SUPERVISION DE OBRAS, POR LA SUBCUENTA TESORERIA NACIONAL MINISTERIO DE LA VIVIENDA HABITAT Y EDIFICACIONES (MIVEHD) CORRESPONDIENTE AL LIB-6952 REF 228511</t>
  </si>
  <si>
    <t>ED-16561</t>
  </si>
  <si>
    <t>1113-19 PARA REGISTRAR INGRESOS POR DEDUCCION RECIBIDAS DE SUPERVISION DE OBRAS, POR LA SUBCUENTA TESORERIA NACIONAL MINISTERIO DE LA VIVIENDA HABITAT Y EDIFICACIONES (MIVEHD) CORRESPONDIENTE AL LIB-6869 REF 228510</t>
  </si>
  <si>
    <t>1113-18 PARA REGISTRAR INGRESOS POR DEDUCCION RECIBIDAS DE SUPERVISION DE OBRAS, POR LA SUBCUENTA TESORERIA NACIONAL MINISTERIO DE LA VIVIENDA HABITAT Y EDIFICACIONES (MIVEHD) CORRESPONDIENTE AL LIB-6869 REF 228510</t>
  </si>
  <si>
    <t>ED-16578</t>
  </si>
  <si>
    <t>1113-18 PARA REGISTRAR ASIGNACION COUTA DE PAGO DEBITO DE LA CTA. SUBCUENTA TESORERIA MIVED NO. 211-900100-0, HACIA LA CTA. LIBRAMIENTO TESORERIA NACIOANL MIVED PARA 1113-18 PARA CUBRIR PAGO, SEGUN LIB-7013, LIB-7032, LIB-7033 Y LIB-7035 REF NO.46396</t>
  </si>
  <si>
    <t>1113-19 PARA REGISTRAR ASIGNACION COUTA DE PAGO DEBITO DE LA CTA. SUBCUENTA TESORERIA MIVED NO. 211-900100-0, HACIA LA CTA. LIBRAMIENTO TESORERIA NACIOANL MIVED PARA 1113-18 PARA CUBRIR PAGO, SEGUN LIB-7013, LIB-7032, LIB-7033 Y LIB-7035 REF NO.46396</t>
  </si>
  <si>
    <t>31/10/2023</t>
  </si>
  <si>
    <t>CR-696</t>
  </si>
  <si>
    <t>1113-02 [] CARGOS BANCARIOS POR MANEJO DE CUENTA, CORRESPONDIENTE AL MES DE OCTUBRE 2023, SEGUN TRANSACION NO. 9990002.</t>
  </si>
  <si>
    <t>CR-331</t>
  </si>
  <si>
    <t>1113-04 [] CARGOS BANCARIOS POR MANEJO DE CUENTA, CORRESPONDIENTE AL MES DE OCTUBRE 2023, SEGUN TRANSACION NO. 9990002.</t>
  </si>
  <si>
    <t>CR-741</t>
  </si>
  <si>
    <t>1113-13 [] CARGOS BANCARIOS POR MANEJO DE CUENTA, CORRESPONDIENTE AL MES DE OCTUBRE 2023, SEGUN TRANSACION NO. 9990002.</t>
  </si>
  <si>
    <t>CR-20</t>
  </si>
  <si>
    <t>1113-20 [] CARGOS BANCARIOS POR MANEJO DE CUENTA, CORRESPONDIENTE AL MES DE OCTUBRE 2023, SEGUN TRANSACION NO. 9990002.</t>
  </si>
  <si>
    <t>DB-4338</t>
  </si>
  <si>
    <t>1113-17 PARA REGISTRAR INGRESOS DE BIENES NACIONALES CORRESPONDIENTES AL DIA 31/10/2023; SEGUN RELACION ANEXA.</t>
  </si>
  <si>
    <t>ED-16116</t>
  </si>
  <si>
    <t>1113-18 PARA REGISTRAR ASIGNACION COUTA DE PAGO DEBITO DE LA CTA. SUBCUENTA TESORERIA MIVED NO. 211-900100-0, HACIA LA CTA. LIBRAMIENTO TESORERIA NACIOANL MIVED PARA 1113-18 PARA CUBRIR PAGO, SEGUN LIB-7058 REF NO.46422</t>
  </si>
  <si>
    <t>1113-19 PARA REGISTRAR ASIGNACION COUTA DE PAGO DEBITO DE LA CTA. SUBCUENTA TESORERIA MIVED NO. 211-900100-0, HACIA LA CTA. LIBRAMIENTO TESORERIA NACIOANL MIVED PARA 1113-18 PARA CUBRIR PAGO, SEGUN LIB-7058 REF NO.46422</t>
  </si>
  <si>
    <t>ED-16519</t>
  </si>
  <si>
    <t>1113-18 [PERNAL. CARAC. EVENT] REGISTRO Y PAGO NOMINA PERSONAL CARACTER EVENTUAL OCTUBRE DE 2023, RETENCIONES POR VALOR RD$570,070.08 Y TSS POR VALOR DE RD$384,122.27 SEGUN LIBRAMIENTO NO. 7108-1 Y COM. D/F 20/10/2023</t>
  </si>
  <si>
    <t>ED-16522</t>
  </si>
  <si>
    <t>1113-18 AJUSTE PARCIAL DE LA CUENTA NO. 1113-18 (LIBRAMIENTO TESORERIA NACIONAL MIVHED) POR VALOR DE RD$0.11 PARA SER LLEVADOS A LA CUENTA NO 2141 (PROVEEDORES LOCALES) POR DIFERENCIA ENTRE LA SOLICITUD Y EL LIBRAMIENTO LIB-7189 D/F 21/10/2023. VER ANEXOS.</t>
  </si>
  <si>
    <t>ED-16541</t>
  </si>
  <si>
    <t>1113-17 PARA REGISTRAR COBRO PENDIENTE DE APLICAR EL DIA 31 DEL MES DE OCTUBRE 2023, SEGUN ESTADO DE BANCO ANEXO, POR NO ESTAR EN LA DISTRIBUCCION DE COBROS-DESCRIPCION - DEPOSITO 005370030239</t>
  </si>
  <si>
    <t>ED-16542</t>
  </si>
  <si>
    <t>1113-17 PARA REGISTRAR COBRO PENDIENTE DE APLICAR EL DIA 31 DEL MES DE OCTUBRE 2023, SEGUN ESTADO DE BANCO ANEXO, POR NO ESTAR EN LA DISTRIBUCCION DE COBROS-DESCRIPCION - DEPOSITO 002900030098</t>
  </si>
  <si>
    <t>ED-16543</t>
  </si>
  <si>
    <t>1113-17 PARA REGISTRAR COBRO PENDIENTE DE APLICAR EL DIA 31 DEL MES DE OCTUBRE 2023, SEGUN ESTADO DE BANCO ANEXO, POR NO ESTAR EN LA DISTRIBUCCION DE COBROS-DESCRIPCION - DEPOSITO 005480080090</t>
  </si>
  <si>
    <t>ED-16544</t>
  </si>
  <si>
    <t>1113-17 PARA REGISTRAR COBRO PENDIENTE DE APLICAR EL DIA 31 DEL MES DE OCTUBRE 2023, SEGUN ESTADO DE BANCO ANEXO, POR NO ESTAR EN LA DISTRIBUCCION DE COBROS-DESCRIPCION - DEPOSITO 002400020167</t>
  </si>
  <si>
    <t>ED-16545</t>
  </si>
  <si>
    <t>1113-17 PARA REGISTRAR COBRO PENDIENTE DE APLICAR EL DIA 31 DEL</t>
  </si>
  <si>
    <t>ED-16546</t>
  </si>
  <si>
    <t>1113-17 PARA REGISTRAR COBRO PENDIENTE DE APLICAR EL DIA 31 DEL MES DE OCTUBRE 2023, SEGUN ESTADO DE BANCO ANEXO, POR NO ESTAR EN LA DISTRIBUCCION DE COBROS-DESCRIPCION - TRANSFERENCIA 324912501</t>
  </si>
  <si>
    <t>ED-16547</t>
  </si>
  <si>
    <t>1113-17 PARA REGISTRAR COBRO PENDIENTE DE APLICAR EL DIA 31 DEL MES DE OCTUBRE 2023, SEGUN ESTADO DE BANCO ANEXO, POR NO ESTAR EN LA DISTRIBUCCION DE COBROS-DESCRIPCION - DEPOSITO 003330020292</t>
  </si>
  <si>
    <t>ED-16548</t>
  </si>
  <si>
    <t>1113-17 PARA REGISTRAR COBRO PENDIENTE DE APLICAR EL DIA 31 DEL MES DE OCTUBRE 2023, SEGUN ESTADO DE BANCO ANEXO, POR NO ESTAR EN LA DISTRIBUCCION DE COBROS-DESCRIPCION - PAGOS ACH 452400545274</t>
  </si>
  <si>
    <t>ED-16549</t>
  </si>
  <si>
    <t>1113-17 PARA REGISTRAR COBRO PENDIENTE DE APLICAR EL DIA 31 DEL MES DE OCTUBRE 2023, SEGUN ESTADO DE BANCO ANEXO, POR NO ESTAR EN LA DISTRIBUCCION DE COBROS-DESCRIPCION - TRANSFERENCIA 324945749</t>
  </si>
  <si>
    <t>ED-16550</t>
  </si>
  <si>
    <t>1113-17 PARA REGISTRAR COBRO PENDIENTE DE APLICAR EL DIA 31 DEL MES DE OCTUBRE 2023, SEGUN ESTADO DE BANCO ANEXO, POR NO ESTAR EN LA DISTRIBUCCION DE COBROS-DESCRIPCION - DEPOSITO 007100100351</t>
  </si>
  <si>
    <t>ED-16551</t>
  </si>
  <si>
    <t>1113-17 PARA REGISTRAR COBRO PENDIENTE DE APLICAR EL DIA 31 DEL MES DE OCTUBRE 2023, SEGUN ESTADO DE BANCO ANEXO, POR NO ESTAR EN LA DISTRIBUCCION DE COBROS-DESCRIPCION - TRANSFERENCIA 324948591</t>
  </si>
  <si>
    <t>ED-16552</t>
  </si>
  <si>
    <t>1113-17 PARA REGISTRAR COBRO PENDIENTE DE APLICAR EL DIA 31 DEL MES DE OCTUBRE 2023, SEGUN ESTADO DE BANCO ANEXO, POR NO ESTAR EN LA DISTRIBUCCION DE COBROS-DESCRIPCION - TRANSFERENCIA 324950885</t>
  </si>
  <si>
    <t>ED-16558</t>
  </si>
  <si>
    <t>1113-19 PARA REGISTRAR TRANSFERENCIA AUTOMATICA CC EMITIDA CUENTA COLECTORA MINISTERIO DE LA VIVIENDA HABITAT Y EDIFICACIONES (MIVEHD) CORRESPONDIENTE AL DIA 31/10/2023 REF 0102522537</t>
  </si>
  <si>
    <t>1113-17 PARA REGISTRAR TRANSFERENCIA AUTOMATICA CC EMITIDA CUENTA COLECTORA MINISTERIO DE LA VIVIENDA HABITAT Y EDIFICACIONES (MIVEHD) CORRESPONDIENTE AL DIA 31/10/2023 REF 0102522537</t>
  </si>
  <si>
    <t>ED-16562</t>
  </si>
  <si>
    <t>1113-19 PARA REGISTRAR INGRESOS POR DEDUCCION RECIBIDAS DE SUPERVISION DE OBRAS, POR LA SUBCUENTA TESORERIA NACIONAL MINISTERIO DE LA VIVIENDA HABITAT Y EDIFICACIONES (MIVEHD) CORRESPONDIENTE AL LIB-6921 REF 230500</t>
  </si>
  <si>
    <t>1113-18 PARA REGISTRAR INGRESOS POR DEDUCCION RECIBIDAS DE SUPERVISION DE OBRAS, POR LA SUBCUENTA TESORERIA NACIONAL MINISTERIO DE LA VIVIENDA HABITAT Y EDIFICACIONES (MIVEHD) CORRESPONDIENTE AL LIB-6921 REF 230500</t>
  </si>
  <si>
    <t>ED-16563</t>
  </si>
  <si>
    <t>1113-19 PARA REGISTRAR INGRESOS POR DEDUCCION RECIBIDAS DE SUPERVISION DE OBRAS, POR LA SUBCUENTA TESORERIA NACIONAL MINISTERIO DE LA VIVIENDA HABITAT Y EDIFICACIONES (MIVEHD) CORRESPONDIENTE AL LIB-6905 REF 230499</t>
  </si>
  <si>
    <t>1113-18 PARA REGISTRAR INGRESOS POR DEDUCCION RECIBIDAS DE SUPERVISION DE OBRAS, POR LA SUBCUENTA TESORERIA NACIONAL MINISTERIO DE LA VIVIENDA HABITAT Y EDIFICACIONES (MIVEHD) CORRESPONDIENTE AL LIB-6905 REF 230499</t>
  </si>
  <si>
    <t>ED-16564</t>
  </si>
  <si>
    <t>1113-19 PARA REGISTRAR INGRESOS POR DEDUCCION RECIBIDAS DE SUPERVISION DE OBRAS, POR LA SUBCUENTA TESORERIA NACIONAL MINISTERIO DE LA VIVIENDA HABITAT Y EDIFICACIONES (MIVEHD) CORRESPONDIENTE AL LIB-6861 REF 230498</t>
  </si>
  <si>
    <t>1113-18 PARA REGISTRAR INGRESOS POR DEDUCCION RECIBIDAS DE SUPERVISION DE OBRAS, POR LA SUBCUENTA TESORERIA NACIONAL MINISTERIO DE LA VIVIENDA HABITAT Y EDIFICACIONES (MIVEHD) CORRESPONDIENTE AL LIB-6861 REF 230498</t>
  </si>
  <si>
    <t>ED-16565</t>
  </si>
  <si>
    <t>1113-19 PARA REGISTRAR INGRESOS POR DEDUCCION RECIBIDAS DE SUPERVISION DE OBRAS, POR LA SUBCUENTA TESORERIA NACIONAL MINISTERIO DE LA VIVIENDA HABITAT Y EDIFICACIONES (MIVEHD) CORRESPONDIENTE AL LIB-6966 REF 230501</t>
  </si>
  <si>
    <t>1113-18 PARA REGISTRAR INGRESOS POR DEDUCCION RECIBIDAS DE SUPERVISION DE OBRAS, POR LA SUBCUENTA TESORERIA NACIONAL MINISTERIO DE LA VIVIENDA HABITAT Y EDIFICACIONES (MIVEHD) CORRESPONDIENTE AL LIB-6966 REF 230501</t>
  </si>
  <si>
    <t>ED-16566</t>
  </si>
  <si>
    <t>1113-19 PARA REGISTRAR INGRESOS POR DEDUCCION RECIBIDAS DE SUPERVISION DE OBRAS, POR LA SUBCUENTA TESORERIA NACIONAL MINISTERIO DE LA VIVIENDA HABITAT Y EDIFICACIONES (MIVEHD) CORRESPONDIENTE AL LIB-6870 REF 232645</t>
  </si>
  <si>
    <t>1113-18 PARA REGISTRAR INGRESOS POR DEDUCCION RECIBIDAS DE SUPERVISION DE OBRAS, POR LA SUBCUENTA TESORERIA NACIONAL MINISTERIO DE LA VIVIENDA HABITAT Y EDIFICACIONES (MIVEHD) CORRESPONDIENTE AL LIB-6870 REF 232645</t>
  </si>
  <si>
    <t>ED-16567</t>
  </si>
  <si>
    <t>1113-19 PARA REGISTRAR INGRESOS POR DEDUCCION RECIBIDAS DE SUPERVISION DE OBRAS, POR LA SUBCUENTA TESORERIA NACIONAL MINISTERIO DE LA VIVIENDA HABITAT Y EDIFICACIONES (MIVEHD)</t>
  </si>
  <si>
    <t>1113-18 PARA REGISTRAR INGRESOS POR DEDUCCION RECIBIDAS DE SUPERVISION DE OBRAS, POR LA SUBCUENTA TESORERIA NACIONAL MINISTERIO DE LA VIVIENDA HABITAT Y EDIFICACIONES (MIVEHD) CORRESPONDIENTE AL LIB-7147 REF 232646</t>
  </si>
  <si>
    <t>ED-16568</t>
  </si>
  <si>
    <t>1113-19 PARA REGISTRAR INGRESOS POR DEDUCCION RECIBIDAS DE SUPERVISION DE OBRAS, POR LA SUBCUENTA TESORERIA NACIONAL MINISTERIO DE LA VIVIENDA HABITAT Y EDIFICACIONES (MIVEHD) CORRESPONDIENTE AL LIB-7165 REF 232785</t>
  </si>
  <si>
    <t>1113-18 PARA REGISTRAR INGRESOS POR DEDUCCION RECIBIDAS DE SUPERVISION DE OBRAS, POR LA SUBCUENTA TESORERIA NACIONAL MINISTERIO DE LA VIVIENDA HABITAT Y EDIFICACIONES (MIVEHD) CORRESPONDIENTE AL LIB-7165 REF 232785</t>
  </si>
  <si>
    <t>ED-16570</t>
  </si>
  <si>
    <t>1113-18 PARA REGISTRAR APORTES DEL GOBIERNO CENTRAL, CUENTA NO. 100010102384894, DEL MES DE OCTUBRE 2023. SUB-CUENTAS NO. 0100001294 POR RD2,037,903,227.39, VER ANEXOS</t>
  </si>
  <si>
    <t>ED-16571</t>
  </si>
  <si>
    <t>1113-18 PARA REGISTRAR APORTES DEL GOBIERNO CENTRAL, CUENTA NO. 100010102384894, DEL MES DE OCTUBRE 2023. SUB-CUENTAS NO. 5010001046 POR RD 34,938,753.15, VER ANEXOS</t>
  </si>
  <si>
    <t>ED-16572</t>
  </si>
  <si>
    <t>1113-18 PARA REGISTRAR APORTES DEL GOBIERNO CENTRAL, CUENTA NO. 100010102384894, DEL MES DE OCTUBRE 2023. SUB-CUENTAS NO. 5011001018 POR RD 32,059,688.10, VER ANEXOS</t>
  </si>
  <si>
    <t>ED-16590</t>
  </si>
  <si>
    <t>1113-18 PARA REGISTRAR DIFERENCIAS GENERADAS POR LOS REDONDEOS CREADOS ENTRE EL REGISTRO DE PRESUPUESTO Y REGISTRO DE SOLICITUD DE LIBRAMISNTO, SEGUN SOPORTES ANEXO.</t>
  </si>
  <si>
    <t>Débito</t>
  </si>
  <si>
    <t>Crédito</t>
  </si>
  <si>
    <t>Balance</t>
  </si>
  <si>
    <t>MINISTERIO DE LA VIVIENDA, HABITAT Y EDIFICACIONES</t>
  </si>
  <si>
    <t>LIBRO BANCO</t>
  </si>
  <si>
    <t xml:space="preserve">CUENTA BANCARIA </t>
  </si>
  <si>
    <t>Del 01 al 31 de octubre 2023</t>
  </si>
  <si>
    <r>
      <rPr>
        <b/>
        <sz val="12"/>
        <color indexed="8"/>
        <rFont val="Times New Roman"/>
        <family val="1"/>
      </rPr>
      <t xml:space="preserve">          </t>
    </r>
    <r>
      <rPr>
        <b/>
        <u val="single"/>
        <sz val="12"/>
        <color indexed="8"/>
        <rFont val="Times New Roman"/>
        <family val="1"/>
      </rPr>
      <t>Licda. Yajaira Villar</t>
    </r>
  </si>
  <si>
    <r>
      <t xml:space="preserve">  </t>
    </r>
    <r>
      <rPr>
        <b/>
        <u val="single"/>
        <sz val="12"/>
        <rFont val="Times New Roman"/>
        <family val="1"/>
      </rPr>
      <t>Licda. Giannina Méndez</t>
    </r>
  </si>
  <si>
    <t xml:space="preserve">   Enc. Departamento de  Contabilidad </t>
  </si>
  <si>
    <t xml:space="preserve">    Directora Financiera</t>
  </si>
  <si>
    <t>TOTALES:</t>
  </si>
  <si>
    <t>Balance Inicial al 30/09/2023</t>
  </si>
  <si>
    <t>MIVHED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</si>
</sst>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0"/>
    <numFmt numFmtId="169" formatCode="##,###,###,##0.00;\-##,###,###,##0.00;"/>
    <numFmt numFmtId="170" formatCode="###,###,###,##0.00"/>
  </numFmts>
  <fonts count="64">
    <font>
      <sz val="11"/>
      <color theme="1"/>
      <name val="Calibri"/>
      <family val="2"/>
    </font>
    <font>
      <sz val="11"/>
      <color indexed="8"/>
      <name val="Calibri"/>
      <family val="2"/>
    </font>
    <font>
      <b/>
      <sz val="10"/>
      <name val="Times New Roman"/>
      <family val="1"/>
    </font>
    <font>
      <b/>
      <sz val="8"/>
      <name val="Times New Roman"/>
      <family val="1"/>
    </font>
    <font>
      <b/>
      <sz val="12"/>
      <name val="Times New Roman"/>
      <family val="1"/>
    </font>
    <font>
      <b/>
      <sz val="12"/>
      <color indexed="8"/>
      <name val="Times New Roman"/>
      <family val="1"/>
    </font>
    <font>
      <b/>
      <u val="single"/>
      <sz val="12"/>
      <color indexed="8"/>
      <name val="Times New Roman"/>
      <family val="1"/>
    </font>
    <font>
      <b/>
      <u val="single"/>
      <sz val="12"/>
      <name val="Times New Roman"/>
      <family val="1"/>
    </font>
    <font>
      <sz val="10"/>
      <name val="Times New Roman"/>
      <family val="1"/>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Arial"/>
      <family val="2"/>
    </font>
    <font>
      <sz val="7"/>
      <color indexed="8"/>
      <name val="Arial"/>
      <family val="2"/>
    </font>
    <font>
      <b/>
      <sz val="8"/>
      <color indexed="8"/>
      <name val="Tahoma"/>
      <family val="2"/>
    </font>
    <font>
      <b/>
      <sz val="9"/>
      <color indexed="8"/>
      <name val="Times New Roman"/>
      <family val="1"/>
    </font>
    <font>
      <b/>
      <sz val="10"/>
      <color indexed="8"/>
      <name val="Calibri"/>
      <family val="2"/>
    </font>
    <font>
      <sz val="10"/>
      <color indexed="8"/>
      <name val="Times New Roman"/>
      <family val="1"/>
    </font>
    <font>
      <sz val="6"/>
      <color indexed="8"/>
      <name val="Calibri"/>
      <family val="2"/>
    </font>
    <font>
      <b/>
      <sz val="7"/>
      <color indexed="8"/>
      <name val="Times New Roman"/>
      <family val="1"/>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rgb="FF000000"/>
      <name val="Arial"/>
      <family val="2"/>
    </font>
    <font>
      <sz val="7"/>
      <color rgb="FF000000"/>
      <name val="Arial"/>
      <family val="2"/>
    </font>
    <font>
      <b/>
      <sz val="8"/>
      <color rgb="FF000000"/>
      <name val="Tahoma"/>
      <family val="2"/>
    </font>
    <font>
      <b/>
      <sz val="9"/>
      <color rgb="FF000000"/>
      <name val="Times New Roman"/>
      <family val="1"/>
    </font>
    <font>
      <b/>
      <sz val="10"/>
      <color theme="1"/>
      <name val="Calibri"/>
      <family val="2"/>
    </font>
    <font>
      <b/>
      <u val="single"/>
      <sz val="12"/>
      <color rgb="FF000000"/>
      <name val="Times New Roman"/>
      <family val="1"/>
    </font>
    <font>
      <sz val="10"/>
      <color rgb="FF000000"/>
      <name val="Times New Roman"/>
      <family val="1"/>
    </font>
    <font>
      <sz val="6"/>
      <color theme="1"/>
      <name val="Calibri"/>
      <family val="2"/>
    </font>
    <font>
      <b/>
      <sz val="7"/>
      <color rgb="FF000000"/>
      <name val="Times New Roman"/>
      <family val="1"/>
    </font>
    <font>
      <b/>
      <sz val="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8EA9DB"/>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style="medium"/>
      <right style="medium"/>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5">
    <xf numFmtId="0" fontId="0" fillId="0" borderId="0" xfId="0" applyFont="1" applyAlignment="1">
      <alignment/>
    </xf>
    <xf numFmtId="0" fontId="54" fillId="0" borderId="0" xfId="0" applyFont="1" applyAlignment="1">
      <alignment horizontal="center" vertical="top" wrapText="1"/>
    </xf>
    <xf numFmtId="0" fontId="54" fillId="0" borderId="0" xfId="0" applyFont="1" applyAlignment="1">
      <alignment vertical="top" wrapText="1"/>
    </xf>
    <xf numFmtId="0" fontId="55" fillId="0" borderId="0" xfId="0" applyFont="1" applyAlignment="1">
      <alignment vertical="top" wrapText="1"/>
    </xf>
    <xf numFmtId="43" fontId="0" fillId="0" borderId="0" xfId="42" applyFont="1" applyAlignment="1">
      <alignment/>
    </xf>
    <xf numFmtId="43" fontId="54" fillId="0" borderId="0" xfId="42" applyFont="1" applyAlignment="1">
      <alignment vertical="top" wrapText="1"/>
    </xf>
    <xf numFmtId="0" fontId="56" fillId="0" borderId="0" xfId="0" applyFont="1" applyBorder="1" applyAlignment="1">
      <alignment horizontal="left" vertical="top" wrapText="1"/>
    </xf>
    <xf numFmtId="43" fontId="0" fillId="0" borderId="0" xfId="42" applyFont="1" applyBorder="1" applyAlignment="1">
      <alignment wrapText="1"/>
    </xf>
    <xf numFmtId="43" fontId="56" fillId="0" borderId="0" xfId="42" applyFont="1" applyBorder="1" applyAlignment="1">
      <alignment horizontal="right" vertical="top" wrapText="1"/>
    </xf>
    <xf numFmtId="0" fontId="57" fillId="33" borderId="10" xfId="0" applyFont="1" applyFill="1" applyBorder="1" applyAlignment="1">
      <alignment vertical="center" wrapText="1"/>
    </xf>
    <xf numFmtId="0" fontId="57" fillId="33" borderId="10" xfId="0" applyFont="1" applyFill="1" applyBorder="1" applyAlignment="1">
      <alignment horizontal="center" vertical="center" wrapText="1"/>
    </xf>
    <xf numFmtId="0" fontId="58" fillId="0" borderId="0" xfId="0" applyFont="1" applyAlignment="1">
      <alignment/>
    </xf>
    <xf numFmtId="0" fontId="59" fillId="0" borderId="0" xfId="0" applyFont="1" applyAlignment="1">
      <alignment vertical="center"/>
    </xf>
    <xf numFmtId="0" fontId="7" fillId="0" borderId="0" xfId="0" applyFont="1" applyAlignment="1">
      <alignment vertical="center"/>
    </xf>
    <xf numFmtId="0" fontId="60" fillId="0" borderId="0" xfId="0" applyFont="1" applyAlignment="1">
      <alignment vertical="center"/>
    </xf>
    <xf numFmtId="0" fontId="61" fillId="0" borderId="0" xfId="0" applyFont="1" applyAlignment="1">
      <alignment/>
    </xf>
    <xf numFmtId="43" fontId="62" fillId="33" borderId="10" xfId="42" applyFont="1" applyFill="1" applyBorder="1" applyAlignment="1">
      <alignment horizontal="center" vertical="center" wrapText="1"/>
    </xf>
    <xf numFmtId="0" fontId="4" fillId="0" borderId="0" xfId="0" applyFont="1" applyAlignment="1">
      <alignment vertical="center"/>
    </xf>
    <xf numFmtId="0" fontId="8" fillId="0" borderId="0" xfId="0" applyFont="1" applyAlignment="1">
      <alignment vertical="center"/>
    </xf>
    <xf numFmtId="0" fontId="55" fillId="0" borderId="0" xfId="0" applyFont="1" applyBorder="1" applyAlignment="1">
      <alignment vertical="top" wrapText="1"/>
    </xf>
    <xf numFmtId="0" fontId="0" fillId="0" borderId="0" xfId="0" applyBorder="1" applyAlignment="1">
      <alignment wrapText="1"/>
    </xf>
    <xf numFmtId="43" fontId="63" fillId="0" borderId="0" xfId="42" applyFont="1" applyBorder="1" applyAlignment="1">
      <alignment horizontal="right" vertical="top" wrapText="1"/>
    </xf>
    <xf numFmtId="43" fontId="0" fillId="0" borderId="0" xfId="42" applyFont="1" applyBorder="1" applyAlignment="1">
      <alignment/>
    </xf>
    <xf numFmtId="0" fontId="0" fillId="0" borderId="0" xfId="0" applyBorder="1" applyAlignment="1">
      <alignment/>
    </xf>
    <xf numFmtId="0" fontId="57" fillId="33" borderId="11" xfId="0" applyFont="1" applyFill="1" applyBorder="1" applyAlignment="1">
      <alignment vertical="center" wrapText="1"/>
    </xf>
    <xf numFmtId="0" fontId="57" fillId="33" borderId="11" xfId="0" applyFont="1" applyFill="1" applyBorder="1" applyAlignment="1">
      <alignment horizontal="center" vertical="center" wrapText="1"/>
    </xf>
    <xf numFmtId="43" fontId="57" fillId="33" borderId="11" xfId="42" applyFont="1" applyFill="1" applyBorder="1" applyAlignment="1">
      <alignment horizontal="center" vertical="center" wrapText="1"/>
    </xf>
    <xf numFmtId="0" fontId="2" fillId="0" borderId="0" xfId="0" applyFont="1" applyAlignment="1">
      <alignment horizontal="center" vertical="center" wrapText="1"/>
    </xf>
    <xf numFmtId="0" fontId="57" fillId="33" borderId="10" xfId="0" applyFont="1" applyFill="1" applyBorder="1" applyAlignment="1">
      <alignment horizontal="right" vertical="center" wrapText="1"/>
    </xf>
    <xf numFmtId="0" fontId="57" fillId="33" borderId="12" xfId="0" applyFont="1" applyFill="1" applyBorder="1" applyAlignment="1">
      <alignment horizontal="right" vertical="center" wrapText="1"/>
    </xf>
    <xf numFmtId="0" fontId="57" fillId="33" borderId="13" xfId="0" applyFont="1" applyFill="1" applyBorder="1" applyAlignment="1">
      <alignment horizontal="right" vertical="center" wrapText="1"/>
    </xf>
    <xf numFmtId="0" fontId="8"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47625</xdr:rowOff>
    </xdr:from>
    <xdr:to>
      <xdr:col>1</xdr:col>
      <xdr:colOff>152400</xdr:colOff>
      <xdr:row>4</xdr:row>
      <xdr:rowOff>76200</xdr:rowOff>
    </xdr:to>
    <xdr:pic>
      <xdr:nvPicPr>
        <xdr:cNvPr id="1" name="Picture 4"/>
        <xdr:cNvPicPr preferRelativeResize="1">
          <a:picLocks noChangeAspect="1"/>
        </xdr:cNvPicPr>
      </xdr:nvPicPr>
      <xdr:blipFill>
        <a:blip r:embed="rId1"/>
        <a:stretch>
          <a:fillRect/>
        </a:stretch>
      </xdr:blipFill>
      <xdr:spPr>
        <a:xfrm>
          <a:off x="142875" y="47625"/>
          <a:ext cx="77152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295"/>
  <sheetViews>
    <sheetView tabSelected="1" view="pageBreakPreview" zoomScale="98" zoomScaleNormal="87" zoomScaleSheetLayoutView="98" workbookViewId="0" topLeftCell="A1">
      <selection activeCell="K11" sqref="K11"/>
    </sheetView>
  </sheetViews>
  <sheetFormatPr defaultColWidth="11.421875" defaultRowHeight="15"/>
  <cols>
    <col min="1" max="1" width="11.421875" style="0" customWidth="1"/>
    <col min="2" max="2" width="8.8515625" style="0" customWidth="1"/>
    <col min="3" max="3" width="59.421875" style="0" customWidth="1"/>
    <col min="4" max="4" width="16.00390625" style="4" customWidth="1"/>
    <col min="5" max="5" width="17.140625" style="4" customWidth="1"/>
    <col min="6" max="6" width="16.28125" style="4" customWidth="1"/>
  </cols>
  <sheetData>
    <row r="1" spans="1:6" ht="21" customHeight="1">
      <c r="A1" s="27" t="s">
        <v>1506</v>
      </c>
      <c r="B1" s="27"/>
      <c r="C1" s="27"/>
      <c r="D1" s="27"/>
      <c r="E1" s="27"/>
      <c r="F1" s="27"/>
    </row>
    <row r="2" spans="1:6" ht="9" customHeight="1">
      <c r="A2" s="27" t="s">
        <v>1516</v>
      </c>
      <c r="B2" s="27"/>
      <c r="C2" s="27"/>
      <c r="D2" s="27"/>
      <c r="E2" s="27"/>
      <c r="F2" s="27"/>
    </row>
    <row r="3" spans="1:6" ht="9" customHeight="1">
      <c r="A3" s="33" t="s">
        <v>1507</v>
      </c>
      <c r="B3" s="33"/>
      <c r="C3" s="33"/>
      <c r="D3" s="33"/>
      <c r="E3" s="33"/>
      <c r="F3" s="33"/>
    </row>
    <row r="4" spans="1:6" ht="12.75" customHeight="1">
      <c r="A4" s="34" t="s">
        <v>1509</v>
      </c>
      <c r="B4" s="34"/>
      <c r="C4" s="34"/>
      <c r="D4" s="34"/>
      <c r="E4" s="34"/>
      <c r="F4" s="34"/>
    </row>
    <row r="5" spans="1:6" ht="12.75" customHeight="1" thickBot="1">
      <c r="A5" s="27" t="s">
        <v>1508</v>
      </c>
      <c r="B5" s="27"/>
      <c r="C5" s="27"/>
      <c r="D5" s="27"/>
      <c r="E5" s="27"/>
      <c r="F5" s="27"/>
    </row>
    <row r="6" spans="1:6" ht="15" customHeight="1" thickBot="1">
      <c r="A6" s="9" t="s">
        <v>0</v>
      </c>
      <c r="B6" s="24" t="s">
        <v>1</v>
      </c>
      <c r="C6" s="10" t="s">
        <v>2</v>
      </c>
      <c r="D6" s="25" t="s">
        <v>1503</v>
      </c>
      <c r="E6" s="25" t="s">
        <v>1504</v>
      </c>
      <c r="F6" s="26" t="s">
        <v>1505</v>
      </c>
    </row>
    <row r="7" spans="1:6" ht="18" customHeight="1">
      <c r="A7" s="11" t="s">
        <v>1515</v>
      </c>
      <c r="B7" s="6"/>
      <c r="C7" s="6"/>
      <c r="D7" s="7"/>
      <c r="E7" s="8"/>
      <c r="F7" s="5">
        <v>1084276970.11</v>
      </c>
    </row>
    <row r="8" spans="1:6" ht="47.25" customHeight="1">
      <c r="A8" s="2" t="s">
        <v>3</v>
      </c>
      <c r="B8" s="1" t="s">
        <v>4</v>
      </c>
      <c r="C8" s="3" t="s">
        <v>5</v>
      </c>
      <c r="D8" s="5">
        <v>0</v>
      </c>
      <c r="E8" s="5">
        <v>93603.14</v>
      </c>
      <c r="F8" s="5">
        <f>+F7+D8-E8</f>
        <v>1084183366.9699998</v>
      </c>
    </row>
    <row r="9" spans="1:6" ht="47.25" customHeight="1">
      <c r="A9" s="2" t="s">
        <v>3</v>
      </c>
      <c r="B9" s="1" t="s">
        <v>4</v>
      </c>
      <c r="C9" s="3" t="s">
        <v>5</v>
      </c>
      <c r="D9" s="5">
        <v>0</v>
      </c>
      <c r="E9" s="5">
        <v>52284.14</v>
      </c>
      <c r="F9" s="5">
        <f aca="true" t="shared" si="0" ref="F9:F72">+F8+D9-E9</f>
        <v>1084131082.8299997</v>
      </c>
    </row>
    <row r="10" spans="1:6" ht="47.25" customHeight="1">
      <c r="A10" s="2" t="s">
        <v>3</v>
      </c>
      <c r="B10" s="1" t="s">
        <v>4</v>
      </c>
      <c r="C10" s="3" t="s">
        <v>5</v>
      </c>
      <c r="D10" s="5">
        <v>0</v>
      </c>
      <c r="E10" s="5">
        <v>9682.25</v>
      </c>
      <c r="F10" s="5">
        <f t="shared" si="0"/>
        <v>1084121400.5799997</v>
      </c>
    </row>
    <row r="11" spans="1:6" ht="47.25" customHeight="1">
      <c r="A11" s="2" t="s">
        <v>3</v>
      </c>
      <c r="B11" s="1" t="s">
        <v>4</v>
      </c>
      <c r="C11" s="3" t="s">
        <v>5</v>
      </c>
      <c r="D11" s="5">
        <v>0</v>
      </c>
      <c r="E11" s="5">
        <v>96822.49</v>
      </c>
      <c r="F11" s="5">
        <f t="shared" si="0"/>
        <v>1084024578.0899997</v>
      </c>
    </row>
    <row r="12" spans="1:6" ht="47.25" customHeight="1">
      <c r="A12" s="2" t="s">
        <v>3</v>
      </c>
      <c r="B12" s="1" t="s">
        <v>4</v>
      </c>
      <c r="C12" s="3" t="s">
        <v>5</v>
      </c>
      <c r="D12" s="5">
        <v>0</v>
      </c>
      <c r="E12" s="5">
        <v>8139696.99</v>
      </c>
      <c r="F12" s="5">
        <f t="shared" si="0"/>
        <v>1075884881.0999997</v>
      </c>
    </row>
    <row r="13" spans="1:6" ht="72" customHeight="1">
      <c r="A13" s="2" t="s">
        <v>3</v>
      </c>
      <c r="B13" s="1" t="s">
        <v>6</v>
      </c>
      <c r="C13" s="3" t="s">
        <v>7</v>
      </c>
      <c r="D13" s="5">
        <v>0</v>
      </c>
      <c r="E13" s="5">
        <v>3500</v>
      </c>
      <c r="F13" s="5">
        <f t="shared" si="0"/>
        <v>1075881381.0999997</v>
      </c>
    </row>
    <row r="14" spans="1:6" ht="72" customHeight="1">
      <c r="A14" s="2" t="s">
        <v>3</v>
      </c>
      <c r="B14" s="1" t="s">
        <v>6</v>
      </c>
      <c r="C14" s="3" t="s">
        <v>7</v>
      </c>
      <c r="D14" s="5">
        <v>0</v>
      </c>
      <c r="E14" s="5">
        <v>79100</v>
      </c>
      <c r="F14" s="5">
        <f t="shared" si="0"/>
        <v>1075802281.0999997</v>
      </c>
    </row>
    <row r="15" spans="1:6" ht="66.75" customHeight="1">
      <c r="A15" s="2" t="s">
        <v>3</v>
      </c>
      <c r="B15" s="1" t="s">
        <v>8</v>
      </c>
      <c r="C15" s="3" t="s">
        <v>9</v>
      </c>
      <c r="D15" s="5">
        <v>0</v>
      </c>
      <c r="E15" s="5">
        <v>19200</v>
      </c>
      <c r="F15" s="5">
        <f t="shared" si="0"/>
        <v>1075783081.0999997</v>
      </c>
    </row>
    <row r="16" spans="1:6" ht="66.75" customHeight="1">
      <c r="A16" s="2" t="s">
        <v>3</v>
      </c>
      <c r="B16" s="1" t="s">
        <v>8</v>
      </c>
      <c r="C16" s="3" t="s">
        <v>9</v>
      </c>
      <c r="D16" s="5">
        <v>0</v>
      </c>
      <c r="E16" s="5">
        <v>34560</v>
      </c>
      <c r="F16" s="5">
        <f t="shared" si="0"/>
        <v>1075748521.0999997</v>
      </c>
    </row>
    <row r="17" spans="1:6" ht="60.75" customHeight="1">
      <c r="A17" s="2" t="s">
        <v>3</v>
      </c>
      <c r="B17" s="1" t="s">
        <v>8</v>
      </c>
      <c r="C17" s="3" t="s">
        <v>10</v>
      </c>
      <c r="D17" s="5">
        <v>0</v>
      </c>
      <c r="E17" s="5">
        <v>172800</v>
      </c>
      <c r="F17" s="5">
        <f t="shared" si="0"/>
        <v>1075575721.0999997</v>
      </c>
    </row>
    <row r="18" spans="1:6" ht="60.75" customHeight="1">
      <c r="A18" s="2" t="s">
        <v>3</v>
      </c>
      <c r="B18" s="1" t="s">
        <v>11</v>
      </c>
      <c r="C18" s="3" t="s">
        <v>12</v>
      </c>
      <c r="D18" s="5">
        <v>0</v>
      </c>
      <c r="E18" s="5">
        <v>50000</v>
      </c>
      <c r="F18" s="5">
        <f t="shared" si="0"/>
        <v>1075525721.0999997</v>
      </c>
    </row>
    <row r="19" spans="1:6" ht="72" customHeight="1">
      <c r="A19" s="2" t="s">
        <v>3</v>
      </c>
      <c r="B19" s="1" t="s">
        <v>11</v>
      </c>
      <c r="C19" s="3" t="s">
        <v>12</v>
      </c>
      <c r="D19" s="5">
        <v>0</v>
      </c>
      <c r="E19" s="5">
        <v>1130000</v>
      </c>
      <c r="F19" s="5">
        <f t="shared" si="0"/>
        <v>1074395721.0999997</v>
      </c>
    </row>
    <row r="20" spans="1:6" ht="51" customHeight="1">
      <c r="A20" s="2" t="s">
        <v>3</v>
      </c>
      <c r="B20" s="1" t="s">
        <v>13</v>
      </c>
      <c r="C20" s="3" t="s">
        <v>14</v>
      </c>
      <c r="D20" s="5">
        <v>0</v>
      </c>
      <c r="E20" s="5">
        <v>103340.05</v>
      </c>
      <c r="F20" s="5">
        <f t="shared" si="0"/>
        <v>1074292381.0499997</v>
      </c>
    </row>
    <row r="21" spans="1:6" ht="51" customHeight="1">
      <c r="A21" s="2" t="s">
        <v>3</v>
      </c>
      <c r="B21" s="1" t="s">
        <v>13</v>
      </c>
      <c r="C21" s="3" t="s">
        <v>14</v>
      </c>
      <c r="D21" s="5">
        <v>0</v>
      </c>
      <c r="E21" s="5">
        <v>47409.74</v>
      </c>
      <c r="F21" s="5">
        <f t="shared" si="0"/>
        <v>1074244971.3099997</v>
      </c>
    </row>
    <row r="22" spans="1:6" ht="51" customHeight="1">
      <c r="A22" s="2" t="s">
        <v>3</v>
      </c>
      <c r="B22" s="1" t="s">
        <v>13</v>
      </c>
      <c r="C22" s="3" t="s">
        <v>14</v>
      </c>
      <c r="D22" s="5">
        <v>0</v>
      </c>
      <c r="E22" s="5">
        <v>8779.58</v>
      </c>
      <c r="F22" s="5">
        <f t="shared" si="0"/>
        <v>1074236191.7299998</v>
      </c>
    </row>
    <row r="23" spans="1:6" ht="51" customHeight="1">
      <c r="A23" s="2" t="s">
        <v>3</v>
      </c>
      <c r="B23" s="1" t="s">
        <v>13</v>
      </c>
      <c r="C23" s="3" t="s">
        <v>14</v>
      </c>
      <c r="D23" s="5">
        <v>0</v>
      </c>
      <c r="E23" s="5">
        <v>87795.81</v>
      </c>
      <c r="F23" s="5">
        <f t="shared" si="0"/>
        <v>1074148395.9199998</v>
      </c>
    </row>
    <row r="24" spans="1:6" ht="51" customHeight="1">
      <c r="A24" s="2" t="s">
        <v>3</v>
      </c>
      <c r="B24" s="1" t="s">
        <v>13</v>
      </c>
      <c r="C24" s="3" t="s">
        <v>14</v>
      </c>
      <c r="D24" s="5">
        <v>0</v>
      </c>
      <c r="E24" s="5">
        <v>9647701.27</v>
      </c>
      <c r="F24" s="5">
        <f t="shared" si="0"/>
        <v>1064500694.6499999</v>
      </c>
    </row>
    <row r="25" spans="1:6" ht="60" customHeight="1">
      <c r="A25" s="2" t="s">
        <v>3</v>
      </c>
      <c r="B25" s="1" t="s">
        <v>15</v>
      </c>
      <c r="C25" s="3" t="s">
        <v>16</v>
      </c>
      <c r="D25" s="5">
        <v>0</v>
      </c>
      <c r="E25" s="5">
        <v>1460</v>
      </c>
      <c r="F25" s="5">
        <f t="shared" si="0"/>
        <v>1064499234.6499999</v>
      </c>
    </row>
    <row r="26" spans="1:6" ht="60" customHeight="1">
      <c r="A26" s="2" t="s">
        <v>3</v>
      </c>
      <c r="B26" s="1" t="s">
        <v>15</v>
      </c>
      <c r="C26" s="3" t="s">
        <v>16</v>
      </c>
      <c r="D26" s="5">
        <v>0</v>
      </c>
      <c r="E26" s="5">
        <v>32996</v>
      </c>
      <c r="F26" s="5">
        <f t="shared" si="0"/>
        <v>1064466238.6499999</v>
      </c>
    </row>
    <row r="27" spans="1:6" ht="60" customHeight="1">
      <c r="A27" s="2" t="s">
        <v>3</v>
      </c>
      <c r="B27" s="1" t="s">
        <v>17</v>
      </c>
      <c r="C27" s="3" t="s">
        <v>18</v>
      </c>
      <c r="D27" s="5">
        <v>0</v>
      </c>
      <c r="E27" s="5">
        <v>400.79</v>
      </c>
      <c r="F27" s="5">
        <f t="shared" si="0"/>
        <v>1064465837.8599999</v>
      </c>
    </row>
    <row r="28" spans="1:6" ht="60" customHeight="1">
      <c r="A28" s="2" t="s">
        <v>3</v>
      </c>
      <c r="B28" s="1" t="s">
        <v>17</v>
      </c>
      <c r="C28" s="3" t="s">
        <v>18</v>
      </c>
      <c r="D28" s="5">
        <v>0</v>
      </c>
      <c r="E28" s="5">
        <v>9057.85</v>
      </c>
      <c r="F28" s="5">
        <f t="shared" si="0"/>
        <v>1064456780.0099999</v>
      </c>
    </row>
    <row r="29" spans="1:6" ht="48" customHeight="1">
      <c r="A29" s="2" t="s">
        <v>3</v>
      </c>
      <c r="B29" s="1" t="s">
        <v>19</v>
      </c>
      <c r="C29" s="3" t="s">
        <v>20</v>
      </c>
      <c r="D29" s="5">
        <v>0</v>
      </c>
      <c r="E29" s="5">
        <v>2740.96</v>
      </c>
      <c r="F29" s="5">
        <f t="shared" si="0"/>
        <v>1064454039.0499998</v>
      </c>
    </row>
    <row r="30" spans="1:6" ht="72" customHeight="1">
      <c r="A30" s="2" t="s">
        <v>3</v>
      </c>
      <c r="B30" s="1" t="s">
        <v>19</v>
      </c>
      <c r="C30" s="3" t="s">
        <v>21</v>
      </c>
      <c r="D30" s="5">
        <v>0</v>
      </c>
      <c r="E30" s="5">
        <v>61945.66</v>
      </c>
      <c r="F30" s="5">
        <f t="shared" si="0"/>
        <v>1064392093.3899999</v>
      </c>
    </row>
    <row r="31" spans="1:6" ht="59.25" customHeight="1">
      <c r="A31" s="2" t="s">
        <v>3</v>
      </c>
      <c r="B31" s="1" t="s">
        <v>22</v>
      </c>
      <c r="C31" s="3" t="s">
        <v>23</v>
      </c>
      <c r="D31" s="5">
        <v>0</v>
      </c>
      <c r="E31" s="5">
        <v>1915254.23</v>
      </c>
      <c r="F31" s="5">
        <f t="shared" si="0"/>
        <v>1062476839.1599998</v>
      </c>
    </row>
    <row r="32" spans="1:6" ht="59.25" customHeight="1">
      <c r="A32" s="2" t="s">
        <v>3</v>
      </c>
      <c r="B32" s="1" t="s">
        <v>22</v>
      </c>
      <c r="C32" s="3" t="s">
        <v>23</v>
      </c>
      <c r="D32" s="5">
        <v>0</v>
      </c>
      <c r="E32" s="5">
        <v>84745.76</v>
      </c>
      <c r="F32" s="5">
        <f t="shared" si="0"/>
        <v>1062392093.3999999</v>
      </c>
    </row>
    <row r="33" spans="1:6" ht="59.25" customHeight="1">
      <c r="A33" s="2" t="s">
        <v>3</v>
      </c>
      <c r="B33" s="1" t="s">
        <v>24</v>
      </c>
      <c r="C33" s="3" t="s">
        <v>25</v>
      </c>
      <c r="D33" s="5">
        <v>0</v>
      </c>
      <c r="E33" s="5">
        <v>1515092.37</v>
      </c>
      <c r="F33" s="5">
        <f t="shared" si="0"/>
        <v>1060877001.0299999</v>
      </c>
    </row>
    <row r="34" spans="1:6" ht="59.25" customHeight="1">
      <c r="A34" s="2" t="s">
        <v>3</v>
      </c>
      <c r="B34" s="1" t="s">
        <v>26</v>
      </c>
      <c r="C34" s="3" t="s">
        <v>27</v>
      </c>
      <c r="D34" s="5">
        <v>0</v>
      </c>
      <c r="E34" s="5">
        <v>12885.19</v>
      </c>
      <c r="F34" s="5">
        <f t="shared" si="0"/>
        <v>1060864115.8399998</v>
      </c>
    </row>
    <row r="35" spans="1:6" ht="59.25" customHeight="1">
      <c r="A35" s="2" t="s">
        <v>3</v>
      </c>
      <c r="B35" s="1" t="s">
        <v>26</v>
      </c>
      <c r="C35" s="3" t="s">
        <v>27</v>
      </c>
      <c r="D35" s="5">
        <v>0</v>
      </c>
      <c r="E35" s="5">
        <v>291205.2</v>
      </c>
      <c r="F35" s="5">
        <f t="shared" si="0"/>
        <v>1060572910.6399997</v>
      </c>
    </row>
    <row r="36" spans="1:6" ht="72" customHeight="1">
      <c r="A36" s="2" t="s">
        <v>3</v>
      </c>
      <c r="B36" s="1" t="s">
        <v>28</v>
      </c>
      <c r="C36" s="3" t="s">
        <v>29</v>
      </c>
      <c r="D36" s="5">
        <v>0</v>
      </c>
      <c r="E36" s="5">
        <v>363221.3</v>
      </c>
      <c r="F36" s="5">
        <f t="shared" si="0"/>
        <v>1060209689.3399998</v>
      </c>
    </row>
    <row r="37" spans="1:6" ht="72" customHeight="1">
      <c r="A37" s="2" t="s">
        <v>3</v>
      </c>
      <c r="B37" s="1" t="s">
        <v>28</v>
      </c>
      <c r="C37" s="3" t="s">
        <v>29</v>
      </c>
      <c r="D37" s="5">
        <v>0</v>
      </c>
      <c r="E37" s="5">
        <v>6887570.34</v>
      </c>
      <c r="F37" s="5">
        <f t="shared" si="0"/>
        <v>1053322118.9999998</v>
      </c>
    </row>
    <row r="38" spans="1:6" ht="43.5" customHeight="1">
      <c r="A38" s="2" t="s">
        <v>3</v>
      </c>
      <c r="B38" s="1" t="s">
        <v>30</v>
      </c>
      <c r="C38" s="3" t="s">
        <v>31</v>
      </c>
      <c r="D38" s="5">
        <v>0</v>
      </c>
      <c r="E38" s="5">
        <v>32285.5</v>
      </c>
      <c r="F38" s="5">
        <f t="shared" si="0"/>
        <v>1053289833.4999998</v>
      </c>
    </row>
    <row r="39" spans="1:6" ht="43.5" customHeight="1">
      <c r="A39" s="2" t="s">
        <v>3</v>
      </c>
      <c r="B39" s="1" t="s">
        <v>30</v>
      </c>
      <c r="C39" s="3" t="s">
        <v>31</v>
      </c>
      <c r="D39" s="5">
        <v>0</v>
      </c>
      <c r="E39" s="5">
        <v>17758.26</v>
      </c>
      <c r="F39" s="5">
        <f t="shared" si="0"/>
        <v>1053272075.2399998</v>
      </c>
    </row>
    <row r="40" spans="1:6" ht="43.5" customHeight="1">
      <c r="A40" s="2" t="s">
        <v>3</v>
      </c>
      <c r="B40" s="1" t="s">
        <v>30</v>
      </c>
      <c r="C40" s="3" t="s">
        <v>31</v>
      </c>
      <c r="D40" s="5">
        <v>0</v>
      </c>
      <c r="E40" s="5">
        <v>3288.56</v>
      </c>
      <c r="F40" s="5">
        <f t="shared" si="0"/>
        <v>1053268786.6799998</v>
      </c>
    </row>
    <row r="41" spans="1:6" ht="43.5" customHeight="1">
      <c r="A41" s="2" t="s">
        <v>3</v>
      </c>
      <c r="B41" s="1" t="s">
        <v>30</v>
      </c>
      <c r="C41" s="3" t="s">
        <v>31</v>
      </c>
      <c r="D41" s="5">
        <v>0</v>
      </c>
      <c r="E41" s="5">
        <v>32885.66</v>
      </c>
      <c r="F41" s="5">
        <f t="shared" si="0"/>
        <v>1053235901.0199999</v>
      </c>
    </row>
    <row r="42" spans="1:6" ht="43.5" customHeight="1">
      <c r="A42" s="2" t="s">
        <v>3</v>
      </c>
      <c r="B42" s="1" t="s">
        <v>30</v>
      </c>
      <c r="C42" s="3" t="s">
        <v>31</v>
      </c>
      <c r="D42" s="5">
        <v>0</v>
      </c>
      <c r="E42" s="5">
        <v>2714818.45</v>
      </c>
      <c r="F42" s="5">
        <f t="shared" si="0"/>
        <v>1050521082.5699998</v>
      </c>
    </row>
    <row r="43" spans="1:6" ht="50.25" customHeight="1">
      <c r="A43" s="2" t="s">
        <v>3</v>
      </c>
      <c r="B43" s="1" t="s">
        <v>32</v>
      </c>
      <c r="C43" s="3" t="s">
        <v>33</v>
      </c>
      <c r="D43" s="5">
        <v>0</v>
      </c>
      <c r="E43" s="5">
        <v>8860</v>
      </c>
      <c r="F43" s="5">
        <f t="shared" si="0"/>
        <v>1050512222.5699998</v>
      </c>
    </row>
    <row r="44" spans="1:6" ht="50.25" customHeight="1">
      <c r="A44" s="2" t="s">
        <v>3</v>
      </c>
      <c r="B44" s="1" t="s">
        <v>32</v>
      </c>
      <c r="C44" s="3" t="s">
        <v>33</v>
      </c>
      <c r="D44" s="5">
        <v>0</v>
      </c>
      <c r="E44" s="5">
        <v>200236</v>
      </c>
      <c r="F44" s="5">
        <f t="shared" si="0"/>
        <v>1050311986.5699998</v>
      </c>
    </row>
    <row r="45" spans="1:6" ht="50.25" customHeight="1">
      <c r="A45" s="2" t="s">
        <v>3</v>
      </c>
      <c r="B45" s="1" t="s">
        <v>34</v>
      </c>
      <c r="C45" s="3" t="s">
        <v>35</v>
      </c>
      <c r="D45" s="5">
        <v>0</v>
      </c>
      <c r="E45" s="5">
        <v>138434.05</v>
      </c>
      <c r="F45" s="5">
        <f t="shared" si="0"/>
        <v>1050173552.5199999</v>
      </c>
    </row>
    <row r="46" spans="1:6" ht="48.75" customHeight="1">
      <c r="A46" s="2" t="s">
        <v>3</v>
      </c>
      <c r="B46" s="1" t="s">
        <v>34</v>
      </c>
      <c r="C46" s="3" t="s">
        <v>35</v>
      </c>
      <c r="D46" s="5">
        <v>0</v>
      </c>
      <c r="E46" s="5">
        <v>77325.46</v>
      </c>
      <c r="F46" s="5">
        <f t="shared" si="0"/>
        <v>1050096227.0599998</v>
      </c>
    </row>
    <row r="47" spans="1:6" ht="48.75" customHeight="1">
      <c r="A47" s="2" t="s">
        <v>3</v>
      </c>
      <c r="B47" s="1" t="s">
        <v>34</v>
      </c>
      <c r="C47" s="3" t="s">
        <v>35</v>
      </c>
      <c r="D47" s="5">
        <v>0</v>
      </c>
      <c r="E47" s="5">
        <v>14319.53</v>
      </c>
      <c r="F47" s="5">
        <f t="shared" si="0"/>
        <v>1050081907.5299999</v>
      </c>
    </row>
    <row r="48" spans="1:6" ht="48.75" customHeight="1">
      <c r="A48" s="2" t="s">
        <v>3</v>
      </c>
      <c r="B48" s="1" t="s">
        <v>34</v>
      </c>
      <c r="C48" s="3" t="s">
        <v>35</v>
      </c>
      <c r="D48" s="5">
        <v>0</v>
      </c>
      <c r="E48" s="5">
        <v>143195.29</v>
      </c>
      <c r="F48" s="5">
        <f t="shared" si="0"/>
        <v>1049938712.2399999</v>
      </c>
    </row>
    <row r="49" spans="1:6" ht="48.75" customHeight="1">
      <c r="A49" s="2" t="s">
        <v>3</v>
      </c>
      <c r="B49" s="1" t="s">
        <v>34</v>
      </c>
      <c r="C49" s="3" t="s">
        <v>35</v>
      </c>
      <c r="D49" s="5">
        <v>0</v>
      </c>
      <c r="E49" s="5">
        <v>12038177.41</v>
      </c>
      <c r="F49" s="5">
        <f t="shared" si="0"/>
        <v>1037900534.8299999</v>
      </c>
    </row>
    <row r="50" spans="1:6" ht="48.75" customHeight="1">
      <c r="A50" s="2" t="s">
        <v>3</v>
      </c>
      <c r="B50" s="1" t="s">
        <v>36</v>
      </c>
      <c r="C50" s="3" t="s">
        <v>37</v>
      </c>
      <c r="D50" s="5">
        <v>0</v>
      </c>
      <c r="E50" s="5">
        <v>41964.47</v>
      </c>
      <c r="F50" s="5">
        <f t="shared" si="0"/>
        <v>1037858570.3599999</v>
      </c>
    </row>
    <row r="51" spans="1:6" ht="48.75" customHeight="1">
      <c r="A51" s="2" t="s">
        <v>3</v>
      </c>
      <c r="B51" s="1" t="s">
        <v>36</v>
      </c>
      <c r="C51" s="3" t="s">
        <v>37</v>
      </c>
      <c r="D51" s="5">
        <v>0</v>
      </c>
      <c r="E51" s="5">
        <v>23440.2</v>
      </c>
      <c r="F51" s="5">
        <f t="shared" si="0"/>
        <v>1037835130.1599998</v>
      </c>
    </row>
    <row r="52" spans="1:6" ht="48.75" customHeight="1">
      <c r="A52" s="2" t="s">
        <v>3</v>
      </c>
      <c r="B52" s="1" t="s">
        <v>36</v>
      </c>
      <c r="C52" s="3" t="s">
        <v>37</v>
      </c>
      <c r="D52" s="5">
        <v>0</v>
      </c>
      <c r="E52" s="5">
        <v>4340.78</v>
      </c>
      <c r="F52" s="5">
        <f t="shared" si="0"/>
        <v>1037830789.3799999</v>
      </c>
    </row>
    <row r="53" spans="1:6" ht="48" customHeight="1">
      <c r="A53" s="2" t="s">
        <v>3</v>
      </c>
      <c r="B53" s="1" t="s">
        <v>36</v>
      </c>
      <c r="C53" s="3" t="s">
        <v>37</v>
      </c>
      <c r="D53" s="5">
        <v>0</v>
      </c>
      <c r="E53" s="5">
        <v>43407.78</v>
      </c>
      <c r="F53" s="5">
        <f t="shared" si="0"/>
        <v>1037787381.5999999</v>
      </c>
    </row>
    <row r="54" spans="1:6" ht="48" customHeight="1">
      <c r="A54" s="2" t="s">
        <v>3</v>
      </c>
      <c r="B54" s="1" t="s">
        <v>36</v>
      </c>
      <c r="C54" s="3" t="s">
        <v>37</v>
      </c>
      <c r="D54" s="5">
        <v>0</v>
      </c>
      <c r="E54" s="5">
        <v>3649216.12</v>
      </c>
      <c r="F54" s="5">
        <f t="shared" si="0"/>
        <v>1034138165.4799999</v>
      </c>
    </row>
    <row r="55" spans="1:6" ht="48" customHeight="1">
      <c r="A55" s="2" t="s">
        <v>3</v>
      </c>
      <c r="B55" s="1" t="s">
        <v>38</v>
      </c>
      <c r="C55" s="3" t="s">
        <v>39</v>
      </c>
      <c r="D55" s="5">
        <v>0</v>
      </c>
      <c r="E55" s="5">
        <v>179998.79</v>
      </c>
      <c r="F55" s="5">
        <f t="shared" si="0"/>
        <v>1033958166.6899999</v>
      </c>
    </row>
    <row r="56" spans="1:6" ht="45.75" customHeight="1">
      <c r="A56" s="2" t="s">
        <v>3</v>
      </c>
      <c r="B56" s="1" t="s">
        <v>38</v>
      </c>
      <c r="C56" s="3" t="s">
        <v>40</v>
      </c>
      <c r="D56" s="5">
        <v>0</v>
      </c>
      <c r="E56" s="5">
        <v>68162.24</v>
      </c>
      <c r="F56" s="5">
        <f t="shared" si="0"/>
        <v>1033890004.4499999</v>
      </c>
    </row>
    <row r="57" spans="1:6" ht="45.75" customHeight="1">
      <c r="A57" s="2" t="s">
        <v>3</v>
      </c>
      <c r="B57" s="1" t="s">
        <v>38</v>
      </c>
      <c r="C57" s="3" t="s">
        <v>40</v>
      </c>
      <c r="D57" s="5">
        <v>0</v>
      </c>
      <c r="E57" s="5">
        <v>17978925.13</v>
      </c>
      <c r="F57" s="5">
        <f t="shared" si="0"/>
        <v>1015911079.3199999</v>
      </c>
    </row>
    <row r="58" spans="1:6" ht="45.75" customHeight="1">
      <c r="A58" s="2" t="s">
        <v>3</v>
      </c>
      <c r="B58" s="1" t="s">
        <v>41</v>
      </c>
      <c r="C58" s="3" t="s">
        <v>42</v>
      </c>
      <c r="D58" s="5">
        <v>0</v>
      </c>
      <c r="E58" s="5">
        <v>533860</v>
      </c>
      <c r="F58" s="5">
        <f t="shared" si="0"/>
        <v>1015377219.3199999</v>
      </c>
    </row>
    <row r="59" spans="1:6" ht="45.75" customHeight="1">
      <c r="A59" s="2" t="s">
        <v>3</v>
      </c>
      <c r="B59" s="1" t="s">
        <v>43</v>
      </c>
      <c r="C59" s="3" t="s">
        <v>44</v>
      </c>
      <c r="D59" s="5">
        <v>0</v>
      </c>
      <c r="E59" s="5">
        <v>119336.16</v>
      </c>
      <c r="F59" s="5">
        <f t="shared" si="0"/>
        <v>1015257883.16</v>
      </c>
    </row>
    <row r="60" spans="1:6" ht="45.75" customHeight="1">
      <c r="A60" s="2" t="s">
        <v>3</v>
      </c>
      <c r="B60" s="1" t="s">
        <v>43</v>
      </c>
      <c r="C60" s="3" t="s">
        <v>44</v>
      </c>
      <c r="D60" s="5">
        <v>0</v>
      </c>
      <c r="E60" s="5">
        <v>66657.9</v>
      </c>
      <c r="F60" s="5">
        <f t="shared" si="0"/>
        <v>1015191225.26</v>
      </c>
    </row>
    <row r="61" spans="1:6" ht="45.75" customHeight="1">
      <c r="A61" s="2" t="s">
        <v>3</v>
      </c>
      <c r="B61" s="1" t="s">
        <v>43</v>
      </c>
      <c r="C61" s="3" t="s">
        <v>44</v>
      </c>
      <c r="D61" s="5">
        <v>0</v>
      </c>
      <c r="E61" s="5">
        <v>12344.06</v>
      </c>
      <c r="F61" s="5">
        <f t="shared" si="0"/>
        <v>1015178881.2</v>
      </c>
    </row>
    <row r="62" spans="1:6" ht="45.75" customHeight="1">
      <c r="A62" s="2" t="s">
        <v>3</v>
      </c>
      <c r="B62" s="1" t="s">
        <v>43</v>
      </c>
      <c r="C62" s="3" t="s">
        <v>44</v>
      </c>
      <c r="D62" s="5">
        <v>0</v>
      </c>
      <c r="E62" s="5">
        <v>123440.56</v>
      </c>
      <c r="F62" s="5">
        <f t="shared" si="0"/>
        <v>1015055440.6400001</v>
      </c>
    </row>
    <row r="63" spans="1:6" ht="45.75" customHeight="1">
      <c r="A63" s="2" t="s">
        <v>3</v>
      </c>
      <c r="B63" s="1" t="s">
        <v>43</v>
      </c>
      <c r="C63" s="3" t="s">
        <v>44</v>
      </c>
      <c r="D63" s="5">
        <v>0</v>
      </c>
      <c r="E63" s="5">
        <v>10377431.72</v>
      </c>
      <c r="F63" s="5">
        <f t="shared" si="0"/>
        <v>1004678008.9200001</v>
      </c>
    </row>
    <row r="64" spans="1:6" ht="45.75" customHeight="1">
      <c r="A64" s="2" t="s">
        <v>3</v>
      </c>
      <c r="B64" s="1" t="s">
        <v>45</v>
      </c>
      <c r="C64" s="3" t="s">
        <v>46</v>
      </c>
      <c r="D64" s="5">
        <v>0</v>
      </c>
      <c r="E64" s="5">
        <v>200000</v>
      </c>
      <c r="F64" s="5">
        <f t="shared" si="0"/>
        <v>1004478008.9200001</v>
      </c>
    </row>
    <row r="65" spans="1:6" ht="45.75" customHeight="1">
      <c r="A65" s="2" t="s">
        <v>3</v>
      </c>
      <c r="B65" s="1" t="s">
        <v>47</v>
      </c>
      <c r="C65" s="3" t="s">
        <v>48</v>
      </c>
      <c r="D65" s="5">
        <v>0</v>
      </c>
      <c r="E65" s="5">
        <v>56150.25</v>
      </c>
      <c r="F65" s="5">
        <f t="shared" si="0"/>
        <v>1004421858.6700001</v>
      </c>
    </row>
    <row r="66" spans="1:6" ht="50.25" customHeight="1">
      <c r="A66" s="2" t="s">
        <v>3</v>
      </c>
      <c r="B66" s="1" t="s">
        <v>47</v>
      </c>
      <c r="C66" s="3" t="s">
        <v>48</v>
      </c>
      <c r="D66" s="5">
        <v>0</v>
      </c>
      <c r="E66" s="5">
        <v>27120.87</v>
      </c>
      <c r="F66" s="5">
        <f t="shared" si="0"/>
        <v>1004394737.8000001</v>
      </c>
    </row>
    <row r="67" spans="1:6" ht="50.25" customHeight="1">
      <c r="A67" s="2" t="s">
        <v>3</v>
      </c>
      <c r="B67" s="1" t="s">
        <v>47</v>
      </c>
      <c r="C67" s="3" t="s">
        <v>48</v>
      </c>
      <c r="D67" s="5">
        <v>0</v>
      </c>
      <c r="E67" s="5">
        <v>5531753.77</v>
      </c>
      <c r="F67" s="5">
        <f t="shared" si="0"/>
        <v>998862984.0300001</v>
      </c>
    </row>
    <row r="68" spans="1:6" ht="41.25" customHeight="1">
      <c r="A68" s="2" t="s">
        <v>3</v>
      </c>
      <c r="B68" s="1" t="s">
        <v>49</v>
      </c>
      <c r="C68" s="3" t="s">
        <v>50</v>
      </c>
      <c r="D68" s="5">
        <v>0</v>
      </c>
      <c r="E68" s="5">
        <v>104803.07</v>
      </c>
      <c r="F68" s="5">
        <f t="shared" si="0"/>
        <v>998758180.96</v>
      </c>
    </row>
    <row r="69" spans="1:6" ht="41.25" customHeight="1">
      <c r="A69" s="2" t="s">
        <v>3</v>
      </c>
      <c r="B69" s="1" t="s">
        <v>49</v>
      </c>
      <c r="C69" s="3" t="s">
        <v>50</v>
      </c>
      <c r="D69" s="5">
        <v>0</v>
      </c>
      <c r="E69" s="5">
        <v>58540.11</v>
      </c>
      <c r="F69" s="5">
        <f t="shared" si="0"/>
        <v>998699640.85</v>
      </c>
    </row>
    <row r="70" spans="1:6" ht="41.25" customHeight="1">
      <c r="A70" s="2" t="s">
        <v>3</v>
      </c>
      <c r="B70" s="1" t="s">
        <v>49</v>
      </c>
      <c r="C70" s="3" t="s">
        <v>50</v>
      </c>
      <c r="D70" s="5">
        <v>0</v>
      </c>
      <c r="E70" s="5">
        <v>10840.76</v>
      </c>
      <c r="F70" s="5">
        <f t="shared" si="0"/>
        <v>998688800.09</v>
      </c>
    </row>
    <row r="71" spans="1:6" ht="30" customHeight="1">
      <c r="A71" s="2" t="s">
        <v>3</v>
      </c>
      <c r="B71" s="1" t="s">
        <v>49</v>
      </c>
      <c r="C71" s="3" t="s">
        <v>51</v>
      </c>
      <c r="D71" s="5">
        <v>0</v>
      </c>
      <c r="E71" s="5">
        <v>108407.62</v>
      </c>
      <c r="F71" s="5">
        <f t="shared" si="0"/>
        <v>998580392.47</v>
      </c>
    </row>
    <row r="72" spans="1:6" ht="44.25" customHeight="1">
      <c r="A72" s="2" t="s">
        <v>3</v>
      </c>
      <c r="B72" s="1" t="s">
        <v>49</v>
      </c>
      <c r="C72" s="3" t="s">
        <v>50</v>
      </c>
      <c r="D72" s="5">
        <v>0</v>
      </c>
      <c r="E72" s="5">
        <v>9113638.78</v>
      </c>
      <c r="F72" s="5">
        <f t="shared" si="0"/>
        <v>989466753.69</v>
      </c>
    </row>
    <row r="73" spans="1:6" ht="52.5" customHeight="1">
      <c r="A73" s="2" t="s">
        <v>159</v>
      </c>
      <c r="B73" s="1" t="s">
        <v>160</v>
      </c>
      <c r="C73" s="3" t="s">
        <v>161</v>
      </c>
      <c r="D73" s="5">
        <v>0</v>
      </c>
      <c r="E73" s="5">
        <v>2912.02</v>
      </c>
      <c r="F73" s="5">
        <f aca="true" t="shared" si="1" ref="F73:F136">+F72+D73-E73</f>
        <v>989463841.6700001</v>
      </c>
    </row>
    <row r="74" spans="1:6" ht="50.25" customHeight="1">
      <c r="A74" s="2" t="s">
        <v>159</v>
      </c>
      <c r="B74" s="1" t="s">
        <v>160</v>
      </c>
      <c r="C74" s="3" t="s">
        <v>161</v>
      </c>
      <c r="D74" s="5">
        <v>0</v>
      </c>
      <c r="E74" s="5">
        <v>72413.4</v>
      </c>
      <c r="F74" s="5">
        <f t="shared" si="1"/>
        <v>989391428.2700001</v>
      </c>
    </row>
    <row r="75" spans="1:6" ht="63.75" customHeight="1">
      <c r="A75" s="2" t="s">
        <v>98</v>
      </c>
      <c r="B75" s="1" t="s">
        <v>99</v>
      </c>
      <c r="C75" s="3" t="s">
        <v>100</v>
      </c>
      <c r="D75" s="5">
        <v>0</v>
      </c>
      <c r="E75" s="5">
        <v>16281.31</v>
      </c>
      <c r="F75" s="5">
        <f t="shared" si="1"/>
        <v>989375146.9600002</v>
      </c>
    </row>
    <row r="76" spans="1:6" ht="33" customHeight="1">
      <c r="A76" s="2" t="s">
        <v>98</v>
      </c>
      <c r="B76" s="1" t="s">
        <v>99</v>
      </c>
      <c r="C76" s="3" t="s">
        <v>101</v>
      </c>
      <c r="D76" s="5">
        <v>0</v>
      </c>
      <c r="E76" s="5">
        <v>17583.81</v>
      </c>
      <c r="F76" s="5">
        <f t="shared" si="1"/>
        <v>989357563.1500002</v>
      </c>
    </row>
    <row r="77" spans="1:6" ht="58.5" customHeight="1">
      <c r="A77" s="2" t="s">
        <v>98</v>
      </c>
      <c r="B77" s="1" t="s">
        <v>99</v>
      </c>
      <c r="C77" s="3" t="s">
        <v>100</v>
      </c>
      <c r="D77" s="5">
        <v>0</v>
      </c>
      <c r="E77" s="5">
        <v>350373.78</v>
      </c>
      <c r="F77" s="5">
        <f t="shared" si="1"/>
        <v>989007189.3700002</v>
      </c>
    </row>
    <row r="78" spans="1:6" ht="81" customHeight="1">
      <c r="A78" s="2" t="s">
        <v>3</v>
      </c>
      <c r="B78" s="1" t="s">
        <v>52</v>
      </c>
      <c r="C78" s="3" t="s">
        <v>53</v>
      </c>
      <c r="D78" s="5">
        <v>0</v>
      </c>
      <c r="E78" s="5">
        <v>3500</v>
      </c>
      <c r="F78" s="5">
        <f t="shared" si="1"/>
        <v>989003689.3700002</v>
      </c>
    </row>
    <row r="79" spans="1:6" ht="81" customHeight="1">
      <c r="A79" s="2" t="s">
        <v>3</v>
      </c>
      <c r="B79" s="1" t="s">
        <v>52</v>
      </c>
      <c r="C79" s="3" t="s">
        <v>53</v>
      </c>
      <c r="D79" s="5">
        <v>0</v>
      </c>
      <c r="E79" s="5">
        <v>79100</v>
      </c>
      <c r="F79" s="5">
        <f t="shared" si="1"/>
        <v>988924589.3700002</v>
      </c>
    </row>
    <row r="80" spans="1:6" ht="43.5" customHeight="1">
      <c r="A80" s="2" t="s">
        <v>98</v>
      </c>
      <c r="B80" s="1" t="s">
        <v>102</v>
      </c>
      <c r="C80" s="3" t="s">
        <v>103</v>
      </c>
      <c r="D80" s="5">
        <v>0</v>
      </c>
      <c r="E80" s="5">
        <v>395852.5</v>
      </c>
      <c r="F80" s="5">
        <f t="shared" si="1"/>
        <v>988528736.8700002</v>
      </c>
    </row>
    <row r="81" spans="1:6" ht="43.5" customHeight="1">
      <c r="A81" s="2" t="s">
        <v>3</v>
      </c>
      <c r="B81" s="1" t="s">
        <v>54</v>
      </c>
      <c r="C81" s="3" t="s">
        <v>55</v>
      </c>
      <c r="D81" s="5">
        <v>0</v>
      </c>
      <c r="E81" s="5">
        <v>37510.3</v>
      </c>
      <c r="F81" s="5">
        <f t="shared" si="1"/>
        <v>988491226.5700003</v>
      </c>
    </row>
    <row r="82" spans="1:6" ht="43.5" customHeight="1">
      <c r="A82" s="2" t="s">
        <v>3</v>
      </c>
      <c r="B82" s="1" t="s">
        <v>54</v>
      </c>
      <c r="C82" s="3" t="s">
        <v>55</v>
      </c>
      <c r="D82" s="5">
        <v>0</v>
      </c>
      <c r="E82" s="5">
        <v>23139.79</v>
      </c>
      <c r="F82" s="5">
        <f t="shared" si="1"/>
        <v>988468086.7800003</v>
      </c>
    </row>
    <row r="83" spans="1:6" ht="43.5" customHeight="1">
      <c r="A83" s="2" t="s">
        <v>3</v>
      </c>
      <c r="B83" s="1" t="s">
        <v>54</v>
      </c>
      <c r="C83" s="3" t="s">
        <v>55</v>
      </c>
      <c r="D83" s="5">
        <v>0</v>
      </c>
      <c r="E83" s="5">
        <v>4285.15</v>
      </c>
      <c r="F83" s="5">
        <f t="shared" si="1"/>
        <v>988463801.6300004</v>
      </c>
    </row>
    <row r="84" spans="1:6" ht="43.5" customHeight="1">
      <c r="A84" s="2" t="s">
        <v>3</v>
      </c>
      <c r="B84" s="1" t="s">
        <v>54</v>
      </c>
      <c r="C84" s="3" t="s">
        <v>55</v>
      </c>
      <c r="D84" s="5">
        <v>0</v>
      </c>
      <c r="E84" s="5">
        <v>42851.46</v>
      </c>
      <c r="F84" s="5">
        <f t="shared" si="1"/>
        <v>988420950.1700003</v>
      </c>
    </row>
    <row r="85" spans="1:6" ht="43.5" customHeight="1">
      <c r="A85" s="2" t="s">
        <v>3</v>
      </c>
      <c r="B85" s="1" t="s">
        <v>54</v>
      </c>
      <c r="C85" s="3" t="s">
        <v>55</v>
      </c>
      <c r="D85" s="5">
        <v>0</v>
      </c>
      <c r="E85" s="5">
        <v>3214728.64</v>
      </c>
      <c r="F85" s="5">
        <f t="shared" si="1"/>
        <v>985206221.5300003</v>
      </c>
    </row>
    <row r="86" spans="1:6" ht="57" customHeight="1">
      <c r="A86" s="2" t="s">
        <v>98</v>
      </c>
      <c r="B86" s="1" t="s">
        <v>104</v>
      </c>
      <c r="C86" s="3" t="s">
        <v>105</v>
      </c>
      <c r="D86" s="5">
        <v>0</v>
      </c>
      <c r="E86" s="5">
        <v>1328.37</v>
      </c>
      <c r="F86" s="5">
        <f t="shared" si="1"/>
        <v>985204893.1600003</v>
      </c>
    </row>
    <row r="87" spans="1:6" ht="57" customHeight="1">
      <c r="A87" s="2" t="s">
        <v>98</v>
      </c>
      <c r="B87" s="1" t="s">
        <v>104</v>
      </c>
      <c r="C87" s="3" t="s">
        <v>105</v>
      </c>
      <c r="D87" s="5">
        <v>0</v>
      </c>
      <c r="E87" s="5">
        <v>30021.13</v>
      </c>
      <c r="F87" s="5">
        <f t="shared" si="1"/>
        <v>985174872.0300003</v>
      </c>
    </row>
    <row r="88" spans="1:6" ht="66" customHeight="1">
      <c r="A88" s="2" t="s">
        <v>98</v>
      </c>
      <c r="B88" s="1" t="s">
        <v>106</v>
      </c>
      <c r="C88" s="3" t="s">
        <v>107</v>
      </c>
      <c r="D88" s="5">
        <v>0</v>
      </c>
      <c r="E88" s="5">
        <v>2625</v>
      </c>
      <c r="F88" s="5">
        <f t="shared" si="1"/>
        <v>985172247.0300003</v>
      </c>
    </row>
    <row r="89" spans="1:6" ht="66" customHeight="1">
      <c r="A89" s="2" t="s">
        <v>98</v>
      </c>
      <c r="B89" s="1" t="s">
        <v>106</v>
      </c>
      <c r="C89" s="3" t="s">
        <v>107</v>
      </c>
      <c r="D89" s="5">
        <v>0</v>
      </c>
      <c r="E89" s="5">
        <v>49875</v>
      </c>
      <c r="F89" s="5">
        <f t="shared" si="1"/>
        <v>985122372.0300003</v>
      </c>
    </row>
    <row r="90" spans="1:6" ht="66" customHeight="1">
      <c r="A90" s="2" t="s">
        <v>219</v>
      </c>
      <c r="B90" s="1" t="s">
        <v>220</v>
      </c>
      <c r="C90" s="3" t="s">
        <v>221</v>
      </c>
      <c r="D90" s="5">
        <v>0</v>
      </c>
      <c r="E90" s="5">
        <v>1500</v>
      </c>
      <c r="F90" s="5">
        <f t="shared" si="1"/>
        <v>985120872.0300003</v>
      </c>
    </row>
    <row r="91" spans="1:6" ht="64.5" customHeight="1">
      <c r="A91" s="2" t="s">
        <v>219</v>
      </c>
      <c r="B91" s="1" t="s">
        <v>220</v>
      </c>
      <c r="C91" s="3" t="s">
        <v>221</v>
      </c>
      <c r="D91" s="5">
        <v>0</v>
      </c>
      <c r="E91" s="5">
        <v>33900</v>
      </c>
      <c r="F91" s="5">
        <f t="shared" si="1"/>
        <v>985086972.0300003</v>
      </c>
    </row>
    <row r="92" spans="1:6" ht="59.25" customHeight="1">
      <c r="A92" s="2" t="s">
        <v>219</v>
      </c>
      <c r="B92" s="1" t="s">
        <v>222</v>
      </c>
      <c r="C92" s="3" t="s">
        <v>223</v>
      </c>
      <c r="D92" s="5">
        <v>0</v>
      </c>
      <c r="E92" s="5">
        <v>3000</v>
      </c>
      <c r="F92" s="5">
        <f t="shared" si="1"/>
        <v>985083972.0300003</v>
      </c>
    </row>
    <row r="93" spans="1:6" ht="59.25" customHeight="1">
      <c r="A93" s="2" t="s">
        <v>219</v>
      </c>
      <c r="B93" s="1" t="s">
        <v>222</v>
      </c>
      <c r="C93" s="3" t="s">
        <v>223</v>
      </c>
      <c r="D93" s="5">
        <v>0</v>
      </c>
      <c r="E93" s="5">
        <v>67800</v>
      </c>
      <c r="F93" s="5">
        <f t="shared" si="1"/>
        <v>985016172.0300003</v>
      </c>
    </row>
    <row r="94" spans="1:6" ht="59.25" customHeight="1">
      <c r="A94" s="2" t="s">
        <v>98</v>
      </c>
      <c r="B94" s="1" t="s">
        <v>108</v>
      </c>
      <c r="C94" s="3" t="s">
        <v>109</v>
      </c>
      <c r="D94" s="5">
        <v>0</v>
      </c>
      <c r="E94" s="5">
        <v>50860.53</v>
      </c>
      <c r="F94" s="5">
        <f t="shared" si="1"/>
        <v>984965311.5000004</v>
      </c>
    </row>
    <row r="95" spans="1:6" ht="63.75" customHeight="1">
      <c r="A95" s="2" t="s">
        <v>98</v>
      </c>
      <c r="B95" s="1" t="s">
        <v>108</v>
      </c>
      <c r="C95" s="3" t="s">
        <v>109</v>
      </c>
      <c r="D95" s="5">
        <v>0</v>
      </c>
      <c r="E95" s="5">
        <v>966350.11</v>
      </c>
      <c r="F95" s="5">
        <f t="shared" si="1"/>
        <v>983998961.3900003</v>
      </c>
    </row>
    <row r="96" spans="1:6" ht="45" customHeight="1">
      <c r="A96" s="2" t="s">
        <v>219</v>
      </c>
      <c r="B96" s="1" t="s">
        <v>224</v>
      </c>
      <c r="C96" s="3" t="s">
        <v>225</v>
      </c>
      <c r="D96" s="5">
        <v>0</v>
      </c>
      <c r="E96" s="5">
        <v>3250</v>
      </c>
      <c r="F96" s="5">
        <f t="shared" si="1"/>
        <v>983995711.3900003</v>
      </c>
    </row>
    <row r="97" spans="1:6" ht="72" customHeight="1">
      <c r="A97" s="2" t="s">
        <v>219</v>
      </c>
      <c r="B97" s="1" t="s">
        <v>224</v>
      </c>
      <c r="C97" s="3" t="s">
        <v>226</v>
      </c>
      <c r="D97" s="5">
        <v>0</v>
      </c>
      <c r="E97" s="5">
        <v>73450</v>
      </c>
      <c r="F97" s="5">
        <f t="shared" si="1"/>
        <v>983922261.3900003</v>
      </c>
    </row>
    <row r="98" spans="1:6" ht="84.75" customHeight="1">
      <c r="A98" s="2" t="s">
        <v>159</v>
      </c>
      <c r="B98" s="1" t="s">
        <v>162</v>
      </c>
      <c r="C98" s="3" t="s">
        <v>163</v>
      </c>
      <c r="D98" s="5">
        <v>0</v>
      </c>
      <c r="E98" s="5">
        <v>17500</v>
      </c>
      <c r="F98" s="5">
        <f t="shared" si="1"/>
        <v>983904761.3900003</v>
      </c>
    </row>
    <row r="99" spans="1:6" ht="84.75" customHeight="1">
      <c r="A99" s="2" t="s">
        <v>159</v>
      </c>
      <c r="B99" s="1" t="s">
        <v>162</v>
      </c>
      <c r="C99" s="3" t="s">
        <v>163</v>
      </c>
      <c r="D99" s="5">
        <v>0</v>
      </c>
      <c r="E99" s="5">
        <v>395500</v>
      </c>
      <c r="F99" s="5">
        <f t="shared" si="1"/>
        <v>983509261.3900003</v>
      </c>
    </row>
    <row r="100" spans="1:6" ht="72" customHeight="1">
      <c r="A100" s="2" t="s">
        <v>98</v>
      </c>
      <c r="B100" s="1" t="s">
        <v>110</v>
      </c>
      <c r="C100" s="3" t="s">
        <v>111</v>
      </c>
      <c r="D100" s="5">
        <v>0</v>
      </c>
      <c r="E100" s="5">
        <v>6349768.49</v>
      </c>
      <c r="F100" s="5">
        <f t="shared" si="1"/>
        <v>977159492.9000003</v>
      </c>
    </row>
    <row r="101" spans="1:6" ht="60" customHeight="1">
      <c r="A101" s="2" t="s">
        <v>98</v>
      </c>
      <c r="B101" s="1" t="s">
        <v>112</v>
      </c>
      <c r="C101" s="3" t="s">
        <v>113</v>
      </c>
      <c r="D101" s="5">
        <v>0</v>
      </c>
      <c r="E101" s="5">
        <v>104488.8</v>
      </c>
      <c r="F101" s="5">
        <f t="shared" si="1"/>
        <v>977055004.1000004</v>
      </c>
    </row>
    <row r="102" spans="1:6" ht="51" customHeight="1">
      <c r="A102" s="2" t="s">
        <v>98</v>
      </c>
      <c r="B102" s="1" t="s">
        <v>112</v>
      </c>
      <c r="C102" s="3" t="s">
        <v>114</v>
      </c>
      <c r="D102" s="5">
        <v>0</v>
      </c>
      <c r="E102" s="5">
        <v>2361446.88</v>
      </c>
      <c r="F102" s="5">
        <f t="shared" si="1"/>
        <v>974693557.2200004</v>
      </c>
    </row>
    <row r="103" spans="1:6" ht="72" customHeight="1">
      <c r="A103" s="2" t="s">
        <v>3</v>
      </c>
      <c r="B103" s="1" t="s">
        <v>56</v>
      </c>
      <c r="C103" s="3" t="s">
        <v>57</v>
      </c>
      <c r="D103" s="5">
        <v>0</v>
      </c>
      <c r="E103" s="5">
        <v>44299.07</v>
      </c>
      <c r="F103" s="5">
        <f t="shared" si="1"/>
        <v>974649258.1500003</v>
      </c>
    </row>
    <row r="104" spans="1:6" ht="72" customHeight="1">
      <c r="A104" s="2" t="s">
        <v>3</v>
      </c>
      <c r="B104" s="1" t="s">
        <v>56</v>
      </c>
      <c r="C104" s="3" t="s">
        <v>57</v>
      </c>
      <c r="D104" s="5">
        <v>0</v>
      </c>
      <c r="E104" s="5">
        <v>24744.24</v>
      </c>
      <c r="F104" s="5">
        <f t="shared" si="1"/>
        <v>974624513.9100003</v>
      </c>
    </row>
    <row r="105" spans="1:6" ht="72" customHeight="1">
      <c r="A105" s="2" t="s">
        <v>3</v>
      </c>
      <c r="B105" s="1" t="s">
        <v>56</v>
      </c>
      <c r="C105" s="3" t="s">
        <v>57</v>
      </c>
      <c r="D105" s="5">
        <v>0</v>
      </c>
      <c r="E105" s="5">
        <v>4582.27</v>
      </c>
      <c r="F105" s="5">
        <f t="shared" si="1"/>
        <v>974619931.6400003</v>
      </c>
    </row>
    <row r="106" spans="1:6" ht="51" customHeight="1">
      <c r="A106" s="2" t="s">
        <v>3</v>
      </c>
      <c r="B106" s="1" t="s">
        <v>56</v>
      </c>
      <c r="C106" s="3" t="s">
        <v>58</v>
      </c>
      <c r="D106" s="5">
        <v>0</v>
      </c>
      <c r="E106" s="5">
        <v>45822.67</v>
      </c>
      <c r="F106" s="5">
        <f t="shared" si="1"/>
        <v>974574108.9700004</v>
      </c>
    </row>
    <row r="107" spans="1:6" ht="72" customHeight="1">
      <c r="A107" s="2" t="s">
        <v>3</v>
      </c>
      <c r="B107" s="1" t="s">
        <v>56</v>
      </c>
      <c r="C107" s="3" t="s">
        <v>57</v>
      </c>
      <c r="D107" s="5">
        <v>0</v>
      </c>
      <c r="E107" s="5">
        <v>3852231.68</v>
      </c>
      <c r="F107" s="5">
        <f t="shared" si="1"/>
        <v>970721877.2900004</v>
      </c>
    </row>
    <row r="108" spans="1:6" ht="63" customHeight="1">
      <c r="A108" s="2" t="s">
        <v>219</v>
      </c>
      <c r="B108" s="1" t="s">
        <v>227</v>
      </c>
      <c r="C108" s="3" t="s">
        <v>228</v>
      </c>
      <c r="D108" s="5">
        <v>0</v>
      </c>
      <c r="E108" s="5">
        <v>4000</v>
      </c>
      <c r="F108" s="5">
        <f t="shared" si="1"/>
        <v>970717877.2900004</v>
      </c>
    </row>
    <row r="109" spans="1:6" ht="60.75" customHeight="1">
      <c r="A109" s="2" t="s">
        <v>219</v>
      </c>
      <c r="B109" s="1" t="s">
        <v>227</v>
      </c>
      <c r="C109" s="3" t="s">
        <v>228</v>
      </c>
      <c r="D109" s="5">
        <v>0</v>
      </c>
      <c r="E109" s="5">
        <v>7200</v>
      </c>
      <c r="F109" s="5">
        <f t="shared" si="1"/>
        <v>970710677.2900004</v>
      </c>
    </row>
    <row r="110" spans="1:6" ht="61.5" customHeight="1">
      <c r="A110" s="2" t="s">
        <v>219</v>
      </c>
      <c r="B110" s="1" t="s">
        <v>227</v>
      </c>
      <c r="C110" s="3" t="s">
        <v>228</v>
      </c>
      <c r="D110" s="5">
        <v>0</v>
      </c>
      <c r="E110" s="5">
        <v>36000</v>
      </c>
      <c r="F110" s="5">
        <f t="shared" si="1"/>
        <v>970674677.2900004</v>
      </c>
    </row>
    <row r="111" spans="1:6" ht="60" customHeight="1">
      <c r="A111" s="2" t="s">
        <v>281</v>
      </c>
      <c r="B111" s="1" t="s">
        <v>282</v>
      </c>
      <c r="C111" s="3" t="s">
        <v>283</v>
      </c>
      <c r="D111" s="5">
        <v>0</v>
      </c>
      <c r="E111" s="5">
        <v>14740</v>
      </c>
      <c r="F111" s="5">
        <f t="shared" si="1"/>
        <v>970659937.2900004</v>
      </c>
    </row>
    <row r="112" spans="1:6" ht="61.5" customHeight="1">
      <c r="A112" s="2" t="s">
        <v>281</v>
      </c>
      <c r="B112" s="1" t="s">
        <v>282</v>
      </c>
      <c r="C112" s="3" t="s">
        <v>283</v>
      </c>
      <c r="D112" s="5">
        <v>0</v>
      </c>
      <c r="E112" s="5">
        <v>26532</v>
      </c>
      <c r="F112" s="5">
        <f t="shared" si="1"/>
        <v>970633405.2900004</v>
      </c>
    </row>
    <row r="113" spans="1:6" ht="60" customHeight="1">
      <c r="A113" s="2" t="s">
        <v>281</v>
      </c>
      <c r="B113" s="1" t="s">
        <v>282</v>
      </c>
      <c r="C113" s="3" t="s">
        <v>283</v>
      </c>
      <c r="D113" s="5">
        <v>0</v>
      </c>
      <c r="E113" s="5">
        <v>132660</v>
      </c>
      <c r="F113" s="5">
        <f t="shared" si="1"/>
        <v>970500745.2900004</v>
      </c>
    </row>
    <row r="114" spans="1:6" ht="50.25" customHeight="1">
      <c r="A114" s="2" t="s">
        <v>389</v>
      </c>
      <c r="B114" s="1" t="s">
        <v>390</v>
      </c>
      <c r="C114" s="3" t="s">
        <v>391</v>
      </c>
      <c r="D114" s="5">
        <v>0</v>
      </c>
      <c r="E114" s="5">
        <v>111148948.61</v>
      </c>
      <c r="F114" s="5">
        <f t="shared" si="1"/>
        <v>859351796.6800004</v>
      </c>
    </row>
    <row r="115" spans="1:6" ht="72" customHeight="1">
      <c r="A115" s="2" t="s">
        <v>219</v>
      </c>
      <c r="B115" s="1" t="s">
        <v>229</v>
      </c>
      <c r="C115" s="3" t="s">
        <v>230</v>
      </c>
      <c r="D115" s="5">
        <v>0</v>
      </c>
      <c r="E115" s="5">
        <v>6349498.49</v>
      </c>
      <c r="F115" s="5">
        <f t="shared" si="1"/>
        <v>853002298.1900004</v>
      </c>
    </row>
    <row r="116" spans="1:6" ht="54" customHeight="1">
      <c r="A116" s="2" t="s">
        <v>3</v>
      </c>
      <c r="B116" s="1" t="s">
        <v>59</v>
      </c>
      <c r="C116" s="3" t="s">
        <v>60</v>
      </c>
      <c r="D116" s="5">
        <v>0</v>
      </c>
      <c r="E116" s="5">
        <v>448.5</v>
      </c>
      <c r="F116" s="5">
        <f t="shared" si="1"/>
        <v>853001849.6900004</v>
      </c>
    </row>
    <row r="117" spans="1:6" ht="54" customHeight="1">
      <c r="A117" s="2" t="s">
        <v>3</v>
      </c>
      <c r="B117" s="1" t="s">
        <v>59</v>
      </c>
      <c r="C117" s="3" t="s">
        <v>60</v>
      </c>
      <c r="D117" s="5">
        <v>0</v>
      </c>
      <c r="E117" s="5">
        <v>10136.1</v>
      </c>
      <c r="F117" s="5">
        <f t="shared" si="1"/>
        <v>852991713.5900004</v>
      </c>
    </row>
    <row r="118" spans="1:6" ht="54" customHeight="1">
      <c r="A118" s="2" t="s">
        <v>98</v>
      </c>
      <c r="B118" s="1" t="s">
        <v>115</v>
      </c>
      <c r="C118" s="3" t="s">
        <v>116</v>
      </c>
      <c r="D118" s="5">
        <v>0</v>
      </c>
      <c r="E118" s="5">
        <v>7452.2</v>
      </c>
      <c r="F118" s="5">
        <f t="shared" si="1"/>
        <v>852984261.3900003</v>
      </c>
    </row>
    <row r="119" spans="1:6" ht="54" customHeight="1">
      <c r="A119" s="2" t="s">
        <v>98</v>
      </c>
      <c r="B119" s="1" t="s">
        <v>115</v>
      </c>
      <c r="C119" s="3" t="s">
        <v>116</v>
      </c>
      <c r="D119" s="5">
        <v>0</v>
      </c>
      <c r="E119" s="5">
        <v>168419.72</v>
      </c>
      <c r="F119" s="5">
        <f t="shared" si="1"/>
        <v>852815841.6700003</v>
      </c>
    </row>
    <row r="120" spans="1:6" ht="42.75" customHeight="1">
      <c r="A120" s="2" t="s">
        <v>327</v>
      </c>
      <c r="B120" s="1" t="s">
        <v>328</v>
      </c>
      <c r="C120" s="3" t="s">
        <v>329</v>
      </c>
      <c r="D120" s="5">
        <v>0</v>
      </c>
      <c r="E120" s="5">
        <v>375442.5</v>
      </c>
      <c r="F120" s="5">
        <f t="shared" si="1"/>
        <v>852440399.1700003</v>
      </c>
    </row>
    <row r="121" spans="1:6" ht="72" customHeight="1">
      <c r="A121" s="2" t="s">
        <v>281</v>
      </c>
      <c r="B121" s="1" t="s">
        <v>284</v>
      </c>
      <c r="C121" s="3" t="s">
        <v>285</v>
      </c>
      <c r="D121" s="5">
        <v>0</v>
      </c>
      <c r="E121" s="5">
        <v>25381.36</v>
      </c>
      <c r="F121" s="5">
        <f t="shared" si="1"/>
        <v>852415017.8100003</v>
      </c>
    </row>
    <row r="122" spans="1:6" ht="72" customHeight="1">
      <c r="A122" s="2" t="s">
        <v>281</v>
      </c>
      <c r="B122" s="1" t="s">
        <v>284</v>
      </c>
      <c r="C122" s="3" t="s">
        <v>285</v>
      </c>
      <c r="D122" s="5">
        <v>0</v>
      </c>
      <c r="E122" s="5">
        <v>573618.64</v>
      </c>
      <c r="F122" s="5">
        <f t="shared" si="1"/>
        <v>851841399.1700003</v>
      </c>
    </row>
    <row r="123" spans="1:6" ht="72" customHeight="1">
      <c r="A123" s="2" t="s">
        <v>327</v>
      </c>
      <c r="B123" s="1" t="s">
        <v>330</v>
      </c>
      <c r="C123" s="3" t="s">
        <v>331</v>
      </c>
      <c r="D123" s="5">
        <v>0</v>
      </c>
      <c r="E123" s="5">
        <v>10000</v>
      </c>
      <c r="F123" s="5">
        <f t="shared" si="1"/>
        <v>851831399.1700003</v>
      </c>
    </row>
    <row r="124" spans="1:6" ht="42" customHeight="1">
      <c r="A124" s="2" t="s">
        <v>327</v>
      </c>
      <c r="B124" s="1" t="s">
        <v>330</v>
      </c>
      <c r="C124" s="3" t="s">
        <v>332</v>
      </c>
      <c r="D124" s="5">
        <v>0</v>
      </c>
      <c r="E124" s="5">
        <v>226000</v>
      </c>
      <c r="F124" s="5">
        <f t="shared" si="1"/>
        <v>851605399.1700003</v>
      </c>
    </row>
    <row r="125" spans="1:6" ht="61.5" customHeight="1">
      <c r="A125" s="2" t="s">
        <v>389</v>
      </c>
      <c r="B125" s="1" t="s">
        <v>392</v>
      </c>
      <c r="C125" s="3" t="s">
        <v>393</v>
      </c>
      <c r="D125" s="5">
        <v>0</v>
      </c>
      <c r="E125" s="5">
        <v>2870</v>
      </c>
      <c r="F125" s="5">
        <f t="shared" si="1"/>
        <v>851602529.1700003</v>
      </c>
    </row>
    <row r="126" spans="1:6" ht="57.75" customHeight="1">
      <c r="A126" s="2" t="s">
        <v>389</v>
      </c>
      <c r="B126" s="1" t="s">
        <v>392</v>
      </c>
      <c r="C126" s="3" t="s">
        <v>393</v>
      </c>
      <c r="D126" s="5">
        <v>0</v>
      </c>
      <c r="E126" s="5">
        <v>64862</v>
      </c>
      <c r="F126" s="5">
        <f t="shared" si="1"/>
        <v>851537667.1700003</v>
      </c>
    </row>
    <row r="127" spans="1:6" ht="51" customHeight="1">
      <c r="A127" s="2" t="s">
        <v>281</v>
      </c>
      <c r="B127" s="1" t="s">
        <v>286</v>
      </c>
      <c r="C127" s="3" t="s">
        <v>287</v>
      </c>
      <c r="D127" s="5">
        <v>0</v>
      </c>
      <c r="E127" s="5">
        <v>2337996.31</v>
      </c>
      <c r="F127" s="5">
        <f t="shared" si="1"/>
        <v>849199670.8600004</v>
      </c>
    </row>
    <row r="128" spans="1:6" ht="51" customHeight="1">
      <c r="A128" s="2" t="s">
        <v>3</v>
      </c>
      <c r="B128" s="1" t="s">
        <v>61</v>
      </c>
      <c r="C128" s="3" t="s">
        <v>62</v>
      </c>
      <c r="D128" s="5">
        <v>0</v>
      </c>
      <c r="E128" s="5">
        <v>134897.23</v>
      </c>
      <c r="F128" s="5">
        <f t="shared" si="1"/>
        <v>849064773.6300004</v>
      </c>
    </row>
    <row r="129" spans="1:6" ht="51" customHeight="1">
      <c r="A129" s="2" t="s">
        <v>3</v>
      </c>
      <c r="B129" s="1" t="s">
        <v>61</v>
      </c>
      <c r="C129" s="3" t="s">
        <v>62</v>
      </c>
      <c r="D129" s="5">
        <v>0</v>
      </c>
      <c r="E129" s="5">
        <v>75349.89</v>
      </c>
      <c r="F129" s="5">
        <f t="shared" si="1"/>
        <v>848989423.7400004</v>
      </c>
    </row>
    <row r="130" spans="1:6" ht="51" customHeight="1">
      <c r="A130" s="2" t="s">
        <v>3</v>
      </c>
      <c r="B130" s="1" t="s">
        <v>61</v>
      </c>
      <c r="C130" s="3" t="s">
        <v>62</v>
      </c>
      <c r="D130" s="5">
        <v>0</v>
      </c>
      <c r="E130" s="5">
        <v>13953.68</v>
      </c>
      <c r="F130" s="5">
        <f t="shared" si="1"/>
        <v>848975470.0600004</v>
      </c>
    </row>
    <row r="131" spans="1:6" ht="51" customHeight="1">
      <c r="A131" s="2" t="s">
        <v>3</v>
      </c>
      <c r="B131" s="1" t="s">
        <v>61</v>
      </c>
      <c r="C131" s="3" t="s">
        <v>62</v>
      </c>
      <c r="D131" s="5">
        <v>0</v>
      </c>
      <c r="E131" s="5">
        <v>139536.83</v>
      </c>
      <c r="F131" s="5">
        <f t="shared" si="1"/>
        <v>848835933.2300004</v>
      </c>
    </row>
    <row r="132" spans="1:6" ht="51" customHeight="1">
      <c r="A132" s="2" t="s">
        <v>3</v>
      </c>
      <c r="B132" s="1" t="s">
        <v>61</v>
      </c>
      <c r="C132" s="3" t="s">
        <v>62</v>
      </c>
      <c r="D132" s="5">
        <v>0</v>
      </c>
      <c r="E132" s="5">
        <v>11730616.8</v>
      </c>
      <c r="F132" s="5">
        <f t="shared" si="1"/>
        <v>837105316.4300004</v>
      </c>
    </row>
    <row r="133" spans="1:6" ht="52.5" customHeight="1">
      <c r="A133" s="2" t="s">
        <v>389</v>
      </c>
      <c r="B133" s="1" t="s">
        <v>394</v>
      </c>
      <c r="C133" s="3" t="s">
        <v>395</v>
      </c>
      <c r="D133" s="5">
        <v>0</v>
      </c>
      <c r="E133" s="5">
        <v>5000</v>
      </c>
      <c r="F133" s="5">
        <f t="shared" si="1"/>
        <v>837100316.4300004</v>
      </c>
    </row>
    <row r="134" spans="1:6" ht="72" customHeight="1">
      <c r="A134" s="2" t="s">
        <v>389</v>
      </c>
      <c r="B134" s="1" t="s">
        <v>394</v>
      </c>
      <c r="C134" s="3" t="s">
        <v>396</v>
      </c>
      <c r="D134" s="5">
        <v>0</v>
      </c>
      <c r="E134" s="5">
        <v>113000</v>
      </c>
      <c r="F134" s="5">
        <f t="shared" si="1"/>
        <v>836987316.4300004</v>
      </c>
    </row>
    <row r="135" spans="1:6" ht="53.25" customHeight="1">
      <c r="A135" s="2" t="s">
        <v>476</v>
      </c>
      <c r="B135" s="1" t="s">
        <v>477</v>
      </c>
      <c r="C135" s="3" t="s">
        <v>478</v>
      </c>
      <c r="D135" s="5">
        <v>0</v>
      </c>
      <c r="E135" s="5">
        <v>7307.59</v>
      </c>
      <c r="F135" s="5">
        <f t="shared" si="1"/>
        <v>836980008.8400004</v>
      </c>
    </row>
    <row r="136" spans="1:6" ht="53.25" customHeight="1">
      <c r="A136" s="2" t="s">
        <v>476</v>
      </c>
      <c r="B136" s="1" t="s">
        <v>477</v>
      </c>
      <c r="C136" s="3" t="s">
        <v>478</v>
      </c>
      <c r="D136" s="5">
        <v>0</v>
      </c>
      <c r="E136" s="5">
        <v>165151.53</v>
      </c>
      <c r="F136" s="5">
        <f t="shared" si="1"/>
        <v>836814857.3100004</v>
      </c>
    </row>
    <row r="137" spans="1:6" ht="72" customHeight="1">
      <c r="A137" s="2" t="s">
        <v>536</v>
      </c>
      <c r="B137" s="1" t="s">
        <v>537</v>
      </c>
      <c r="C137" s="3" t="s">
        <v>538</v>
      </c>
      <c r="D137" s="5">
        <v>0</v>
      </c>
      <c r="E137" s="5">
        <v>382193.64</v>
      </c>
      <c r="F137" s="5">
        <f aca="true" t="shared" si="2" ref="F137:F200">+F136+D137-E137</f>
        <v>836432663.6700004</v>
      </c>
    </row>
    <row r="138" spans="1:6" ht="72" customHeight="1">
      <c r="A138" s="2" t="s">
        <v>536</v>
      </c>
      <c r="B138" s="1" t="s">
        <v>537</v>
      </c>
      <c r="C138" s="3" t="s">
        <v>538</v>
      </c>
      <c r="D138" s="5">
        <v>0</v>
      </c>
      <c r="E138" s="5">
        <v>208298.6</v>
      </c>
      <c r="F138" s="5">
        <f t="shared" si="2"/>
        <v>836224365.0700004</v>
      </c>
    </row>
    <row r="139" spans="1:6" ht="72" customHeight="1">
      <c r="A139" s="2" t="s">
        <v>536</v>
      </c>
      <c r="B139" s="1" t="s">
        <v>537</v>
      </c>
      <c r="C139" s="3" t="s">
        <v>538</v>
      </c>
      <c r="D139" s="5">
        <v>0</v>
      </c>
      <c r="E139" s="5">
        <v>38573.82</v>
      </c>
      <c r="F139" s="5">
        <f t="shared" si="2"/>
        <v>836185791.2500004</v>
      </c>
    </row>
    <row r="140" spans="1:6" ht="72" customHeight="1">
      <c r="A140" s="2" t="s">
        <v>536</v>
      </c>
      <c r="B140" s="1" t="s">
        <v>537</v>
      </c>
      <c r="C140" s="3" t="s">
        <v>538</v>
      </c>
      <c r="D140" s="5">
        <v>0</v>
      </c>
      <c r="E140" s="5">
        <v>385738.15</v>
      </c>
      <c r="F140" s="5">
        <f t="shared" si="2"/>
        <v>835800053.1000004</v>
      </c>
    </row>
    <row r="141" spans="1:6" ht="72" customHeight="1">
      <c r="A141" s="2" t="s">
        <v>536</v>
      </c>
      <c r="B141" s="1" t="s">
        <v>537</v>
      </c>
      <c r="C141" s="3" t="s">
        <v>538</v>
      </c>
      <c r="D141" s="5">
        <v>0</v>
      </c>
      <c r="E141" s="5">
        <v>32189964.02</v>
      </c>
      <c r="F141" s="5">
        <f t="shared" si="2"/>
        <v>803610089.0800004</v>
      </c>
    </row>
    <row r="142" spans="1:6" ht="53.25" customHeight="1">
      <c r="A142" s="2" t="s">
        <v>3</v>
      </c>
      <c r="B142" s="1" t="s">
        <v>63</v>
      </c>
      <c r="C142" s="3" t="s">
        <v>64</v>
      </c>
      <c r="D142" s="5">
        <v>0</v>
      </c>
      <c r="E142" s="5">
        <v>27998.8</v>
      </c>
      <c r="F142" s="5">
        <f t="shared" si="2"/>
        <v>803582090.2800004</v>
      </c>
    </row>
    <row r="143" spans="1:6" ht="53.25" customHeight="1">
      <c r="A143" s="2" t="s">
        <v>3</v>
      </c>
      <c r="B143" s="1" t="s">
        <v>63</v>
      </c>
      <c r="C143" s="3" t="s">
        <v>64</v>
      </c>
      <c r="D143" s="5">
        <v>0</v>
      </c>
      <c r="E143" s="5">
        <v>2799.88</v>
      </c>
      <c r="F143" s="5">
        <f t="shared" si="2"/>
        <v>803579290.4000005</v>
      </c>
    </row>
    <row r="144" spans="1:6" ht="53.25" customHeight="1">
      <c r="A144" s="2" t="s">
        <v>3</v>
      </c>
      <c r="B144" s="1" t="s">
        <v>63</v>
      </c>
      <c r="C144" s="3" t="s">
        <v>64</v>
      </c>
      <c r="D144" s="5">
        <v>0</v>
      </c>
      <c r="E144" s="5">
        <v>15119.36</v>
      </c>
      <c r="F144" s="5">
        <f t="shared" si="2"/>
        <v>803564171.0400004</v>
      </c>
    </row>
    <row r="145" spans="1:6" ht="53.25" customHeight="1">
      <c r="A145" s="2" t="s">
        <v>3</v>
      </c>
      <c r="B145" s="1" t="s">
        <v>63</v>
      </c>
      <c r="C145" s="3" t="s">
        <v>64</v>
      </c>
      <c r="D145" s="5">
        <v>0</v>
      </c>
      <c r="E145" s="5">
        <v>27907.81</v>
      </c>
      <c r="F145" s="5">
        <f t="shared" si="2"/>
        <v>803536263.2300005</v>
      </c>
    </row>
    <row r="146" spans="1:6" ht="53.25" customHeight="1">
      <c r="A146" s="2" t="s">
        <v>3</v>
      </c>
      <c r="B146" s="1" t="s">
        <v>63</v>
      </c>
      <c r="C146" s="3" t="s">
        <v>64</v>
      </c>
      <c r="D146" s="5">
        <v>0</v>
      </c>
      <c r="E146" s="5">
        <v>2352970.48</v>
      </c>
      <c r="F146" s="5">
        <f t="shared" si="2"/>
        <v>801183292.7500005</v>
      </c>
    </row>
    <row r="147" spans="1:6" ht="34.5" customHeight="1">
      <c r="A147" s="2" t="s">
        <v>3</v>
      </c>
      <c r="B147" s="1" t="s">
        <v>65</v>
      </c>
      <c r="C147" s="3" t="s">
        <v>66</v>
      </c>
      <c r="D147" s="5">
        <v>0</v>
      </c>
      <c r="E147" s="5">
        <v>108380.6</v>
      </c>
      <c r="F147" s="5">
        <f t="shared" si="2"/>
        <v>801074912.1500005</v>
      </c>
    </row>
    <row r="148" spans="1:6" ht="51.75" customHeight="1">
      <c r="A148" s="2" t="s">
        <v>3</v>
      </c>
      <c r="B148" s="1" t="s">
        <v>65</v>
      </c>
      <c r="C148" s="3" t="s">
        <v>67</v>
      </c>
      <c r="D148" s="5">
        <v>0</v>
      </c>
      <c r="E148" s="5">
        <v>59215.21</v>
      </c>
      <c r="F148" s="5">
        <f t="shared" si="2"/>
        <v>801015696.9400004</v>
      </c>
    </row>
    <row r="149" spans="1:6" ht="50.25" customHeight="1">
      <c r="A149" s="2" t="s">
        <v>3</v>
      </c>
      <c r="B149" s="1" t="s">
        <v>65</v>
      </c>
      <c r="C149" s="3" t="s">
        <v>67</v>
      </c>
      <c r="D149" s="5">
        <v>0</v>
      </c>
      <c r="E149" s="5">
        <v>10965.78</v>
      </c>
      <c r="F149" s="5">
        <f t="shared" si="2"/>
        <v>801004731.1600004</v>
      </c>
    </row>
    <row r="150" spans="1:6" ht="50.25" customHeight="1">
      <c r="A150" s="2" t="s">
        <v>3</v>
      </c>
      <c r="B150" s="1" t="s">
        <v>65</v>
      </c>
      <c r="C150" s="3" t="s">
        <v>67</v>
      </c>
      <c r="D150" s="5">
        <v>0</v>
      </c>
      <c r="E150" s="5">
        <v>109657.8</v>
      </c>
      <c r="F150" s="5">
        <f t="shared" si="2"/>
        <v>800895073.3600005</v>
      </c>
    </row>
    <row r="151" spans="1:6" ht="50.25" customHeight="1">
      <c r="A151" s="2" t="s">
        <v>3</v>
      </c>
      <c r="B151" s="1" t="s">
        <v>65</v>
      </c>
      <c r="C151" s="3" t="s">
        <v>67</v>
      </c>
      <c r="D151" s="5">
        <v>0</v>
      </c>
      <c r="E151" s="5">
        <v>9113183.14</v>
      </c>
      <c r="F151" s="5">
        <f t="shared" si="2"/>
        <v>791781890.2200005</v>
      </c>
    </row>
    <row r="152" spans="1:6" ht="61.5" customHeight="1">
      <c r="A152" s="2" t="s">
        <v>389</v>
      </c>
      <c r="B152" s="1" t="s">
        <v>397</v>
      </c>
      <c r="C152" s="3" t="s">
        <v>398</v>
      </c>
      <c r="D152" s="5">
        <v>0</v>
      </c>
      <c r="E152" s="5">
        <v>7500</v>
      </c>
      <c r="F152" s="5">
        <f t="shared" si="2"/>
        <v>791774390.2200005</v>
      </c>
    </row>
    <row r="153" spans="1:6" ht="61.5" customHeight="1">
      <c r="A153" s="2" t="s">
        <v>389</v>
      </c>
      <c r="B153" s="1" t="s">
        <v>397</v>
      </c>
      <c r="C153" s="3" t="s">
        <v>398</v>
      </c>
      <c r="D153" s="5">
        <v>0</v>
      </c>
      <c r="E153" s="5">
        <v>169500</v>
      </c>
      <c r="F153" s="5">
        <f t="shared" si="2"/>
        <v>791604890.2200005</v>
      </c>
    </row>
    <row r="154" spans="1:6" ht="49.5" customHeight="1">
      <c r="A154" s="2" t="s">
        <v>389</v>
      </c>
      <c r="B154" s="1" t="s">
        <v>399</v>
      </c>
      <c r="C154" s="3" t="s">
        <v>400</v>
      </c>
      <c r="D154" s="5">
        <v>0</v>
      </c>
      <c r="E154" s="5">
        <v>6000</v>
      </c>
      <c r="F154" s="5">
        <f t="shared" si="2"/>
        <v>791598890.2200005</v>
      </c>
    </row>
    <row r="155" spans="1:6" ht="50.25" customHeight="1">
      <c r="A155" s="2" t="s">
        <v>389</v>
      </c>
      <c r="B155" s="1" t="s">
        <v>399</v>
      </c>
      <c r="C155" s="3" t="s">
        <v>400</v>
      </c>
      <c r="D155" s="5">
        <v>0</v>
      </c>
      <c r="E155" s="5">
        <v>135600</v>
      </c>
      <c r="F155" s="5">
        <f t="shared" si="2"/>
        <v>791463290.2200005</v>
      </c>
    </row>
    <row r="156" spans="1:6" ht="72" customHeight="1">
      <c r="A156" s="2" t="s">
        <v>389</v>
      </c>
      <c r="B156" s="1" t="s">
        <v>401</v>
      </c>
      <c r="C156" s="3" t="s">
        <v>402</v>
      </c>
      <c r="D156" s="5">
        <v>0</v>
      </c>
      <c r="E156" s="5">
        <v>20000</v>
      </c>
      <c r="F156" s="5">
        <f t="shared" si="2"/>
        <v>791443290.2200005</v>
      </c>
    </row>
    <row r="157" spans="1:6" ht="72" customHeight="1">
      <c r="A157" s="2" t="s">
        <v>389</v>
      </c>
      <c r="B157" s="1" t="s">
        <v>401</v>
      </c>
      <c r="C157" s="3" t="s">
        <v>402</v>
      </c>
      <c r="D157" s="5">
        <v>0</v>
      </c>
      <c r="E157" s="5">
        <v>452000</v>
      </c>
      <c r="F157" s="5">
        <f t="shared" si="2"/>
        <v>790991290.2200005</v>
      </c>
    </row>
    <row r="158" spans="1:6" ht="72" customHeight="1">
      <c r="A158" s="2" t="s">
        <v>389</v>
      </c>
      <c r="B158" s="1" t="s">
        <v>403</v>
      </c>
      <c r="C158" s="3" t="s">
        <v>404</v>
      </c>
      <c r="D158" s="5">
        <v>0</v>
      </c>
      <c r="E158" s="5">
        <v>2000</v>
      </c>
      <c r="F158" s="5">
        <f t="shared" si="2"/>
        <v>790989290.2200005</v>
      </c>
    </row>
    <row r="159" spans="1:6" ht="72" customHeight="1">
      <c r="A159" s="2" t="s">
        <v>389</v>
      </c>
      <c r="B159" s="1" t="s">
        <v>403</v>
      </c>
      <c r="C159" s="3" t="s">
        <v>404</v>
      </c>
      <c r="D159" s="5">
        <v>0</v>
      </c>
      <c r="E159" s="5">
        <v>45200</v>
      </c>
      <c r="F159" s="5">
        <f t="shared" si="2"/>
        <v>790944090.2200005</v>
      </c>
    </row>
    <row r="160" spans="1:6" ht="51" customHeight="1">
      <c r="A160" s="2" t="s">
        <v>476</v>
      </c>
      <c r="B160" s="1" t="s">
        <v>479</v>
      </c>
      <c r="C160" s="3" t="s">
        <v>480</v>
      </c>
      <c r="D160" s="5">
        <v>0</v>
      </c>
      <c r="E160" s="5">
        <v>12670</v>
      </c>
      <c r="F160" s="5">
        <f t="shared" si="2"/>
        <v>790931420.2200005</v>
      </c>
    </row>
    <row r="161" spans="1:6" ht="72" customHeight="1">
      <c r="A161" s="2" t="s">
        <v>476</v>
      </c>
      <c r="B161" s="1" t="s">
        <v>481</v>
      </c>
      <c r="C161" s="3" t="s">
        <v>482</v>
      </c>
      <c r="D161" s="5">
        <v>0</v>
      </c>
      <c r="E161" s="5">
        <v>34497.81</v>
      </c>
      <c r="F161" s="5">
        <f t="shared" si="2"/>
        <v>790896922.4100006</v>
      </c>
    </row>
    <row r="162" spans="1:6" ht="72" customHeight="1">
      <c r="A162" s="2" t="s">
        <v>476</v>
      </c>
      <c r="B162" s="1" t="s">
        <v>481</v>
      </c>
      <c r="C162" s="3" t="s">
        <v>482</v>
      </c>
      <c r="D162" s="5">
        <v>0</v>
      </c>
      <c r="E162" s="5">
        <v>655458.36</v>
      </c>
      <c r="F162" s="5">
        <f t="shared" si="2"/>
        <v>790241464.0500005</v>
      </c>
    </row>
    <row r="163" spans="1:6" ht="50.25" customHeight="1">
      <c r="A163" s="2" t="s">
        <v>3</v>
      </c>
      <c r="B163" s="1" t="s">
        <v>68</v>
      </c>
      <c r="C163" s="3" t="s">
        <v>69</v>
      </c>
      <c r="D163" s="5">
        <v>0</v>
      </c>
      <c r="E163" s="5">
        <v>9264.02</v>
      </c>
      <c r="F163" s="5">
        <f t="shared" si="2"/>
        <v>790232200.0300006</v>
      </c>
    </row>
    <row r="164" spans="1:6" ht="50.25" customHeight="1">
      <c r="A164" s="2" t="s">
        <v>3</v>
      </c>
      <c r="B164" s="1" t="s">
        <v>68</v>
      </c>
      <c r="C164" s="3" t="s">
        <v>69</v>
      </c>
      <c r="D164" s="5">
        <v>0</v>
      </c>
      <c r="E164" s="5">
        <v>5095.56</v>
      </c>
      <c r="F164" s="5">
        <f t="shared" si="2"/>
        <v>790227104.4700006</v>
      </c>
    </row>
    <row r="165" spans="1:6" ht="50.25" customHeight="1">
      <c r="A165" s="2" t="s">
        <v>3</v>
      </c>
      <c r="B165" s="1" t="s">
        <v>68</v>
      </c>
      <c r="C165" s="3" t="s">
        <v>69</v>
      </c>
      <c r="D165" s="5">
        <v>0</v>
      </c>
      <c r="E165" s="5">
        <v>943.62</v>
      </c>
      <c r="F165" s="5">
        <f t="shared" si="2"/>
        <v>790226160.8500006</v>
      </c>
    </row>
    <row r="166" spans="1:6" ht="50.25" customHeight="1">
      <c r="A166" s="2" t="s">
        <v>3</v>
      </c>
      <c r="B166" s="1" t="s">
        <v>68</v>
      </c>
      <c r="C166" s="3" t="s">
        <v>69</v>
      </c>
      <c r="D166" s="5">
        <v>0</v>
      </c>
      <c r="E166" s="5">
        <v>9436.23</v>
      </c>
      <c r="F166" s="5">
        <f t="shared" si="2"/>
        <v>790216724.6200006</v>
      </c>
    </row>
    <row r="167" spans="1:6" ht="50.25" customHeight="1">
      <c r="A167" s="2" t="s">
        <v>3</v>
      </c>
      <c r="B167" s="1" t="s">
        <v>68</v>
      </c>
      <c r="C167" s="3" t="s">
        <v>69</v>
      </c>
      <c r="D167" s="5">
        <v>0</v>
      </c>
      <c r="E167" s="5">
        <v>778991.15</v>
      </c>
      <c r="F167" s="5">
        <f t="shared" si="2"/>
        <v>789437733.4700006</v>
      </c>
    </row>
    <row r="168" spans="1:6" ht="50.25" customHeight="1">
      <c r="A168" s="2" t="s">
        <v>327</v>
      </c>
      <c r="B168" s="1" t="s">
        <v>333</v>
      </c>
      <c r="C168" s="3" t="s">
        <v>334</v>
      </c>
      <c r="D168" s="5">
        <v>0</v>
      </c>
      <c r="E168" s="5">
        <v>30370.28</v>
      </c>
      <c r="F168" s="5">
        <f t="shared" si="2"/>
        <v>789407363.1900007</v>
      </c>
    </row>
    <row r="169" spans="1:6" ht="51.75" customHeight="1">
      <c r="A169" s="2" t="s">
        <v>327</v>
      </c>
      <c r="B169" s="1" t="s">
        <v>333</v>
      </c>
      <c r="C169" s="3" t="s">
        <v>334</v>
      </c>
      <c r="D169" s="5">
        <v>0</v>
      </c>
      <c r="E169" s="5">
        <v>26333.68</v>
      </c>
      <c r="F169" s="5">
        <f t="shared" si="2"/>
        <v>789381029.5100007</v>
      </c>
    </row>
    <row r="170" spans="1:6" ht="51.75" customHeight="1">
      <c r="A170" s="2" t="s">
        <v>327</v>
      </c>
      <c r="B170" s="1" t="s">
        <v>333</v>
      </c>
      <c r="C170" s="3" t="s">
        <v>334</v>
      </c>
      <c r="D170" s="5">
        <v>0</v>
      </c>
      <c r="E170" s="5">
        <v>4876.61</v>
      </c>
      <c r="F170" s="5">
        <f t="shared" si="2"/>
        <v>789376152.9000007</v>
      </c>
    </row>
    <row r="171" spans="1:6" ht="51.75" customHeight="1">
      <c r="A171" s="2" t="s">
        <v>327</v>
      </c>
      <c r="B171" s="1" t="s">
        <v>333</v>
      </c>
      <c r="C171" s="3" t="s">
        <v>334</v>
      </c>
      <c r="D171" s="5">
        <v>0</v>
      </c>
      <c r="E171" s="5">
        <v>48766.07</v>
      </c>
      <c r="F171" s="5">
        <f t="shared" si="2"/>
        <v>789327386.8300006</v>
      </c>
    </row>
    <row r="172" spans="1:6" ht="51.75" customHeight="1">
      <c r="A172" s="2" t="s">
        <v>327</v>
      </c>
      <c r="B172" s="1" t="s">
        <v>333</v>
      </c>
      <c r="C172" s="3" t="s">
        <v>334</v>
      </c>
      <c r="D172" s="5">
        <v>0</v>
      </c>
      <c r="E172" s="5">
        <v>2619678.21</v>
      </c>
      <c r="F172" s="5">
        <f t="shared" si="2"/>
        <v>786707708.6200006</v>
      </c>
    </row>
    <row r="173" spans="1:6" ht="62.25" customHeight="1">
      <c r="A173" s="2" t="s">
        <v>389</v>
      </c>
      <c r="B173" s="1" t="s">
        <v>405</v>
      </c>
      <c r="C173" s="3" t="s">
        <v>406</v>
      </c>
      <c r="D173" s="5">
        <v>0</v>
      </c>
      <c r="E173" s="5">
        <v>7883089.56</v>
      </c>
      <c r="F173" s="5">
        <f t="shared" si="2"/>
        <v>778824619.0600007</v>
      </c>
    </row>
    <row r="174" spans="1:6" ht="50.25" customHeight="1">
      <c r="A174" s="2" t="s">
        <v>389</v>
      </c>
      <c r="B174" s="1" t="s">
        <v>405</v>
      </c>
      <c r="C174" s="3" t="s">
        <v>407</v>
      </c>
      <c r="D174" s="5">
        <v>0</v>
      </c>
      <c r="E174" s="5">
        <v>348809.27</v>
      </c>
      <c r="F174" s="5">
        <f t="shared" si="2"/>
        <v>778475809.7900007</v>
      </c>
    </row>
    <row r="175" spans="1:6" ht="50.25" customHeight="1">
      <c r="A175" s="2" t="s">
        <v>327</v>
      </c>
      <c r="B175" s="1" t="s">
        <v>335</v>
      </c>
      <c r="C175" s="3" t="s">
        <v>336</v>
      </c>
      <c r="D175" s="5">
        <v>0</v>
      </c>
      <c r="E175" s="5">
        <v>48153.82</v>
      </c>
      <c r="F175" s="5">
        <f t="shared" si="2"/>
        <v>778427655.9700006</v>
      </c>
    </row>
    <row r="176" spans="1:6" ht="50.25" customHeight="1">
      <c r="A176" s="2" t="s">
        <v>327</v>
      </c>
      <c r="B176" s="1" t="s">
        <v>335</v>
      </c>
      <c r="C176" s="3" t="s">
        <v>336</v>
      </c>
      <c r="D176" s="5">
        <v>0</v>
      </c>
      <c r="E176" s="5">
        <v>26285.63</v>
      </c>
      <c r="F176" s="5">
        <f t="shared" si="2"/>
        <v>778401370.3400006</v>
      </c>
    </row>
    <row r="177" spans="1:6" ht="50.25" customHeight="1">
      <c r="A177" s="2" t="s">
        <v>327</v>
      </c>
      <c r="B177" s="1" t="s">
        <v>335</v>
      </c>
      <c r="C177" s="3" t="s">
        <v>336</v>
      </c>
      <c r="D177" s="5">
        <v>0</v>
      </c>
      <c r="E177" s="5">
        <v>4867.71</v>
      </c>
      <c r="F177" s="5">
        <f t="shared" si="2"/>
        <v>778396502.6300006</v>
      </c>
    </row>
    <row r="178" spans="1:6" ht="50.25" customHeight="1">
      <c r="A178" s="2" t="s">
        <v>327</v>
      </c>
      <c r="B178" s="1" t="s">
        <v>335</v>
      </c>
      <c r="C178" s="3" t="s">
        <v>336</v>
      </c>
      <c r="D178" s="5">
        <v>0</v>
      </c>
      <c r="E178" s="5">
        <v>48677.1</v>
      </c>
      <c r="F178" s="5">
        <f t="shared" si="2"/>
        <v>778347825.5300006</v>
      </c>
    </row>
    <row r="179" spans="1:6" ht="50.25" customHeight="1">
      <c r="A179" s="2" t="s">
        <v>327</v>
      </c>
      <c r="B179" s="1" t="s">
        <v>335</v>
      </c>
      <c r="C179" s="3" t="s">
        <v>336</v>
      </c>
      <c r="D179" s="5">
        <v>0</v>
      </c>
      <c r="E179" s="5">
        <v>4054595.37</v>
      </c>
      <c r="F179" s="5">
        <f t="shared" si="2"/>
        <v>774293230.1600006</v>
      </c>
    </row>
    <row r="180" spans="1:6" ht="59.25" customHeight="1">
      <c r="A180" s="2" t="s">
        <v>389</v>
      </c>
      <c r="B180" s="1" t="s">
        <v>408</v>
      </c>
      <c r="C180" s="3" t="s">
        <v>409</v>
      </c>
      <c r="D180" s="5">
        <v>0</v>
      </c>
      <c r="E180" s="5">
        <v>30000</v>
      </c>
      <c r="F180" s="5">
        <f t="shared" si="2"/>
        <v>774263230.1600006</v>
      </c>
    </row>
    <row r="181" spans="1:6" ht="59.25" customHeight="1">
      <c r="A181" s="2" t="s">
        <v>389</v>
      </c>
      <c r="B181" s="1" t="s">
        <v>408</v>
      </c>
      <c r="C181" s="3" t="s">
        <v>409</v>
      </c>
      <c r="D181" s="5">
        <v>0</v>
      </c>
      <c r="E181" s="5">
        <v>678000</v>
      </c>
      <c r="F181" s="5">
        <f t="shared" si="2"/>
        <v>773585230.1600006</v>
      </c>
    </row>
    <row r="182" spans="1:6" ht="52.5" customHeight="1">
      <c r="A182" s="2" t="s">
        <v>327</v>
      </c>
      <c r="B182" s="1" t="s">
        <v>337</v>
      </c>
      <c r="C182" s="3" t="s">
        <v>338</v>
      </c>
      <c r="D182" s="5">
        <v>0</v>
      </c>
      <c r="E182" s="5">
        <v>84630.17</v>
      </c>
      <c r="F182" s="5">
        <f t="shared" si="2"/>
        <v>773500599.9900006</v>
      </c>
    </row>
    <row r="183" spans="1:6" ht="52.5" customHeight="1">
      <c r="A183" s="2" t="s">
        <v>327</v>
      </c>
      <c r="B183" s="1" t="s">
        <v>337</v>
      </c>
      <c r="C183" s="3" t="s">
        <v>338</v>
      </c>
      <c r="D183" s="5">
        <v>0</v>
      </c>
      <c r="E183" s="5">
        <v>46196.91</v>
      </c>
      <c r="F183" s="5">
        <f t="shared" si="2"/>
        <v>773454403.0800006</v>
      </c>
    </row>
    <row r="184" spans="1:6" ht="52.5" customHeight="1">
      <c r="A184" s="2" t="s">
        <v>327</v>
      </c>
      <c r="B184" s="1" t="s">
        <v>337</v>
      </c>
      <c r="C184" s="3" t="s">
        <v>338</v>
      </c>
      <c r="D184" s="5">
        <v>0</v>
      </c>
      <c r="E184" s="5">
        <v>8554.98</v>
      </c>
      <c r="F184" s="5">
        <f t="shared" si="2"/>
        <v>773445848.1000006</v>
      </c>
    </row>
    <row r="185" spans="1:6" ht="24.75" customHeight="1">
      <c r="A185" s="2" t="s">
        <v>327</v>
      </c>
      <c r="B185" s="1" t="s">
        <v>337</v>
      </c>
      <c r="C185" s="3" t="s">
        <v>339</v>
      </c>
      <c r="D185" s="5">
        <v>0</v>
      </c>
      <c r="E185" s="5">
        <v>85549.83</v>
      </c>
      <c r="F185" s="5">
        <f t="shared" si="2"/>
        <v>773360298.2700006</v>
      </c>
    </row>
    <row r="186" spans="1:6" ht="50.25" customHeight="1">
      <c r="A186" s="2" t="s">
        <v>327</v>
      </c>
      <c r="B186" s="1" t="s">
        <v>337</v>
      </c>
      <c r="C186" s="3" t="s">
        <v>338</v>
      </c>
      <c r="D186" s="5">
        <v>0</v>
      </c>
      <c r="E186" s="5">
        <v>7125937.21</v>
      </c>
      <c r="F186" s="5">
        <f t="shared" si="2"/>
        <v>766234361.0600005</v>
      </c>
    </row>
    <row r="187" spans="1:6" ht="60.75" customHeight="1">
      <c r="A187" s="2" t="s">
        <v>389</v>
      </c>
      <c r="B187" s="1" t="s">
        <v>410</v>
      </c>
      <c r="C187" s="3" t="s">
        <v>411</v>
      </c>
      <c r="D187" s="5">
        <v>0</v>
      </c>
      <c r="E187" s="5">
        <v>15000</v>
      </c>
      <c r="F187" s="5">
        <f t="shared" si="2"/>
        <v>766219361.0600005</v>
      </c>
    </row>
    <row r="188" spans="1:6" ht="60.75" customHeight="1">
      <c r="A188" s="2" t="s">
        <v>389</v>
      </c>
      <c r="B188" s="1" t="s">
        <v>410</v>
      </c>
      <c r="C188" s="3" t="s">
        <v>411</v>
      </c>
      <c r="D188" s="5">
        <v>0</v>
      </c>
      <c r="E188" s="5">
        <v>339000</v>
      </c>
      <c r="F188" s="5">
        <f t="shared" si="2"/>
        <v>765880361.0600005</v>
      </c>
    </row>
    <row r="189" spans="1:6" ht="60.75" customHeight="1">
      <c r="A189" s="2" t="s">
        <v>159</v>
      </c>
      <c r="B189" s="1" t="s">
        <v>164</v>
      </c>
      <c r="C189" s="3" t="s">
        <v>165</v>
      </c>
      <c r="D189" s="5">
        <v>0</v>
      </c>
      <c r="E189" s="5">
        <v>77279.17</v>
      </c>
      <c r="F189" s="5">
        <f t="shared" si="2"/>
        <v>765803081.8900006</v>
      </c>
    </row>
    <row r="190" spans="1:6" ht="60.75" customHeight="1">
      <c r="A190" s="2" t="s">
        <v>159</v>
      </c>
      <c r="B190" s="1" t="s">
        <v>164</v>
      </c>
      <c r="C190" s="3" t="s">
        <v>165</v>
      </c>
      <c r="D190" s="5">
        <v>0</v>
      </c>
      <c r="E190" s="5">
        <v>44799.52</v>
      </c>
      <c r="F190" s="5">
        <f t="shared" si="2"/>
        <v>765758282.3700006</v>
      </c>
    </row>
    <row r="191" spans="1:6" ht="39" customHeight="1">
      <c r="A191" s="2" t="s">
        <v>159</v>
      </c>
      <c r="B191" s="1" t="s">
        <v>164</v>
      </c>
      <c r="C191" s="3" t="s">
        <v>166</v>
      </c>
      <c r="D191" s="5">
        <v>0</v>
      </c>
      <c r="E191" s="5">
        <v>8296.21</v>
      </c>
      <c r="F191" s="5">
        <f t="shared" si="2"/>
        <v>765749986.1600006</v>
      </c>
    </row>
    <row r="192" spans="1:6" ht="61.5" customHeight="1">
      <c r="A192" s="2" t="s">
        <v>159</v>
      </c>
      <c r="B192" s="1" t="s">
        <v>164</v>
      </c>
      <c r="C192" s="3" t="s">
        <v>165</v>
      </c>
      <c r="D192" s="5">
        <v>0</v>
      </c>
      <c r="E192" s="5">
        <v>82962.07</v>
      </c>
      <c r="F192" s="5">
        <f t="shared" si="2"/>
        <v>765667024.0900005</v>
      </c>
    </row>
    <row r="193" spans="1:6" ht="61.5" customHeight="1">
      <c r="A193" s="2" t="s">
        <v>159</v>
      </c>
      <c r="B193" s="1" t="s">
        <v>164</v>
      </c>
      <c r="C193" s="3" t="s">
        <v>165</v>
      </c>
      <c r="D193" s="5">
        <v>0</v>
      </c>
      <c r="E193" s="5">
        <v>7307174.52</v>
      </c>
      <c r="F193" s="5">
        <f t="shared" si="2"/>
        <v>758359849.5700005</v>
      </c>
    </row>
    <row r="194" spans="1:6" ht="61.5" customHeight="1">
      <c r="A194" s="2" t="s">
        <v>536</v>
      </c>
      <c r="B194" s="1" t="s">
        <v>539</v>
      </c>
      <c r="C194" s="3" t="s">
        <v>540</v>
      </c>
      <c r="D194" s="5">
        <v>0</v>
      </c>
      <c r="E194" s="5">
        <v>2000</v>
      </c>
      <c r="F194" s="5">
        <f t="shared" si="2"/>
        <v>758357849.5700005</v>
      </c>
    </row>
    <row r="195" spans="1:6" ht="61.5" customHeight="1">
      <c r="A195" s="2" t="s">
        <v>536</v>
      </c>
      <c r="B195" s="1" t="s">
        <v>539</v>
      </c>
      <c r="C195" s="3" t="s">
        <v>540</v>
      </c>
      <c r="D195" s="5">
        <v>0</v>
      </c>
      <c r="E195" s="5">
        <v>45200</v>
      </c>
      <c r="F195" s="5">
        <f t="shared" si="2"/>
        <v>758312649.5700005</v>
      </c>
    </row>
    <row r="196" spans="1:6" ht="83.25" customHeight="1">
      <c r="A196" s="2" t="s">
        <v>536</v>
      </c>
      <c r="B196" s="1" t="s">
        <v>541</v>
      </c>
      <c r="C196" s="3" t="s">
        <v>542</v>
      </c>
      <c r="D196" s="5">
        <v>0</v>
      </c>
      <c r="E196" s="5">
        <v>300888.8</v>
      </c>
      <c r="F196" s="5">
        <f t="shared" si="2"/>
        <v>758011760.7700006</v>
      </c>
    </row>
    <row r="197" spans="1:6" ht="83.25" customHeight="1">
      <c r="A197" s="2" t="s">
        <v>536</v>
      </c>
      <c r="B197" s="1" t="s">
        <v>541</v>
      </c>
      <c r="C197" s="3" t="s">
        <v>542</v>
      </c>
      <c r="D197" s="5">
        <v>0</v>
      </c>
      <c r="E197" s="5">
        <v>5379891.74</v>
      </c>
      <c r="F197" s="5">
        <f t="shared" si="2"/>
        <v>752631869.0300006</v>
      </c>
    </row>
    <row r="198" spans="1:6" ht="51.75" customHeight="1">
      <c r="A198" s="2" t="s">
        <v>677</v>
      </c>
      <c r="B198" s="1" t="s">
        <v>678</v>
      </c>
      <c r="C198" s="3" t="s">
        <v>679</v>
      </c>
      <c r="D198" s="5">
        <v>0</v>
      </c>
      <c r="E198" s="5">
        <v>125.64</v>
      </c>
      <c r="F198" s="5">
        <f t="shared" si="2"/>
        <v>752631743.3900006</v>
      </c>
    </row>
    <row r="199" spans="1:6" ht="51.75" customHeight="1">
      <c r="A199" s="2" t="s">
        <v>677</v>
      </c>
      <c r="B199" s="1" t="s">
        <v>678</v>
      </c>
      <c r="C199" s="3" t="s">
        <v>679</v>
      </c>
      <c r="D199" s="5">
        <v>0</v>
      </c>
      <c r="E199" s="5">
        <v>3090.24</v>
      </c>
      <c r="F199" s="5">
        <f t="shared" si="2"/>
        <v>752628653.1500006</v>
      </c>
    </row>
    <row r="200" spans="1:6" ht="76.5" customHeight="1">
      <c r="A200" s="2" t="s">
        <v>389</v>
      </c>
      <c r="B200" s="1" t="s">
        <v>412</v>
      </c>
      <c r="C200" s="3" t="s">
        <v>413</v>
      </c>
      <c r="D200" s="5">
        <v>0</v>
      </c>
      <c r="E200" s="5">
        <v>3500</v>
      </c>
      <c r="F200" s="5">
        <f t="shared" si="2"/>
        <v>752625153.1500006</v>
      </c>
    </row>
    <row r="201" spans="1:6" ht="75.75" customHeight="1">
      <c r="A201" s="2" t="s">
        <v>389</v>
      </c>
      <c r="B201" s="1" t="s">
        <v>412</v>
      </c>
      <c r="C201" s="3" t="s">
        <v>413</v>
      </c>
      <c r="D201" s="5">
        <v>0</v>
      </c>
      <c r="E201" s="5">
        <v>79100</v>
      </c>
      <c r="F201" s="5">
        <f aca="true" t="shared" si="3" ref="F201:F264">+F200+D201-E201</f>
        <v>752546053.1500006</v>
      </c>
    </row>
    <row r="202" spans="1:6" ht="35.25" customHeight="1">
      <c r="A202" s="2" t="s">
        <v>536</v>
      </c>
      <c r="B202" s="1" t="s">
        <v>543</v>
      </c>
      <c r="C202" s="3" t="s">
        <v>544</v>
      </c>
      <c r="D202" s="5">
        <v>0</v>
      </c>
      <c r="E202" s="5">
        <v>8750</v>
      </c>
      <c r="F202" s="5">
        <f t="shared" si="3"/>
        <v>752537303.1500006</v>
      </c>
    </row>
    <row r="203" spans="1:6" ht="83.25" customHeight="1">
      <c r="A203" s="2" t="s">
        <v>536</v>
      </c>
      <c r="B203" s="1" t="s">
        <v>543</v>
      </c>
      <c r="C203" s="3" t="s">
        <v>545</v>
      </c>
      <c r="D203" s="5">
        <v>0</v>
      </c>
      <c r="E203" s="5">
        <v>197750</v>
      </c>
      <c r="F203" s="5">
        <f t="shared" si="3"/>
        <v>752339553.1500006</v>
      </c>
    </row>
    <row r="204" spans="1:6" ht="49.5" customHeight="1">
      <c r="A204" s="2" t="s">
        <v>536</v>
      </c>
      <c r="B204" s="1" t="s">
        <v>546</v>
      </c>
      <c r="C204" s="3" t="s">
        <v>547</v>
      </c>
      <c r="D204" s="5">
        <v>0</v>
      </c>
      <c r="E204" s="5">
        <v>79832.61</v>
      </c>
      <c r="F204" s="5">
        <f t="shared" si="3"/>
        <v>752259720.5400006</v>
      </c>
    </row>
    <row r="205" spans="1:6" ht="49.5" customHeight="1">
      <c r="A205" s="2" t="s">
        <v>536</v>
      </c>
      <c r="B205" s="1" t="s">
        <v>546</v>
      </c>
      <c r="C205" s="3" t="s">
        <v>547</v>
      </c>
      <c r="D205" s="5">
        <v>0</v>
      </c>
      <c r="E205" s="5">
        <v>44592.3</v>
      </c>
      <c r="F205" s="5">
        <f t="shared" si="3"/>
        <v>752215128.2400006</v>
      </c>
    </row>
    <row r="206" spans="1:6" ht="49.5" customHeight="1">
      <c r="A206" s="2" t="s">
        <v>536</v>
      </c>
      <c r="B206" s="1" t="s">
        <v>546</v>
      </c>
      <c r="C206" s="3" t="s">
        <v>547</v>
      </c>
      <c r="D206" s="5">
        <v>0</v>
      </c>
      <c r="E206" s="5">
        <v>8257.83</v>
      </c>
      <c r="F206" s="5">
        <f t="shared" si="3"/>
        <v>752206870.4100006</v>
      </c>
    </row>
    <row r="207" spans="1:6" ht="49.5" customHeight="1">
      <c r="A207" s="2" t="s">
        <v>536</v>
      </c>
      <c r="B207" s="1" t="s">
        <v>546</v>
      </c>
      <c r="C207" s="3" t="s">
        <v>547</v>
      </c>
      <c r="D207" s="5">
        <v>0</v>
      </c>
      <c r="E207" s="5">
        <v>82578.34</v>
      </c>
      <c r="F207" s="5">
        <f t="shared" si="3"/>
        <v>752124292.0700005</v>
      </c>
    </row>
    <row r="208" spans="1:6" ht="49.5" customHeight="1">
      <c r="A208" s="2" t="s">
        <v>536</v>
      </c>
      <c r="B208" s="1" t="s">
        <v>546</v>
      </c>
      <c r="C208" s="3" t="s">
        <v>547</v>
      </c>
      <c r="D208" s="5">
        <v>0</v>
      </c>
      <c r="E208" s="5">
        <v>6942216.35</v>
      </c>
      <c r="F208" s="5">
        <f t="shared" si="3"/>
        <v>745182075.7200005</v>
      </c>
    </row>
    <row r="209" spans="1:6" ht="49.5" customHeight="1">
      <c r="A209" s="2" t="s">
        <v>3</v>
      </c>
      <c r="B209" s="1" t="s">
        <v>70</v>
      </c>
      <c r="C209" s="3" t="s">
        <v>71</v>
      </c>
      <c r="D209" s="5">
        <v>0</v>
      </c>
      <c r="E209" s="5">
        <v>64727.45</v>
      </c>
      <c r="F209" s="5">
        <f t="shared" si="3"/>
        <v>745117348.2700005</v>
      </c>
    </row>
    <row r="210" spans="1:6" ht="49.5" customHeight="1">
      <c r="A210" s="2" t="s">
        <v>3</v>
      </c>
      <c r="B210" s="1" t="s">
        <v>70</v>
      </c>
      <c r="C210" s="3" t="s">
        <v>71</v>
      </c>
      <c r="D210" s="5">
        <v>0</v>
      </c>
      <c r="E210" s="5">
        <v>36533.6</v>
      </c>
      <c r="F210" s="5">
        <f t="shared" si="3"/>
        <v>745080814.6700004</v>
      </c>
    </row>
    <row r="211" spans="1:6" ht="51.75" customHeight="1">
      <c r="A211" s="2" t="s">
        <v>3</v>
      </c>
      <c r="B211" s="1" t="s">
        <v>70</v>
      </c>
      <c r="C211" s="3" t="s">
        <v>71</v>
      </c>
      <c r="D211" s="5">
        <v>0</v>
      </c>
      <c r="E211" s="5">
        <v>6765.48</v>
      </c>
      <c r="F211" s="5">
        <f t="shared" si="3"/>
        <v>745074049.1900004</v>
      </c>
    </row>
    <row r="212" spans="1:6" ht="51.75" customHeight="1">
      <c r="A212" s="2" t="s">
        <v>3</v>
      </c>
      <c r="B212" s="1" t="s">
        <v>70</v>
      </c>
      <c r="C212" s="3" t="s">
        <v>71</v>
      </c>
      <c r="D212" s="5">
        <v>0</v>
      </c>
      <c r="E212" s="5">
        <v>67654.81</v>
      </c>
      <c r="F212" s="5">
        <f t="shared" si="3"/>
        <v>745006394.3800005</v>
      </c>
    </row>
    <row r="213" spans="1:6" ht="51.75" customHeight="1">
      <c r="A213" s="2" t="s">
        <v>3</v>
      </c>
      <c r="B213" s="1" t="s">
        <v>70</v>
      </c>
      <c r="C213" s="3" t="s">
        <v>71</v>
      </c>
      <c r="D213" s="5">
        <v>0</v>
      </c>
      <c r="E213" s="5">
        <v>5620516.01</v>
      </c>
      <c r="F213" s="5">
        <f t="shared" si="3"/>
        <v>739385878.3700005</v>
      </c>
    </row>
    <row r="214" spans="1:6" ht="51.75" customHeight="1">
      <c r="A214" s="2" t="s">
        <v>677</v>
      </c>
      <c r="B214" s="1" t="s">
        <v>680</v>
      </c>
      <c r="C214" s="3" t="s">
        <v>681</v>
      </c>
      <c r="D214" s="5">
        <v>0</v>
      </c>
      <c r="E214" s="5">
        <v>47191.29</v>
      </c>
      <c r="F214" s="5">
        <f t="shared" si="3"/>
        <v>739338687.0800005</v>
      </c>
    </row>
    <row r="215" spans="1:6" ht="51.75" customHeight="1">
      <c r="A215" s="2" t="s">
        <v>677</v>
      </c>
      <c r="B215" s="1" t="s">
        <v>680</v>
      </c>
      <c r="C215" s="3" t="s">
        <v>681</v>
      </c>
      <c r="D215" s="5">
        <v>0</v>
      </c>
      <c r="E215" s="5">
        <v>26359.76</v>
      </c>
      <c r="F215" s="5">
        <f t="shared" si="3"/>
        <v>739312327.3200005</v>
      </c>
    </row>
    <row r="216" spans="1:6" ht="51.75" customHeight="1">
      <c r="A216" s="2" t="s">
        <v>677</v>
      </c>
      <c r="B216" s="1" t="s">
        <v>680</v>
      </c>
      <c r="C216" s="3" t="s">
        <v>681</v>
      </c>
      <c r="D216" s="5">
        <v>0</v>
      </c>
      <c r="E216" s="5">
        <v>4881.44</v>
      </c>
      <c r="F216" s="5">
        <f t="shared" si="3"/>
        <v>739307445.8800005</v>
      </c>
    </row>
    <row r="217" spans="1:6" ht="51.75" customHeight="1">
      <c r="A217" s="2" t="s">
        <v>677</v>
      </c>
      <c r="B217" s="1" t="s">
        <v>680</v>
      </c>
      <c r="C217" s="3" t="s">
        <v>681</v>
      </c>
      <c r="D217" s="5">
        <v>0</v>
      </c>
      <c r="E217" s="5">
        <v>48814.37</v>
      </c>
      <c r="F217" s="5">
        <f t="shared" si="3"/>
        <v>739258631.5100005</v>
      </c>
    </row>
    <row r="218" spans="1:6" ht="27.75" customHeight="1">
      <c r="A218" s="2" t="s">
        <v>677</v>
      </c>
      <c r="B218" s="1" t="s">
        <v>680</v>
      </c>
      <c r="C218" s="3" t="s">
        <v>682</v>
      </c>
      <c r="D218" s="5">
        <v>0</v>
      </c>
      <c r="E218" s="5">
        <v>4103738.69</v>
      </c>
      <c r="F218" s="5">
        <f t="shared" si="3"/>
        <v>735154892.8200004</v>
      </c>
    </row>
    <row r="219" spans="1:6" ht="27.75" customHeight="1">
      <c r="A219" s="2" t="s">
        <v>3</v>
      </c>
      <c r="B219" s="1" t="s">
        <v>72</v>
      </c>
      <c r="C219" s="3" t="s">
        <v>73</v>
      </c>
      <c r="D219" s="5">
        <v>0</v>
      </c>
      <c r="E219" s="5">
        <v>36775.84</v>
      </c>
      <c r="F219" s="5">
        <f t="shared" si="3"/>
        <v>735118116.9800004</v>
      </c>
    </row>
    <row r="220" spans="1:6" ht="50.25" customHeight="1">
      <c r="A220" s="2" t="s">
        <v>3</v>
      </c>
      <c r="B220" s="1" t="s">
        <v>72</v>
      </c>
      <c r="C220" s="3" t="s">
        <v>74</v>
      </c>
      <c r="D220" s="5">
        <v>0</v>
      </c>
      <c r="E220" s="5">
        <v>20541.97</v>
      </c>
      <c r="F220" s="5">
        <f t="shared" si="3"/>
        <v>735097575.0100003</v>
      </c>
    </row>
    <row r="221" spans="1:6" ht="50.25" customHeight="1">
      <c r="A221" s="2" t="s">
        <v>3</v>
      </c>
      <c r="B221" s="1" t="s">
        <v>72</v>
      </c>
      <c r="C221" s="3" t="s">
        <v>74</v>
      </c>
      <c r="D221" s="5">
        <v>0</v>
      </c>
      <c r="E221" s="5">
        <v>3804.07</v>
      </c>
      <c r="F221" s="5">
        <f t="shared" si="3"/>
        <v>735093770.9400003</v>
      </c>
    </row>
    <row r="222" spans="1:6" ht="50.25" customHeight="1">
      <c r="A222" s="2" t="s">
        <v>3</v>
      </c>
      <c r="B222" s="1" t="s">
        <v>72</v>
      </c>
      <c r="C222" s="3" t="s">
        <v>74</v>
      </c>
      <c r="D222" s="5">
        <v>0</v>
      </c>
      <c r="E222" s="5">
        <v>38040.69</v>
      </c>
      <c r="F222" s="5">
        <f t="shared" si="3"/>
        <v>735055730.2500002</v>
      </c>
    </row>
    <row r="223" spans="1:6" ht="50.25" customHeight="1">
      <c r="A223" s="2" t="s">
        <v>3</v>
      </c>
      <c r="B223" s="1" t="s">
        <v>72</v>
      </c>
      <c r="C223" s="3" t="s">
        <v>74</v>
      </c>
      <c r="D223" s="5">
        <v>0</v>
      </c>
      <c r="E223" s="5">
        <v>3198014.28</v>
      </c>
      <c r="F223" s="5">
        <f t="shared" si="3"/>
        <v>731857715.9700003</v>
      </c>
    </row>
    <row r="224" spans="1:6" ht="55.5" customHeight="1">
      <c r="A224" s="2" t="s">
        <v>3</v>
      </c>
      <c r="B224" s="1" t="s">
        <v>75</v>
      </c>
      <c r="C224" s="3" t="s">
        <v>76</v>
      </c>
      <c r="D224" s="5">
        <v>0</v>
      </c>
      <c r="E224" s="5">
        <v>711.14</v>
      </c>
      <c r="F224" s="5">
        <f t="shared" si="3"/>
        <v>731857004.8300003</v>
      </c>
    </row>
    <row r="225" spans="1:6" ht="55.5" customHeight="1">
      <c r="A225" s="2" t="s">
        <v>3</v>
      </c>
      <c r="B225" s="1" t="s">
        <v>75</v>
      </c>
      <c r="C225" s="3" t="s">
        <v>76</v>
      </c>
      <c r="D225" s="5">
        <v>0</v>
      </c>
      <c r="E225" s="5">
        <v>16071.83</v>
      </c>
      <c r="F225" s="5">
        <f t="shared" si="3"/>
        <v>731840933.0000002</v>
      </c>
    </row>
    <row r="226" spans="1:6" ht="66.75" customHeight="1">
      <c r="A226" s="2" t="s">
        <v>3</v>
      </c>
      <c r="B226" s="1" t="s">
        <v>77</v>
      </c>
      <c r="C226" s="3" t="s">
        <v>78</v>
      </c>
      <c r="D226" s="5">
        <v>0</v>
      </c>
      <c r="E226" s="5">
        <v>5683.07</v>
      </c>
      <c r="F226" s="5">
        <f t="shared" si="3"/>
        <v>731835249.9300002</v>
      </c>
    </row>
    <row r="227" spans="1:6" ht="72" customHeight="1">
      <c r="A227" s="2" t="s">
        <v>3</v>
      </c>
      <c r="B227" s="1" t="s">
        <v>77</v>
      </c>
      <c r="C227" s="3" t="s">
        <v>78</v>
      </c>
      <c r="D227" s="5">
        <v>0</v>
      </c>
      <c r="E227" s="5">
        <v>128437.31</v>
      </c>
      <c r="F227" s="5">
        <f t="shared" si="3"/>
        <v>731706812.6200002</v>
      </c>
    </row>
    <row r="228" spans="1:6" ht="51" customHeight="1">
      <c r="A228" s="2" t="s">
        <v>3</v>
      </c>
      <c r="B228" s="1" t="s">
        <v>79</v>
      </c>
      <c r="C228" s="3" t="s">
        <v>80</v>
      </c>
      <c r="D228" s="5">
        <v>0</v>
      </c>
      <c r="E228" s="5">
        <v>8061.25</v>
      </c>
      <c r="F228" s="5">
        <f t="shared" si="3"/>
        <v>731698751.3700002</v>
      </c>
    </row>
    <row r="229" spans="1:6" ht="51" customHeight="1">
      <c r="A229" s="2" t="s">
        <v>3</v>
      </c>
      <c r="B229" s="1" t="s">
        <v>79</v>
      </c>
      <c r="C229" s="3" t="s">
        <v>80</v>
      </c>
      <c r="D229" s="5">
        <v>0</v>
      </c>
      <c r="E229" s="5">
        <v>182184.25</v>
      </c>
      <c r="F229" s="5">
        <f t="shared" si="3"/>
        <v>731516567.1200002</v>
      </c>
    </row>
    <row r="230" spans="1:6" ht="51" customHeight="1">
      <c r="A230" s="2" t="s">
        <v>281</v>
      </c>
      <c r="B230" s="1" t="s">
        <v>288</v>
      </c>
      <c r="C230" s="3" t="s">
        <v>289</v>
      </c>
      <c r="D230" s="5">
        <v>0</v>
      </c>
      <c r="E230" s="5">
        <v>7425</v>
      </c>
      <c r="F230" s="5">
        <f t="shared" si="3"/>
        <v>731509142.1200002</v>
      </c>
    </row>
    <row r="231" spans="1:6" ht="51" customHeight="1">
      <c r="A231" s="2" t="s">
        <v>281</v>
      </c>
      <c r="B231" s="1" t="s">
        <v>288</v>
      </c>
      <c r="C231" s="3" t="s">
        <v>289</v>
      </c>
      <c r="D231" s="5">
        <v>0</v>
      </c>
      <c r="E231" s="5">
        <v>167805</v>
      </c>
      <c r="F231" s="5">
        <f t="shared" si="3"/>
        <v>731341337.1200002</v>
      </c>
    </row>
    <row r="232" spans="1:6" ht="51" customHeight="1">
      <c r="A232" s="2" t="s">
        <v>476</v>
      </c>
      <c r="B232" s="1" t="s">
        <v>483</v>
      </c>
      <c r="C232" s="3" t="s">
        <v>484</v>
      </c>
      <c r="D232" s="5">
        <v>0</v>
      </c>
      <c r="E232" s="5">
        <v>776064.8</v>
      </c>
      <c r="F232" s="5">
        <f t="shared" si="3"/>
        <v>730565272.3200003</v>
      </c>
    </row>
    <row r="233" spans="1:6" ht="51" customHeight="1">
      <c r="A233" s="2" t="s">
        <v>476</v>
      </c>
      <c r="B233" s="1" t="s">
        <v>483</v>
      </c>
      <c r="C233" s="3" t="s">
        <v>484</v>
      </c>
      <c r="D233" s="5">
        <v>0</v>
      </c>
      <c r="E233" s="5">
        <v>334443.95</v>
      </c>
      <c r="F233" s="5">
        <f t="shared" si="3"/>
        <v>730230828.3700002</v>
      </c>
    </row>
    <row r="234" spans="1:6" ht="51" customHeight="1">
      <c r="A234" s="2" t="s">
        <v>476</v>
      </c>
      <c r="B234" s="1" t="s">
        <v>483</v>
      </c>
      <c r="C234" s="3" t="s">
        <v>484</v>
      </c>
      <c r="D234" s="5">
        <v>0</v>
      </c>
      <c r="E234" s="5">
        <v>61934.07</v>
      </c>
      <c r="F234" s="5">
        <f t="shared" si="3"/>
        <v>730168894.3000002</v>
      </c>
    </row>
    <row r="235" spans="1:6" ht="51" customHeight="1">
      <c r="A235" s="2" t="s">
        <v>476</v>
      </c>
      <c r="B235" s="1" t="s">
        <v>483</v>
      </c>
      <c r="C235" s="3" t="s">
        <v>484</v>
      </c>
      <c r="D235" s="5">
        <v>0</v>
      </c>
      <c r="E235" s="5">
        <v>619340.65</v>
      </c>
      <c r="F235" s="5">
        <f t="shared" si="3"/>
        <v>729549553.6500002</v>
      </c>
    </row>
    <row r="236" spans="1:6" ht="51" customHeight="1">
      <c r="A236" s="2" t="s">
        <v>476</v>
      </c>
      <c r="B236" s="1" t="s">
        <v>483</v>
      </c>
      <c r="C236" s="3" t="s">
        <v>484</v>
      </c>
      <c r="D236" s="5">
        <v>0</v>
      </c>
      <c r="E236" s="5">
        <v>67763268.24</v>
      </c>
      <c r="F236" s="5">
        <f t="shared" si="3"/>
        <v>661786285.4100002</v>
      </c>
    </row>
    <row r="237" spans="1:6" ht="72" customHeight="1">
      <c r="A237" s="2" t="s">
        <v>536</v>
      </c>
      <c r="B237" s="1" t="s">
        <v>548</v>
      </c>
      <c r="C237" s="3" t="s">
        <v>549</v>
      </c>
      <c r="D237" s="5">
        <v>0</v>
      </c>
      <c r="E237" s="5">
        <v>12500</v>
      </c>
      <c r="F237" s="5">
        <f t="shared" si="3"/>
        <v>661773785.4100002</v>
      </c>
    </row>
    <row r="238" spans="1:6" ht="72" customHeight="1">
      <c r="A238" s="2" t="s">
        <v>536</v>
      </c>
      <c r="B238" s="1" t="s">
        <v>548</v>
      </c>
      <c r="C238" s="3" t="s">
        <v>549</v>
      </c>
      <c r="D238" s="5">
        <v>0</v>
      </c>
      <c r="E238" s="5">
        <v>282500</v>
      </c>
      <c r="F238" s="5">
        <f t="shared" si="3"/>
        <v>661491285.4100002</v>
      </c>
    </row>
    <row r="239" spans="1:6" ht="48.75" customHeight="1">
      <c r="A239" s="2" t="s">
        <v>600</v>
      </c>
      <c r="B239" s="1" t="s">
        <v>601</v>
      </c>
      <c r="C239" s="3" t="s">
        <v>602</v>
      </c>
      <c r="D239" s="5">
        <v>0</v>
      </c>
      <c r="E239" s="5">
        <v>143474.95</v>
      </c>
      <c r="F239" s="5">
        <f t="shared" si="3"/>
        <v>661347810.4600002</v>
      </c>
    </row>
    <row r="240" spans="1:6" ht="51" customHeight="1">
      <c r="A240" s="2" t="s">
        <v>600</v>
      </c>
      <c r="B240" s="1" t="s">
        <v>601</v>
      </c>
      <c r="C240" s="3" t="s">
        <v>602</v>
      </c>
      <c r="D240" s="5">
        <v>0</v>
      </c>
      <c r="E240" s="5">
        <v>80141.17</v>
      </c>
      <c r="F240" s="5">
        <f t="shared" si="3"/>
        <v>661267669.2900002</v>
      </c>
    </row>
    <row r="241" spans="1:6" ht="51" customHeight="1">
      <c r="A241" s="2" t="s">
        <v>600</v>
      </c>
      <c r="B241" s="1" t="s">
        <v>601</v>
      </c>
      <c r="C241" s="3" t="s">
        <v>602</v>
      </c>
      <c r="D241" s="5">
        <v>0</v>
      </c>
      <c r="E241" s="5">
        <v>14840.96</v>
      </c>
      <c r="F241" s="5">
        <f t="shared" si="3"/>
        <v>661252828.3300002</v>
      </c>
    </row>
    <row r="242" spans="1:6" ht="51" customHeight="1">
      <c r="A242" s="2" t="s">
        <v>600</v>
      </c>
      <c r="B242" s="1" t="s">
        <v>601</v>
      </c>
      <c r="C242" s="3" t="s">
        <v>602</v>
      </c>
      <c r="D242" s="5">
        <v>0</v>
      </c>
      <c r="E242" s="5">
        <v>148409.57</v>
      </c>
      <c r="F242" s="5">
        <f t="shared" si="3"/>
        <v>661104418.7600001</v>
      </c>
    </row>
    <row r="243" spans="1:6" ht="51" customHeight="1">
      <c r="A243" s="2" t="s">
        <v>600</v>
      </c>
      <c r="B243" s="1" t="s">
        <v>601</v>
      </c>
      <c r="C243" s="3" t="s">
        <v>602</v>
      </c>
      <c r="D243" s="5">
        <v>0</v>
      </c>
      <c r="E243" s="5">
        <v>12476532.66</v>
      </c>
      <c r="F243" s="5">
        <f t="shared" si="3"/>
        <v>648627886.1000001</v>
      </c>
    </row>
    <row r="244" spans="1:6" ht="72" customHeight="1">
      <c r="A244" s="2" t="s">
        <v>536</v>
      </c>
      <c r="B244" s="1" t="s">
        <v>550</v>
      </c>
      <c r="C244" s="3" t="s">
        <v>551</v>
      </c>
      <c r="D244" s="5">
        <v>0</v>
      </c>
      <c r="E244" s="5">
        <v>7500</v>
      </c>
      <c r="F244" s="5">
        <f t="shared" si="3"/>
        <v>648620386.1000001</v>
      </c>
    </row>
    <row r="245" spans="1:6" ht="72" customHeight="1">
      <c r="A245" s="2" t="s">
        <v>536</v>
      </c>
      <c r="B245" s="1" t="s">
        <v>550</v>
      </c>
      <c r="C245" s="3" t="s">
        <v>551</v>
      </c>
      <c r="D245" s="5">
        <v>0</v>
      </c>
      <c r="E245" s="5">
        <v>169500</v>
      </c>
      <c r="F245" s="5">
        <f t="shared" si="3"/>
        <v>648450886.1000001</v>
      </c>
    </row>
    <row r="246" spans="1:6" ht="53.25" customHeight="1">
      <c r="A246" s="2" t="s">
        <v>677</v>
      </c>
      <c r="B246" s="1" t="s">
        <v>683</v>
      </c>
      <c r="C246" s="3" t="s">
        <v>684</v>
      </c>
      <c r="D246" s="5">
        <v>0</v>
      </c>
      <c r="E246" s="5">
        <v>63483.45</v>
      </c>
      <c r="F246" s="5">
        <f t="shared" si="3"/>
        <v>648387402.6500001</v>
      </c>
    </row>
    <row r="247" spans="1:6" ht="53.25" customHeight="1">
      <c r="A247" s="2" t="s">
        <v>677</v>
      </c>
      <c r="B247" s="1" t="s">
        <v>683</v>
      </c>
      <c r="C247" s="3" t="s">
        <v>684</v>
      </c>
      <c r="D247" s="5">
        <v>0</v>
      </c>
      <c r="E247" s="5">
        <v>1434726.04</v>
      </c>
      <c r="F247" s="5">
        <f t="shared" si="3"/>
        <v>646952676.6100001</v>
      </c>
    </row>
    <row r="248" spans="1:6" ht="53.25" customHeight="1">
      <c r="A248" s="2" t="s">
        <v>745</v>
      </c>
      <c r="B248" s="1" t="s">
        <v>746</v>
      </c>
      <c r="C248" s="3" t="s">
        <v>747</v>
      </c>
      <c r="D248" s="5">
        <v>0</v>
      </c>
      <c r="E248" s="5">
        <v>41111.11</v>
      </c>
      <c r="F248" s="5">
        <f t="shared" si="3"/>
        <v>646911565.5000001</v>
      </c>
    </row>
    <row r="249" spans="1:6" ht="53.25" customHeight="1">
      <c r="A249" s="2" t="s">
        <v>745</v>
      </c>
      <c r="B249" s="1" t="s">
        <v>746</v>
      </c>
      <c r="C249" s="3" t="s">
        <v>747</v>
      </c>
      <c r="D249" s="5">
        <v>0</v>
      </c>
      <c r="E249" s="5">
        <v>9958888.89</v>
      </c>
      <c r="F249" s="5">
        <f t="shared" si="3"/>
        <v>636952676.6100001</v>
      </c>
    </row>
    <row r="250" spans="1:6" ht="31.5" customHeight="1">
      <c r="A250" s="2" t="s">
        <v>536</v>
      </c>
      <c r="B250" s="1" t="s">
        <v>552</v>
      </c>
      <c r="C250" s="3" t="s">
        <v>553</v>
      </c>
      <c r="D250" s="5">
        <v>0</v>
      </c>
      <c r="E250" s="5">
        <v>98968.49</v>
      </c>
      <c r="F250" s="5">
        <f t="shared" si="3"/>
        <v>636853708.1200001</v>
      </c>
    </row>
    <row r="251" spans="1:6" ht="54.75" customHeight="1">
      <c r="A251" s="2" t="s">
        <v>536</v>
      </c>
      <c r="B251" s="1" t="s">
        <v>552</v>
      </c>
      <c r="C251" s="3" t="s">
        <v>554</v>
      </c>
      <c r="D251" s="5">
        <v>0</v>
      </c>
      <c r="E251" s="5">
        <v>55281.08</v>
      </c>
      <c r="F251" s="5">
        <f t="shared" si="3"/>
        <v>636798427.0400001</v>
      </c>
    </row>
    <row r="252" spans="1:6" ht="49.5" customHeight="1">
      <c r="A252" s="2" t="s">
        <v>536</v>
      </c>
      <c r="B252" s="1" t="s">
        <v>552</v>
      </c>
      <c r="C252" s="3" t="s">
        <v>554</v>
      </c>
      <c r="D252" s="5">
        <v>0</v>
      </c>
      <c r="E252" s="5">
        <v>10237.24</v>
      </c>
      <c r="F252" s="5">
        <f t="shared" si="3"/>
        <v>636788189.8000001</v>
      </c>
    </row>
    <row r="253" spans="1:6" ht="49.5" customHeight="1">
      <c r="A253" s="2" t="s">
        <v>536</v>
      </c>
      <c r="B253" s="1" t="s">
        <v>552</v>
      </c>
      <c r="C253" s="3" t="s">
        <v>554</v>
      </c>
      <c r="D253" s="5">
        <v>0</v>
      </c>
      <c r="E253" s="5">
        <v>102372.37</v>
      </c>
      <c r="F253" s="5">
        <f t="shared" si="3"/>
        <v>636685817.4300001</v>
      </c>
    </row>
    <row r="254" spans="1:6" ht="49.5" customHeight="1">
      <c r="A254" s="2" t="s">
        <v>536</v>
      </c>
      <c r="B254" s="1" t="s">
        <v>552</v>
      </c>
      <c r="C254" s="3" t="s">
        <v>554</v>
      </c>
      <c r="D254" s="5">
        <v>0</v>
      </c>
      <c r="E254" s="5">
        <v>8606266.11</v>
      </c>
      <c r="F254" s="5">
        <f t="shared" si="3"/>
        <v>628079551.32</v>
      </c>
    </row>
    <row r="255" spans="1:6" ht="49.5" customHeight="1">
      <c r="A255" s="2" t="s">
        <v>600</v>
      </c>
      <c r="B255" s="1" t="s">
        <v>603</v>
      </c>
      <c r="C255" s="3" t="s">
        <v>604</v>
      </c>
      <c r="D255" s="5">
        <v>0</v>
      </c>
      <c r="E255" s="5">
        <v>38596.37</v>
      </c>
      <c r="F255" s="5">
        <f t="shared" si="3"/>
        <v>628040954.95</v>
      </c>
    </row>
    <row r="256" spans="1:6" ht="49.5" customHeight="1">
      <c r="A256" s="2" t="s">
        <v>600</v>
      </c>
      <c r="B256" s="1" t="s">
        <v>603</v>
      </c>
      <c r="C256" s="3" t="s">
        <v>604</v>
      </c>
      <c r="D256" s="5">
        <v>0</v>
      </c>
      <c r="E256" s="5">
        <v>21558.87</v>
      </c>
      <c r="F256" s="5">
        <f t="shared" si="3"/>
        <v>628019396.08</v>
      </c>
    </row>
    <row r="257" spans="1:6" ht="49.5" customHeight="1">
      <c r="A257" s="2" t="s">
        <v>600</v>
      </c>
      <c r="B257" s="1" t="s">
        <v>603</v>
      </c>
      <c r="C257" s="3" t="s">
        <v>604</v>
      </c>
      <c r="D257" s="5">
        <v>0</v>
      </c>
      <c r="E257" s="5">
        <v>3992.38</v>
      </c>
      <c r="F257" s="5">
        <f t="shared" si="3"/>
        <v>628015403.7</v>
      </c>
    </row>
    <row r="258" spans="1:6" ht="51" customHeight="1">
      <c r="A258" s="2" t="s">
        <v>600</v>
      </c>
      <c r="B258" s="1" t="s">
        <v>603</v>
      </c>
      <c r="C258" s="3" t="s">
        <v>604</v>
      </c>
      <c r="D258" s="5">
        <v>0</v>
      </c>
      <c r="E258" s="5">
        <v>39923.84</v>
      </c>
      <c r="F258" s="5">
        <f t="shared" si="3"/>
        <v>627975479.86</v>
      </c>
    </row>
    <row r="259" spans="1:6" ht="51" customHeight="1">
      <c r="A259" s="2" t="s">
        <v>600</v>
      </c>
      <c r="B259" s="1" t="s">
        <v>603</v>
      </c>
      <c r="C259" s="3" t="s">
        <v>604</v>
      </c>
      <c r="D259" s="5">
        <v>0</v>
      </c>
      <c r="E259" s="5">
        <v>3356327.04</v>
      </c>
      <c r="F259" s="5">
        <f t="shared" si="3"/>
        <v>624619152.82</v>
      </c>
    </row>
    <row r="260" spans="1:6" ht="25.5" customHeight="1">
      <c r="A260" s="2" t="s">
        <v>600</v>
      </c>
      <c r="B260" s="1" t="s">
        <v>605</v>
      </c>
      <c r="C260" s="3" t="s">
        <v>606</v>
      </c>
      <c r="D260" s="5">
        <v>0</v>
      </c>
      <c r="E260" s="5">
        <v>518562.21</v>
      </c>
      <c r="F260" s="5">
        <f t="shared" si="3"/>
        <v>624100590.61</v>
      </c>
    </row>
    <row r="261" spans="1:6" ht="49.5" customHeight="1">
      <c r="A261" s="2" t="s">
        <v>600</v>
      </c>
      <c r="B261" s="1" t="s">
        <v>605</v>
      </c>
      <c r="C261" s="3" t="s">
        <v>607</v>
      </c>
      <c r="D261" s="5">
        <v>0</v>
      </c>
      <c r="E261" s="5">
        <v>223473.6</v>
      </c>
      <c r="F261" s="5">
        <f t="shared" si="3"/>
        <v>623877117.01</v>
      </c>
    </row>
    <row r="262" spans="1:6" ht="49.5" customHeight="1">
      <c r="A262" s="2" t="s">
        <v>600</v>
      </c>
      <c r="B262" s="1" t="s">
        <v>605</v>
      </c>
      <c r="C262" s="3" t="s">
        <v>607</v>
      </c>
      <c r="D262" s="5">
        <v>0</v>
      </c>
      <c r="E262" s="5">
        <v>41384</v>
      </c>
      <c r="F262" s="5">
        <f t="shared" si="3"/>
        <v>623835733.01</v>
      </c>
    </row>
    <row r="263" spans="1:6" ht="49.5" customHeight="1">
      <c r="A263" s="2" t="s">
        <v>600</v>
      </c>
      <c r="B263" s="1" t="s">
        <v>605</v>
      </c>
      <c r="C263" s="3" t="s">
        <v>607</v>
      </c>
      <c r="D263" s="5">
        <v>0</v>
      </c>
      <c r="E263" s="5">
        <v>413839.99</v>
      </c>
      <c r="F263" s="5">
        <f t="shared" si="3"/>
        <v>623421893.02</v>
      </c>
    </row>
    <row r="264" spans="1:6" ht="49.5" customHeight="1">
      <c r="A264" s="2" t="s">
        <v>600</v>
      </c>
      <c r="B264" s="1" t="s">
        <v>605</v>
      </c>
      <c r="C264" s="3" t="s">
        <v>607</v>
      </c>
      <c r="D264" s="5">
        <v>0</v>
      </c>
      <c r="E264" s="5">
        <v>45279040.8</v>
      </c>
      <c r="F264" s="5">
        <f t="shared" si="3"/>
        <v>578142852.22</v>
      </c>
    </row>
    <row r="265" spans="1:6" ht="49.5" customHeight="1">
      <c r="A265" s="2" t="s">
        <v>600</v>
      </c>
      <c r="B265" s="1" t="s">
        <v>608</v>
      </c>
      <c r="C265" s="3" t="s">
        <v>609</v>
      </c>
      <c r="D265" s="5">
        <v>0</v>
      </c>
      <c r="E265" s="5">
        <v>68649.5</v>
      </c>
      <c r="F265" s="5">
        <f aca="true" t="shared" si="4" ref="F265:F328">+F264+D265-E265</f>
        <v>578074202.72</v>
      </c>
    </row>
    <row r="266" spans="1:6" ht="47.25" customHeight="1">
      <c r="A266" s="2" t="s">
        <v>600</v>
      </c>
      <c r="B266" s="1" t="s">
        <v>608</v>
      </c>
      <c r="C266" s="3" t="s">
        <v>609</v>
      </c>
      <c r="D266" s="5">
        <v>0</v>
      </c>
      <c r="E266" s="5">
        <v>38345.73</v>
      </c>
      <c r="F266" s="5">
        <f t="shared" si="4"/>
        <v>578035856.99</v>
      </c>
    </row>
    <row r="267" spans="1:6" ht="47.25" customHeight="1">
      <c r="A267" s="2" t="s">
        <v>600</v>
      </c>
      <c r="B267" s="1" t="s">
        <v>608</v>
      </c>
      <c r="C267" s="3" t="s">
        <v>609</v>
      </c>
      <c r="D267" s="5">
        <v>0</v>
      </c>
      <c r="E267" s="5">
        <v>7101.06</v>
      </c>
      <c r="F267" s="5">
        <f t="shared" si="4"/>
        <v>578028755.9300001</v>
      </c>
    </row>
    <row r="268" spans="1:6" ht="47.25" customHeight="1">
      <c r="A268" s="2" t="s">
        <v>600</v>
      </c>
      <c r="B268" s="1" t="s">
        <v>608</v>
      </c>
      <c r="C268" s="3" t="s">
        <v>609</v>
      </c>
      <c r="D268" s="5">
        <v>0</v>
      </c>
      <c r="E268" s="5">
        <v>71010.61</v>
      </c>
      <c r="F268" s="5">
        <f t="shared" si="4"/>
        <v>577957745.32</v>
      </c>
    </row>
    <row r="269" spans="1:6" ht="47.25" customHeight="1">
      <c r="A269" s="2" t="s">
        <v>600</v>
      </c>
      <c r="B269" s="1" t="s">
        <v>608</v>
      </c>
      <c r="C269" s="3" t="s">
        <v>609</v>
      </c>
      <c r="D269" s="5">
        <v>0</v>
      </c>
      <c r="E269" s="5">
        <v>5969737.42</v>
      </c>
      <c r="F269" s="5">
        <f t="shared" si="4"/>
        <v>571988007.9000001</v>
      </c>
    </row>
    <row r="270" spans="1:6" ht="47.25" customHeight="1">
      <c r="A270" s="2" t="s">
        <v>476</v>
      </c>
      <c r="B270" s="1" t="s">
        <v>485</v>
      </c>
      <c r="C270" s="3" t="s">
        <v>486</v>
      </c>
      <c r="D270" s="5">
        <v>0</v>
      </c>
      <c r="E270" s="5">
        <v>606077.14</v>
      </c>
      <c r="F270" s="5">
        <f t="shared" si="4"/>
        <v>571381930.7600001</v>
      </c>
    </row>
    <row r="271" spans="1:6" ht="43.5" customHeight="1">
      <c r="A271" s="2" t="s">
        <v>476</v>
      </c>
      <c r="B271" s="1" t="s">
        <v>485</v>
      </c>
      <c r="C271" s="3" t="s">
        <v>486</v>
      </c>
      <c r="D271" s="5">
        <v>0</v>
      </c>
      <c r="E271" s="5">
        <v>333365.58</v>
      </c>
      <c r="F271" s="5">
        <f t="shared" si="4"/>
        <v>571048565.1800001</v>
      </c>
    </row>
    <row r="272" spans="1:6" ht="43.5" customHeight="1">
      <c r="A272" s="2" t="s">
        <v>476</v>
      </c>
      <c r="B272" s="1" t="s">
        <v>485</v>
      </c>
      <c r="C272" s="3" t="s">
        <v>486</v>
      </c>
      <c r="D272" s="5">
        <v>0</v>
      </c>
      <c r="E272" s="5">
        <v>61734.37</v>
      </c>
      <c r="F272" s="5">
        <f t="shared" si="4"/>
        <v>570986830.8100001</v>
      </c>
    </row>
    <row r="273" spans="1:6" ht="43.5" customHeight="1">
      <c r="A273" s="2" t="s">
        <v>476</v>
      </c>
      <c r="B273" s="1" t="s">
        <v>485</v>
      </c>
      <c r="C273" s="3" t="s">
        <v>486</v>
      </c>
      <c r="D273" s="5">
        <v>0</v>
      </c>
      <c r="E273" s="5">
        <v>617343.66</v>
      </c>
      <c r="F273" s="5">
        <f t="shared" si="4"/>
        <v>570369487.1500001</v>
      </c>
    </row>
    <row r="274" spans="1:6" ht="43.5" customHeight="1">
      <c r="A274" s="2" t="s">
        <v>476</v>
      </c>
      <c r="B274" s="1" t="s">
        <v>485</v>
      </c>
      <c r="C274" s="3" t="s">
        <v>486</v>
      </c>
      <c r="D274" s="5">
        <v>0</v>
      </c>
      <c r="E274" s="5">
        <v>50963725.77</v>
      </c>
      <c r="F274" s="5">
        <f t="shared" si="4"/>
        <v>519405761.3800001</v>
      </c>
    </row>
    <row r="275" spans="1:6" ht="43.5" customHeight="1">
      <c r="A275" s="2" t="s">
        <v>327</v>
      </c>
      <c r="B275" s="1" t="s">
        <v>340</v>
      </c>
      <c r="C275" s="3" t="s">
        <v>341</v>
      </c>
      <c r="D275" s="5">
        <v>0</v>
      </c>
      <c r="E275" s="5">
        <v>2754.39</v>
      </c>
      <c r="F275" s="5">
        <f t="shared" si="4"/>
        <v>519403006.9900001</v>
      </c>
    </row>
    <row r="276" spans="1:6" ht="53.25" customHeight="1">
      <c r="A276" s="2" t="s">
        <v>327</v>
      </c>
      <c r="B276" s="1" t="s">
        <v>340</v>
      </c>
      <c r="C276" s="3" t="s">
        <v>341</v>
      </c>
      <c r="D276" s="5">
        <v>0</v>
      </c>
      <c r="E276" s="5">
        <v>1492.22</v>
      </c>
      <c r="F276" s="5">
        <f t="shared" si="4"/>
        <v>519401514.7700001</v>
      </c>
    </row>
    <row r="277" spans="1:6" ht="53.25" customHeight="1">
      <c r="A277" s="2" t="s">
        <v>327</v>
      </c>
      <c r="B277" s="1" t="s">
        <v>340</v>
      </c>
      <c r="C277" s="3" t="s">
        <v>341</v>
      </c>
      <c r="D277" s="5">
        <v>0</v>
      </c>
      <c r="E277" s="5">
        <v>276.34</v>
      </c>
      <c r="F277" s="5">
        <f t="shared" si="4"/>
        <v>519401238.4300001</v>
      </c>
    </row>
    <row r="278" spans="1:6" ht="53.25" customHeight="1">
      <c r="A278" s="2" t="s">
        <v>327</v>
      </c>
      <c r="B278" s="1" t="s">
        <v>340</v>
      </c>
      <c r="C278" s="3" t="s">
        <v>341</v>
      </c>
      <c r="D278" s="5">
        <v>0</v>
      </c>
      <c r="E278" s="5">
        <v>2763.38</v>
      </c>
      <c r="F278" s="5">
        <f t="shared" si="4"/>
        <v>519398475.05000013</v>
      </c>
    </row>
    <row r="279" spans="1:6" ht="53.25" customHeight="1">
      <c r="A279" s="2" t="s">
        <v>327</v>
      </c>
      <c r="B279" s="1" t="s">
        <v>340</v>
      </c>
      <c r="C279" s="3" t="s">
        <v>341</v>
      </c>
      <c r="D279" s="5">
        <v>0</v>
      </c>
      <c r="E279" s="5">
        <v>232229.26</v>
      </c>
      <c r="F279" s="5">
        <f t="shared" si="4"/>
        <v>519166245.79000014</v>
      </c>
    </row>
    <row r="280" spans="1:6" ht="53.25" customHeight="1">
      <c r="A280" s="2" t="s">
        <v>536</v>
      </c>
      <c r="B280" s="1" t="s">
        <v>555</v>
      </c>
      <c r="C280" s="3" t="s">
        <v>556</v>
      </c>
      <c r="D280" s="5">
        <v>0</v>
      </c>
      <c r="E280" s="5">
        <v>872720.49</v>
      </c>
      <c r="F280" s="5">
        <f t="shared" si="4"/>
        <v>518293525.30000013</v>
      </c>
    </row>
    <row r="281" spans="1:6" ht="54.75" customHeight="1">
      <c r="A281" s="2" t="s">
        <v>536</v>
      </c>
      <c r="B281" s="1" t="s">
        <v>555</v>
      </c>
      <c r="C281" s="3" t="s">
        <v>556</v>
      </c>
      <c r="D281" s="5">
        <v>0</v>
      </c>
      <c r="E281" s="5">
        <v>476390.26</v>
      </c>
      <c r="F281" s="5">
        <f t="shared" si="4"/>
        <v>517817135.04000014</v>
      </c>
    </row>
    <row r="282" spans="1:6" ht="54.75" customHeight="1">
      <c r="A282" s="2" t="s">
        <v>536</v>
      </c>
      <c r="B282" s="1" t="s">
        <v>555</v>
      </c>
      <c r="C282" s="3" t="s">
        <v>556</v>
      </c>
      <c r="D282" s="5">
        <v>0</v>
      </c>
      <c r="E282" s="5">
        <v>88220.42</v>
      </c>
      <c r="F282" s="5">
        <f t="shared" si="4"/>
        <v>517728914.6200001</v>
      </c>
    </row>
    <row r="283" spans="1:6" ht="54.75" customHeight="1">
      <c r="A283" s="2" t="s">
        <v>536</v>
      </c>
      <c r="B283" s="1" t="s">
        <v>555</v>
      </c>
      <c r="C283" s="3" t="s">
        <v>556</v>
      </c>
      <c r="D283" s="5">
        <v>0</v>
      </c>
      <c r="E283" s="5">
        <v>882204.18</v>
      </c>
      <c r="F283" s="5">
        <f t="shared" si="4"/>
        <v>516846710.4400001</v>
      </c>
    </row>
    <row r="284" spans="1:6" ht="47.25" customHeight="1">
      <c r="A284" s="2" t="s">
        <v>536</v>
      </c>
      <c r="B284" s="1" t="s">
        <v>555</v>
      </c>
      <c r="C284" s="3" t="s">
        <v>556</v>
      </c>
      <c r="D284" s="5">
        <v>0</v>
      </c>
      <c r="E284" s="5">
        <v>73483859.24</v>
      </c>
      <c r="F284" s="5">
        <f t="shared" si="4"/>
        <v>443362851.2000001</v>
      </c>
    </row>
    <row r="285" spans="1:6" ht="47.25" customHeight="1">
      <c r="A285" s="2" t="s">
        <v>3</v>
      </c>
      <c r="B285" s="1" t="s">
        <v>81</v>
      </c>
      <c r="C285" s="3" t="s">
        <v>82</v>
      </c>
      <c r="D285" s="5">
        <v>0</v>
      </c>
      <c r="E285" s="5">
        <v>386460</v>
      </c>
      <c r="F285" s="5">
        <f t="shared" si="4"/>
        <v>442976391.2000001</v>
      </c>
    </row>
    <row r="286" spans="1:6" ht="47.25" customHeight="1">
      <c r="A286" s="2" t="s">
        <v>3</v>
      </c>
      <c r="B286" s="1" t="s">
        <v>83</v>
      </c>
      <c r="C286" s="3" t="s">
        <v>84</v>
      </c>
      <c r="D286" s="5">
        <v>0</v>
      </c>
      <c r="E286" s="5">
        <v>831.94</v>
      </c>
      <c r="F286" s="5">
        <f t="shared" si="4"/>
        <v>442975559.2600001</v>
      </c>
    </row>
    <row r="287" spans="1:6" ht="57" customHeight="1">
      <c r="A287" s="2" t="s">
        <v>3</v>
      </c>
      <c r="B287" s="1" t="s">
        <v>83</v>
      </c>
      <c r="C287" s="3" t="s">
        <v>85</v>
      </c>
      <c r="D287" s="5">
        <v>0</v>
      </c>
      <c r="E287" s="5">
        <v>18801.75</v>
      </c>
      <c r="F287" s="5">
        <f t="shared" si="4"/>
        <v>442956757.5100001</v>
      </c>
    </row>
    <row r="288" spans="1:6" ht="53.25" customHeight="1">
      <c r="A288" s="2" t="s">
        <v>536</v>
      </c>
      <c r="B288" s="1" t="s">
        <v>557</v>
      </c>
      <c r="C288" s="3" t="s">
        <v>558</v>
      </c>
      <c r="D288" s="5">
        <v>0</v>
      </c>
      <c r="E288" s="5">
        <v>5329446.39</v>
      </c>
      <c r="F288" s="5">
        <f t="shared" si="4"/>
        <v>437627311.1200001</v>
      </c>
    </row>
    <row r="289" spans="1:6" ht="53.25" customHeight="1">
      <c r="A289" s="2" t="s">
        <v>536</v>
      </c>
      <c r="B289" s="1" t="s">
        <v>557</v>
      </c>
      <c r="C289" s="3" t="s">
        <v>558</v>
      </c>
      <c r="D289" s="5">
        <v>0</v>
      </c>
      <c r="E289" s="5">
        <v>1094578.3</v>
      </c>
      <c r="F289" s="5">
        <f t="shared" si="4"/>
        <v>436532732.8200001</v>
      </c>
    </row>
    <row r="290" spans="1:6" ht="53.25" customHeight="1">
      <c r="A290" s="2" t="s">
        <v>536</v>
      </c>
      <c r="B290" s="1" t="s">
        <v>557</v>
      </c>
      <c r="C290" s="3" t="s">
        <v>558</v>
      </c>
      <c r="D290" s="5">
        <v>0</v>
      </c>
      <c r="E290" s="5">
        <v>202699.68</v>
      </c>
      <c r="F290" s="5">
        <f t="shared" si="4"/>
        <v>436330033.1400001</v>
      </c>
    </row>
    <row r="291" spans="1:6" ht="53.25" customHeight="1">
      <c r="A291" s="2" t="s">
        <v>536</v>
      </c>
      <c r="B291" s="1" t="s">
        <v>557</v>
      </c>
      <c r="C291" s="3" t="s">
        <v>558</v>
      </c>
      <c r="D291" s="5">
        <v>0</v>
      </c>
      <c r="E291" s="5">
        <v>2026996.85</v>
      </c>
      <c r="F291" s="5">
        <f t="shared" si="4"/>
        <v>434303036.2900001</v>
      </c>
    </row>
    <row r="292" spans="1:6" ht="46.5" customHeight="1">
      <c r="A292" s="2" t="s">
        <v>536</v>
      </c>
      <c r="B292" s="1" t="s">
        <v>557</v>
      </c>
      <c r="C292" s="3" t="s">
        <v>559</v>
      </c>
      <c r="D292" s="5">
        <v>0</v>
      </c>
      <c r="E292" s="5">
        <v>226427792.49</v>
      </c>
      <c r="F292" s="5">
        <f t="shared" si="4"/>
        <v>207875243.80000007</v>
      </c>
    </row>
    <row r="293" spans="1:6" ht="46.5" customHeight="1">
      <c r="A293" s="2" t="s">
        <v>536</v>
      </c>
      <c r="B293" s="1" t="s">
        <v>560</v>
      </c>
      <c r="C293" s="3" t="s">
        <v>561</v>
      </c>
      <c r="D293" s="5">
        <v>0</v>
      </c>
      <c r="E293" s="5">
        <v>40000</v>
      </c>
      <c r="F293" s="5">
        <f t="shared" si="4"/>
        <v>207835243.80000007</v>
      </c>
    </row>
    <row r="294" spans="1:6" ht="46.5" customHeight="1">
      <c r="A294" s="2" t="s">
        <v>536</v>
      </c>
      <c r="B294" s="1" t="s">
        <v>560</v>
      </c>
      <c r="C294" s="3" t="s">
        <v>561</v>
      </c>
      <c r="D294" s="5">
        <v>0</v>
      </c>
      <c r="E294" s="5">
        <v>17950.07</v>
      </c>
      <c r="F294" s="5">
        <f t="shared" si="4"/>
        <v>207817293.73000008</v>
      </c>
    </row>
    <row r="295" spans="1:6" ht="46.5" customHeight="1">
      <c r="A295" s="2" t="s">
        <v>536</v>
      </c>
      <c r="B295" s="1" t="s">
        <v>560</v>
      </c>
      <c r="C295" s="3" t="s">
        <v>561</v>
      </c>
      <c r="D295" s="5">
        <v>0</v>
      </c>
      <c r="E295" s="5">
        <v>3324.09</v>
      </c>
      <c r="F295" s="5">
        <f t="shared" si="4"/>
        <v>207813969.64000008</v>
      </c>
    </row>
    <row r="296" spans="1:6" ht="46.5" customHeight="1">
      <c r="A296" s="2" t="s">
        <v>536</v>
      </c>
      <c r="B296" s="1" t="s">
        <v>560</v>
      </c>
      <c r="C296" s="3" t="s">
        <v>561</v>
      </c>
      <c r="D296" s="5">
        <v>0</v>
      </c>
      <c r="E296" s="5">
        <v>33240.87</v>
      </c>
      <c r="F296" s="5">
        <f t="shared" si="4"/>
        <v>207780728.77000007</v>
      </c>
    </row>
    <row r="297" spans="1:6" ht="46.5" customHeight="1">
      <c r="A297" s="2" t="s">
        <v>536</v>
      </c>
      <c r="B297" s="1" t="s">
        <v>560</v>
      </c>
      <c r="C297" s="3" t="s">
        <v>561</v>
      </c>
      <c r="D297" s="5">
        <v>0</v>
      </c>
      <c r="E297" s="5">
        <v>3822382.79</v>
      </c>
      <c r="F297" s="5">
        <f t="shared" si="4"/>
        <v>203958345.98000008</v>
      </c>
    </row>
    <row r="298" spans="1:6" ht="59.25" customHeight="1">
      <c r="A298" s="2" t="s">
        <v>476</v>
      </c>
      <c r="B298" s="1" t="s">
        <v>487</v>
      </c>
      <c r="C298" s="3" t="s">
        <v>488</v>
      </c>
      <c r="D298" s="5">
        <v>0</v>
      </c>
      <c r="E298" s="5">
        <v>7500</v>
      </c>
      <c r="F298" s="5">
        <f t="shared" si="4"/>
        <v>203950845.98000008</v>
      </c>
    </row>
    <row r="299" spans="1:6" ht="59.25" customHeight="1">
      <c r="A299" s="2" t="s">
        <v>476</v>
      </c>
      <c r="B299" s="1" t="s">
        <v>487</v>
      </c>
      <c r="C299" s="3" t="s">
        <v>488</v>
      </c>
      <c r="D299" s="5">
        <v>0</v>
      </c>
      <c r="E299" s="5">
        <v>169500</v>
      </c>
      <c r="F299" s="5">
        <f t="shared" si="4"/>
        <v>203781345.98000008</v>
      </c>
    </row>
    <row r="300" spans="1:6" ht="59.25" customHeight="1">
      <c r="A300" s="2" t="s">
        <v>476</v>
      </c>
      <c r="B300" s="1" t="s">
        <v>489</v>
      </c>
      <c r="C300" s="3" t="s">
        <v>490</v>
      </c>
      <c r="D300" s="5">
        <v>0</v>
      </c>
      <c r="E300" s="5">
        <v>51993</v>
      </c>
      <c r="F300" s="5">
        <f t="shared" si="4"/>
        <v>203729352.98000008</v>
      </c>
    </row>
    <row r="301" spans="1:6" ht="59.25" customHeight="1">
      <c r="A301" s="2" t="s">
        <v>476</v>
      </c>
      <c r="B301" s="1" t="s">
        <v>489</v>
      </c>
      <c r="C301" s="3" t="s">
        <v>490</v>
      </c>
      <c r="D301" s="5">
        <v>0</v>
      </c>
      <c r="E301" s="5">
        <v>93587.4</v>
      </c>
      <c r="F301" s="5">
        <f t="shared" si="4"/>
        <v>203635765.58000007</v>
      </c>
    </row>
    <row r="302" spans="1:6" ht="59.25" customHeight="1">
      <c r="A302" s="2" t="s">
        <v>476</v>
      </c>
      <c r="B302" s="1" t="s">
        <v>489</v>
      </c>
      <c r="C302" s="3" t="s">
        <v>490</v>
      </c>
      <c r="D302" s="5">
        <v>0</v>
      </c>
      <c r="E302" s="5">
        <v>467937</v>
      </c>
      <c r="F302" s="5">
        <f t="shared" si="4"/>
        <v>203167828.58000007</v>
      </c>
    </row>
    <row r="303" spans="1:6" ht="76.5" customHeight="1">
      <c r="A303" s="2" t="s">
        <v>677</v>
      </c>
      <c r="B303" s="1" t="s">
        <v>685</v>
      </c>
      <c r="C303" s="3" t="s">
        <v>686</v>
      </c>
      <c r="D303" s="5">
        <v>0</v>
      </c>
      <c r="E303" s="5">
        <v>10000</v>
      </c>
      <c r="F303" s="5">
        <f t="shared" si="4"/>
        <v>203157828.58000007</v>
      </c>
    </row>
    <row r="304" spans="1:6" ht="76.5" customHeight="1">
      <c r="A304" s="2" t="s">
        <v>677</v>
      </c>
      <c r="B304" s="1" t="s">
        <v>685</v>
      </c>
      <c r="C304" s="3" t="s">
        <v>686</v>
      </c>
      <c r="D304" s="5">
        <v>0</v>
      </c>
      <c r="E304" s="5">
        <v>226000</v>
      </c>
      <c r="F304" s="5">
        <f t="shared" si="4"/>
        <v>202931828.58000007</v>
      </c>
    </row>
    <row r="305" spans="1:6" ht="76.5" customHeight="1">
      <c r="A305" s="2" t="s">
        <v>745</v>
      </c>
      <c r="B305" s="1" t="s">
        <v>748</v>
      </c>
      <c r="C305" s="3" t="s">
        <v>749</v>
      </c>
      <c r="D305" s="5">
        <v>0</v>
      </c>
      <c r="E305" s="5">
        <v>5000</v>
      </c>
      <c r="F305" s="5">
        <f t="shared" si="4"/>
        <v>202926828.58000007</v>
      </c>
    </row>
    <row r="306" spans="1:6" ht="28.5" customHeight="1">
      <c r="A306" s="2" t="s">
        <v>745</v>
      </c>
      <c r="B306" s="1" t="s">
        <v>748</v>
      </c>
      <c r="C306" s="3" t="s">
        <v>750</v>
      </c>
      <c r="D306" s="5">
        <v>0</v>
      </c>
      <c r="E306" s="5">
        <v>9000</v>
      </c>
      <c r="F306" s="5">
        <f t="shared" si="4"/>
        <v>202917828.58000007</v>
      </c>
    </row>
    <row r="307" spans="1:6" ht="72" customHeight="1">
      <c r="A307" s="2" t="s">
        <v>745</v>
      </c>
      <c r="B307" s="1" t="s">
        <v>748</v>
      </c>
      <c r="C307" s="3" t="s">
        <v>749</v>
      </c>
      <c r="D307" s="5">
        <v>0</v>
      </c>
      <c r="E307" s="5">
        <v>45000</v>
      </c>
      <c r="F307" s="5">
        <f t="shared" si="4"/>
        <v>202872828.58000007</v>
      </c>
    </row>
    <row r="308" spans="1:6" ht="66" customHeight="1">
      <c r="A308" s="2" t="s">
        <v>536</v>
      </c>
      <c r="B308" s="1" t="s">
        <v>562</v>
      </c>
      <c r="C308" s="3" t="s">
        <v>563</v>
      </c>
      <c r="D308" s="5">
        <v>0</v>
      </c>
      <c r="E308" s="5">
        <v>10000</v>
      </c>
      <c r="F308" s="5">
        <f t="shared" si="4"/>
        <v>202862828.58000007</v>
      </c>
    </row>
    <row r="309" spans="1:6" ht="66" customHeight="1">
      <c r="A309" s="2" t="s">
        <v>536</v>
      </c>
      <c r="B309" s="1" t="s">
        <v>562</v>
      </c>
      <c r="C309" s="3" t="s">
        <v>563</v>
      </c>
      <c r="D309" s="5">
        <v>0</v>
      </c>
      <c r="E309" s="5">
        <v>226000</v>
      </c>
      <c r="F309" s="5">
        <f t="shared" si="4"/>
        <v>202636828.58000007</v>
      </c>
    </row>
    <row r="310" spans="1:6" ht="66" customHeight="1">
      <c r="A310" s="2" t="s">
        <v>677</v>
      </c>
      <c r="B310" s="1" t="s">
        <v>687</v>
      </c>
      <c r="C310" s="3" t="s">
        <v>688</v>
      </c>
      <c r="D310" s="5">
        <v>0</v>
      </c>
      <c r="E310" s="5">
        <v>9919.48</v>
      </c>
      <c r="F310" s="5">
        <f t="shared" si="4"/>
        <v>202626909.10000008</v>
      </c>
    </row>
    <row r="311" spans="1:6" ht="72" customHeight="1">
      <c r="A311" s="2" t="s">
        <v>677</v>
      </c>
      <c r="B311" s="1" t="s">
        <v>687</v>
      </c>
      <c r="C311" s="3" t="s">
        <v>688</v>
      </c>
      <c r="D311" s="5">
        <v>0</v>
      </c>
      <c r="E311" s="5">
        <v>224180.3</v>
      </c>
      <c r="F311" s="5">
        <f t="shared" si="4"/>
        <v>202402728.80000007</v>
      </c>
    </row>
    <row r="312" spans="1:6" ht="57.75" customHeight="1">
      <c r="A312" s="2" t="s">
        <v>600</v>
      </c>
      <c r="B312" s="1" t="s">
        <v>610</v>
      </c>
      <c r="C312" s="3" t="s">
        <v>611</v>
      </c>
      <c r="D312" s="5">
        <v>0</v>
      </c>
      <c r="E312" s="5">
        <v>12500</v>
      </c>
      <c r="F312" s="5">
        <f t="shared" si="4"/>
        <v>202390228.80000007</v>
      </c>
    </row>
    <row r="313" spans="1:6" ht="57.75" customHeight="1">
      <c r="A313" s="2" t="s">
        <v>600</v>
      </c>
      <c r="B313" s="1" t="s">
        <v>610</v>
      </c>
      <c r="C313" s="3" t="s">
        <v>611</v>
      </c>
      <c r="D313" s="5">
        <v>0</v>
      </c>
      <c r="E313" s="5">
        <v>282500</v>
      </c>
      <c r="F313" s="5">
        <f t="shared" si="4"/>
        <v>202107728.80000007</v>
      </c>
    </row>
    <row r="314" spans="1:6" ht="57.75" customHeight="1">
      <c r="A314" s="2" t="s">
        <v>600</v>
      </c>
      <c r="B314" s="1" t="s">
        <v>612</v>
      </c>
      <c r="C314" s="3" t="s">
        <v>613</v>
      </c>
      <c r="D314" s="5">
        <v>0</v>
      </c>
      <c r="E314" s="5">
        <v>311068.94</v>
      </c>
      <c r="F314" s="5">
        <f t="shared" si="4"/>
        <v>201796659.86000007</v>
      </c>
    </row>
    <row r="315" spans="1:6" ht="30" customHeight="1">
      <c r="A315" s="2" t="s">
        <v>600</v>
      </c>
      <c r="B315" s="1" t="s">
        <v>612</v>
      </c>
      <c r="C315" s="3" t="s">
        <v>614</v>
      </c>
      <c r="D315" s="5">
        <v>0</v>
      </c>
      <c r="E315" s="5">
        <v>173754.57</v>
      </c>
      <c r="F315" s="5">
        <f t="shared" si="4"/>
        <v>201622905.29000008</v>
      </c>
    </row>
    <row r="316" spans="1:6" ht="52.5" customHeight="1">
      <c r="A316" s="2" t="s">
        <v>600</v>
      </c>
      <c r="B316" s="1" t="s">
        <v>612</v>
      </c>
      <c r="C316" s="3" t="s">
        <v>613</v>
      </c>
      <c r="D316" s="5">
        <v>0</v>
      </c>
      <c r="E316" s="5">
        <v>32176.77</v>
      </c>
      <c r="F316" s="5">
        <f t="shared" si="4"/>
        <v>201590728.52000007</v>
      </c>
    </row>
    <row r="317" spans="1:6" ht="52.5" customHeight="1">
      <c r="A317" s="2" t="s">
        <v>600</v>
      </c>
      <c r="B317" s="1" t="s">
        <v>612</v>
      </c>
      <c r="C317" s="3" t="s">
        <v>613</v>
      </c>
      <c r="D317" s="5">
        <v>0</v>
      </c>
      <c r="E317" s="5">
        <v>321767.72</v>
      </c>
      <c r="F317" s="5">
        <f t="shared" si="4"/>
        <v>201268960.80000007</v>
      </c>
    </row>
    <row r="318" spans="1:6" ht="52.5" customHeight="1">
      <c r="A318" s="2" t="s">
        <v>600</v>
      </c>
      <c r="B318" s="1" t="s">
        <v>612</v>
      </c>
      <c r="C318" s="3" t="s">
        <v>613</v>
      </c>
      <c r="D318" s="5">
        <v>0</v>
      </c>
      <c r="E318" s="5">
        <v>27050448.77</v>
      </c>
      <c r="F318" s="5">
        <f t="shared" si="4"/>
        <v>174218512.03000006</v>
      </c>
    </row>
    <row r="319" spans="1:6" ht="72" customHeight="1">
      <c r="A319" s="2" t="s">
        <v>677</v>
      </c>
      <c r="B319" s="1" t="s">
        <v>689</v>
      </c>
      <c r="C319" s="3" t="s">
        <v>690</v>
      </c>
      <c r="D319" s="5">
        <v>0</v>
      </c>
      <c r="E319" s="5">
        <v>19819.74</v>
      </c>
      <c r="F319" s="5">
        <f t="shared" si="4"/>
        <v>174198692.29000005</v>
      </c>
    </row>
    <row r="320" spans="1:6" ht="72" customHeight="1">
      <c r="A320" s="2" t="s">
        <v>677</v>
      </c>
      <c r="B320" s="1" t="s">
        <v>689</v>
      </c>
      <c r="C320" s="3" t="s">
        <v>690</v>
      </c>
      <c r="D320" s="5">
        <v>0</v>
      </c>
      <c r="E320" s="5">
        <v>447926.01</v>
      </c>
      <c r="F320" s="5">
        <f t="shared" si="4"/>
        <v>173750766.28000006</v>
      </c>
    </row>
    <row r="321" spans="1:6" ht="72" customHeight="1">
      <c r="A321" s="2" t="s">
        <v>745</v>
      </c>
      <c r="B321" s="1" t="s">
        <v>751</v>
      </c>
      <c r="C321" s="3" t="s">
        <v>752</v>
      </c>
      <c r="D321" s="5">
        <v>0</v>
      </c>
      <c r="E321" s="5">
        <v>2500</v>
      </c>
      <c r="F321" s="5">
        <f t="shared" si="4"/>
        <v>173748266.28000006</v>
      </c>
    </row>
    <row r="322" spans="1:6" ht="72" customHeight="1">
      <c r="A322" s="2" t="s">
        <v>745</v>
      </c>
      <c r="B322" s="1" t="s">
        <v>751</v>
      </c>
      <c r="C322" s="3" t="s">
        <v>752</v>
      </c>
      <c r="D322" s="5">
        <v>0</v>
      </c>
      <c r="E322" s="5">
        <v>56500</v>
      </c>
      <c r="F322" s="5">
        <f t="shared" si="4"/>
        <v>173691766.28000006</v>
      </c>
    </row>
    <row r="323" spans="1:6" ht="50.25" customHeight="1">
      <c r="A323" s="2" t="s">
        <v>745</v>
      </c>
      <c r="B323" s="1" t="s">
        <v>753</v>
      </c>
      <c r="C323" s="3" t="s">
        <v>754</v>
      </c>
      <c r="D323" s="5">
        <v>0</v>
      </c>
      <c r="E323" s="5">
        <v>34587.22</v>
      </c>
      <c r="F323" s="5">
        <f t="shared" si="4"/>
        <v>173657179.06000006</v>
      </c>
    </row>
    <row r="324" spans="1:6" ht="51.75" customHeight="1">
      <c r="A324" s="2" t="s">
        <v>745</v>
      </c>
      <c r="B324" s="1" t="s">
        <v>753</v>
      </c>
      <c r="C324" s="3" t="s">
        <v>754</v>
      </c>
      <c r="D324" s="5">
        <v>0</v>
      </c>
      <c r="E324" s="5">
        <v>781671.05</v>
      </c>
      <c r="F324" s="5">
        <f t="shared" si="4"/>
        <v>172875508.01000005</v>
      </c>
    </row>
    <row r="325" spans="1:6" ht="51.75" customHeight="1">
      <c r="A325" s="2" t="s">
        <v>600</v>
      </c>
      <c r="B325" s="1" t="s">
        <v>615</v>
      </c>
      <c r="C325" s="3" t="s">
        <v>616</v>
      </c>
      <c r="D325" s="5">
        <v>0</v>
      </c>
      <c r="E325" s="5">
        <v>55475.19</v>
      </c>
      <c r="F325" s="5">
        <f t="shared" si="4"/>
        <v>172820032.82000005</v>
      </c>
    </row>
    <row r="326" spans="1:6" ht="51.75" customHeight="1">
      <c r="A326" s="2" t="s">
        <v>600</v>
      </c>
      <c r="B326" s="1" t="s">
        <v>615</v>
      </c>
      <c r="C326" s="3" t="s">
        <v>616</v>
      </c>
      <c r="D326" s="5">
        <v>0</v>
      </c>
      <c r="E326" s="5">
        <v>31305.41</v>
      </c>
      <c r="F326" s="5">
        <f t="shared" si="4"/>
        <v>172788727.41000006</v>
      </c>
    </row>
    <row r="327" spans="1:6" ht="51.75" customHeight="1">
      <c r="A327" s="2" t="s">
        <v>600</v>
      </c>
      <c r="B327" s="1" t="s">
        <v>615</v>
      </c>
      <c r="C327" s="3" t="s">
        <v>616</v>
      </c>
      <c r="D327" s="5">
        <v>0</v>
      </c>
      <c r="E327" s="5">
        <v>5797.3</v>
      </c>
      <c r="F327" s="5">
        <f t="shared" si="4"/>
        <v>172782930.11000004</v>
      </c>
    </row>
    <row r="328" spans="1:6" ht="51.75" customHeight="1">
      <c r="A328" s="2" t="s">
        <v>600</v>
      </c>
      <c r="B328" s="1" t="s">
        <v>615</v>
      </c>
      <c r="C328" s="3" t="s">
        <v>616</v>
      </c>
      <c r="D328" s="5">
        <v>0</v>
      </c>
      <c r="E328" s="5">
        <v>57972.98</v>
      </c>
      <c r="F328" s="5">
        <f t="shared" si="4"/>
        <v>172724957.13000005</v>
      </c>
    </row>
    <row r="329" spans="1:6" ht="51.75" customHeight="1">
      <c r="A329" s="2" t="s">
        <v>600</v>
      </c>
      <c r="B329" s="1" t="s">
        <v>615</v>
      </c>
      <c r="C329" s="3" t="s">
        <v>616</v>
      </c>
      <c r="D329" s="5">
        <v>0</v>
      </c>
      <c r="E329" s="5">
        <v>4817238.25</v>
      </c>
      <c r="F329" s="5">
        <f aca="true" t="shared" si="5" ref="F329:F392">+F328+D329-E329</f>
        <v>167907718.88000005</v>
      </c>
    </row>
    <row r="330" spans="1:6" ht="53.25" customHeight="1">
      <c r="A330" s="2" t="s">
        <v>745</v>
      </c>
      <c r="B330" s="1" t="s">
        <v>755</v>
      </c>
      <c r="C330" s="3" t="s">
        <v>756</v>
      </c>
      <c r="D330" s="5">
        <v>0</v>
      </c>
      <c r="E330" s="5">
        <v>104475.71</v>
      </c>
      <c r="F330" s="5">
        <f t="shared" si="5"/>
        <v>167803243.17000005</v>
      </c>
    </row>
    <row r="331" spans="1:6" ht="53.25" customHeight="1">
      <c r="A331" s="2" t="s">
        <v>745</v>
      </c>
      <c r="B331" s="1" t="s">
        <v>755</v>
      </c>
      <c r="C331" s="3" t="s">
        <v>756</v>
      </c>
      <c r="D331" s="5">
        <v>0</v>
      </c>
      <c r="E331" s="5">
        <v>56365.76</v>
      </c>
      <c r="F331" s="5">
        <f t="shared" si="5"/>
        <v>167746877.41000006</v>
      </c>
    </row>
    <row r="332" spans="1:6" ht="53.25" customHeight="1">
      <c r="A332" s="2" t="s">
        <v>745</v>
      </c>
      <c r="B332" s="1" t="s">
        <v>755</v>
      </c>
      <c r="C332" s="3" t="s">
        <v>756</v>
      </c>
      <c r="D332" s="5">
        <v>0</v>
      </c>
      <c r="E332" s="5">
        <v>10438.1</v>
      </c>
      <c r="F332" s="5">
        <f t="shared" si="5"/>
        <v>167736439.31000006</v>
      </c>
    </row>
    <row r="333" spans="1:6" ht="53.25" customHeight="1">
      <c r="A333" s="2" t="s">
        <v>745</v>
      </c>
      <c r="B333" s="1" t="s">
        <v>755</v>
      </c>
      <c r="C333" s="3" t="s">
        <v>756</v>
      </c>
      <c r="D333" s="5">
        <v>0</v>
      </c>
      <c r="E333" s="5">
        <v>104381.04</v>
      </c>
      <c r="F333" s="5">
        <f t="shared" si="5"/>
        <v>167632058.27000007</v>
      </c>
    </row>
    <row r="334" spans="1:6" ht="53.25" customHeight="1">
      <c r="A334" s="2" t="s">
        <v>745</v>
      </c>
      <c r="B334" s="1" t="s">
        <v>755</v>
      </c>
      <c r="C334" s="3" t="s">
        <v>756</v>
      </c>
      <c r="D334" s="5">
        <v>0</v>
      </c>
      <c r="E334" s="5">
        <v>9128099.82</v>
      </c>
      <c r="F334" s="5">
        <f t="shared" si="5"/>
        <v>158503958.45000008</v>
      </c>
    </row>
    <row r="335" spans="1:6" ht="48" customHeight="1">
      <c r="A335" s="2" t="s">
        <v>476</v>
      </c>
      <c r="B335" s="1" t="s">
        <v>491</v>
      </c>
      <c r="C335" s="3" t="s">
        <v>492</v>
      </c>
      <c r="D335" s="5">
        <v>0</v>
      </c>
      <c r="E335" s="5">
        <v>12500</v>
      </c>
      <c r="F335" s="5">
        <f t="shared" si="5"/>
        <v>158491458.45000008</v>
      </c>
    </row>
    <row r="336" spans="1:6" ht="54.75" customHeight="1">
      <c r="A336" s="2" t="s">
        <v>476</v>
      </c>
      <c r="B336" s="1" t="s">
        <v>491</v>
      </c>
      <c r="C336" s="3" t="s">
        <v>492</v>
      </c>
      <c r="D336" s="5">
        <v>0</v>
      </c>
      <c r="E336" s="5">
        <v>282500</v>
      </c>
      <c r="F336" s="5">
        <f t="shared" si="5"/>
        <v>158208958.45000008</v>
      </c>
    </row>
    <row r="337" spans="1:6" ht="42" customHeight="1">
      <c r="A337" s="2" t="s">
        <v>536</v>
      </c>
      <c r="B337" s="1" t="s">
        <v>564</v>
      </c>
      <c r="C337" s="3" t="s">
        <v>565</v>
      </c>
      <c r="D337" s="5">
        <v>0</v>
      </c>
      <c r="E337" s="5">
        <v>131897.11</v>
      </c>
      <c r="F337" s="5">
        <f t="shared" si="5"/>
        <v>158077061.34000006</v>
      </c>
    </row>
    <row r="338" spans="1:6" ht="43.5" customHeight="1">
      <c r="A338" s="2" t="s">
        <v>536</v>
      </c>
      <c r="B338" s="1" t="s">
        <v>564</v>
      </c>
      <c r="C338" s="3" t="s">
        <v>565</v>
      </c>
      <c r="D338" s="5">
        <v>0</v>
      </c>
      <c r="E338" s="5">
        <v>73674.1</v>
      </c>
      <c r="F338" s="5">
        <f t="shared" si="5"/>
        <v>158003387.24000007</v>
      </c>
    </row>
    <row r="339" spans="1:6" ht="45" customHeight="1">
      <c r="A339" s="2" t="s">
        <v>536</v>
      </c>
      <c r="B339" s="1" t="s">
        <v>564</v>
      </c>
      <c r="C339" s="3" t="s">
        <v>565</v>
      </c>
      <c r="D339" s="5">
        <v>0</v>
      </c>
      <c r="E339" s="5">
        <v>13643.35</v>
      </c>
      <c r="F339" s="5">
        <f t="shared" si="5"/>
        <v>157989743.89000008</v>
      </c>
    </row>
    <row r="340" spans="1:6" ht="42.75" customHeight="1">
      <c r="A340" s="2" t="s">
        <v>536</v>
      </c>
      <c r="B340" s="1" t="s">
        <v>564</v>
      </c>
      <c r="C340" s="3" t="s">
        <v>565</v>
      </c>
      <c r="D340" s="5">
        <v>0</v>
      </c>
      <c r="E340" s="5">
        <v>136433.52</v>
      </c>
      <c r="F340" s="5">
        <f t="shared" si="5"/>
        <v>157853310.37000006</v>
      </c>
    </row>
    <row r="341" spans="1:6" ht="42.75" customHeight="1">
      <c r="A341" s="2" t="s">
        <v>536</v>
      </c>
      <c r="B341" s="1" t="s">
        <v>564</v>
      </c>
      <c r="C341" s="3" t="s">
        <v>565</v>
      </c>
      <c r="D341" s="5">
        <v>0</v>
      </c>
      <c r="E341" s="5">
        <v>11469727.38</v>
      </c>
      <c r="F341" s="5">
        <f t="shared" si="5"/>
        <v>146383582.99000007</v>
      </c>
    </row>
    <row r="342" spans="1:6" ht="52.5" customHeight="1">
      <c r="A342" s="2" t="s">
        <v>600</v>
      </c>
      <c r="B342" s="1" t="s">
        <v>617</v>
      </c>
      <c r="C342" s="3" t="s">
        <v>618</v>
      </c>
      <c r="D342" s="5">
        <v>0</v>
      </c>
      <c r="E342" s="5">
        <v>39301.51</v>
      </c>
      <c r="F342" s="5">
        <f t="shared" si="5"/>
        <v>146344281.48000008</v>
      </c>
    </row>
    <row r="343" spans="1:6" ht="52.5" customHeight="1">
      <c r="A343" s="2" t="s">
        <v>600</v>
      </c>
      <c r="B343" s="1" t="s">
        <v>617</v>
      </c>
      <c r="C343" s="3" t="s">
        <v>618</v>
      </c>
      <c r="D343" s="5">
        <v>0</v>
      </c>
      <c r="E343" s="5">
        <v>22694.64</v>
      </c>
      <c r="F343" s="5">
        <f t="shared" si="5"/>
        <v>146321586.8400001</v>
      </c>
    </row>
    <row r="344" spans="1:6" ht="52.5" customHeight="1">
      <c r="A344" s="2" t="s">
        <v>600</v>
      </c>
      <c r="B344" s="1" t="s">
        <v>617</v>
      </c>
      <c r="C344" s="3" t="s">
        <v>618</v>
      </c>
      <c r="D344" s="5">
        <v>0</v>
      </c>
      <c r="E344" s="5">
        <v>4202.71</v>
      </c>
      <c r="F344" s="5">
        <f t="shared" si="5"/>
        <v>146317384.13000008</v>
      </c>
    </row>
    <row r="345" spans="1:6" ht="52.5" customHeight="1">
      <c r="A345" s="2" t="s">
        <v>600</v>
      </c>
      <c r="B345" s="1" t="s">
        <v>617</v>
      </c>
      <c r="C345" s="3" t="s">
        <v>618</v>
      </c>
      <c r="D345" s="5">
        <v>0</v>
      </c>
      <c r="E345" s="5">
        <v>42027.1</v>
      </c>
      <c r="F345" s="5">
        <f t="shared" si="5"/>
        <v>146275357.0300001</v>
      </c>
    </row>
    <row r="346" spans="1:6" ht="52.5" customHeight="1">
      <c r="A346" s="2" t="s">
        <v>600</v>
      </c>
      <c r="B346" s="1" t="s">
        <v>617</v>
      </c>
      <c r="C346" s="3" t="s">
        <v>618</v>
      </c>
      <c r="D346" s="5">
        <v>0</v>
      </c>
      <c r="E346" s="5">
        <v>3401654.33</v>
      </c>
      <c r="F346" s="5">
        <f t="shared" si="5"/>
        <v>142873702.70000008</v>
      </c>
    </row>
    <row r="347" spans="1:6" ht="72" customHeight="1">
      <c r="A347" s="2" t="s">
        <v>3</v>
      </c>
      <c r="B347" s="1" t="s">
        <v>86</v>
      </c>
      <c r="C347" s="3" t="s">
        <v>87</v>
      </c>
      <c r="D347" s="5">
        <v>0</v>
      </c>
      <c r="E347" s="5">
        <v>48773388.05</v>
      </c>
      <c r="F347" s="5">
        <f t="shared" si="5"/>
        <v>94100314.65000008</v>
      </c>
    </row>
    <row r="348" spans="1:6" ht="53.25" customHeight="1">
      <c r="A348" s="2" t="s">
        <v>600</v>
      </c>
      <c r="B348" s="1" t="s">
        <v>619</v>
      </c>
      <c r="C348" s="3" t="s">
        <v>620</v>
      </c>
      <c r="D348" s="5">
        <v>0</v>
      </c>
      <c r="E348" s="5">
        <v>42517.85</v>
      </c>
      <c r="F348" s="5">
        <f t="shared" si="5"/>
        <v>94057796.80000009</v>
      </c>
    </row>
    <row r="349" spans="1:6" ht="29.25" customHeight="1">
      <c r="A349" s="2" t="s">
        <v>600</v>
      </c>
      <c r="B349" s="1" t="s">
        <v>619</v>
      </c>
      <c r="C349" s="3" t="s">
        <v>621</v>
      </c>
      <c r="D349" s="5">
        <v>0</v>
      </c>
      <c r="E349" s="5">
        <v>24707.71</v>
      </c>
      <c r="F349" s="5">
        <f t="shared" si="5"/>
        <v>94033089.0900001</v>
      </c>
    </row>
    <row r="350" spans="1:6" ht="52.5" customHeight="1">
      <c r="A350" s="2" t="s">
        <v>600</v>
      </c>
      <c r="B350" s="1" t="s">
        <v>619</v>
      </c>
      <c r="C350" s="3" t="s">
        <v>620</v>
      </c>
      <c r="D350" s="5">
        <v>0</v>
      </c>
      <c r="E350" s="5">
        <v>4575.5</v>
      </c>
      <c r="F350" s="5">
        <f t="shared" si="5"/>
        <v>94028513.5900001</v>
      </c>
    </row>
    <row r="351" spans="1:6" ht="52.5" customHeight="1">
      <c r="A351" s="2" t="s">
        <v>600</v>
      </c>
      <c r="B351" s="1" t="s">
        <v>619</v>
      </c>
      <c r="C351" s="3" t="s">
        <v>620</v>
      </c>
      <c r="D351" s="5">
        <v>0</v>
      </c>
      <c r="E351" s="5">
        <v>45755.01</v>
      </c>
      <c r="F351" s="5">
        <f t="shared" si="5"/>
        <v>93982758.58000009</v>
      </c>
    </row>
    <row r="352" spans="1:6" ht="52.5" customHeight="1">
      <c r="A352" s="2" t="s">
        <v>600</v>
      </c>
      <c r="B352" s="1" t="s">
        <v>619</v>
      </c>
      <c r="C352" s="3" t="s">
        <v>620</v>
      </c>
      <c r="D352" s="5">
        <v>0</v>
      </c>
      <c r="E352" s="5">
        <v>3905453.49</v>
      </c>
      <c r="F352" s="5">
        <f t="shared" si="5"/>
        <v>90077305.0900001</v>
      </c>
    </row>
    <row r="353" spans="1:6" ht="53.25" customHeight="1">
      <c r="A353" s="2" t="s">
        <v>600</v>
      </c>
      <c r="B353" s="1" t="s">
        <v>622</v>
      </c>
      <c r="C353" s="3" t="s">
        <v>623</v>
      </c>
      <c r="D353" s="5">
        <v>0</v>
      </c>
      <c r="E353" s="5">
        <v>91574.78</v>
      </c>
      <c r="F353" s="5">
        <f t="shared" si="5"/>
        <v>89985730.31000009</v>
      </c>
    </row>
    <row r="354" spans="1:6" ht="53.25" customHeight="1">
      <c r="A354" s="2" t="s">
        <v>600</v>
      </c>
      <c r="B354" s="1" t="s">
        <v>622</v>
      </c>
      <c r="C354" s="3" t="s">
        <v>623</v>
      </c>
      <c r="D354" s="5">
        <v>0</v>
      </c>
      <c r="E354" s="5">
        <v>53215.37</v>
      </c>
      <c r="F354" s="5">
        <f t="shared" si="5"/>
        <v>89932514.94000009</v>
      </c>
    </row>
    <row r="355" spans="1:6" ht="53.25" customHeight="1">
      <c r="A355" s="2" t="s">
        <v>600</v>
      </c>
      <c r="B355" s="1" t="s">
        <v>622</v>
      </c>
      <c r="C355" s="3" t="s">
        <v>623</v>
      </c>
      <c r="D355" s="5">
        <v>0</v>
      </c>
      <c r="E355" s="5">
        <v>9854.69</v>
      </c>
      <c r="F355" s="5">
        <f t="shared" si="5"/>
        <v>89922660.25000009</v>
      </c>
    </row>
    <row r="356" spans="1:6" ht="53.25" customHeight="1">
      <c r="A356" s="2" t="s">
        <v>600</v>
      </c>
      <c r="B356" s="1" t="s">
        <v>622</v>
      </c>
      <c r="C356" s="3" t="s">
        <v>623</v>
      </c>
      <c r="D356" s="5">
        <v>0</v>
      </c>
      <c r="E356" s="5">
        <v>98546.98</v>
      </c>
      <c r="F356" s="5">
        <f t="shared" si="5"/>
        <v>89824113.27000009</v>
      </c>
    </row>
    <row r="357" spans="1:6" ht="53.25" customHeight="1">
      <c r="A357" s="2" t="s">
        <v>600</v>
      </c>
      <c r="B357" s="1" t="s">
        <v>622</v>
      </c>
      <c r="C357" s="3" t="s">
        <v>623</v>
      </c>
      <c r="D357" s="5">
        <v>0</v>
      </c>
      <c r="E357" s="5">
        <v>8411551.11</v>
      </c>
      <c r="F357" s="5">
        <f t="shared" si="5"/>
        <v>81412562.16000009</v>
      </c>
    </row>
    <row r="358" spans="1:6" ht="53.25" customHeight="1">
      <c r="A358" s="2" t="s">
        <v>677</v>
      </c>
      <c r="B358" s="1" t="s">
        <v>691</v>
      </c>
      <c r="C358" s="3" t="s">
        <v>692</v>
      </c>
      <c r="D358" s="5">
        <v>0</v>
      </c>
      <c r="E358" s="5">
        <v>30000</v>
      </c>
      <c r="F358" s="5">
        <f t="shared" si="5"/>
        <v>81382562.16000009</v>
      </c>
    </row>
    <row r="359" spans="1:6" ht="52.5" customHeight="1">
      <c r="A359" s="2" t="s">
        <v>853</v>
      </c>
      <c r="B359" s="1" t="s">
        <v>854</v>
      </c>
      <c r="C359" s="3" t="s">
        <v>855</v>
      </c>
      <c r="D359" s="5">
        <v>0</v>
      </c>
      <c r="E359" s="5">
        <v>13668.74</v>
      </c>
      <c r="F359" s="5">
        <f t="shared" si="5"/>
        <v>81368893.42000009</v>
      </c>
    </row>
    <row r="360" spans="1:6" ht="52.5" customHeight="1">
      <c r="A360" s="2" t="s">
        <v>853</v>
      </c>
      <c r="B360" s="1" t="s">
        <v>854</v>
      </c>
      <c r="C360" s="3" t="s">
        <v>855</v>
      </c>
      <c r="D360" s="5">
        <v>0</v>
      </c>
      <c r="E360" s="5">
        <v>6721.76</v>
      </c>
      <c r="F360" s="5">
        <f t="shared" si="5"/>
        <v>81362171.66000009</v>
      </c>
    </row>
    <row r="361" spans="1:6" ht="52.5" customHeight="1">
      <c r="A361" s="2" t="s">
        <v>853</v>
      </c>
      <c r="B361" s="1" t="s">
        <v>854</v>
      </c>
      <c r="C361" s="3" t="s">
        <v>855</v>
      </c>
      <c r="D361" s="5">
        <v>0</v>
      </c>
      <c r="E361" s="5">
        <v>1244.77</v>
      </c>
      <c r="F361" s="5">
        <f t="shared" si="5"/>
        <v>81360926.89000009</v>
      </c>
    </row>
    <row r="362" spans="1:6" ht="52.5" customHeight="1">
      <c r="A362" s="2" t="s">
        <v>853</v>
      </c>
      <c r="B362" s="1" t="s">
        <v>854</v>
      </c>
      <c r="C362" s="3" t="s">
        <v>855</v>
      </c>
      <c r="D362" s="5">
        <v>0</v>
      </c>
      <c r="E362" s="5">
        <v>12447.71</v>
      </c>
      <c r="F362" s="5">
        <f t="shared" si="5"/>
        <v>81348479.1800001</v>
      </c>
    </row>
    <row r="363" spans="1:6" ht="52.5" customHeight="1">
      <c r="A363" s="2" t="s">
        <v>853</v>
      </c>
      <c r="B363" s="1" t="s">
        <v>854</v>
      </c>
      <c r="C363" s="3" t="s">
        <v>855</v>
      </c>
      <c r="D363" s="5">
        <v>0</v>
      </c>
      <c r="E363" s="5">
        <v>1170970.87</v>
      </c>
      <c r="F363" s="5">
        <f t="shared" si="5"/>
        <v>80177508.31000009</v>
      </c>
    </row>
    <row r="364" spans="1:6" ht="61.5" customHeight="1">
      <c r="A364" s="2" t="s">
        <v>536</v>
      </c>
      <c r="B364" s="1" t="s">
        <v>566</v>
      </c>
      <c r="C364" s="3" t="s">
        <v>567</v>
      </c>
      <c r="D364" s="5">
        <v>0</v>
      </c>
      <c r="E364" s="5">
        <v>3750</v>
      </c>
      <c r="F364" s="5">
        <f t="shared" si="5"/>
        <v>80173758.31000009</v>
      </c>
    </row>
    <row r="365" spans="1:6" ht="61.5" customHeight="1">
      <c r="A365" s="2" t="s">
        <v>536</v>
      </c>
      <c r="B365" s="1" t="s">
        <v>566</v>
      </c>
      <c r="C365" s="3" t="s">
        <v>567</v>
      </c>
      <c r="D365" s="5">
        <v>0</v>
      </c>
      <c r="E365" s="5">
        <v>84750</v>
      </c>
      <c r="F365" s="5">
        <f t="shared" si="5"/>
        <v>80089008.31000009</v>
      </c>
    </row>
    <row r="366" spans="1:6" ht="72" customHeight="1">
      <c r="A366" s="2" t="s">
        <v>600</v>
      </c>
      <c r="B366" s="1" t="s">
        <v>624</v>
      </c>
      <c r="C366" s="3" t="s">
        <v>625</v>
      </c>
      <c r="D366" s="5">
        <v>0</v>
      </c>
      <c r="E366" s="5">
        <v>1244.73</v>
      </c>
      <c r="F366" s="5">
        <f t="shared" si="5"/>
        <v>80087763.58000009</v>
      </c>
    </row>
    <row r="367" spans="1:6" ht="72" customHeight="1">
      <c r="A367" s="2" t="s">
        <v>600</v>
      </c>
      <c r="B367" s="1" t="s">
        <v>624</v>
      </c>
      <c r="C367" s="3" t="s">
        <v>625</v>
      </c>
      <c r="D367" s="5">
        <v>0</v>
      </c>
      <c r="E367" s="5">
        <v>28131</v>
      </c>
      <c r="F367" s="5">
        <f t="shared" si="5"/>
        <v>80059632.58000009</v>
      </c>
    </row>
    <row r="368" spans="1:6" ht="58.5" customHeight="1">
      <c r="A368" s="2" t="s">
        <v>600</v>
      </c>
      <c r="B368" s="1" t="s">
        <v>626</v>
      </c>
      <c r="C368" s="3" t="s">
        <v>627</v>
      </c>
      <c r="D368" s="5">
        <v>0</v>
      </c>
      <c r="E368" s="5">
        <v>3750</v>
      </c>
      <c r="F368" s="5">
        <f t="shared" si="5"/>
        <v>80055882.58000009</v>
      </c>
    </row>
    <row r="369" spans="1:6" ht="48" customHeight="1">
      <c r="A369" s="2" t="s">
        <v>600</v>
      </c>
      <c r="B369" s="1" t="s">
        <v>626</v>
      </c>
      <c r="C369" s="3" t="s">
        <v>628</v>
      </c>
      <c r="D369" s="5">
        <v>0</v>
      </c>
      <c r="E369" s="5">
        <v>84750</v>
      </c>
      <c r="F369" s="5">
        <f t="shared" si="5"/>
        <v>79971132.58000009</v>
      </c>
    </row>
    <row r="370" spans="1:6" ht="72" customHeight="1">
      <c r="A370" s="2" t="s">
        <v>600</v>
      </c>
      <c r="B370" s="1" t="s">
        <v>629</v>
      </c>
      <c r="C370" s="3" t="s">
        <v>630</v>
      </c>
      <c r="D370" s="5">
        <v>0</v>
      </c>
      <c r="E370" s="5">
        <v>3750</v>
      </c>
      <c r="F370" s="5">
        <f t="shared" si="5"/>
        <v>79967382.58000009</v>
      </c>
    </row>
    <row r="371" spans="1:6" ht="72" customHeight="1">
      <c r="A371" s="2" t="s">
        <v>600</v>
      </c>
      <c r="B371" s="1" t="s">
        <v>629</v>
      </c>
      <c r="C371" s="3" t="s">
        <v>630</v>
      </c>
      <c r="D371" s="5">
        <v>0</v>
      </c>
      <c r="E371" s="5">
        <v>84750</v>
      </c>
      <c r="F371" s="5">
        <f t="shared" si="5"/>
        <v>79882632.58000009</v>
      </c>
    </row>
    <row r="372" spans="1:6" ht="85.5" customHeight="1">
      <c r="A372" s="2" t="s">
        <v>600</v>
      </c>
      <c r="B372" s="1" t="s">
        <v>631</v>
      </c>
      <c r="C372" s="3" t="s">
        <v>632</v>
      </c>
      <c r="D372" s="5">
        <v>0</v>
      </c>
      <c r="E372" s="5">
        <v>11250</v>
      </c>
      <c r="F372" s="5">
        <f t="shared" si="5"/>
        <v>79871382.58000009</v>
      </c>
    </row>
    <row r="373" spans="1:6" ht="85.5" customHeight="1">
      <c r="A373" s="2" t="s">
        <v>600</v>
      </c>
      <c r="B373" s="1" t="s">
        <v>631</v>
      </c>
      <c r="C373" s="3" t="s">
        <v>632</v>
      </c>
      <c r="D373" s="5">
        <v>0</v>
      </c>
      <c r="E373" s="5">
        <v>254250</v>
      </c>
      <c r="F373" s="5">
        <f t="shared" si="5"/>
        <v>79617132.58000009</v>
      </c>
    </row>
    <row r="374" spans="1:6" ht="85.5" customHeight="1">
      <c r="A374" s="2" t="s">
        <v>600</v>
      </c>
      <c r="B374" s="1" t="s">
        <v>633</v>
      </c>
      <c r="C374" s="3" t="s">
        <v>634</v>
      </c>
      <c r="D374" s="5">
        <v>0</v>
      </c>
      <c r="E374" s="5">
        <v>3750</v>
      </c>
      <c r="F374" s="5">
        <f t="shared" si="5"/>
        <v>79613382.58000009</v>
      </c>
    </row>
    <row r="375" spans="1:6" ht="85.5" customHeight="1">
      <c r="A375" s="2" t="s">
        <v>600</v>
      </c>
      <c r="B375" s="1" t="s">
        <v>633</v>
      </c>
      <c r="C375" s="3" t="s">
        <v>634</v>
      </c>
      <c r="D375" s="5">
        <v>0</v>
      </c>
      <c r="E375" s="5">
        <v>84750</v>
      </c>
      <c r="F375" s="5">
        <f t="shared" si="5"/>
        <v>79528632.58000009</v>
      </c>
    </row>
    <row r="376" spans="1:6" ht="72" customHeight="1">
      <c r="A376" s="2" t="s">
        <v>745</v>
      </c>
      <c r="B376" s="1" t="s">
        <v>757</v>
      </c>
      <c r="C376" s="3" t="s">
        <v>758</v>
      </c>
      <c r="D376" s="5">
        <v>0</v>
      </c>
      <c r="E376" s="5">
        <v>12500</v>
      </c>
      <c r="F376" s="5">
        <f t="shared" si="5"/>
        <v>79516132.58000009</v>
      </c>
    </row>
    <row r="377" spans="1:6" ht="51" customHeight="1">
      <c r="A377" s="2" t="s">
        <v>745</v>
      </c>
      <c r="B377" s="1" t="s">
        <v>757</v>
      </c>
      <c r="C377" s="3" t="s">
        <v>759</v>
      </c>
      <c r="D377" s="5">
        <v>0</v>
      </c>
      <c r="E377" s="5">
        <v>282500</v>
      </c>
      <c r="F377" s="5">
        <f t="shared" si="5"/>
        <v>79233632.58000009</v>
      </c>
    </row>
    <row r="378" spans="1:6" ht="51" customHeight="1">
      <c r="A378" s="2" t="s">
        <v>536</v>
      </c>
      <c r="B378" s="1" t="s">
        <v>568</v>
      </c>
      <c r="C378" s="3" t="s">
        <v>569</v>
      </c>
      <c r="D378" s="5">
        <v>0</v>
      </c>
      <c r="E378" s="5">
        <v>140586.38</v>
      </c>
      <c r="F378" s="5">
        <f t="shared" si="5"/>
        <v>79093046.20000009</v>
      </c>
    </row>
    <row r="379" spans="1:6" ht="51" customHeight="1">
      <c r="A379" s="2" t="s">
        <v>536</v>
      </c>
      <c r="B379" s="1" t="s">
        <v>568</v>
      </c>
      <c r="C379" s="3" t="s">
        <v>569</v>
      </c>
      <c r="D379" s="5">
        <v>0</v>
      </c>
      <c r="E379" s="5">
        <v>78527.69</v>
      </c>
      <c r="F379" s="5">
        <f t="shared" si="5"/>
        <v>79014518.5100001</v>
      </c>
    </row>
    <row r="380" spans="1:6" ht="51" customHeight="1">
      <c r="A380" s="2" t="s">
        <v>536</v>
      </c>
      <c r="B380" s="1" t="s">
        <v>568</v>
      </c>
      <c r="C380" s="3" t="s">
        <v>569</v>
      </c>
      <c r="D380" s="5">
        <v>0</v>
      </c>
      <c r="E380" s="5">
        <v>14542.17</v>
      </c>
      <c r="F380" s="5">
        <f t="shared" si="5"/>
        <v>78999976.3400001</v>
      </c>
    </row>
    <row r="381" spans="1:6" ht="51" customHeight="1">
      <c r="A381" s="2" t="s">
        <v>536</v>
      </c>
      <c r="B381" s="1" t="s">
        <v>568</v>
      </c>
      <c r="C381" s="3" t="s">
        <v>569</v>
      </c>
      <c r="D381" s="5">
        <v>0</v>
      </c>
      <c r="E381" s="5">
        <v>145421.65</v>
      </c>
      <c r="F381" s="5">
        <f t="shared" si="5"/>
        <v>78854554.69000009</v>
      </c>
    </row>
    <row r="382" spans="1:6" ht="51" customHeight="1">
      <c r="A382" s="2" t="s">
        <v>536</v>
      </c>
      <c r="B382" s="1" t="s">
        <v>568</v>
      </c>
      <c r="C382" s="3" t="s">
        <v>569</v>
      </c>
      <c r="D382" s="5">
        <v>0</v>
      </c>
      <c r="E382" s="5">
        <v>12225343.82</v>
      </c>
      <c r="F382" s="5">
        <f t="shared" si="5"/>
        <v>66629210.87000009</v>
      </c>
    </row>
    <row r="383" spans="1:6" ht="51" customHeight="1">
      <c r="A383" s="2" t="s">
        <v>600</v>
      </c>
      <c r="B383" s="1" t="s">
        <v>635</v>
      </c>
      <c r="C383" s="3" t="s">
        <v>636</v>
      </c>
      <c r="D383" s="5">
        <v>0</v>
      </c>
      <c r="E383" s="5">
        <v>67816.05</v>
      </c>
      <c r="F383" s="5">
        <f t="shared" si="5"/>
        <v>66561394.82000009</v>
      </c>
    </row>
    <row r="384" spans="1:6" ht="51" customHeight="1">
      <c r="A384" s="2" t="s">
        <v>600</v>
      </c>
      <c r="B384" s="1" t="s">
        <v>635</v>
      </c>
      <c r="C384" s="3" t="s">
        <v>636</v>
      </c>
      <c r="D384" s="5">
        <v>0</v>
      </c>
      <c r="E384" s="5">
        <v>37018.62</v>
      </c>
      <c r="F384" s="5">
        <f t="shared" si="5"/>
        <v>66524376.20000009</v>
      </c>
    </row>
    <row r="385" spans="1:6" ht="51" customHeight="1">
      <c r="A385" s="2" t="s">
        <v>600</v>
      </c>
      <c r="B385" s="1" t="s">
        <v>635</v>
      </c>
      <c r="C385" s="3" t="s">
        <v>636</v>
      </c>
      <c r="D385" s="5">
        <v>0</v>
      </c>
      <c r="E385" s="5">
        <v>6855.3</v>
      </c>
      <c r="F385" s="5">
        <f t="shared" si="5"/>
        <v>66517520.900000095</v>
      </c>
    </row>
    <row r="386" spans="1:6" ht="51" customHeight="1">
      <c r="A386" s="2" t="s">
        <v>600</v>
      </c>
      <c r="B386" s="1" t="s">
        <v>635</v>
      </c>
      <c r="C386" s="3" t="s">
        <v>636</v>
      </c>
      <c r="D386" s="5">
        <v>0</v>
      </c>
      <c r="E386" s="5">
        <v>68553</v>
      </c>
      <c r="F386" s="5">
        <f t="shared" si="5"/>
        <v>66448967.900000095</v>
      </c>
    </row>
    <row r="387" spans="1:6" ht="51" customHeight="1">
      <c r="A387" s="2" t="s">
        <v>600</v>
      </c>
      <c r="B387" s="1" t="s">
        <v>635</v>
      </c>
      <c r="C387" s="3" t="s">
        <v>636</v>
      </c>
      <c r="D387" s="5">
        <v>0</v>
      </c>
      <c r="E387" s="5">
        <v>5915832.26</v>
      </c>
      <c r="F387" s="5">
        <f t="shared" si="5"/>
        <v>60533135.6400001</v>
      </c>
    </row>
    <row r="388" spans="1:6" ht="52.5" customHeight="1">
      <c r="A388" s="2" t="s">
        <v>600</v>
      </c>
      <c r="B388" s="1" t="s">
        <v>637</v>
      </c>
      <c r="C388" s="3" t="s">
        <v>638</v>
      </c>
      <c r="D388" s="5">
        <v>0</v>
      </c>
      <c r="E388" s="5">
        <v>308096.06</v>
      </c>
      <c r="F388" s="5">
        <f t="shared" si="5"/>
        <v>60225039.580000095</v>
      </c>
    </row>
    <row r="389" spans="1:6" ht="52.5" customHeight="1">
      <c r="A389" s="2" t="s">
        <v>600</v>
      </c>
      <c r="B389" s="1" t="s">
        <v>637</v>
      </c>
      <c r="C389" s="3" t="s">
        <v>638</v>
      </c>
      <c r="D389" s="5">
        <v>0</v>
      </c>
      <c r="E389" s="5">
        <v>135863.68</v>
      </c>
      <c r="F389" s="5">
        <f t="shared" si="5"/>
        <v>60089175.900000095</v>
      </c>
    </row>
    <row r="390" spans="1:6" ht="52.5" customHeight="1">
      <c r="A390" s="2" t="s">
        <v>600</v>
      </c>
      <c r="B390" s="1" t="s">
        <v>637</v>
      </c>
      <c r="C390" s="3" t="s">
        <v>638</v>
      </c>
      <c r="D390" s="5">
        <v>0</v>
      </c>
      <c r="E390" s="5">
        <v>25159.94</v>
      </c>
      <c r="F390" s="5">
        <f t="shared" si="5"/>
        <v>60064015.9600001</v>
      </c>
    </row>
    <row r="391" spans="1:6" ht="52.5" customHeight="1">
      <c r="A391" s="2" t="s">
        <v>600</v>
      </c>
      <c r="B391" s="1" t="s">
        <v>637</v>
      </c>
      <c r="C391" s="3" t="s">
        <v>638</v>
      </c>
      <c r="D391" s="5">
        <v>0</v>
      </c>
      <c r="E391" s="5">
        <v>251599.41</v>
      </c>
      <c r="F391" s="5">
        <f t="shared" si="5"/>
        <v>59812416.5500001</v>
      </c>
    </row>
    <row r="392" spans="1:6" ht="52.5" customHeight="1">
      <c r="A392" s="2" t="s">
        <v>600</v>
      </c>
      <c r="B392" s="1" t="s">
        <v>637</v>
      </c>
      <c r="C392" s="3" t="s">
        <v>638</v>
      </c>
      <c r="D392" s="5">
        <v>0</v>
      </c>
      <c r="E392" s="5">
        <v>27572892.4</v>
      </c>
      <c r="F392" s="5">
        <f t="shared" si="5"/>
        <v>32239524.150000103</v>
      </c>
    </row>
    <row r="393" spans="1:6" ht="52.5" customHeight="1">
      <c r="A393" s="2" t="s">
        <v>476</v>
      </c>
      <c r="B393" s="1" t="s">
        <v>493</v>
      </c>
      <c r="C393" s="3" t="s">
        <v>494</v>
      </c>
      <c r="D393" s="5">
        <v>0</v>
      </c>
      <c r="E393" s="5">
        <v>5505.75</v>
      </c>
      <c r="F393" s="5">
        <f aca="true" t="shared" si="6" ref="F393:F456">+F392+D393-E393</f>
        <v>32234018.400000103</v>
      </c>
    </row>
    <row r="394" spans="1:6" ht="48.75" customHeight="1">
      <c r="A394" s="2" t="s">
        <v>476</v>
      </c>
      <c r="B394" s="1" t="s">
        <v>493</v>
      </c>
      <c r="C394" s="3" t="s">
        <v>494</v>
      </c>
      <c r="D394" s="5">
        <v>0</v>
      </c>
      <c r="E394" s="5">
        <v>1019.58</v>
      </c>
      <c r="F394" s="5">
        <f t="shared" si="6"/>
        <v>32232998.820000105</v>
      </c>
    </row>
    <row r="395" spans="1:6" ht="48.75" customHeight="1">
      <c r="A395" s="2" t="s">
        <v>476</v>
      </c>
      <c r="B395" s="1" t="s">
        <v>493</v>
      </c>
      <c r="C395" s="3" t="s">
        <v>494</v>
      </c>
      <c r="D395" s="5">
        <v>0</v>
      </c>
      <c r="E395" s="5">
        <v>10195.83</v>
      </c>
      <c r="F395" s="5">
        <f t="shared" si="6"/>
        <v>32222802.990000106</v>
      </c>
    </row>
    <row r="396" spans="1:6" ht="48.75" customHeight="1">
      <c r="A396" s="2" t="s">
        <v>476</v>
      </c>
      <c r="B396" s="1" t="s">
        <v>493</v>
      </c>
      <c r="C396" s="3" t="s">
        <v>494</v>
      </c>
      <c r="D396" s="5">
        <v>0</v>
      </c>
      <c r="E396" s="5">
        <v>115850.11</v>
      </c>
      <c r="F396" s="5">
        <f t="shared" si="6"/>
        <v>32106952.880000107</v>
      </c>
    </row>
    <row r="397" spans="1:6" ht="48.75" customHeight="1">
      <c r="A397" s="2" t="s">
        <v>476</v>
      </c>
      <c r="B397" s="1" t="s">
        <v>493</v>
      </c>
      <c r="C397" s="3" t="s">
        <v>495</v>
      </c>
      <c r="D397" s="5">
        <v>0</v>
      </c>
      <c r="E397" s="5">
        <v>2254667.88</v>
      </c>
      <c r="F397" s="5">
        <f t="shared" si="6"/>
        <v>29852285.000000108</v>
      </c>
    </row>
    <row r="398" spans="1:6" ht="60" customHeight="1">
      <c r="A398" s="2" t="s">
        <v>745</v>
      </c>
      <c r="B398" s="1" t="s">
        <v>760</v>
      </c>
      <c r="C398" s="3" t="s">
        <v>761</v>
      </c>
      <c r="D398" s="5">
        <v>0</v>
      </c>
      <c r="E398" s="5">
        <v>100989.09</v>
      </c>
      <c r="F398" s="5">
        <f t="shared" si="6"/>
        <v>29751295.91000011</v>
      </c>
    </row>
    <row r="399" spans="1:6" ht="60" customHeight="1">
      <c r="A399" s="2" t="s">
        <v>745</v>
      </c>
      <c r="B399" s="1" t="s">
        <v>760</v>
      </c>
      <c r="C399" s="3" t="s">
        <v>761</v>
      </c>
      <c r="D399" s="5">
        <v>0</v>
      </c>
      <c r="E399" s="5">
        <v>34573.58</v>
      </c>
      <c r="F399" s="5">
        <f t="shared" si="6"/>
        <v>29716722.33000011</v>
      </c>
    </row>
    <row r="400" spans="1:6" ht="60.75" customHeight="1">
      <c r="A400" s="2" t="s">
        <v>745</v>
      </c>
      <c r="B400" s="1" t="s">
        <v>760</v>
      </c>
      <c r="C400" s="3" t="s">
        <v>761</v>
      </c>
      <c r="D400" s="5">
        <v>0</v>
      </c>
      <c r="E400" s="5">
        <v>6402.51</v>
      </c>
      <c r="F400" s="5">
        <f t="shared" si="6"/>
        <v>29710319.82000011</v>
      </c>
    </row>
    <row r="401" spans="1:6" ht="60.75" customHeight="1">
      <c r="A401" s="2" t="s">
        <v>745</v>
      </c>
      <c r="B401" s="1" t="s">
        <v>760</v>
      </c>
      <c r="C401" s="3" t="s">
        <v>761</v>
      </c>
      <c r="D401" s="5">
        <v>0</v>
      </c>
      <c r="E401" s="5">
        <v>64025.15</v>
      </c>
      <c r="F401" s="5">
        <f t="shared" si="6"/>
        <v>29646294.67000011</v>
      </c>
    </row>
    <row r="402" spans="1:6" ht="60.75" customHeight="1">
      <c r="A402" s="2" t="s">
        <v>745</v>
      </c>
      <c r="B402" s="1" t="s">
        <v>760</v>
      </c>
      <c r="C402" s="3" t="s">
        <v>761</v>
      </c>
      <c r="D402" s="5">
        <v>0</v>
      </c>
      <c r="E402" s="5">
        <v>9060591.08</v>
      </c>
      <c r="F402" s="5">
        <f t="shared" si="6"/>
        <v>20585703.590000108</v>
      </c>
    </row>
    <row r="403" spans="1:6" ht="57.75" customHeight="1">
      <c r="A403" s="2" t="s">
        <v>991</v>
      </c>
      <c r="B403" s="1" t="s">
        <v>992</v>
      </c>
      <c r="C403" s="3" t="s">
        <v>993</v>
      </c>
      <c r="D403" s="5">
        <v>0</v>
      </c>
      <c r="E403" s="5">
        <v>505.72</v>
      </c>
      <c r="F403" s="5">
        <f t="shared" si="6"/>
        <v>20585197.87000011</v>
      </c>
    </row>
    <row r="404" spans="1:6" ht="51.75" customHeight="1">
      <c r="A404" s="2" t="s">
        <v>991</v>
      </c>
      <c r="B404" s="1" t="s">
        <v>992</v>
      </c>
      <c r="C404" s="3" t="s">
        <v>993</v>
      </c>
      <c r="D404" s="5">
        <v>0</v>
      </c>
      <c r="E404" s="5">
        <v>11429.26</v>
      </c>
      <c r="F404" s="5">
        <f t="shared" si="6"/>
        <v>20573768.610000107</v>
      </c>
    </row>
    <row r="405" spans="1:6" ht="63" customHeight="1">
      <c r="A405" s="2" t="s">
        <v>1048</v>
      </c>
      <c r="B405" s="1" t="s">
        <v>1049</v>
      </c>
      <c r="C405" s="3" t="s">
        <v>1050</v>
      </c>
      <c r="D405" s="5">
        <v>0</v>
      </c>
      <c r="E405" s="5">
        <v>17524.03</v>
      </c>
      <c r="F405" s="5">
        <f t="shared" si="6"/>
        <v>20556244.580000106</v>
      </c>
    </row>
    <row r="406" spans="1:6" ht="63" customHeight="1">
      <c r="A406" s="2" t="s">
        <v>1048</v>
      </c>
      <c r="B406" s="1" t="s">
        <v>1049</v>
      </c>
      <c r="C406" s="3" t="s">
        <v>1050</v>
      </c>
      <c r="D406" s="5">
        <v>0</v>
      </c>
      <c r="E406" s="5">
        <v>332956.52</v>
      </c>
      <c r="F406" s="5">
        <f t="shared" si="6"/>
        <v>20223288.060000107</v>
      </c>
    </row>
    <row r="407" spans="1:6" ht="63" customHeight="1">
      <c r="A407" s="2" t="s">
        <v>1048</v>
      </c>
      <c r="B407" s="1" t="s">
        <v>1051</v>
      </c>
      <c r="C407" s="3" t="s">
        <v>1052</v>
      </c>
      <c r="D407" s="5">
        <v>0</v>
      </c>
      <c r="E407" s="5">
        <v>900000</v>
      </c>
      <c r="F407" s="5">
        <f t="shared" si="6"/>
        <v>19323288.060000107</v>
      </c>
    </row>
    <row r="408" spans="1:6" ht="63" customHeight="1">
      <c r="A408" s="2" t="s">
        <v>1137</v>
      </c>
      <c r="B408" s="1" t="s">
        <v>1138</v>
      </c>
      <c r="C408" s="3" t="s">
        <v>1139</v>
      </c>
      <c r="D408" s="5">
        <v>0</v>
      </c>
      <c r="E408" s="5">
        <v>68027.51</v>
      </c>
      <c r="F408" s="5">
        <f t="shared" si="6"/>
        <v>19255260.550000105</v>
      </c>
    </row>
    <row r="409" spans="1:6" ht="72" customHeight="1">
      <c r="A409" s="2" t="s">
        <v>1137</v>
      </c>
      <c r="B409" s="1" t="s">
        <v>1138</v>
      </c>
      <c r="C409" s="3" t="s">
        <v>1139</v>
      </c>
      <c r="D409" s="5">
        <v>0</v>
      </c>
      <c r="E409" s="5">
        <v>1165828.49</v>
      </c>
      <c r="F409" s="5">
        <f t="shared" si="6"/>
        <v>18089432.060000107</v>
      </c>
    </row>
    <row r="410" spans="1:6" ht="51.75" customHeight="1">
      <c r="A410" s="2" t="s">
        <v>745</v>
      </c>
      <c r="B410" s="1" t="s">
        <v>762</v>
      </c>
      <c r="C410" s="3" t="s">
        <v>763</v>
      </c>
      <c r="D410" s="5">
        <v>0</v>
      </c>
      <c r="E410" s="5">
        <v>102308.56</v>
      </c>
      <c r="F410" s="5">
        <f t="shared" si="6"/>
        <v>17987123.500000108</v>
      </c>
    </row>
    <row r="411" spans="1:6" ht="51.75" customHeight="1">
      <c r="A411" s="2" t="s">
        <v>745</v>
      </c>
      <c r="B411" s="1" t="s">
        <v>762</v>
      </c>
      <c r="C411" s="3" t="s">
        <v>763</v>
      </c>
      <c r="D411" s="5">
        <v>0</v>
      </c>
      <c r="E411" s="5">
        <v>190489.17</v>
      </c>
      <c r="F411" s="5">
        <f t="shared" si="6"/>
        <v>17796634.330000106</v>
      </c>
    </row>
    <row r="412" spans="1:6" ht="53.25" customHeight="1">
      <c r="A412" s="2" t="s">
        <v>745</v>
      </c>
      <c r="B412" s="1" t="s">
        <v>762</v>
      </c>
      <c r="C412" s="3" t="s">
        <v>763</v>
      </c>
      <c r="D412" s="5">
        <v>0</v>
      </c>
      <c r="E412" s="5">
        <v>10582.73</v>
      </c>
      <c r="F412" s="5">
        <f t="shared" si="6"/>
        <v>17786051.600000106</v>
      </c>
    </row>
    <row r="413" spans="1:6" ht="53.25" customHeight="1">
      <c r="A413" s="2" t="s">
        <v>745</v>
      </c>
      <c r="B413" s="1" t="s">
        <v>762</v>
      </c>
      <c r="C413" s="3" t="s">
        <v>763</v>
      </c>
      <c r="D413" s="5">
        <v>0</v>
      </c>
      <c r="E413" s="5">
        <v>105827.32</v>
      </c>
      <c r="F413" s="5">
        <f t="shared" si="6"/>
        <v>17680224.280000106</v>
      </c>
    </row>
    <row r="414" spans="1:6" ht="53.25" customHeight="1">
      <c r="A414" s="2" t="s">
        <v>745</v>
      </c>
      <c r="B414" s="1" t="s">
        <v>762</v>
      </c>
      <c r="C414" s="3" t="s">
        <v>763</v>
      </c>
      <c r="D414" s="5">
        <v>0</v>
      </c>
      <c r="E414" s="5">
        <v>8763374.81</v>
      </c>
      <c r="F414" s="5">
        <f t="shared" si="6"/>
        <v>8916849.470000105</v>
      </c>
    </row>
    <row r="415" spans="1:6" ht="53.25" customHeight="1">
      <c r="A415" s="2" t="s">
        <v>853</v>
      </c>
      <c r="B415" s="1" t="s">
        <v>856</v>
      </c>
      <c r="C415" s="3" t="s">
        <v>857</v>
      </c>
      <c r="D415" s="5">
        <v>0</v>
      </c>
      <c r="E415" s="5">
        <v>447432.8</v>
      </c>
      <c r="F415" s="5">
        <f t="shared" si="6"/>
        <v>8469416.670000104</v>
      </c>
    </row>
    <row r="416" spans="1:6" ht="53.25" customHeight="1">
      <c r="A416" s="2" t="s">
        <v>853</v>
      </c>
      <c r="B416" s="1" t="s">
        <v>856</v>
      </c>
      <c r="C416" s="3" t="s">
        <v>857</v>
      </c>
      <c r="D416" s="5">
        <v>0</v>
      </c>
      <c r="E416" s="5">
        <v>192820.49</v>
      </c>
      <c r="F416" s="5">
        <f t="shared" si="6"/>
        <v>8276596.180000104</v>
      </c>
    </row>
    <row r="417" spans="1:6" ht="53.25" customHeight="1">
      <c r="A417" s="2" t="s">
        <v>853</v>
      </c>
      <c r="B417" s="1" t="s">
        <v>856</v>
      </c>
      <c r="C417" s="3" t="s">
        <v>857</v>
      </c>
      <c r="D417" s="5">
        <v>0</v>
      </c>
      <c r="E417" s="5">
        <v>35707.5</v>
      </c>
      <c r="F417" s="5">
        <f t="shared" si="6"/>
        <v>8240888.680000104</v>
      </c>
    </row>
    <row r="418" spans="1:6" ht="52.5" customHeight="1">
      <c r="A418" s="2" t="s">
        <v>853</v>
      </c>
      <c r="B418" s="1" t="s">
        <v>856</v>
      </c>
      <c r="C418" s="3" t="s">
        <v>857</v>
      </c>
      <c r="D418" s="5">
        <v>0</v>
      </c>
      <c r="E418" s="5">
        <v>357074.97</v>
      </c>
      <c r="F418" s="5">
        <f t="shared" si="6"/>
        <v>7883813.710000104</v>
      </c>
    </row>
    <row r="419" spans="1:6" ht="52.5" customHeight="1">
      <c r="A419" s="2" t="s">
        <v>853</v>
      </c>
      <c r="B419" s="1" t="s">
        <v>856</v>
      </c>
      <c r="C419" s="3" t="s">
        <v>857</v>
      </c>
      <c r="D419" s="5">
        <v>0</v>
      </c>
      <c r="E419" s="5">
        <v>39068269.03</v>
      </c>
      <c r="F419" s="5">
        <f t="shared" si="6"/>
        <v>-31184455.319999896</v>
      </c>
    </row>
    <row r="420" spans="1:6" ht="52.5" customHeight="1">
      <c r="A420" s="2" t="s">
        <v>389</v>
      </c>
      <c r="B420" s="1" t="s">
        <v>414</v>
      </c>
      <c r="C420" s="3" t="s">
        <v>415</v>
      </c>
      <c r="D420" s="5">
        <v>0</v>
      </c>
      <c r="E420" s="5">
        <v>190931.74</v>
      </c>
      <c r="F420" s="5">
        <f t="shared" si="6"/>
        <v>-31375387.059999894</v>
      </c>
    </row>
    <row r="421" spans="1:6" ht="52.5" customHeight="1">
      <c r="A421" s="2" t="s">
        <v>389</v>
      </c>
      <c r="B421" s="1" t="s">
        <v>414</v>
      </c>
      <c r="C421" s="3" t="s">
        <v>415</v>
      </c>
      <c r="D421" s="5">
        <v>0</v>
      </c>
      <c r="E421" s="5">
        <v>82281.74</v>
      </c>
      <c r="F421" s="5">
        <f t="shared" si="6"/>
        <v>-31457668.799999893</v>
      </c>
    </row>
    <row r="422" spans="1:6" ht="52.5" customHeight="1">
      <c r="A422" s="2" t="s">
        <v>389</v>
      </c>
      <c r="B422" s="1" t="s">
        <v>414</v>
      </c>
      <c r="C422" s="3" t="s">
        <v>415</v>
      </c>
      <c r="D422" s="5">
        <v>0</v>
      </c>
      <c r="E422" s="5">
        <v>15237.36</v>
      </c>
      <c r="F422" s="5">
        <f t="shared" si="6"/>
        <v>-31472906.159999892</v>
      </c>
    </row>
    <row r="423" spans="1:6" ht="52.5" customHeight="1">
      <c r="A423" s="2" t="s">
        <v>389</v>
      </c>
      <c r="B423" s="1" t="s">
        <v>414</v>
      </c>
      <c r="C423" s="3" t="s">
        <v>415</v>
      </c>
      <c r="D423" s="5">
        <v>0</v>
      </c>
      <c r="E423" s="5">
        <v>152373.6</v>
      </c>
      <c r="F423" s="5">
        <f t="shared" si="6"/>
        <v>-31625279.759999894</v>
      </c>
    </row>
    <row r="424" spans="1:6" ht="51.75" customHeight="1">
      <c r="A424" s="2" t="s">
        <v>389</v>
      </c>
      <c r="B424" s="1" t="s">
        <v>414</v>
      </c>
      <c r="C424" s="3" t="s">
        <v>415</v>
      </c>
      <c r="D424" s="5">
        <v>0</v>
      </c>
      <c r="E424" s="5">
        <v>16671492.64</v>
      </c>
      <c r="F424" s="5">
        <f t="shared" si="6"/>
        <v>-48296772.399999894</v>
      </c>
    </row>
    <row r="425" spans="1:6" ht="51.75" customHeight="1">
      <c r="A425" s="2" t="s">
        <v>389</v>
      </c>
      <c r="B425" s="1" t="s">
        <v>416</v>
      </c>
      <c r="C425" s="3" t="s">
        <v>417</v>
      </c>
      <c r="D425" s="5">
        <v>0</v>
      </c>
      <c r="E425" s="5">
        <v>28636.5</v>
      </c>
      <c r="F425" s="5">
        <f t="shared" si="6"/>
        <v>-48325408.899999894</v>
      </c>
    </row>
    <row r="426" spans="1:6" ht="51.75" customHeight="1">
      <c r="A426" s="2" t="s">
        <v>389</v>
      </c>
      <c r="B426" s="1" t="s">
        <v>416</v>
      </c>
      <c r="C426" s="3" t="s">
        <v>418</v>
      </c>
      <c r="D426" s="5">
        <v>0</v>
      </c>
      <c r="E426" s="5">
        <v>647184.9</v>
      </c>
      <c r="F426" s="5">
        <f t="shared" si="6"/>
        <v>-48972593.79999989</v>
      </c>
    </row>
    <row r="427" spans="1:6" ht="51.75" customHeight="1">
      <c r="A427" s="2" t="s">
        <v>327</v>
      </c>
      <c r="B427" s="1" t="s">
        <v>342</v>
      </c>
      <c r="C427" s="3" t="s">
        <v>343</v>
      </c>
      <c r="D427" s="5">
        <v>0</v>
      </c>
      <c r="E427" s="5">
        <v>1135.6</v>
      </c>
      <c r="F427" s="5">
        <f t="shared" si="6"/>
        <v>-48973729.399999894</v>
      </c>
    </row>
    <row r="428" spans="1:6" ht="51.75" customHeight="1">
      <c r="A428" s="2" t="s">
        <v>327</v>
      </c>
      <c r="B428" s="1" t="s">
        <v>342</v>
      </c>
      <c r="C428" s="3" t="s">
        <v>343</v>
      </c>
      <c r="D428" s="5">
        <v>0</v>
      </c>
      <c r="E428" s="5">
        <v>25664.38</v>
      </c>
      <c r="F428" s="5">
        <f t="shared" si="6"/>
        <v>-48999393.7799999</v>
      </c>
    </row>
    <row r="429" spans="1:6" ht="51.75" customHeight="1">
      <c r="A429" s="2" t="s">
        <v>600</v>
      </c>
      <c r="B429" s="1" t="s">
        <v>639</v>
      </c>
      <c r="C429" s="3" t="s">
        <v>640</v>
      </c>
      <c r="D429" s="5">
        <v>0</v>
      </c>
      <c r="E429" s="5">
        <v>11100</v>
      </c>
      <c r="F429" s="5">
        <f t="shared" si="6"/>
        <v>-49010493.7799999</v>
      </c>
    </row>
    <row r="430" spans="1:6" ht="42.75" customHeight="1">
      <c r="A430" s="2" t="s">
        <v>600</v>
      </c>
      <c r="B430" s="1" t="s">
        <v>639</v>
      </c>
      <c r="C430" s="3" t="s">
        <v>640</v>
      </c>
      <c r="D430" s="5">
        <v>0</v>
      </c>
      <c r="E430" s="5">
        <v>250860</v>
      </c>
      <c r="F430" s="5">
        <f t="shared" si="6"/>
        <v>-49261353.7799999</v>
      </c>
    </row>
    <row r="431" spans="1:6" ht="60.75" customHeight="1">
      <c r="A431" s="2" t="s">
        <v>807</v>
      </c>
      <c r="B431" s="1" t="s">
        <v>808</v>
      </c>
      <c r="C431" s="3" t="s">
        <v>809</v>
      </c>
      <c r="D431" s="5">
        <v>0</v>
      </c>
      <c r="E431" s="5">
        <v>60282.72</v>
      </c>
      <c r="F431" s="5">
        <f t="shared" si="6"/>
        <v>-49321636.499999896</v>
      </c>
    </row>
    <row r="432" spans="1:6" ht="62.25" customHeight="1">
      <c r="A432" s="2" t="s">
        <v>807</v>
      </c>
      <c r="B432" s="1" t="s">
        <v>808</v>
      </c>
      <c r="C432" s="3" t="s">
        <v>809</v>
      </c>
      <c r="D432" s="5">
        <v>0</v>
      </c>
      <c r="E432" s="5">
        <v>5004.26</v>
      </c>
      <c r="F432" s="5">
        <f t="shared" si="6"/>
        <v>-49326640.75999989</v>
      </c>
    </row>
    <row r="433" spans="1:6" ht="61.5" customHeight="1">
      <c r="A433" s="2" t="s">
        <v>807</v>
      </c>
      <c r="B433" s="1" t="s">
        <v>808</v>
      </c>
      <c r="C433" s="3" t="s">
        <v>809</v>
      </c>
      <c r="D433" s="5">
        <v>0</v>
      </c>
      <c r="E433" s="5">
        <v>1157048.36</v>
      </c>
      <c r="F433" s="5">
        <f t="shared" si="6"/>
        <v>-50483689.11999989</v>
      </c>
    </row>
    <row r="434" spans="1:6" ht="75.75" customHeight="1">
      <c r="A434" s="2" t="s">
        <v>1048</v>
      </c>
      <c r="B434" s="1" t="s">
        <v>1053</v>
      </c>
      <c r="C434" s="3" t="s">
        <v>1054</v>
      </c>
      <c r="D434" s="5">
        <v>0</v>
      </c>
      <c r="E434" s="5">
        <v>38106.4</v>
      </c>
      <c r="F434" s="5">
        <f t="shared" si="6"/>
        <v>-50521795.51999989</v>
      </c>
    </row>
    <row r="435" spans="1:6" ht="51" customHeight="1">
      <c r="A435" s="2" t="s">
        <v>933</v>
      </c>
      <c r="B435" s="1" t="s">
        <v>934</v>
      </c>
      <c r="C435" s="3" t="s">
        <v>935</v>
      </c>
      <c r="D435" s="5">
        <v>0</v>
      </c>
      <c r="E435" s="5">
        <v>17026.27</v>
      </c>
      <c r="F435" s="5">
        <f t="shared" si="6"/>
        <v>-50538821.789999895</v>
      </c>
    </row>
    <row r="436" spans="1:6" ht="50.25" customHeight="1">
      <c r="A436" s="2" t="s">
        <v>933</v>
      </c>
      <c r="B436" s="1" t="s">
        <v>934</v>
      </c>
      <c r="C436" s="3" t="s">
        <v>935</v>
      </c>
      <c r="D436" s="5">
        <v>0</v>
      </c>
      <c r="E436" s="5">
        <v>384793.73</v>
      </c>
      <c r="F436" s="5">
        <f t="shared" si="6"/>
        <v>-50923615.51999989</v>
      </c>
    </row>
    <row r="437" spans="1:6" ht="57.75" customHeight="1">
      <c r="A437" s="2" t="s">
        <v>1048</v>
      </c>
      <c r="B437" s="1" t="s">
        <v>1055</v>
      </c>
      <c r="C437" s="3" t="s">
        <v>1056</v>
      </c>
      <c r="D437" s="5">
        <v>0</v>
      </c>
      <c r="E437" s="5">
        <v>9194.07</v>
      </c>
      <c r="F437" s="5">
        <f t="shared" si="6"/>
        <v>-50932809.58999989</v>
      </c>
    </row>
    <row r="438" spans="1:6" ht="57.75" customHeight="1">
      <c r="A438" s="2" t="s">
        <v>1048</v>
      </c>
      <c r="B438" s="1" t="s">
        <v>1055</v>
      </c>
      <c r="C438" s="3" t="s">
        <v>1056</v>
      </c>
      <c r="D438" s="5">
        <v>0</v>
      </c>
      <c r="E438" s="5">
        <v>174687.33</v>
      </c>
      <c r="F438" s="5">
        <f t="shared" si="6"/>
        <v>-51107496.91999989</v>
      </c>
    </row>
    <row r="439" spans="1:6" ht="41.25" customHeight="1">
      <c r="A439" s="2" t="s">
        <v>1048</v>
      </c>
      <c r="B439" s="1" t="s">
        <v>1057</v>
      </c>
      <c r="C439" s="3" t="s">
        <v>1058</v>
      </c>
      <c r="D439" s="5">
        <v>0</v>
      </c>
      <c r="E439" s="5">
        <v>680</v>
      </c>
      <c r="F439" s="5">
        <f t="shared" si="6"/>
        <v>-51108176.91999989</v>
      </c>
    </row>
    <row r="440" spans="1:6" ht="41.25" customHeight="1">
      <c r="A440" s="2" t="s">
        <v>1048</v>
      </c>
      <c r="B440" s="1" t="s">
        <v>1057</v>
      </c>
      <c r="C440" s="3" t="s">
        <v>1058</v>
      </c>
      <c r="D440" s="5">
        <v>0</v>
      </c>
      <c r="E440" s="5">
        <v>1224</v>
      </c>
      <c r="F440" s="5">
        <f t="shared" si="6"/>
        <v>-51109400.91999989</v>
      </c>
    </row>
    <row r="441" spans="1:6" ht="41.25" customHeight="1">
      <c r="A441" s="2" t="s">
        <v>1048</v>
      </c>
      <c r="B441" s="1" t="s">
        <v>1057</v>
      </c>
      <c r="C441" s="3" t="s">
        <v>1058</v>
      </c>
      <c r="D441" s="5">
        <v>0</v>
      </c>
      <c r="E441" s="5">
        <v>6120</v>
      </c>
      <c r="F441" s="5">
        <f t="shared" si="6"/>
        <v>-51115520.91999989</v>
      </c>
    </row>
    <row r="442" spans="1:6" ht="63" customHeight="1">
      <c r="A442" s="2" t="s">
        <v>991</v>
      </c>
      <c r="B442" s="1" t="s">
        <v>994</v>
      </c>
      <c r="C442" s="3" t="s">
        <v>995</v>
      </c>
      <c r="D442" s="5">
        <v>0</v>
      </c>
      <c r="E442" s="5">
        <v>7500</v>
      </c>
      <c r="F442" s="5">
        <f t="shared" si="6"/>
        <v>-51123020.91999989</v>
      </c>
    </row>
    <row r="443" spans="1:6" ht="63" customHeight="1">
      <c r="A443" s="2" t="s">
        <v>991</v>
      </c>
      <c r="B443" s="1" t="s">
        <v>994</v>
      </c>
      <c r="C443" s="3" t="s">
        <v>995</v>
      </c>
      <c r="D443" s="5">
        <v>0</v>
      </c>
      <c r="E443" s="5">
        <v>169500</v>
      </c>
      <c r="F443" s="5">
        <f t="shared" si="6"/>
        <v>-51292520.91999989</v>
      </c>
    </row>
    <row r="444" spans="1:6" ht="48.75" customHeight="1">
      <c r="A444" s="2" t="s">
        <v>1048</v>
      </c>
      <c r="B444" s="1" t="s">
        <v>1059</v>
      </c>
      <c r="C444" s="3" t="s">
        <v>1060</v>
      </c>
      <c r="D444" s="5">
        <v>0</v>
      </c>
      <c r="E444" s="5">
        <v>955517.06</v>
      </c>
      <c r="F444" s="5">
        <f t="shared" si="6"/>
        <v>-52248037.97999989</v>
      </c>
    </row>
    <row r="445" spans="1:6" ht="48.75" customHeight="1">
      <c r="A445" s="2" t="s">
        <v>1137</v>
      </c>
      <c r="B445" s="1" t="s">
        <v>1140</v>
      </c>
      <c r="C445" s="3" t="s">
        <v>1141</v>
      </c>
      <c r="D445" s="5">
        <v>0</v>
      </c>
      <c r="E445" s="5">
        <v>2680</v>
      </c>
      <c r="F445" s="5">
        <f t="shared" si="6"/>
        <v>-52250717.97999989</v>
      </c>
    </row>
    <row r="446" spans="1:6" ht="48.75" customHeight="1">
      <c r="A446" s="2" t="s">
        <v>1137</v>
      </c>
      <c r="B446" s="1" t="s">
        <v>1140</v>
      </c>
      <c r="C446" s="3" t="s">
        <v>1141</v>
      </c>
      <c r="D446" s="5">
        <v>0</v>
      </c>
      <c r="E446" s="5">
        <v>4824</v>
      </c>
      <c r="F446" s="5">
        <f t="shared" si="6"/>
        <v>-52255541.97999989</v>
      </c>
    </row>
    <row r="447" spans="1:6" ht="27" customHeight="1">
      <c r="A447" s="2" t="s">
        <v>1137</v>
      </c>
      <c r="B447" s="1" t="s">
        <v>1140</v>
      </c>
      <c r="C447" s="3" t="s">
        <v>1142</v>
      </c>
      <c r="D447" s="5">
        <v>0</v>
      </c>
      <c r="E447" s="5">
        <v>24120</v>
      </c>
      <c r="F447" s="5">
        <f t="shared" si="6"/>
        <v>-52279661.97999989</v>
      </c>
    </row>
    <row r="448" spans="1:6" ht="63.75" customHeight="1">
      <c r="A448" s="2" t="s">
        <v>389</v>
      </c>
      <c r="B448" s="1" t="s">
        <v>419</v>
      </c>
      <c r="C448" s="3" t="s">
        <v>420</v>
      </c>
      <c r="D448" s="5">
        <v>0</v>
      </c>
      <c r="E448" s="5">
        <v>3750</v>
      </c>
      <c r="F448" s="5">
        <f t="shared" si="6"/>
        <v>-52283411.97999989</v>
      </c>
    </row>
    <row r="449" spans="1:6" ht="56.25" customHeight="1">
      <c r="A449" s="2" t="s">
        <v>389</v>
      </c>
      <c r="B449" s="1" t="s">
        <v>419</v>
      </c>
      <c r="C449" s="3" t="s">
        <v>420</v>
      </c>
      <c r="D449" s="5">
        <v>0</v>
      </c>
      <c r="E449" s="5">
        <v>84750</v>
      </c>
      <c r="F449" s="5">
        <f t="shared" si="6"/>
        <v>-52368161.97999989</v>
      </c>
    </row>
    <row r="450" spans="1:6" ht="56.25" customHeight="1">
      <c r="A450" s="2" t="s">
        <v>745</v>
      </c>
      <c r="B450" s="1" t="s">
        <v>764</v>
      </c>
      <c r="C450" s="3" t="s">
        <v>765</v>
      </c>
      <c r="D450" s="5">
        <v>0</v>
      </c>
      <c r="E450" s="5">
        <v>27106.56</v>
      </c>
      <c r="F450" s="5">
        <f t="shared" si="6"/>
        <v>-52395268.539999895</v>
      </c>
    </row>
    <row r="451" spans="1:6" ht="56.25" customHeight="1">
      <c r="A451" s="2" t="s">
        <v>745</v>
      </c>
      <c r="B451" s="1" t="s">
        <v>764</v>
      </c>
      <c r="C451" s="3" t="s">
        <v>765</v>
      </c>
      <c r="D451" s="5">
        <v>0</v>
      </c>
      <c r="E451" s="5">
        <v>15140.98</v>
      </c>
      <c r="F451" s="5">
        <f t="shared" si="6"/>
        <v>-52410409.51999989</v>
      </c>
    </row>
    <row r="452" spans="1:6" ht="56.25" customHeight="1">
      <c r="A452" s="2" t="s">
        <v>745</v>
      </c>
      <c r="B452" s="1" t="s">
        <v>764</v>
      </c>
      <c r="C452" s="3" t="s">
        <v>765</v>
      </c>
      <c r="D452" s="5">
        <v>0</v>
      </c>
      <c r="E452" s="5">
        <v>2803.89</v>
      </c>
      <c r="F452" s="5">
        <f t="shared" si="6"/>
        <v>-52413213.40999989</v>
      </c>
    </row>
    <row r="453" spans="1:6" ht="50.25" customHeight="1">
      <c r="A453" s="2" t="s">
        <v>745</v>
      </c>
      <c r="B453" s="1" t="s">
        <v>764</v>
      </c>
      <c r="C453" s="3" t="s">
        <v>765</v>
      </c>
      <c r="D453" s="5">
        <v>0</v>
      </c>
      <c r="E453" s="5">
        <v>28038.85</v>
      </c>
      <c r="F453" s="5">
        <f t="shared" si="6"/>
        <v>-52441252.25999989</v>
      </c>
    </row>
    <row r="454" spans="1:6" ht="50.25" customHeight="1">
      <c r="A454" s="2" t="s">
        <v>745</v>
      </c>
      <c r="B454" s="1" t="s">
        <v>764</v>
      </c>
      <c r="C454" s="3" t="s">
        <v>765</v>
      </c>
      <c r="D454" s="5">
        <v>0</v>
      </c>
      <c r="E454" s="5">
        <v>2357177.07</v>
      </c>
      <c r="F454" s="5">
        <f t="shared" si="6"/>
        <v>-54798429.329999894</v>
      </c>
    </row>
    <row r="455" spans="1:6" ht="50.25" customHeight="1">
      <c r="A455" s="2" t="s">
        <v>853</v>
      </c>
      <c r="B455" s="1" t="s">
        <v>858</v>
      </c>
      <c r="C455" s="3" t="s">
        <v>859</v>
      </c>
      <c r="D455" s="5">
        <v>0</v>
      </c>
      <c r="E455" s="5">
        <v>57251.21</v>
      </c>
      <c r="F455" s="5">
        <f t="shared" si="6"/>
        <v>-54855680.539999895</v>
      </c>
    </row>
    <row r="456" spans="1:6" ht="50.25" customHeight="1">
      <c r="A456" s="2" t="s">
        <v>853</v>
      </c>
      <c r="B456" s="1" t="s">
        <v>858</v>
      </c>
      <c r="C456" s="3" t="s">
        <v>859</v>
      </c>
      <c r="D456" s="5">
        <v>0</v>
      </c>
      <c r="E456" s="5">
        <v>31978.95</v>
      </c>
      <c r="F456" s="5">
        <f t="shared" si="6"/>
        <v>-54887659.4899999</v>
      </c>
    </row>
    <row r="457" spans="1:6" ht="50.25" customHeight="1">
      <c r="A457" s="2" t="s">
        <v>853</v>
      </c>
      <c r="B457" s="1" t="s">
        <v>858</v>
      </c>
      <c r="C457" s="3" t="s">
        <v>859</v>
      </c>
      <c r="D457" s="5">
        <v>0</v>
      </c>
      <c r="E457" s="5">
        <v>5922.03</v>
      </c>
      <c r="F457" s="5">
        <f aca="true" t="shared" si="7" ref="F457:F520">+F456+D457-E457</f>
        <v>-54893581.5199999</v>
      </c>
    </row>
    <row r="458" spans="1:6" ht="29.25" customHeight="1">
      <c r="A458" s="2" t="s">
        <v>853</v>
      </c>
      <c r="B458" s="1" t="s">
        <v>858</v>
      </c>
      <c r="C458" s="3" t="s">
        <v>860</v>
      </c>
      <c r="D458" s="5">
        <v>0</v>
      </c>
      <c r="E458" s="5">
        <v>4978545.71</v>
      </c>
      <c r="F458" s="5">
        <f t="shared" si="7"/>
        <v>-59872127.2299999</v>
      </c>
    </row>
    <row r="459" spans="1:6" ht="46.5" customHeight="1">
      <c r="A459" s="2" t="s">
        <v>853</v>
      </c>
      <c r="B459" s="1" t="s">
        <v>858</v>
      </c>
      <c r="C459" s="3" t="s">
        <v>859</v>
      </c>
      <c r="D459" s="5">
        <v>0</v>
      </c>
      <c r="E459" s="5">
        <v>59220.28</v>
      </c>
      <c r="F459" s="5">
        <f t="shared" si="7"/>
        <v>-59931347.5099999</v>
      </c>
    </row>
    <row r="460" spans="1:6" ht="46.5" customHeight="1">
      <c r="A460" s="2" t="s">
        <v>281</v>
      </c>
      <c r="B460" s="1" t="s">
        <v>290</v>
      </c>
      <c r="C460" s="3" t="s">
        <v>291</v>
      </c>
      <c r="D460" s="5">
        <v>0</v>
      </c>
      <c r="E460" s="5">
        <v>202.12</v>
      </c>
      <c r="F460" s="5">
        <f t="shared" si="7"/>
        <v>-59931549.6299999</v>
      </c>
    </row>
    <row r="461" spans="1:6" ht="46.5" customHeight="1">
      <c r="A461" s="2" t="s">
        <v>281</v>
      </c>
      <c r="B461" s="1" t="s">
        <v>290</v>
      </c>
      <c r="C461" s="3" t="s">
        <v>291</v>
      </c>
      <c r="D461" s="5">
        <v>0</v>
      </c>
      <c r="E461" s="5">
        <v>111.17</v>
      </c>
      <c r="F461" s="5">
        <f t="shared" si="7"/>
        <v>-59931660.7999999</v>
      </c>
    </row>
    <row r="462" spans="1:6" ht="46.5" customHeight="1">
      <c r="A462" s="2" t="s">
        <v>281</v>
      </c>
      <c r="B462" s="1" t="s">
        <v>290</v>
      </c>
      <c r="C462" s="3" t="s">
        <v>291</v>
      </c>
      <c r="D462" s="5">
        <v>0</v>
      </c>
      <c r="E462" s="5">
        <v>20.59</v>
      </c>
      <c r="F462" s="5">
        <f t="shared" si="7"/>
        <v>-59931681.389999904</v>
      </c>
    </row>
    <row r="463" spans="1:6" ht="42.75" customHeight="1">
      <c r="A463" s="2" t="s">
        <v>281</v>
      </c>
      <c r="B463" s="1" t="s">
        <v>290</v>
      </c>
      <c r="C463" s="3" t="s">
        <v>291</v>
      </c>
      <c r="D463" s="5">
        <v>0</v>
      </c>
      <c r="E463" s="5">
        <v>205.88</v>
      </c>
      <c r="F463" s="5">
        <f t="shared" si="7"/>
        <v>-59931887.26999991</v>
      </c>
    </row>
    <row r="464" spans="1:6" ht="42.75" customHeight="1">
      <c r="A464" s="2" t="s">
        <v>281</v>
      </c>
      <c r="B464" s="1" t="s">
        <v>290</v>
      </c>
      <c r="C464" s="3" t="s">
        <v>291</v>
      </c>
      <c r="D464" s="5">
        <v>0</v>
      </c>
      <c r="E464" s="5">
        <v>16995.78</v>
      </c>
      <c r="F464" s="5">
        <f t="shared" si="7"/>
        <v>-59948883.04999991</v>
      </c>
    </row>
    <row r="465" spans="1:6" ht="42.75" customHeight="1">
      <c r="A465" s="2" t="s">
        <v>600</v>
      </c>
      <c r="B465" s="1" t="s">
        <v>641</v>
      </c>
      <c r="C465" s="3" t="s">
        <v>642</v>
      </c>
      <c r="D465" s="5">
        <v>0</v>
      </c>
      <c r="E465" s="5">
        <v>54116.1</v>
      </c>
      <c r="F465" s="5">
        <f t="shared" si="7"/>
        <v>-60002999.14999991</v>
      </c>
    </row>
    <row r="466" spans="1:6" ht="42.75" customHeight="1">
      <c r="A466" s="2" t="s">
        <v>600</v>
      </c>
      <c r="B466" s="1" t="s">
        <v>641</v>
      </c>
      <c r="C466" s="3" t="s">
        <v>642</v>
      </c>
      <c r="D466" s="5">
        <v>0</v>
      </c>
      <c r="E466" s="5">
        <v>5411.61</v>
      </c>
      <c r="F466" s="5">
        <f t="shared" si="7"/>
        <v>-60008410.75999991</v>
      </c>
    </row>
    <row r="467" spans="1:6" ht="42" customHeight="1">
      <c r="A467" s="2" t="s">
        <v>600</v>
      </c>
      <c r="B467" s="1" t="s">
        <v>641</v>
      </c>
      <c r="C467" s="3" t="s">
        <v>642</v>
      </c>
      <c r="D467" s="5">
        <v>0</v>
      </c>
      <c r="E467" s="5">
        <v>29222.69</v>
      </c>
      <c r="F467" s="5">
        <f t="shared" si="7"/>
        <v>-60037633.449999906</v>
      </c>
    </row>
    <row r="468" spans="1:6" ht="42" customHeight="1">
      <c r="A468" s="2" t="s">
        <v>600</v>
      </c>
      <c r="B468" s="1" t="s">
        <v>641</v>
      </c>
      <c r="C468" s="3" t="s">
        <v>642</v>
      </c>
      <c r="D468" s="5">
        <v>0</v>
      </c>
      <c r="E468" s="5">
        <v>53128.48</v>
      </c>
      <c r="F468" s="5">
        <f t="shared" si="7"/>
        <v>-60090761.9299999</v>
      </c>
    </row>
    <row r="469" spans="1:6" ht="42" customHeight="1">
      <c r="A469" s="2" t="s">
        <v>600</v>
      </c>
      <c r="B469" s="1" t="s">
        <v>641</v>
      </c>
      <c r="C469" s="3" t="s">
        <v>642</v>
      </c>
      <c r="D469" s="5">
        <v>0</v>
      </c>
      <c r="E469" s="5">
        <v>4467460.15</v>
      </c>
      <c r="F469" s="5">
        <f t="shared" si="7"/>
        <v>-64558222.0799999</v>
      </c>
    </row>
    <row r="470" spans="1:6" ht="61.5" customHeight="1">
      <c r="A470" s="2" t="s">
        <v>745</v>
      </c>
      <c r="B470" s="1" t="s">
        <v>766</v>
      </c>
      <c r="C470" s="3" t="s">
        <v>767</v>
      </c>
      <c r="D470" s="5">
        <v>0</v>
      </c>
      <c r="E470" s="5">
        <v>7500</v>
      </c>
      <c r="F470" s="5">
        <f t="shared" si="7"/>
        <v>-64565722.0799999</v>
      </c>
    </row>
    <row r="471" spans="1:6" ht="61.5" customHeight="1">
      <c r="A471" s="2" t="s">
        <v>745</v>
      </c>
      <c r="B471" s="1" t="s">
        <v>766</v>
      </c>
      <c r="C471" s="3" t="s">
        <v>767</v>
      </c>
      <c r="D471" s="5">
        <v>0</v>
      </c>
      <c r="E471" s="5">
        <v>169500</v>
      </c>
      <c r="F471" s="5">
        <f t="shared" si="7"/>
        <v>-64735222.0799999</v>
      </c>
    </row>
    <row r="472" spans="1:6" ht="61.5" customHeight="1">
      <c r="A472" s="2" t="s">
        <v>677</v>
      </c>
      <c r="B472" s="1" t="s">
        <v>693</v>
      </c>
      <c r="C472" s="3" t="s">
        <v>694</v>
      </c>
      <c r="D472" s="5">
        <v>0</v>
      </c>
      <c r="E472" s="5">
        <v>19200</v>
      </c>
      <c r="F472" s="5">
        <f t="shared" si="7"/>
        <v>-64754422.0799999</v>
      </c>
    </row>
    <row r="473" spans="1:6" ht="27.75" customHeight="1">
      <c r="A473" s="2" t="s">
        <v>677</v>
      </c>
      <c r="B473" s="1" t="s">
        <v>693</v>
      </c>
      <c r="C473" s="3" t="s">
        <v>695</v>
      </c>
      <c r="D473" s="5">
        <v>0</v>
      </c>
      <c r="E473" s="5">
        <v>34560</v>
      </c>
      <c r="F473" s="5">
        <f t="shared" si="7"/>
        <v>-64788982.0799999</v>
      </c>
    </row>
    <row r="474" spans="1:6" ht="72" customHeight="1">
      <c r="A474" s="2" t="s">
        <v>677</v>
      </c>
      <c r="B474" s="1" t="s">
        <v>693</v>
      </c>
      <c r="C474" s="3" t="s">
        <v>694</v>
      </c>
      <c r="D474" s="5">
        <v>0</v>
      </c>
      <c r="E474" s="5">
        <v>172800</v>
      </c>
      <c r="F474" s="5">
        <f t="shared" si="7"/>
        <v>-64961782.0799999</v>
      </c>
    </row>
    <row r="475" spans="1:6" ht="46.5" customHeight="1">
      <c r="A475" s="2" t="s">
        <v>1048</v>
      </c>
      <c r="B475" s="1" t="s">
        <v>1061</v>
      </c>
      <c r="C475" s="3" t="s">
        <v>1062</v>
      </c>
      <c r="D475" s="5">
        <v>0</v>
      </c>
      <c r="E475" s="5">
        <v>179809.4</v>
      </c>
      <c r="F475" s="5">
        <f t="shared" si="7"/>
        <v>-65141591.4799999</v>
      </c>
    </row>
    <row r="476" spans="1:6" ht="53.25" customHeight="1">
      <c r="A476" s="2" t="s">
        <v>1048</v>
      </c>
      <c r="B476" s="1" t="s">
        <v>1063</v>
      </c>
      <c r="C476" s="3" t="s">
        <v>1064</v>
      </c>
      <c r="D476" s="5">
        <v>0</v>
      </c>
      <c r="E476" s="5">
        <v>1042727.1</v>
      </c>
      <c r="F476" s="5">
        <f t="shared" si="7"/>
        <v>-66184318.5799999</v>
      </c>
    </row>
    <row r="477" spans="1:6" ht="51" customHeight="1">
      <c r="A477" s="2" t="s">
        <v>1048</v>
      </c>
      <c r="B477" s="1" t="s">
        <v>1063</v>
      </c>
      <c r="C477" s="3" t="s">
        <v>1064</v>
      </c>
      <c r="D477" s="5">
        <v>0</v>
      </c>
      <c r="E477" s="5">
        <v>562017.51</v>
      </c>
      <c r="F477" s="5">
        <f t="shared" si="7"/>
        <v>-66746336.0899999</v>
      </c>
    </row>
    <row r="478" spans="1:6" ht="49.5" customHeight="1">
      <c r="A478" s="2" t="s">
        <v>1048</v>
      </c>
      <c r="B478" s="1" t="s">
        <v>1063</v>
      </c>
      <c r="C478" s="3" t="s">
        <v>1065</v>
      </c>
      <c r="D478" s="5">
        <v>0</v>
      </c>
      <c r="E478" s="5">
        <v>1040773.16</v>
      </c>
      <c r="F478" s="5">
        <f t="shared" si="7"/>
        <v>-67787109.2499999</v>
      </c>
    </row>
    <row r="479" spans="1:6" ht="51" customHeight="1">
      <c r="A479" s="2" t="s">
        <v>1048</v>
      </c>
      <c r="B479" s="1" t="s">
        <v>1063</v>
      </c>
      <c r="C479" s="3" t="s">
        <v>1064</v>
      </c>
      <c r="D479" s="5">
        <v>0</v>
      </c>
      <c r="E479" s="5">
        <v>104077.32</v>
      </c>
      <c r="F479" s="5">
        <f t="shared" si="7"/>
        <v>-67891186.56999989</v>
      </c>
    </row>
    <row r="480" spans="1:6" ht="54" customHeight="1">
      <c r="A480" s="2" t="s">
        <v>1048</v>
      </c>
      <c r="B480" s="1" t="s">
        <v>1063</v>
      </c>
      <c r="C480" s="3" t="s">
        <v>1064</v>
      </c>
      <c r="D480" s="5">
        <v>0</v>
      </c>
      <c r="E480" s="5">
        <v>87993064.06</v>
      </c>
      <c r="F480" s="5">
        <f t="shared" si="7"/>
        <v>-155884250.62999988</v>
      </c>
    </row>
    <row r="481" spans="1:6" ht="59.25" customHeight="1">
      <c r="A481" s="2" t="s">
        <v>677</v>
      </c>
      <c r="B481" s="1" t="s">
        <v>696</v>
      </c>
      <c r="C481" s="3" t="s">
        <v>697</v>
      </c>
      <c r="D481" s="5">
        <v>0</v>
      </c>
      <c r="E481" s="5">
        <v>14700</v>
      </c>
      <c r="F481" s="5">
        <f t="shared" si="7"/>
        <v>-155898950.62999988</v>
      </c>
    </row>
    <row r="482" spans="1:6" ht="59.25" customHeight="1">
      <c r="A482" s="2" t="s">
        <v>677</v>
      </c>
      <c r="B482" s="1" t="s">
        <v>696</v>
      </c>
      <c r="C482" s="3" t="s">
        <v>697</v>
      </c>
      <c r="D482" s="5">
        <v>0</v>
      </c>
      <c r="E482" s="5">
        <v>26460</v>
      </c>
      <c r="F482" s="5">
        <f t="shared" si="7"/>
        <v>-155925410.62999988</v>
      </c>
    </row>
    <row r="483" spans="1:6" ht="59.25" customHeight="1">
      <c r="A483" s="2" t="s">
        <v>677</v>
      </c>
      <c r="B483" s="1" t="s">
        <v>696</v>
      </c>
      <c r="C483" s="3" t="s">
        <v>697</v>
      </c>
      <c r="D483" s="5">
        <v>0</v>
      </c>
      <c r="E483" s="5">
        <v>132300</v>
      </c>
      <c r="F483" s="5">
        <f t="shared" si="7"/>
        <v>-156057710.62999988</v>
      </c>
    </row>
    <row r="484" spans="1:6" ht="42" customHeight="1">
      <c r="A484" s="2" t="s">
        <v>991</v>
      </c>
      <c r="B484" s="1" t="s">
        <v>996</v>
      </c>
      <c r="C484" s="3" t="s">
        <v>997</v>
      </c>
      <c r="D484" s="5">
        <v>0</v>
      </c>
      <c r="E484" s="5">
        <v>458665</v>
      </c>
      <c r="F484" s="5">
        <f t="shared" si="7"/>
        <v>-156516375.62999988</v>
      </c>
    </row>
    <row r="485" spans="1:6" ht="52.5" customHeight="1">
      <c r="A485" s="2" t="s">
        <v>600</v>
      </c>
      <c r="B485" s="1" t="s">
        <v>643</v>
      </c>
      <c r="C485" s="3" t="s">
        <v>644</v>
      </c>
      <c r="D485" s="5">
        <v>0</v>
      </c>
      <c r="E485" s="5">
        <v>5720.38</v>
      </c>
      <c r="F485" s="5">
        <f t="shared" si="7"/>
        <v>-156522096.00999987</v>
      </c>
    </row>
    <row r="486" spans="1:6" ht="39" customHeight="1">
      <c r="A486" s="2" t="s">
        <v>600</v>
      </c>
      <c r="B486" s="1" t="s">
        <v>643</v>
      </c>
      <c r="C486" s="3" t="s">
        <v>645</v>
      </c>
      <c r="D486" s="5">
        <v>0</v>
      </c>
      <c r="E486" s="5">
        <v>108687.25</v>
      </c>
      <c r="F486" s="5">
        <f t="shared" si="7"/>
        <v>-156630783.25999987</v>
      </c>
    </row>
    <row r="487" spans="1:6" ht="72" customHeight="1">
      <c r="A487" s="2" t="s">
        <v>745</v>
      </c>
      <c r="B487" s="1" t="s">
        <v>768</v>
      </c>
      <c r="C487" s="3" t="s">
        <v>769</v>
      </c>
      <c r="D487" s="5">
        <v>0</v>
      </c>
      <c r="E487" s="5">
        <v>2082</v>
      </c>
      <c r="F487" s="5">
        <f t="shared" si="7"/>
        <v>-156632865.25999987</v>
      </c>
    </row>
    <row r="488" spans="1:6" ht="72" customHeight="1">
      <c r="A488" s="2" t="s">
        <v>745</v>
      </c>
      <c r="B488" s="1" t="s">
        <v>768</v>
      </c>
      <c r="C488" s="3" t="s">
        <v>769</v>
      </c>
      <c r="D488" s="5">
        <v>0</v>
      </c>
      <c r="E488" s="5">
        <v>39558</v>
      </c>
      <c r="F488" s="5">
        <f t="shared" si="7"/>
        <v>-156672423.25999987</v>
      </c>
    </row>
    <row r="489" spans="1:6" ht="48.75" customHeight="1">
      <c r="A489" s="2" t="s">
        <v>933</v>
      </c>
      <c r="B489" s="1" t="s">
        <v>936</v>
      </c>
      <c r="C489" s="3" t="s">
        <v>937</v>
      </c>
      <c r="D489" s="5">
        <v>0</v>
      </c>
      <c r="E489" s="5">
        <v>1680</v>
      </c>
      <c r="F489" s="5">
        <f t="shared" si="7"/>
        <v>-156674103.25999987</v>
      </c>
    </row>
    <row r="490" spans="1:6" ht="48.75" customHeight="1">
      <c r="A490" s="2" t="s">
        <v>933</v>
      </c>
      <c r="B490" s="1" t="s">
        <v>936</v>
      </c>
      <c r="C490" s="3" t="s">
        <v>937</v>
      </c>
      <c r="D490" s="5">
        <v>0</v>
      </c>
      <c r="E490" s="5">
        <v>3024</v>
      </c>
      <c r="F490" s="5">
        <f t="shared" si="7"/>
        <v>-156677127.25999987</v>
      </c>
    </row>
    <row r="491" spans="1:6" ht="48.75" customHeight="1">
      <c r="A491" s="2" t="s">
        <v>933</v>
      </c>
      <c r="B491" s="1" t="s">
        <v>936</v>
      </c>
      <c r="C491" s="3" t="s">
        <v>937</v>
      </c>
      <c r="D491" s="5">
        <v>0</v>
      </c>
      <c r="E491" s="5">
        <v>15120</v>
      </c>
      <c r="F491" s="5">
        <f t="shared" si="7"/>
        <v>-156692247.25999987</v>
      </c>
    </row>
    <row r="492" spans="1:6" ht="48.75" customHeight="1">
      <c r="A492" s="2" t="s">
        <v>3</v>
      </c>
      <c r="B492" s="1" t="s">
        <v>88</v>
      </c>
      <c r="C492" s="3" t="s">
        <v>89</v>
      </c>
      <c r="D492" s="5">
        <v>0</v>
      </c>
      <c r="E492" s="5">
        <v>173412.63</v>
      </c>
      <c r="F492" s="5">
        <f t="shared" si="7"/>
        <v>-156865659.88999987</v>
      </c>
    </row>
    <row r="493" spans="1:6" ht="48.75" customHeight="1">
      <c r="A493" s="2" t="s">
        <v>3</v>
      </c>
      <c r="B493" s="1" t="s">
        <v>88</v>
      </c>
      <c r="C493" s="3" t="s">
        <v>89</v>
      </c>
      <c r="D493" s="5">
        <v>0</v>
      </c>
      <c r="E493" s="5">
        <v>1872856.37</v>
      </c>
      <c r="F493" s="5">
        <f t="shared" si="7"/>
        <v>-158738516.25999987</v>
      </c>
    </row>
    <row r="494" spans="1:6" ht="48.75" customHeight="1">
      <c r="A494" s="2" t="s">
        <v>677</v>
      </c>
      <c r="B494" s="1" t="s">
        <v>698</v>
      </c>
      <c r="C494" s="3" t="s">
        <v>699</v>
      </c>
      <c r="D494" s="5">
        <v>0</v>
      </c>
      <c r="E494" s="5">
        <v>55937.69</v>
      </c>
      <c r="F494" s="5">
        <f t="shared" si="7"/>
        <v>-158794453.94999987</v>
      </c>
    </row>
    <row r="495" spans="1:6" ht="51.75" customHeight="1">
      <c r="A495" s="2" t="s">
        <v>677</v>
      </c>
      <c r="B495" s="1" t="s">
        <v>698</v>
      </c>
      <c r="C495" s="3" t="s">
        <v>699</v>
      </c>
      <c r="D495" s="5">
        <v>0</v>
      </c>
      <c r="E495" s="5">
        <v>31245.26</v>
      </c>
      <c r="F495" s="5">
        <f t="shared" si="7"/>
        <v>-158825699.20999986</v>
      </c>
    </row>
    <row r="496" spans="1:6" ht="51.75" customHeight="1">
      <c r="A496" s="2" t="s">
        <v>677</v>
      </c>
      <c r="B496" s="1" t="s">
        <v>698</v>
      </c>
      <c r="C496" s="3" t="s">
        <v>699</v>
      </c>
      <c r="D496" s="5">
        <v>0</v>
      </c>
      <c r="E496" s="5">
        <v>5786.16</v>
      </c>
      <c r="F496" s="5">
        <f t="shared" si="7"/>
        <v>-158831485.36999986</v>
      </c>
    </row>
    <row r="497" spans="1:6" ht="51.75" customHeight="1">
      <c r="A497" s="2" t="s">
        <v>677</v>
      </c>
      <c r="B497" s="1" t="s">
        <v>698</v>
      </c>
      <c r="C497" s="3" t="s">
        <v>699</v>
      </c>
      <c r="D497" s="5">
        <v>0</v>
      </c>
      <c r="E497" s="5">
        <v>57861.59</v>
      </c>
      <c r="F497" s="5">
        <f t="shared" si="7"/>
        <v>-158889346.95999986</v>
      </c>
    </row>
    <row r="498" spans="1:6" ht="51.75" customHeight="1">
      <c r="A498" s="2" t="s">
        <v>677</v>
      </c>
      <c r="B498" s="1" t="s">
        <v>698</v>
      </c>
      <c r="C498" s="3" t="s">
        <v>699</v>
      </c>
      <c r="D498" s="5">
        <v>0</v>
      </c>
      <c r="E498" s="5">
        <v>4864322.46</v>
      </c>
      <c r="F498" s="5">
        <f t="shared" si="7"/>
        <v>-163753669.41999987</v>
      </c>
    </row>
    <row r="499" spans="1:6" ht="51.75" customHeight="1">
      <c r="A499" s="2" t="s">
        <v>1048</v>
      </c>
      <c r="B499" s="1" t="s">
        <v>1066</v>
      </c>
      <c r="C499" s="3" t="s">
        <v>1067</v>
      </c>
      <c r="D499" s="5">
        <v>0</v>
      </c>
      <c r="E499" s="5">
        <v>43685.88</v>
      </c>
      <c r="F499" s="5">
        <f t="shared" si="7"/>
        <v>-163797355.29999986</v>
      </c>
    </row>
    <row r="500" spans="1:6" ht="51.75" customHeight="1">
      <c r="A500" s="2" t="s">
        <v>1048</v>
      </c>
      <c r="B500" s="1" t="s">
        <v>1066</v>
      </c>
      <c r="C500" s="3" t="s">
        <v>1067</v>
      </c>
      <c r="D500" s="5">
        <v>0</v>
      </c>
      <c r="E500" s="5">
        <v>24401.73</v>
      </c>
      <c r="F500" s="5">
        <f t="shared" si="7"/>
        <v>-163821757.02999985</v>
      </c>
    </row>
    <row r="501" spans="1:6" ht="42.75" customHeight="1">
      <c r="A501" s="2" t="s">
        <v>1048</v>
      </c>
      <c r="B501" s="1" t="s">
        <v>1066</v>
      </c>
      <c r="C501" s="3" t="s">
        <v>1067</v>
      </c>
      <c r="D501" s="5">
        <v>0</v>
      </c>
      <c r="E501" s="5">
        <v>4518.84</v>
      </c>
      <c r="F501" s="5">
        <f t="shared" si="7"/>
        <v>-163826275.86999986</v>
      </c>
    </row>
    <row r="502" spans="1:6" ht="42.75" customHeight="1">
      <c r="A502" s="2" t="s">
        <v>1048</v>
      </c>
      <c r="B502" s="1" t="s">
        <v>1066</v>
      </c>
      <c r="C502" s="3" t="s">
        <v>1067</v>
      </c>
      <c r="D502" s="5">
        <v>0</v>
      </c>
      <c r="E502" s="5">
        <v>45188.4</v>
      </c>
      <c r="F502" s="5">
        <f t="shared" si="7"/>
        <v>-163871464.26999986</v>
      </c>
    </row>
    <row r="503" spans="1:6" ht="42.75" customHeight="1">
      <c r="A503" s="2" t="s">
        <v>1048</v>
      </c>
      <c r="B503" s="1" t="s">
        <v>1066</v>
      </c>
      <c r="C503" s="3" t="s">
        <v>1067</v>
      </c>
      <c r="D503" s="5">
        <v>0</v>
      </c>
      <c r="E503" s="5">
        <v>3798909.55</v>
      </c>
      <c r="F503" s="5">
        <f t="shared" si="7"/>
        <v>-167670373.81999987</v>
      </c>
    </row>
    <row r="504" spans="1:6" ht="42.75" customHeight="1">
      <c r="A504" s="2" t="s">
        <v>600</v>
      </c>
      <c r="B504" s="1" t="s">
        <v>646</v>
      </c>
      <c r="C504" s="3" t="s">
        <v>647</v>
      </c>
      <c r="D504" s="5">
        <v>0</v>
      </c>
      <c r="E504" s="5">
        <v>2120524.59</v>
      </c>
      <c r="F504" s="5">
        <f t="shared" si="7"/>
        <v>-169790898.40999988</v>
      </c>
    </row>
    <row r="505" spans="1:6" ht="42.75" customHeight="1">
      <c r="A505" s="2" t="s">
        <v>600</v>
      </c>
      <c r="B505" s="1" t="s">
        <v>646</v>
      </c>
      <c r="C505" s="3" t="s">
        <v>647</v>
      </c>
      <c r="D505" s="5">
        <v>0</v>
      </c>
      <c r="E505" s="5">
        <v>25217.97</v>
      </c>
      <c r="F505" s="5">
        <f t="shared" si="7"/>
        <v>-169816116.37999988</v>
      </c>
    </row>
    <row r="506" spans="1:6" ht="49.5" customHeight="1">
      <c r="A506" s="2" t="s">
        <v>600</v>
      </c>
      <c r="B506" s="1" t="s">
        <v>646</v>
      </c>
      <c r="C506" s="3" t="s">
        <v>647</v>
      </c>
      <c r="D506" s="5">
        <v>0</v>
      </c>
      <c r="E506" s="5">
        <v>13870.84</v>
      </c>
      <c r="F506" s="5">
        <f t="shared" si="7"/>
        <v>-169829987.21999988</v>
      </c>
    </row>
    <row r="507" spans="1:6" ht="49.5" customHeight="1">
      <c r="A507" s="2" t="s">
        <v>600</v>
      </c>
      <c r="B507" s="1" t="s">
        <v>646</v>
      </c>
      <c r="C507" s="3" t="s">
        <v>647</v>
      </c>
      <c r="D507" s="5">
        <v>0</v>
      </c>
      <c r="E507" s="5">
        <v>2568.67</v>
      </c>
      <c r="F507" s="5">
        <f t="shared" si="7"/>
        <v>-169832555.88999987</v>
      </c>
    </row>
    <row r="508" spans="1:6" ht="49.5" customHeight="1">
      <c r="A508" s="2" t="s">
        <v>600</v>
      </c>
      <c r="B508" s="1" t="s">
        <v>646</v>
      </c>
      <c r="C508" s="3" t="s">
        <v>647</v>
      </c>
      <c r="D508" s="5">
        <v>0</v>
      </c>
      <c r="E508" s="5">
        <v>25686.75</v>
      </c>
      <c r="F508" s="5">
        <f t="shared" si="7"/>
        <v>-169858242.63999987</v>
      </c>
    </row>
    <row r="509" spans="1:6" ht="49.5" customHeight="1">
      <c r="A509" s="2" t="s">
        <v>600</v>
      </c>
      <c r="B509" s="1" t="s">
        <v>648</v>
      </c>
      <c r="C509" s="3" t="s">
        <v>649</v>
      </c>
      <c r="D509" s="5">
        <v>0</v>
      </c>
      <c r="E509" s="5">
        <v>47978.55</v>
      </c>
      <c r="F509" s="5">
        <f t="shared" si="7"/>
        <v>-169906221.18999988</v>
      </c>
    </row>
    <row r="510" spans="1:6" ht="49.5" customHeight="1">
      <c r="A510" s="2" t="s">
        <v>600</v>
      </c>
      <c r="B510" s="1" t="s">
        <v>648</v>
      </c>
      <c r="C510" s="3" t="s">
        <v>649</v>
      </c>
      <c r="D510" s="5">
        <v>0</v>
      </c>
      <c r="E510" s="5">
        <v>37469.6</v>
      </c>
      <c r="F510" s="5">
        <f t="shared" si="7"/>
        <v>-169943690.78999987</v>
      </c>
    </row>
    <row r="511" spans="1:6" ht="68.25" customHeight="1">
      <c r="A511" s="2" t="s">
        <v>600</v>
      </c>
      <c r="B511" s="1" t="s">
        <v>648</v>
      </c>
      <c r="C511" s="3" t="s">
        <v>649</v>
      </c>
      <c r="D511" s="5">
        <v>0</v>
      </c>
      <c r="E511" s="5">
        <v>6938.82</v>
      </c>
      <c r="F511" s="5">
        <f t="shared" si="7"/>
        <v>-169950629.60999987</v>
      </c>
    </row>
    <row r="512" spans="1:6" ht="68.25" customHeight="1">
      <c r="A512" s="2" t="s">
        <v>600</v>
      </c>
      <c r="B512" s="1" t="s">
        <v>648</v>
      </c>
      <c r="C512" s="3" t="s">
        <v>649</v>
      </c>
      <c r="D512" s="5">
        <v>0</v>
      </c>
      <c r="E512" s="5">
        <v>69388.16</v>
      </c>
      <c r="F512" s="5">
        <f t="shared" si="7"/>
        <v>-170020017.76999986</v>
      </c>
    </row>
    <row r="513" spans="1:6" ht="68.25" customHeight="1">
      <c r="A513" s="2" t="s">
        <v>600</v>
      </c>
      <c r="B513" s="1" t="s">
        <v>648</v>
      </c>
      <c r="C513" s="3" t="s">
        <v>649</v>
      </c>
      <c r="D513" s="5">
        <v>0</v>
      </c>
      <c r="E513" s="5">
        <v>3907503.78</v>
      </c>
      <c r="F513" s="5">
        <f t="shared" si="7"/>
        <v>-173927521.54999986</v>
      </c>
    </row>
    <row r="514" spans="1:6" ht="68.25" customHeight="1">
      <c r="A514" s="2" t="s">
        <v>389</v>
      </c>
      <c r="B514" s="1" t="s">
        <v>421</v>
      </c>
      <c r="C514" s="3" t="s">
        <v>422</v>
      </c>
      <c r="D514" s="5">
        <v>0</v>
      </c>
      <c r="E514" s="5">
        <v>1050</v>
      </c>
      <c r="F514" s="5">
        <f t="shared" si="7"/>
        <v>-173928571.54999986</v>
      </c>
    </row>
    <row r="515" spans="1:6" ht="68.25" customHeight="1">
      <c r="A515" s="2" t="s">
        <v>389</v>
      </c>
      <c r="B515" s="1" t="s">
        <v>421</v>
      </c>
      <c r="C515" s="3" t="s">
        <v>422</v>
      </c>
      <c r="D515" s="5">
        <v>0</v>
      </c>
      <c r="E515" s="5">
        <v>19950</v>
      </c>
      <c r="F515" s="5">
        <f t="shared" si="7"/>
        <v>-173948521.54999986</v>
      </c>
    </row>
    <row r="516" spans="1:6" ht="68.25" customHeight="1">
      <c r="A516" s="2" t="s">
        <v>677</v>
      </c>
      <c r="B516" s="1" t="s">
        <v>700</v>
      </c>
      <c r="C516" s="3" t="s">
        <v>701</v>
      </c>
      <c r="D516" s="5">
        <v>0</v>
      </c>
      <c r="E516" s="5">
        <v>18316.96</v>
      </c>
      <c r="F516" s="5">
        <f t="shared" si="7"/>
        <v>-173966838.50999987</v>
      </c>
    </row>
    <row r="517" spans="1:6" ht="60.75" customHeight="1">
      <c r="A517" s="2" t="s">
        <v>677</v>
      </c>
      <c r="B517" s="1" t="s">
        <v>700</v>
      </c>
      <c r="C517" s="3" t="s">
        <v>701</v>
      </c>
      <c r="D517" s="5">
        <v>0</v>
      </c>
      <c r="E517" s="5">
        <v>9373.73</v>
      </c>
      <c r="F517" s="5">
        <f t="shared" si="7"/>
        <v>-173976212.23999986</v>
      </c>
    </row>
    <row r="518" spans="1:6" ht="26.25" customHeight="1">
      <c r="A518" s="2" t="s">
        <v>677</v>
      </c>
      <c r="B518" s="1" t="s">
        <v>700</v>
      </c>
      <c r="C518" s="3" t="s">
        <v>702</v>
      </c>
      <c r="D518" s="5">
        <v>0</v>
      </c>
      <c r="E518" s="5">
        <v>1735.88</v>
      </c>
      <c r="F518" s="5">
        <f t="shared" si="7"/>
        <v>-173977948.11999986</v>
      </c>
    </row>
    <row r="519" spans="1:6" ht="63" customHeight="1">
      <c r="A519" s="2" t="s">
        <v>677</v>
      </c>
      <c r="B519" s="1" t="s">
        <v>700</v>
      </c>
      <c r="C519" s="3" t="s">
        <v>701</v>
      </c>
      <c r="D519" s="5">
        <v>0</v>
      </c>
      <c r="E519" s="5">
        <v>17358.76</v>
      </c>
      <c r="F519" s="5">
        <f t="shared" si="7"/>
        <v>-173995306.87999985</v>
      </c>
    </row>
    <row r="520" spans="1:6" ht="63" customHeight="1">
      <c r="A520" s="2" t="s">
        <v>677</v>
      </c>
      <c r="B520" s="1" t="s">
        <v>700</v>
      </c>
      <c r="C520" s="3" t="s">
        <v>701</v>
      </c>
      <c r="D520" s="5">
        <v>0</v>
      </c>
      <c r="E520" s="5">
        <v>1559246.99</v>
      </c>
      <c r="F520" s="5">
        <f t="shared" si="7"/>
        <v>-175554553.86999986</v>
      </c>
    </row>
    <row r="521" spans="1:6" ht="63" customHeight="1">
      <c r="A521" s="2" t="s">
        <v>745</v>
      </c>
      <c r="B521" s="1" t="s">
        <v>770</v>
      </c>
      <c r="C521" s="3" t="s">
        <v>771</v>
      </c>
      <c r="D521" s="5">
        <v>0</v>
      </c>
      <c r="E521" s="5">
        <v>31970</v>
      </c>
      <c r="F521" s="5">
        <f aca="true" t="shared" si="8" ref="F521:F584">+F520+D521-E521</f>
        <v>-175586523.86999986</v>
      </c>
    </row>
    <row r="522" spans="1:6" ht="63.75" customHeight="1">
      <c r="A522" s="2" t="s">
        <v>745</v>
      </c>
      <c r="B522" s="1" t="s">
        <v>770</v>
      </c>
      <c r="C522" s="3" t="s">
        <v>771</v>
      </c>
      <c r="D522" s="5">
        <v>0</v>
      </c>
      <c r="E522" s="5">
        <v>722522</v>
      </c>
      <c r="F522" s="5">
        <f t="shared" si="8"/>
        <v>-176309045.86999986</v>
      </c>
    </row>
    <row r="523" spans="1:6" ht="52.5" customHeight="1">
      <c r="A523" s="2" t="s">
        <v>1048</v>
      </c>
      <c r="B523" s="1" t="s">
        <v>1068</v>
      </c>
      <c r="C523" s="3" t="s">
        <v>1069</v>
      </c>
      <c r="D523" s="5">
        <v>0</v>
      </c>
      <c r="E523" s="5">
        <v>1500</v>
      </c>
      <c r="F523" s="5">
        <f t="shared" si="8"/>
        <v>-176310545.86999986</v>
      </c>
    </row>
    <row r="524" spans="1:6" ht="51.75" customHeight="1">
      <c r="A524" s="2" t="s">
        <v>1048</v>
      </c>
      <c r="B524" s="1" t="s">
        <v>1068</v>
      </c>
      <c r="C524" s="3" t="s">
        <v>1069</v>
      </c>
      <c r="D524" s="5">
        <v>0</v>
      </c>
      <c r="E524" s="5">
        <v>28500</v>
      </c>
      <c r="F524" s="5">
        <f t="shared" si="8"/>
        <v>-176339045.86999986</v>
      </c>
    </row>
    <row r="525" spans="1:6" ht="72" customHeight="1">
      <c r="A525" s="2" t="s">
        <v>1181</v>
      </c>
      <c r="B525" s="1" t="s">
        <v>1182</v>
      </c>
      <c r="C525" s="3" t="s">
        <v>1183</v>
      </c>
      <c r="D525" s="5">
        <v>0</v>
      </c>
      <c r="E525" s="5">
        <v>2668.35</v>
      </c>
      <c r="F525" s="5">
        <f t="shared" si="8"/>
        <v>-176341714.21999985</v>
      </c>
    </row>
    <row r="526" spans="1:6" ht="72" customHeight="1">
      <c r="A526" s="2" t="s">
        <v>1181</v>
      </c>
      <c r="B526" s="1" t="s">
        <v>1182</v>
      </c>
      <c r="C526" s="3" t="s">
        <v>1183</v>
      </c>
      <c r="D526" s="5">
        <v>0</v>
      </c>
      <c r="E526" s="5">
        <v>2881.82</v>
      </c>
      <c r="F526" s="5">
        <f t="shared" si="8"/>
        <v>-176344596.03999984</v>
      </c>
    </row>
    <row r="527" spans="1:6" ht="72" customHeight="1">
      <c r="A527" s="2" t="s">
        <v>1181</v>
      </c>
      <c r="B527" s="1" t="s">
        <v>1182</v>
      </c>
      <c r="C527" s="3" t="s">
        <v>1183</v>
      </c>
      <c r="D527" s="5">
        <v>0</v>
      </c>
      <c r="E527" s="5">
        <v>57422.89</v>
      </c>
      <c r="F527" s="5">
        <f t="shared" si="8"/>
        <v>-176402018.92999983</v>
      </c>
    </row>
    <row r="528" spans="1:6" ht="45" customHeight="1">
      <c r="A528" s="2" t="s">
        <v>991</v>
      </c>
      <c r="B528" s="1" t="s">
        <v>998</v>
      </c>
      <c r="C528" s="3" t="s">
        <v>999</v>
      </c>
      <c r="D528" s="5">
        <v>0</v>
      </c>
      <c r="E528" s="5">
        <v>649742.5</v>
      </c>
      <c r="F528" s="5">
        <f t="shared" si="8"/>
        <v>-177051761.42999983</v>
      </c>
    </row>
    <row r="529" spans="1:6" ht="45" customHeight="1">
      <c r="A529" s="2" t="s">
        <v>933</v>
      </c>
      <c r="B529" s="1" t="s">
        <v>938</v>
      </c>
      <c r="C529" s="3" t="s">
        <v>939</v>
      </c>
      <c r="D529" s="5">
        <v>0</v>
      </c>
      <c r="E529" s="5">
        <v>6153.02</v>
      </c>
      <c r="F529" s="5">
        <f t="shared" si="8"/>
        <v>-177057914.44999984</v>
      </c>
    </row>
    <row r="530" spans="1:6" ht="45" customHeight="1">
      <c r="A530" s="2" t="s">
        <v>933</v>
      </c>
      <c r="B530" s="1" t="s">
        <v>938</v>
      </c>
      <c r="C530" s="3" t="s">
        <v>939</v>
      </c>
      <c r="D530" s="5">
        <v>0</v>
      </c>
      <c r="E530" s="5">
        <v>2651.64</v>
      </c>
      <c r="F530" s="5">
        <f t="shared" si="8"/>
        <v>-177060566.08999982</v>
      </c>
    </row>
    <row r="531" spans="1:6" ht="45" customHeight="1">
      <c r="A531" s="2" t="s">
        <v>933</v>
      </c>
      <c r="B531" s="1" t="s">
        <v>938</v>
      </c>
      <c r="C531" s="3" t="s">
        <v>939</v>
      </c>
      <c r="D531" s="5">
        <v>0</v>
      </c>
      <c r="E531" s="5">
        <v>491.04</v>
      </c>
      <c r="F531" s="5">
        <f t="shared" si="8"/>
        <v>-177061057.12999982</v>
      </c>
    </row>
    <row r="532" spans="1:6" ht="45" customHeight="1">
      <c r="A532" s="2" t="s">
        <v>933</v>
      </c>
      <c r="B532" s="1" t="s">
        <v>938</v>
      </c>
      <c r="C532" s="3" t="s">
        <v>939</v>
      </c>
      <c r="D532" s="5">
        <v>0</v>
      </c>
      <c r="E532" s="5">
        <v>4910.44</v>
      </c>
      <c r="F532" s="5">
        <f t="shared" si="8"/>
        <v>-177065967.5699998</v>
      </c>
    </row>
    <row r="533" spans="1:6" ht="48.75" customHeight="1">
      <c r="A533" s="2" t="s">
        <v>933</v>
      </c>
      <c r="B533" s="1" t="s">
        <v>938</v>
      </c>
      <c r="C533" s="3" t="s">
        <v>939</v>
      </c>
      <c r="D533" s="5">
        <v>0</v>
      </c>
      <c r="E533" s="5">
        <v>551991.7</v>
      </c>
      <c r="F533" s="5">
        <f t="shared" si="8"/>
        <v>-177617959.2699998</v>
      </c>
    </row>
    <row r="534" spans="1:6" ht="60.75" customHeight="1">
      <c r="A534" s="2" t="s">
        <v>1181</v>
      </c>
      <c r="B534" s="1" t="s">
        <v>1184</v>
      </c>
      <c r="C534" s="3" t="s">
        <v>1185</v>
      </c>
      <c r="D534" s="5">
        <v>0</v>
      </c>
      <c r="E534" s="5">
        <v>7500</v>
      </c>
      <c r="F534" s="5">
        <f t="shared" si="8"/>
        <v>-177625459.2699998</v>
      </c>
    </row>
    <row r="535" spans="1:6" ht="62.25" customHeight="1">
      <c r="A535" s="2" t="s">
        <v>1181</v>
      </c>
      <c r="B535" s="1" t="s">
        <v>1184</v>
      </c>
      <c r="C535" s="3" t="s">
        <v>1185</v>
      </c>
      <c r="D535" s="5">
        <v>0</v>
      </c>
      <c r="E535" s="5">
        <v>169500</v>
      </c>
      <c r="F535" s="5">
        <f t="shared" si="8"/>
        <v>-177794959.2699998</v>
      </c>
    </row>
    <row r="536" spans="1:6" ht="33.75" customHeight="1">
      <c r="A536" s="2" t="s">
        <v>991</v>
      </c>
      <c r="B536" s="1" t="s">
        <v>1000</v>
      </c>
      <c r="C536" s="3" t="s">
        <v>1001</v>
      </c>
      <c r="D536" s="5">
        <v>0</v>
      </c>
      <c r="E536" s="5">
        <v>62052.18</v>
      </c>
      <c r="F536" s="5">
        <f t="shared" si="8"/>
        <v>-177857011.4499998</v>
      </c>
    </row>
    <row r="537" spans="1:6" ht="62.25" customHeight="1">
      <c r="A537" s="2" t="s">
        <v>991</v>
      </c>
      <c r="B537" s="1" t="s">
        <v>1000</v>
      </c>
      <c r="C537" s="3" t="s">
        <v>1002</v>
      </c>
      <c r="D537" s="5">
        <v>0</v>
      </c>
      <c r="E537" s="5">
        <v>28060.28</v>
      </c>
      <c r="F537" s="5">
        <f t="shared" si="8"/>
        <v>-177885071.7299998</v>
      </c>
    </row>
    <row r="538" spans="1:6" ht="62.25" customHeight="1">
      <c r="A538" s="2" t="s">
        <v>991</v>
      </c>
      <c r="B538" s="1" t="s">
        <v>1000</v>
      </c>
      <c r="C538" s="3" t="s">
        <v>1002</v>
      </c>
      <c r="D538" s="5">
        <v>0</v>
      </c>
      <c r="E538" s="5">
        <v>5196.35</v>
      </c>
      <c r="F538" s="5">
        <f t="shared" si="8"/>
        <v>-177890268.0799998</v>
      </c>
    </row>
    <row r="539" spans="1:6" ht="62.25" customHeight="1">
      <c r="A539" s="2" t="s">
        <v>991</v>
      </c>
      <c r="B539" s="1" t="s">
        <v>1000</v>
      </c>
      <c r="C539" s="3" t="s">
        <v>1002</v>
      </c>
      <c r="D539" s="5">
        <v>0</v>
      </c>
      <c r="E539" s="5">
        <v>51963.47</v>
      </c>
      <c r="F539" s="5">
        <f t="shared" si="8"/>
        <v>-177942231.5499998</v>
      </c>
    </row>
    <row r="540" spans="1:6" ht="62.25" customHeight="1">
      <c r="A540" s="2" t="s">
        <v>991</v>
      </c>
      <c r="B540" s="1" t="s">
        <v>1000</v>
      </c>
      <c r="C540" s="3" t="s">
        <v>1002</v>
      </c>
      <c r="D540" s="5">
        <v>0</v>
      </c>
      <c r="E540" s="5">
        <v>5860484.66</v>
      </c>
      <c r="F540" s="5">
        <f t="shared" si="8"/>
        <v>-183802716.2099998</v>
      </c>
    </row>
    <row r="541" spans="1:6" ht="54.75" customHeight="1">
      <c r="A541" s="2" t="s">
        <v>3</v>
      </c>
      <c r="B541" s="1" t="s">
        <v>90</v>
      </c>
      <c r="C541" s="3" t="s">
        <v>91</v>
      </c>
      <c r="D541" s="5">
        <v>0</v>
      </c>
      <c r="E541" s="5">
        <v>12206.87</v>
      </c>
      <c r="F541" s="5">
        <f t="shared" si="8"/>
        <v>-183814923.0799998</v>
      </c>
    </row>
    <row r="542" spans="1:6" ht="55.5" customHeight="1">
      <c r="A542" s="2" t="s">
        <v>3</v>
      </c>
      <c r="B542" s="1" t="s">
        <v>90</v>
      </c>
      <c r="C542" s="3" t="s">
        <v>91</v>
      </c>
      <c r="D542" s="5">
        <v>0</v>
      </c>
      <c r="E542" s="5">
        <v>6613.2</v>
      </c>
      <c r="F542" s="5">
        <f t="shared" si="8"/>
        <v>-183821536.2799998</v>
      </c>
    </row>
    <row r="543" spans="1:6" ht="55.5" customHeight="1">
      <c r="A543" s="2" t="s">
        <v>3</v>
      </c>
      <c r="B543" s="1" t="s">
        <v>90</v>
      </c>
      <c r="C543" s="3" t="s">
        <v>91</v>
      </c>
      <c r="D543" s="5">
        <v>0</v>
      </c>
      <c r="E543" s="5">
        <v>12246.67</v>
      </c>
      <c r="F543" s="5">
        <f t="shared" si="8"/>
        <v>-183833782.94999978</v>
      </c>
    </row>
    <row r="544" spans="1:6" ht="51.75" customHeight="1">
      <c r="A544" s="2" t="s">
        <v>3</v>
      </c>
      <c r="B544" s="1" t="s">
        <v>90</v>
      </c>
      <c r="C544" s="3" t="s">
        <v>91</v>
      </c>
      <c r="D544" s="5">
        <v>0</v>
      </c>
      <c r="E544" s="5">
        <v>1224.67</v>
      </c>
      <c r="F544" s="5">
        <f t="shared" si="8"/>
        <v>-183835007.61999977</v>
      </c>
    </row>
    <row r="545" spans="1:6" ht="52.5" customHeight="1">
      <c r="A545" s="2" t="s">
        <v>3</v>
      </c>
      <c r="B545" s="1" t="s">
        <v>90</v>
      </c>
      <c r="C545" s="3" t="s">
        <v>91</v>
      </c>
      <c r="D545" s="5">
        <v>0</v>
      </c>
      <c r="E545" s="5">
        <v>1029188.9</v>
      </c>
      <c r="F545" s="5">
        <f t="shared" si="8"/>
        <v>-184864196.51999977</v>
      </c>
    </row>
    <row r="546" spans="1:6" ht="60.75" customHeight="1">
      <c r="A546" s="2" t="s">
        <v>1048</v>
      </c>
      <c r="B546" s="1" t="s">
        <v>1070</v>
      </c>
      <c r="C546" s="3" t="s">
        <v>1071</v>
      </c>
      <c r="D546" s="5">
        <v>0</v>
      </c>
      <c r="E546" s="5">
        <v>51469.37</v>
      </c>
      <c r="F546" s="5">
        <f t="shared" si="8"/>
        <v>-184915665.88999978</v>
      </c>
    </row>
    <row r="547" spans="1:6" ht="67.5" customHeight="1">
      <c r="A547" s="2" t="s">
        <v>1048</v>
      </c>
      <c r="B547" s="1" t="s">
        <v>1070</v>
      </c>
      <c r="C547" s="3" t="s">
        <v>1071</v>
      </c>
      <c r="D547" s="5">
        <v>0</v>
      </c>
      <c r="E547" s="5">
        <v>677239.65</v>
      </c>
      <c r="F547" s="5">
        <f t="shared" si="8"/>
        <v>-185592905.53999978</v>
      </c>
    </row>
    <row r="548" spans="1:6" ht="45.75" customHeight="1">
      <c r="A548" s="2" t="s">
        <v>1349</v>
      </c>
      <c r="B548" s="1" t="s">
        <v>1350</v>
      </c>
      <c r="C548" s="3" t="s">
        <v>1351</v>
      </c>
      <c r="D548" s="5">
        <v>0</v>
      </c>
      <c r="E548" s="5">
        <v>53444.55</v>
      </c>
      <c r="F548" s="5">
        <f t="shared" si="8"/>
        <v>-185646350.0899998</v>
      </c>
    </row>
    <row r="549" spans="1:6" ht="48" customHeight="1">
      <c r="A549" s="2" t="s">
        <v>1349</v>
      </c>
      <c r="B549" s="1" t="s">
        <v>1350</v>
      </c>
      <c r="C549" s="3" t="s">
        <v>1351</v>
      </c>
      <c r="D549" s="5">
        <v>0</v>
      </c>
      <c r="E549" s="5">
        <v>29852.66</v>
      </c>
      <c r="F549" s="5">
        <f t="shared" si="8"/>
        <v>-185676202.7499998</v>
      </c>
    </row>
    <row r="550" spans="1:6" ht="45.75" customHeight="1">
      <c r="A550" s="2" t="s">
        <v>1349</v>
      </c>
      <c r="B550" s="1" t="s">
        <v>1350</v>
      </c>
      <c r="C550" s="3" t="s">
        <v>1351</v>
      </c>
      <c r="D550" s="5">
        <v>0</v>
      </c>
      <c r="E550" s="5">
        <v>5528.27</v>
      </c>
      <c r="F550" s="5">
        <f t="shared" si="8"/>
        <v>-185681731.0199998</v>
      </c>
    </row>
    <row r="551" spans="1:6" ht="43.5" customHeight="1">
      <c r="A551" s="2" t="s">
        <v>1349</v>
      </c>
      <c r="B551" s="1" t="s">
        <v>1350</v>
      </c>
      <c r="C551" s="3" t="s">
        <v>1351</v>
      </c>
      <c r="D551" s="5">
        <v>0</v>
      </c>
      <c r="E551" s="5">
        <v>55285.7</v>
      </c>
      <c r="F551" s="5">
        <f t="shared" si="8"/>
        <v>-185737016.7199998</v>
      </c>
    </row>
    <row r="552" spans="1:6" ht="46.5" customHeight="1">
      <c r="A552" s="2" t="s">
        <v>1349</v>
      </c>
      <c r="B552" s="1" t="s">
        <v>1350</v>
      </c>
      <c r="C552" s="3" t="s">
        <v>1351</v>
      </c>
      <c r="D552" s="5">
        <v>0</v>
      </c>
      <c r="E552" s="5">
        <v>4647517.04</v>
      </c>
      <c r="F552" s="5">
        <f t="shared" si="8"/>
        <v>-190384533.75999978</v>
      </c>
    </row>
    <row r="553" spans="1:6" ht="51.75" customHeight="1">
      <c r="A553" s="2" t="s">
        <v>933</v>
      </c>
      <c r="B553" s="1" t="s">
        <v>940</v>
      </c>
      <c r="C553" s="3" t="s">
        <v>941</v>
      </c>
      <c r="D553" s="5">
        <v>0</v>
      </c>
      <c r="E553" s="5">
        <v>65774.75</v>
      </c>
      <c r="F553" s="5">
        <f t="shared" si="8"/>
        <v>-190450308.50999978</v>
      </c>
    </row>
    <row r="554" spans="1:6" ht="51.75" customHeight="1">
      <c r="A554" s="2" t="s">
        <v>933</v>
      </c>
      <c r="B554" s="1" t="s">
        <v>940</v>
      </c>
      <c r="C554" s="3" t="s">
        <v>941</v>
      </c>
      <c r="D554" s="5">
        <v>0</v>
      </c>
      <c r="E554" s="5">
        <v>34178.57</v>
      </c>
      <c r="F554" s="5">
        <f t="shared" si="8"/>
        <v>-190484487.07999977</v>
      </c>
    </row>
    <row r="555" spans="1:6" ht="51.75" customHeight="1">
      <c r="A555" s="2" t="s">
        <v>933</v>
      </c>
      <c r="B555" s="1" t="s">
        <v>940</v>
      </c>
      <c r="C555" s="3" t="s">
        <v>941</v>
      </c>
      <c r="D555" s="5">
        <v>0</v>
      </c>
      <c r="E555" s="5">
        <v>6329.36</v>
      </c>
      <c r="F555" s="5">
        <f t="shared" si="8"/>
        <v>-190490816.4399998</v>
      </c>
    </row>
    <row r="556" spans="1:6" ht="48.75" customHeight="1">
      <c r="A556" s="2" t="s">
        <v>933</v>
      </c>
      <c r="B556" s="1" t="s">
        <v>940</v>
      </c>
      <c r="C556" s="3" t="s">
        <v>941</v>
      </c>
      <c r="D556" s="5">
        <v>0</v>
      </c>
      <c r="E556" s="5">
        <v>63293.64</v>
      </c>
      <c r="F556" s="5">
        <f t="shared" si="8"/>
        <v>-190554110.07999977</v>
      </c>
    </row>
    <row r="557" spans="1:6" ht="48.75" customHeight="1">
      <c r="A557" s="2" t="s">
        <v>933</v>
      </c>
      <c r="B557" s="1" t="s">
        <v>940</v>
      </c>
      <c r="C557" s="3" t="s">
        <v>941</v>
      </c>
      <c r="D557" s="5">
        <v>0</v>
      </c>
      <c r="E557" s="5">
        <v>5585081.37</v>
      </c>
      <c r="F557" s="5">
        <f t="shared" si="8"/>
        <v>-196139191.44999978</v>
      </c>
    </row>
    <row r="558" spans="1:6" ht="43.5" customHeight="1">
      <c r="A558" s="2" t="s">
        <v>853</v>
      </c>
      <c r="B558" s="1" t="s">
        <v>861</v>
      </c>
      <c r="C558" s="3" t="s">
        <v>862</v>
      </c>
      <c r="D558" s="5">
        <v>0</v>
      </c>
      <c r="E558" s="5">
        <v>8000</v>
      </c>
      <c r="F558" s="5">
        <f t="shared" si="8"/>
        <v>-196147191.44999978</v>
      </c>
    </row>
    <row r="559" spans="1:6" ht="43.5" customHeight="1">
      <c r="A559" s="2" t="s">
        <v>853</v>
      </c>
      <c r="B559" s="1" t="s">
        <v>861</v>
      </c>
      <c r="C559" s="3" t="s">
        <v>862</v>
      </c>
      <c r="D559" s="5">
        <v>0</v>
      </c>
      <c r="E559" s="5">
        <v>14400</v>
      </c>
      <c r="F559" s="5">
        <f t="shared" si="8"/>
        <v>-196161591.44999978</v>
      </c>
    </row>
    <row r="560" spans="1:6" ht="43.5" customHeight="1">
      <c r="A560" s="2" t="s">
        <v>853</v>
      </c>
      <c r="B560" s="1" t="s">
        <v>861</v>
      </c>
      <c r="C560" s="3" t="s">
        <v>862</v>
      </c>
      <c r="D560" s="5">
        <v>0</v>
      </c>
      <c r="E560" s="5">
        <v>72000</v>
      </c>
      <c r="F560" s="5">
        <f t="shared" si="8"/>
        <v>-196233591.44999978</v>
      </c>
    </row>
    <row r="561" spans="1:6" ht="76.5" customHeight="1">
      <c r="A561" s="2" t="s">
        <v>853</v>
      </c>
      <c r="B561" s="1" t="s">
        <v>863</v>
      </c>
      <c r="C561" s="3" t="s">
        <v>864</v>
      </c>
      <c r="D561" s="5">
        <v>0</v>
      </c>
      <c r="E561" s="5">
        <v>15000</v>
      </c>
      <c r="F561" s="5">
        <f t="shared" si="8"/>
        <v>-196248591.44999978</v>
      </c>
    </row>
    <row r="562" spans="1:6" ht="75.75" customHeight="1">
      <c r="A562" s="2" t="s">
        <v>853</v>
      </c>
      <c r="B562" s="1" t="s">
        <v>863</v>
      </c>
      <c r="C562" s="3" t="s">
        <v>864</v>
      </c>
      <c r="D562" s="5">
        <v>0</v>
      </c>
      <c r="E562" s="5">
        <v>339000</v>
      </c>
      <c r="F562" s="5">
        <f t="shared" si="8"/>
        <v>-196587591.44999978</v>
      </c>
    </row>
    <row r="563" spans="1:6" ht="60" customHeight="1">
      <c r="A563" s="2" t="s">
        <v>1048</v>
      </c>
      <c r="B563" s="1" t="s">
        <v>1072</v>
      </c>
      <c r="C563" s="3" t="s">
        <v>1073</v>
      </c>
      <c r="D563" s="5">
        <v>0</v>
      </c>
      <c r="E563" s="5">
        <v>755939.05</v>
      </c>
      <c r="F563" s="5">
        <f t="shared" si="8"/>
        <v>-197343530.4999998</v>
      </c>
    </row>
    <row r="564" spans="1:6" ht="57.75" customHeight="1">
      <c r="A564" s="2" t="s">
        <v>1048</v>
      </c>
      <c r="B564" s="1" t="s">
        <v>1072</v>
      </c>
      <c r="C564" s="3" t="s">
        <v>1073</v>
      </c>
      <c r="D564" s="5">
        <v>0</v>
      </c>
      <c r="E564" s="5">
        <v>410173.91</v>
      </c>
      <c r="F564" s="5">
        <f t="shared" si="8"/>
        <v>-197753704.4099998</v>
      </c>
    </row>
    <row r="565" spans="1:6" ht="37.5" customHeight="1">
      <c r="A565" s="2" t="s">
        <v>1048</v>
      </c>
      <c r="B565" s="1" t="s">
        <v>1072</v>
      </c>
      <c r="C565" s="3" t="s">
        <v>1074</v>
      </c>
      <c r="D565" s="5">
        <v>0</v>
      </c>
      <c r="E565" s="5">
        <v>75958.13</v>
      </c>
      <c r="F565" s="5">
        <f t="shared" si="8"/>
        <v>-197829662.53999978</v>
      </c>
    </row>
    <row r="566" spans="1:6" ht="62.25" customHeight="1">
      <c r="A566" s="2" t="s">
        <v>1048</v>
      </c>
      <c r="B566" s="1" t="s">
        <v>1072</v>
      </c>
      <c r="C566" s="3" t="s">
        <v>1073</v>
      </c>
      <c r="D566" s="5">
        <v>0</v>
      </c>
      <c r="E566" s="5">
        <v>759581.32</v>
      </c>
      <c r="F566" s="5">
        <f t="shared" si="8"/>
        <v>-198589243.85999978</v>
      </c>
    </row>
    <row r="567" spans="1:6" ht="61.5" customHeight="1">
      <c r="A567" s="2" t="s">
        <v>1048</v>
      </c>
      <c r="B567" s="1" t="s">
        <v>1072</v>
      </c>
      <c r="C567" s="3" t="s">
        <v>1073</v>
      </c>
      <c r="D567" s="5">
        <v>0</v>
      </c>
      <c r="E567" s="5">
        <v>63717695.18</v>
      </c>
      <c r="F567" s="5">
        <f t="shared" si="8"/>
        <v>-262306939.03999978</v>
      </c>
    </row>
    <row r="568" spans="1:6" ht="72" customHeight="1">
      <c r="A568" s="2" t="s">
        <v>1048</v>
      </c>
      <c r="B568" s="1" t="s">
        <v>1075</v>
      </c>
      <c r="C568" s="3" t="s">
        <v>1076</v>
      </c>
      <c r="D568" s="5">
        <v>0</v>
      </c>
      <c r="E568" s="5">
        <v>94902.6</v>
      </c>
      <c r="F568" s="5">
        <f t="shared" si="8"/>
        <v>-262401841.63999978</v>
      </c>
    </row>
    <row r="569" spans="1:6" ht="72" customHeight="1">
      <c r="A569" s="2" t="s">
        <v>1048</v>
      </c>
      <c r="B569" s="1" t="s">
        <v>1075</v>
      </c>
      <c r="C569" s="3" t="s">
        <v>1076</v>
      </c>
      <c r="D569" s="5">
        <v>0</v>
      </c>
      <c r="E569" s="5">
        <v>2144798.76</v>
      </c>
      <c r="F569" s="5">
        <f t="shared" si="8"/>
        <v>-264546640.39999977</v>
      </c>
    </row>
    <row r="570" spans="1:6" ht="49.5" customHeight="1">
      <c r="A570" s="2" t="s">
        <v>1137</v>
      </c>
      <c r="B570" s="1" t="s">
        <v>1143</v>
      </c>
      <c r="C570" s="3" t="s">
        <v>1144</v>
      </c>
      <c r="D570" s="5">
        <v>0</v>
      </c>
      <c r="E570" s="5">
        <v>5000</v>
      </c>
      <c r="F570" s="5">
        <f t="shared" si="8"/>
        <v>-264551640.39999977</v>
      </c>
    </row>
    <row r="571" spans="1:6" ht="55.5" customHeight="1">
      <c r="A571" s="2" t="s">
        <v>1137</v>
      </c>
      <c r="B571" s="1" t="s">
        <v>1143</v>
      </c>
      <c r="C571" s="3" t="s">
        <v>1144</v>
      </c>
      <c r="D571" s="5">
        <v>0</v>
      </c>
      <c r="E571" s="5">
        <v>113000</v>
      </c>
      <c r="F571" s="5">
        <f t="shared" si="8"/>
        <v>-264664640.39999977</v>
      </c>
    </row>
    <row r="572" spans="1:6" ht="53.25" customHeight="1">
      <c r="A572" s="2" t="s">
        <v>1181</v>
      </c>
      <c r="B572" s="1" t="s">
        <v>1186</v>
      </c>
      <c r="C572" s="3" t="s">
        <v>1187</v>
      </c>
      <c r="D572" s="5">
        <v>0</v>
      </c>
      <c r="E572" s="5">
        <v>33680362.92</v>
      </c>
      <c r="F572" s="5">
        <f t="shared" si="8"/>
        <v>-298345003.31999975</v>
      </c>
    </row>
    <row r="573" spans="1:6" ht="56.25" customHeight="1">
      <c r="A573" s="2" t="s">
        <v>1181</v>
      </c>
      <c r="B573" s="1" t="s">
        <v>1186</v>
      </c>
      <c r="C573" s="3" t="s">
        <v>1187</v>
      </c>
      <c r="D573" s="5">
        <v>0</v>
      </c>
      <c r="E573" s="5">
        <v>399999.98</v>
      </c>
      <c r="F573" s="5">
        <f t="shared" si="8"/>
        <v>-298745003.2999998</v>
      </c>
    </row>
    <row r="574" spans="1:6" ht="24" customHeight="1">
      <c r="A574" s="2" t="s">
        <v>1181</v>
      </c>
      <c r="B574" s="1" t="s">
        <v>1186</v>
      </c>
      <c r="C574" s="3" t="s">
        <v>1188</v>
      </c>
      <c r="D574" s="5">
        <v>0</v>
      </c>
      <c r="E574" s="5">
        <v>218347.22</v>
      </c>
      <c r="F574" s="5">
        <f t="shared" si="8"/>
        <v>-298963350.5199998</v>
      </c>
    </row>
    <row r="575" spans="1:6" ht="52.5" customHeight="1">
      <c r="A575" s="2" t="s">
        <v>1181</v>
      </c>
      <c r="B575" s="1" t="s">
        <v>1186</v>
      </c>
      <c r="C575" s="3" t="s">
        <v>1187</v>
      </c>
      <c r="D575" s="5">
        <v>0</v>
      </c>
      <c r="E575" s="5">
        <v>40434.67</v>
      </c>
      <c r="F575" s="5">
        <f t="shared" si="8"/>
        <v>-299003785.1899998</v>
      </c>
    </row>
    <row r="576" spans="1:6" ht="51.75" customHeight="1">
      <c r="A576" s="2" t="s">
        <v>1181</v>
      </c>
      <c r="B576" s="1" t="s">
        <v>1186</v>
      </c>
      <c r="C576" s="3" t="s">
        <v>1187</v>
      </c>
      <c r="D576" s="5">
        <v>0</v>
      </c>
      <c r="E576" s="5">
        <v>404346.71</v>
      </c>
      <c r="F576" s="5">
        <f t="shared" si="8"/>
        <v>-299408131.8999998</v>
      </c>
    </row>
    <row r="577" spans="1:6" ht="72" customHeight="1">
      <c r="A577" s="2" t="s">
        <v>1381</v>
      </c>
      <c r="B577" s="1" t="s">
        <v>1382</v>
      </c>
      <c r="C577" s="3" t="s">
        <v>1383</v>
      </c>
      <c r="D577" s="5">
        <v>0</v>
      </c>
      <c r="E577" s="5">
        <v>2299682.2</v>
      </c>
      <c r="F577" s="5">
        <f t="shared" si="8"/>
        <v>-301707814.0999998</v>
      </c>
    </row>
    <row r="578" spans="1:6" ht="72" customHeight="1">
      <c r="A578" s="2" t="s">
        <v>1381</v>
      </c>
      <c r="B578" s="1" t="s">
        <v>1382</v>
      </c>
      <c r="C578" s="3" t="s">
        <v>1383</v>
      </c>
      <c r="D578" s="5">
        <v>0</v>
      </c>
      <c r="E578" s="5">
        <v>2483656.78</v>
      </c>
      <c r="F578" s="5">
        <f t="shared" si="8"/>
        <v>-304191470.87999976</v>
      </c>
    </row>
    <row r="579" spans="1:6" ht="72" customHeight="1">
      <c r="A579" s="2" t="s">
        <v>1381</v>
      </c>
      <c r="B579" s="1" t="s">
        <v>1382</v>
      </c>
      <c r="C579" s="3" t="s">
        <v>1383</v>
      </c>
      <c r="D579" s="5">
        <v>0</v>
      </c>
      <c r="E579" s="5">
        <v>38634661.02</v>
      </c>
      <c r="F579" s="5">
        <f t="shared" si="8"/>
        <v>-342826131.89999974</v>
      </c>
    </row>
    <row r="580" spans="1:6" ht="54.75" customHeight="1">
      <c r="A580" s="2" t="s">
        <v>389</v>
      </c>
      <c r="B580" s="1" t="s">
        <v>423</v>
      </c>
      <c r="C580" s="3" t="s">
        <v>424</v>
      </c>
      <c r="D580" s="5">
        <v>0</v>
      </c>
      <c r="E580" s="5">
        <v>5979080.09</v>
      </c>
      <c r="F580" s="5">
        <f t="shared" si="8"/>
        <v>-348805211.9899997</v>
      </c>
    </row>
    <row r="581" spans="1:6" ht="51" customHeight="1">
      <c r="A581" s="2" t="s">
        <v>389</v>
      </c>
      <c r="B581" s="1" t="s">
        <v>423</v>
      </c>
      <c r="C581" s="3" t="s">
        <v>424</v>
      </c>
      <c r="D581" s="5">
        <v>0</v>
      </c>
      <c r="E581" s="5">
        <v>130430069.25</v>
      </c>
      <c r="F581" s="5">
        <f t="shared" si="8"/>
        <v>-479235281.2399997</v>
      </c>
    </row>
    <row r="582" spans="1:6" ht="53.25" customHeight="1">
      <c r="A582" s="2" t="s">
        <v>1181</v>
      </c>
      <c r="B582" s="1" t="s">
        <v>1189</v>
      </c>
      <c r="C582" s="3" t="s">
        <v>1190</v>
      </c>
      <c r="D582" s="5">
        <v>0</v>
      </c>
      <c r="E582" s="5">
        <v>4719.92</v>
      </c>
      <c r="F582" s="5">
        <f t="shared" si="8"/>
        <v>-479240001.1599997</v>
      </c>
    </row>
    <row r="583" spans="1:6" ht="54.75" customHeight="1">
      <c r="A583" s="2" t="s">
        <v>1181</v>
      </c>
      <c r="B583" s="1" t="s">
        <v>1189</v>
      </c>
      <c r="C583" s="3" t="s">
        <v>1190</v>
      </c>
      <c r="D583" s="5">
        <v>0</v>
      </c>
      <c r="E583" s="5">
        <v>2081.42</v>
      </c>
      <c r="F583" s="5">
        <f t="shared" si="8"/>
        <v>-479242082.57999974</v>
      </c>
    </row>
    <row r="584" spans="1:6" ht="49.5" customHeight="1">
      <c r="A584" s="2" t="s">
        <v>1181</v>
      </c>
      <c r="B584" s="1" t="s">
        <v>1189</v>
      </c>
      <c r="C584" s="3" t="s">
        <v>1190</v>
      </c>
      <c r="D584" s="5">
        <v>0</v>
      </c>
      <c r="E584" s="5">
        <v>385.45</v>
      </c>
      <c r="F584" s="5">
        <f t="shared" si="8"/>
        <v>-479242468.02999973</v>
      </c>
    </row>
    <row r="585" spans="1:6" ht="50.25" customHeight="1">
      <c r="A585" s="2" t="s">
        <v>1181</v>
      </c>
      <c r="B585" s="1" t="s">
        <v>1189</v>
      </c>
      <c r="C585" s="3" t="s">
        <v>1190</v>
      </c>
      <c r="D585" s="5">
        <v>0</v>
      </c>
      <c r="E585" s="5">
        <v>3854.48</v>
      </c>
      <c r="F585" s="5">
        <f aca="true" t="shared" si="9" ref="F585:F648">+F584+D585-E585</f>
        <v>-479246322.50999975</v>
      </c>
    </row>
    <row r="586" spans="1:6" ht="51" customHeight="1">
      <c r="A586" s="2" t="s">
        <v>1181</v>
      </c>
      <c r="B586" s="1" t="s">
        <v>1189</v>
      </c>
      <c r="C586" s="3" t="s">
        <v>1190</v>
      </c>
      <c r="D586" s="5">
        <v>0</v>
      </c>
      <c r="E586" s="5">
        <v>422406.63</v>
      </c>
      <c r="F586" s="5">
        <f t="shared" si="9"/>
        <v>-479668729.13999975</v>
      </c>
    </row>
    <row r="587" spans="1:6" ht="72" customHeight="1">
      <c r="A587" s="2" t="s">
        <v>677</v>
      </c>
      <c r="B587" s="1" t="s">
        <v>703</v>
      </c>
      <c r="C587" s="3" t="s">
        <v>704</v>
      </c>
      <c r="D587" s="5">
        <v>0</v>
      </c>
      <c r="E587" s="5">
        <v>27256.99</v>
      </c>
      <c r="F587" s="5">
        <f t="shared" si="9"/>
        <v>-479695986.12999976</v>
      </c>
    </row>
    <row r="588" spans="1:6" ht="72" customHeight="1">
      <c r="A588" s="2" t="s">
        <v>677</v>
      </c>
      <c r="B588" s="1" t="s">
        <v>703</v>
      </c>
      <c r="C588" s="3" t="s">
        <v>704</v>
      </c>
      <c r="D588" s="5">
        <v>0</v>
      </c>
      <c r="E588" s="5">
        <v>12499.52</v>
      </c>
      <c r="F588" s="5">
        <f t="shared" si="9"/>
        <v>-479708485.64999974</v>
      </c>
    </row>
    <row r="589" spans="1:6" ht="72" customHeight="1">
      <c r="A589" s="2" t="s">
        <v>677</v>
      </c>
      <c r="B589" s="1" t="s">
        <v>703</v>
      </c>
      <c r="C589" s="3" t="s">
        <v>704</v>
      </c>
      <c r="D589" s="5">
        <v>0</v>
      </c>
      <c r="E589" s="5">
        <v>2368.75</v>
      </c>
      <c r="F589" s="5">
        <f t="shared" si="9"/>
        <v>-479710854.39999974</v>
      </c>
    </row>
    <row r="590" spans="1:6" ht="72" customHeight="1">
      <c r="A590" s="2" t="s">
        <v>677</v>
      </c>
      <c r="B590" s="1" t="s">
        <v>703</v>
      </c>
      <c r="C590" s="3" t="s">
        <v>704</v>
      </c>
      <c r="D590" s="5">
        <v>0</v>
      </c>
      <c r="E590" s="5">
        <v>23147.26</v>
      </c>
      <c r="F590" s="5">
        <f t="shared" si="9"/>
        <v>-479734001.6599997</v>
      </c>
    </row>
    <row r="591" spans="1:6" ht="72" customHeight="1">
      <c r="A591" s="2" t="s">
        <v>677</v>
      </c>
      <c r="B591" s="1" t="s">
        <v>703</v>
      </c>
      <c r="C591" s="3" t="s">
        <v>704</v>
      </c>
      <c r="D591" s="5">
        <v>0</v>
      </c>
      <c r="E591" s="5">
        <v>2602558.49</v>
      </c>
      <c r="F591" s="5">
        <f t="shared" si="9"/>
        <v>-482336560.14999974</v>
      </c>
    </row>
    <row r="592" spans="1:6" ht="60.75" customHeight="1">
      <c r="A592" s="2" t="s">
        <v>853</v>
      </c>
      <c r="B592" s="1" t="s">
        <v>865</v>
      </c>
      <c r="C592" s="3" t="s">
        <v>866</v>
      </c>
      <c r="D592" s="5">
        <v>0</v>
      </c>
      <c r="E592" s="5">
        <v>15957524.01</v>
      </c>
      <c r="F592" s="5">
        <f t="shared" si="9"/>
        <v>-498294084.1599997</v>
      </c>
    </row>
    <row r="593" spans="1:6" ht="72" customHeight="1">
      <c r="A593" s="2" t="s">
        <v>853</v>
      </c>
      <c r="B593" s="1" t="s">
        <v>867</v>
      </c>
      <c r="C593" s="3" t="s">
        <v>868</v>
      </c>
      <c r="D593" s="5">
        <v>0</v>
      </c>
      <c r="E593" s="5">
        <v>6836.36</v>
      </c>
      <c r="F593" s="5">
        <f t="shared" si="9"/>
        <v>-498300920.51999974</v>
      </c>
    </row>
    <row r="594" spans="1:6" ht="72" customHeight="1">
      <c r="A594" s="2" t="s">
        <v>853</v>
      </c>
      <c r="B594" s="1" t="s">
        <v>867</v>
      </c>
      <c r="C594" s="3" t="s">
        <v>868</v>
      </c>
      <c r="D594" s="5">
        <v>0</v>
      </c>
      <c r="E594" s="5">
        <v>129890.74</v>
      </c>
      <c r="F594" s="5">
        <f t="shared" si="9"/>
        <v>-498430811.25999975</v>
      </c>
    </row>
    <row r="595" spans="1:6" ht="82.5" customHeight="1">
      <c r="A595" s="2" t="s">
        <v>933</v>
      </c>
      <c r="B595" s="1" t="s">
        <v>942</v>
      </c>
      <c r="C595" s="3" t="s">
        <v>943</v>
      </c>
      <c r="D595" s="5">
        <v>0</v>
      </c>
      <c r="E595" s="5">
        <v>40000</v>
      </c>
      <c r="F595" s="5">
        <f t="shared" si="9"/>
        <v>-498470811.25999975</v>
      </c>
    </row>
    <row r="596" spans="1:6" ht="83.25" customHeight="1">
      <c r="A596" s="2" t="s">
        <v>933</v>
      </c>
      <c r="B596" s="1" t="s">
        <v>942</v>
      </c>
      <c r="C596" s="3" t="s">
        <v>943</v>
      </c>
      <c r="D596" s="5">
        <v>0</v>
      </c>
      <c r="E596" s="5">
        <v>904000</v>
      </c>
      <c r="F596" s="5">
        <f t="shared" si="9"/>
        <v>-499374811.25999975</v>
      </c>
    </row>
    <row r="597" spans="1:6" ht="46.5" customHeight="1">
      <c r="A597" s="2" t="s">
        <v>853</v>
      </c>
      <c r="B597" s="1" t="s">
        <v>869</v>
      </c>
      <c r="C597" s="3" t="s">
        <v>870</v>
      </c>
      <c r="D597" s="5">
        <v>0</v>
      </c>
      <c r="E597" s="5">
        <v>23758.18</v>
      </c>
      <c r="F597" s="5">
        <f t="shared" si="9"/>
        <v>-499398569.43999976</v>
      </c>
    </row>
    <row r="598" spans="1:6" ht="42.75" customHeight="1">
      <c r="A598" s="2" t="s">
        <v>853</v>
      </c>
      <c r="B598" s="1" t="s">
        <v>869</v>
      </c>
      <c r="C598" s="3" t="s">
        <v>870</v>
      </c>
      <c r="D598" s="5">
        <v>0</v>
      </c>
      <c r="E598" s="5">
        <v>536934.87</v>
      </c>
      <c r="F598" s="5">
        <f t="shared" si="9"/>
        <v>-499935504.30999976</v>
      </c>
    </row>
    <row r="599" spans="1:6" ht="66" customHeight="1">
      <c r="A599" s="2" t="s">
        <v>1048</v>
      </c>
      <c r="B599" s="1" t="s">
        <v>1077</v>
      </c>
      <c r="C599" s="3" t="s">
        <v>1078</v>
      </c>
      <c r="D599" s="5">
        <v>0</v>
      </c>
      <c r="E599" s="5">
        <v>937.44</v>
      </c>
      <c r="F599" s="5">
        <f t="shared" si="9"/>
        <v>-499936441.74999976</v>
      </c>
    </row>
    <row r="600" spans="1:6" ht="66" customHeight="1">
      <c r="A600" s="2" t="s">
        <v>1048</v>
      </c>
      <c r="B600" s="1" t="s">
        <v>1077</v>
      </c>
      <c r="C600" s="3" t="s">
        <v>1078</v>
      </c>
      <c r="D600" s="5">
        <v>0</v>
      </c>
      <c r="E600" s="5">
        <v>21186.14</v>
      </c>
      <c r="F600" s="5">
        <f t="shared" si="9"/>
        <v>-499957627.88999975</v>
      </c>
    </row>
    <row r="601" spans="1:6" ht="53.25" customHeight="1">
      <c r="A601" s="2" t="s">
        <v>1137</v>
      </c>
      <c r="B601" s="1" t="s">
        <v>1145</v>
      </c>
      <c r="C601" s="3" t="s">
        <v>1146</v>
      </c>
      <c r="D601" s="5">
        <v>0</v>
      </c>
      <c r="E601" s="5">
        <v>1532532.26</v>
      </c>
      <c r="F601" s="5">
        <f t="shared" si="9"/>
        <v>-501490160.14999974</v>
      </c>
    </row>
    <row r="602" spans="1:6" ht="75.75" customHeight="1">
      <c r="A602" s="2" t="s">
        <v>1048</v>
      </c>
      <c r="B602" s="1" t="s">
        <v>1079</v>
      </c>
      <c r="C602" s="3" t="s">
        <v>1080</v>
      </c>
      <c r="D602" s="5">
        <v>0</v>
      </c>
      <c r="E602" s="5">
        <v>7540</v>
      </c>
      <c r="F602" s="5">
        <f t="shared" si="9"/>
        <v>-501497700.14999974</v>
      </c>
    </row>
    <row r="603" spans="1:6" ht="77.25" customHeight="1">
      <c r="A603" s="2" t="s">
        <v>1048</v>
      </c>
      <c r="B603" s="1" t="s">
        <v>1079</v>
      </c>
      <c r="C603" s="3" t="s">
        <v>1080</v>
      </c>
      <c r="D603" s="5">
        <v>0</v>
      </c>
      <c r="E603" s="5">
        <v>143260</v>
      </c>
      <c r="F603" s="5">
        <f t="shared" si="9"/>
        <v>-501640960.14999974</v>
      </c>
    </row>
    <row r="604" spans="1:6" ht="60.75" customHeight="1">
      <c r="A604" s="2" t="s">
        <v>1137</v>
      </c>
      <c r="B604" s="1" t="s">
        <v>1147</v>
      </c>
      <c r="C604" s="3" t="s">
        <v>1148</v>
      </c>
      <c r="D604" s="5">
        <v>0</v>
      </c>
      <c r="E604" s="5">
        <v>7500</v>
      </c>
      <c r="F604" s="5">
        <f t="shared" si="9"/>
        <v>-501648460.14999974</v>
      </c>
    </row>
    <row r="605" spans="1:6" ht="57" customHeight="1">
      <c r="A605" s="2" t="s">
        <v>1137</v>
      </c>
      <c r="B605" s="1" t="s">
        <v>1147</v>
      </c>
      <c r="C605" s="3" t="s">
        <v>1148</v>
      </c>
      <c r="D605" s="5">
        <v>0</v>
      </c>
      <c r="E605" s="5">
        <v>169500</v>
      </c>
      <c r="F605" s="5">
        <f t="shared" si="9"/>
        <v>-501817960.14999974</v>
      </c>
    </row>
    <row r="606" spans="1:6" ht="43.5" customHeight="1">
      <c r="A606" s="2" t="s">
        <v>1181</v>
      </c>
      <c r="B606" s="1" t="s">
        <v>1191</v>
      </c>
      <c r="C606" s="3" t="s">
        <v>1192</v>
      </c>
      <c r="D606" s="5">
        <v>0</v>
      </c>
      <c r="E606" s="5">
        <v>28799.64</v>
      </c>
      <c r="F606" s="5">
        <f t="shared" si="9"/>
        <v>-501846759.7899997</v>
      </c>
    </row>
    <row r="607" spans="1:6" ht="43.5" customHeight="1">
      <c r="A607" s="2" t="s">
        <v>1181</v>
      </c>
      <c r="B607" s="1" t="s">
        <v>1191</v>
      </c>
      <c r="C607" s="3" t="s">
        <v>1192</v>
      </c>
      <c r="D607" s="5">
        <v>0</v>
      </c>
      <c r="E607" s="5">
        <v>14275.07</v>
      </c>
      <c r="F607" s="5">
        <f t="shared" si="9"/>
        <v>-501861034.8599997</v>
      </c>
    </row>
    <row r="608" spans="1:6" ht="43.5" customHeight="1">
      <c r="A608" s="2" t="s">
        <v>1181</v>
      </c>
      <c r="B608" s="1" t="s">
        <v>1191</v>
      </c>
      <c r="C608" s="3" t="s">
        <v>1192</v>
      </c>
      <c r="D608" s="5">
        <v>0</v>
      </c>
      <c r="E608" s="5">
        <v>2643.53</v>
      </c>
      <c r="F608" s="5">
        <f t="shared" si="9"/>
        <v>-501863678.3899997</v>
      </c>
    </row>
    <row r="609" spans="1:6" ht="43.5" customHeight="1">
      <c r="A609" s="2" t="s">
        <v>1181</v>
      </c>
      <c r="B609" s="1" t="s">
        <v>1191</v>
      </c>
      <c r="C609" s="3" t="s">
        <v>1192</v>
      </c>
      <c r="D609" s="5">
        <v>0</v>
      </c>
      <c r="E609" s="5">
        <v>26435.32</v>
      </c>
      <c r="F609" s="5">
        <f t="shared" si="9"/>
        <v>-501890113.7099997</v>
      </c>
    </row>
    <row r="610" spans="1:6" ht="43.5" customHeight="1">
      <c r="A610" s="2" t="s">
        <v>1181</v>
      </c>
      <c r="B610" s="1" t="s">
        <v>1191</v>
      </c>
      <c r="C610" s="3" t="s">
        <v>1192</v>
      </c>
      <c r="D610" s="5">
        <v>0</v>
      </c>
      <c r="E610" s="5">
        <v>2530239.64</v>
      </c>
      <c r="F610" s="5">
        <f t="shared" si="9"/>
        <v>-504420353.34999967</v>
      </c>
    </row>
    <row r="611" spans="1:6" ht="33.75" customHeight="1">
      <c r="A611" s="2" t="s">
        <v>745</v>
      </c>
      <c r="B611" s="1" t="s">
        <v>772</v>
      </c>
      <c r="C611" s="3" t="s">
        <v>773</v>
      </c>
      <c r="D611" s="5">
        <v>0</v>
      </c>
      <c r="E611" s="5">
        <v>27096.04</v>
      </c>
      <c r="F611" s="5">
        <f t="shared" si="9"/>
        <v>-504447449.3899997</v>
      </c>
    </row>
    <row r="612" spans="1:6" ht="33.75" customHeight="1">
      <c r="A612" s="2" t="s">
        <v>933</v>
      </c>
      <c r="B612" s="1" t="s">
        <v>944</v>
      </c>
      <c r="C612" s="3" t="s">
        <v>945</v>
      </c>
      <c r="D612" s="5">
        <v>0</v>
      </c>
      <c r="E612" s="5">
        <v>36875.09</v>
      </c>
      <c r="F612" s="5">
        <f t="shared" si="9"/>
        <v>-504484324.47999966</v>
      </c>
    </row>
    <row r="613" spans="1:6" ht="30.75" customHeight="1">
      <c r="A613" s="2" t="s">
        <v>1429</v>
      </c>
      <c r="B613" s="1" t="s">
        <v>1436</v>
      </c>
      <c r="C613" s="3" t="s">
        <v>1437</v>
      </c>
      <c r="D613" s="5">
        <v>0</v>
      </c>
      <c r="E613" s="5">
        <v>175</v>
      </c>
      <c r="F613" s="5">
        <f t="shared" si="9"/>
        <v>-504484499.47999966</v>
      </c>
    </row>
    <row r="614" spans="1:6" ht="30.75" customHeight="1">
      <c r="A614" s="2" t="s">
        <v>1429</v>
      </c>
      <c r="B614" s="1" t="s">
        <v>1432</v>
      </c>
      <c r="C614" s="3" t="s">
        <v>1433</v>
      </c>
      <c r="D614" s="5">
        <v>0</v>
      </c>
      <c r="E614" s="5">
        <v>175</v>
      </c>
      <c r="F614" s="5">
        <f t="shared" si="9"/>
        <v>-504484674.47999966</v>
      </c>
    </row>
    <row r="615" spans="1:6" ht="30.75" customHeight="1">
      <c r="A615" s="2" t="s">
        <v>1429</v>
      </c>
      <c r="B615" s="1" t="s">
        <v>1430</v>
      </c>
      <c r="C615" s="3" t="s">
        <v>1431</v>
      </c>
      <c r="D615" s="5">
        <v>0</v>
      </c>
      <c r="E615" s="5">
        <v>175</v>
      </c>
      <c r="F615" s="5">
        <f t="shared" si="9"/>
        <v>-504484849.47999966</v>
      </c>
    </row>
    <row r="616" spans="1:6" ht="30.75" customHeight="1">
      <c r="A616" s="2" t="s">
        <v>1429</v>
      </c>
      <c r="B616" s="1" t="s">
        <v>1434</v>
      </c>
      <c r="C616" s="3" t="s">
        <v>1435</v>
      </c>
      <c r="D616" s="5">
        <v>0</v>
      </c>
      <c r="E616" s="5">
        <v>175</v>
      </c>
      <c r="F616" s="5">
        <f t="shared" si="9"/>
        <v>-504485024.47999966</v>
      </c>
    </row>
    <row r="617" spans="1:6" ht="30.75" customHeight="1">
      <c r="A617" s="2" t="s">
        <v>98</v>
      </c>
      <c r="B617" s="1" t="s">
        <v>117</v>
      </c>
      <c r="C617" s="3" t="s">
        <v>118</v>
      </c>
      <c r="D617" s="5">
        <v>5400</v>
      </c>
      <c r="E617" s="5">
        <v>0</v>
      </c>
      <c r="F617" s="5">
        <f t="shared" si="9"/>
        <v>-504479624.47999966</v>
      </c>
    </row>
    <row r="618" spans="1:6" ht="30.75" customHeight="1">
      <c r="A618" s="2" t="s">
        <v>98</v>
      </c>
      <c r="B618" s="1" t="s">
        <v>117</v>
      </c>
      <c r="C618" s="3" t="s">
        <v>118</v>
      </c>
      <c r="D618" s="5">
        <v>600</v>
      </c>
      <c r="E618" s="5">
        <v>0</v>
      </c>
      <c r="F618" s="5">
        <f t="shared" si="9"/>
        <v>-504479024.47999966</v>
      </c>
    </row>
    <row r="619" spans="1:6" ht="30.75" customHeight="1">
      <c r="A619" s="2" t="s">
        <v>98</v>
      </c>
      <c r="B619" s="1" t="s">
        <v>117</v>
      </c>
      <c r="C619" s="3" t="s">
        <v>119</v>
      </c>
      <c r="D619" s="5">
        <v>14400</v>
      </c>
      <c r="E619" s="5">
        <v>0</v>
      </c>
      <c r="F619" s="5">
        <f t="shared" si="9"/>
        <v>-504464624.47999966</v>
      </c>
    </row>
    <row r="620" spans="1:6" ht="30.75" customHeight="1">
      <c r="A620" s="2" t="s">
        <v>159</v>
      </c>
      <c r="B620" s="1" t="s">
        <v>167</v>
      </c>
      <c r="C620" s="3" t="s">
        <v>168</v>
      </c>
      <c r="D620" s="5">
        <v>2100</v>
      </c>
      <c r="E620" s="5">
        <v>0</v>
      </c>
      <c r="F620" s="5">
        <f t="shared" si="9"/>
        <v>-504462524.47999966</v>
      </c>
    </row>
    <row r="621" spans="1:6" ht="30.75" customHeight="1">
      <c r="A621" s="2" t="s">
        <v>159</v>
      </c>
      <c r="B621" s="1" t="s">
        <v>167</v>
      </c>
      <c r="C621" s="3" t="s">
        <v>169</v>
      </c>
      <c r="D621" s="5">
        <v>30168</v>
      </c>
      <c r="E621" s="5">
        <v>0</v>
      </c>
      <c r="F621" s="5">
        <f t="shared" si="9"/>
        <v>-504432356.47999966</v>
      </c>
    </row>
    <row r="622" spans="1:6" ht="30.75" customHeight="1">
      <c r="A622" s="2" t="s">
        <v>219</v>
      </c>
      <c r="B622" s="1" t="s">
        <v>231</v>
      </c>
      <c r="C622" s="3" t="s">
        <v>232</v>
      </c>
      <c r="D622" s="5">
        <v>1000</v>
      </c>
      <c r="E622" s="5">
        <v>0</v>
      </c>
      <c r="F622" s="5">
        <f t="shared" si="9"/>
        <v>-504431356.47999966</v>
      </c>
    </row>
    <row r="623" spans="1:6" ht="30.75" customHeight="1">
      <c r="A623" s="2" t="s">
        <v>219</v>
      </c>
      <c r="B623" s="1" t="s">
        <v>231</v>
      </c>
      <c r="C623" s="3" t="s">
        <v>233</v>
      </c>
      <c r="D623" s="5">
        <v>76437.1</v>
      </c>
      <c r="E623" s="5">
        <v>0</v>
      </c>
      <c r="F623" s="5">
        <f t="shared" si="9"/>
        <v>-504354919.37999964</v>
      </c>
    </row>
    <row r="624" spans="1:6" ht="30.75" customHeight="1">
      <c r="A624" s="2" t="s">
        <v>281</v>
      </c>
      <c r="B624" s="1" t="s">
        <v>292</v>
      </c>
      <c r="C624" s="3" t="s">
        <v>293</v>
      </c>
      <c r="D624" s="5">
        <v>2000</v>
      </c>
      <c r="E624" s="5">
        <v>0</v>
      </c>
      <c r="F624" s="5">
        <f t="shared" si="9"/>
        <v>-504352919.37999964</v>
      </c>
    </row>
    <row r="625" spans="1:6" ht="30.75" customHeight="1">
      <c r="A625" s="2" t="s">
        <v>281</v>
      </c>
      <c r="B625" s="1" t="s">
        <v>292</v>
      </c>
      <c r="C625" s="3" t="s">
        <v>293</v>
      </c>
      <c r="D625" s="5">
        <v>14000</v>
      </c>
      <c r="E625" s="5">
        <v>0</v>
      </c>
      <c r="F625" s="5">
        <f t="shared" si="9"/>
        <v>-504338919.37999964</v>
      </c>
    </row>
    <row r="626" spans="1:6" ht="30.75" customHeight="1">
      <c r="A626" s="2" t="s">
        <v>281</v>
      </c>
      <c r="B626" s="1" t="s">
        <v>292</v>
      </c>
      <c r="C626" s="3" t="s">
        <v>294</v>
      </c>
      <c r="D626" s="5">
        <v>43065</v>
      </c>
      <c r="E626" s="5">
        <v>0</v>
      </c>
      <c r="F626" s="5">
        <f t="shared" si="9"/>
        <v>-504295854.37999964</v>
      </c>
    </row>
    <row r="627" spans="1:6" ht="30.75" customHeight="1">
      <c r="A627" s="2" t="s">
        <v>327</v>
      </c>
      <c r="B627" s="1" t="s">
        <v>344</v>
      </c>
      <c r="C627" s="3" t="s">
        <v>345</v>
      </c>
      <c r="D627" s="5">
        <v>900</v>
      </c>
      <c r="E627" s="5">
        <v>0</v>
      </c>
      <c r="F627" s="5">
        <f t="shared" si="9"/>
        <v>-504294954.37999964</v>
      </c>
    </row>
    <row r="628" spans="1:6" ht="30.75" customHeight="1">
      <c r="A628" s="2" t="s">
        <v>389</v>
      </c>
      <c r="B628" s="1" t="s">
        <v>425</v>
      </c>
      <c r="C628" s="3" t="s">
        <v>426</v>
      </c>
      <c r="D628" s="5">
        <v>1000</v>
      </c>
      <c r="E628" s="5">
        <v>0</v>
      </c>
      <c r="F628" s="5">
        <f t="shared" si="9"/>
        <v>-504293954.37999964</v>
      </c>
    </row>
    <row r="629" spans="1:6" ht="30.75" customHeight="1">
      <c r="A629" s="2" t="s">
        <v>389</v>
      </c>
      <c r="B629" s="1" t="s">
        <v>425</v>
      </c>
      <c r="C629" s="3" t="s">
        <v>427</v>
      </c>
      <c r="D629" s="5">
        <v>17550</v>
      </c>
      <c r="E629" s="5">
        <v>0</v>
      </c>
      <c r="F629" s="5">
        <f t="shared" si="9"/>
        <v>-504276404.37999964</v>
      </c>
    </row>
    <row r="630" spans="1:6" ht="30.75" customHeight="1">
      <c r="A630" s="2" t="s">
        <v>476</v>
      </c>
      <c r="B630" s="1" t="s">
        <v>496</v>
      </c>
      <c r="C630" s="3" t="s">
        <v>497</v>
      </c>
      <c r="D630" s="5">
        <v>153031.53</v>
      </c>
      <c r="E630" s="5">
        <v>0</v>
      </c>
      <c r="F630" s="5">
        <f t="shared" si="9"/>
        <v>-504123372.84999967</v>
      </c>
    </row>
    <row r="631" spans="1:6" ht="30.75" customHeight="1">
      <c r="A631" s="2" t="s">
        <v>536</v>
      </c>
      <c r="B631" s="1" t="s">
        <v>570</v>
      </c>
      <c r="C631" s="3" t="s">
        <v>571</v>
      </c>
      <c r="D631" s="5">
        <v>154000</v>
      </c>
      <c r="E631" s="5">
        <v>0</v>
      </c>
      <c r="F631" s="5">
        <f t="shared" si="9"/>
        <v>-503969372.84999967</v>
      </c>
    </row>
    <row r="632" spans="1:6" ht="30.75" customHeight="1">
      <c r="A632" s="2" t="s">
        <v>536</v>
      </c>
      <c r="B632" s="1" t="s">
        <v>570</v>
      </c>
      <c r="C632" s="3" t="s">
        <v>572</v>
      </c>
      <c r="D632" s="5">
        <v>15660</v>
      </c>
      <c r="E632" s="5">
        <v>0</v>
      </c>
      <c r="F632" s="5">
        <f t="shared" si="9"/>
        <v>-503953712.84999967</v>
      </c>
    </row>
    <row r="633" spans="1:6" ht="30.75" customHeight="1">
      <c r="A633" s="2" t="s">
        <v>600</v>
      </c>
      <c r="B633" s="1" t="s">
        <v>650</v>
      </c>
      <c r="C633" s="3" t="s">
        <v>651</v>
      </c>
      <c r="D633" s="5">
        <v>7700</v>
      </c>
      <c r="E633" s="5">
        <v>0</v>
      </c>
      <c r="F633" s="5">
        <f t="shared" si="9"/>
        <v>-503946012.84999967</v>
      </c>
    </row>
    <row r="634" spans="1:6" ht="30.75" customHeight="1">
      <c r="A634" s="2" t="s">
        <v>600</v>
      </c>
      <c r="B634" s="1" t="s">
        <v>650</v>
      </c>
      <c r="C634" s="3" t="s">
        <v>651</v>
      </c>
      <c r="D634" s="5">
        <v>1200</v>
      </c>
      <c r="E634" s="5">
        <v>0</v>
      </c>
      <c r="F634" s="5">
        <f t="shared" si="9"/>
        <v>-503944812.84999967</v>
      </c>
    </row>
    <row r="635" spans="1:6" ht="30.75" customHeight="1">
      <c r="A635" s="2" t="s">
        <v>677</v>
      </c>
      <c r="B635" s="1" t="s">
        <v>705</v>
      </c>
      <c r="C635" s="3" t="s">
        <v>706</v>
      </c>
      <c r="D635" s="5">
        <v>13500</v>
      </c>
      <c r="E635" s="5">
        <v>0</v>
      </c>
      <c r="F635" s="5">
        <f t="shared" si="9"/>
        <v>-503931312.84999967</v>
      </c>
    </row>
    <row r="636" spans="1:6" ht="30.75" customHeight="1">
      <c r="A636" s="2" t="s">
        <v>745</v>
      </c>
      <c r="B636" s="1" t="s">
        <v>774</v>
      </c>
      <c r="C636" s="3" t="s">
        <v>775</v>
      </c>
      <c r="D636" s="5">
        <v>4000</v>
      </c>
      <c r="E636" s="5">
        <v>0</v>
      </c>
      <c r="F636" s="5">
        <f t="shared" si="9"/>
        <v>-503927312.84999967</v>
      </c>
    </row>
    <row r="637" spans="1:6" ht="30.75" customHeight="1">
      <c r="A637" s="2" t="s">
        <v>745</v>
      </c>
      <c r="B637" s="1" t="s">
        <v>774</v>
      </c>
      <c r="C637" s="3" t="s">
        <v>775</v>
      </c>
      <c r="D637" s="5">
        <v>2000</v>
      </c>
      <c r="E637" s="5">
        <v>0</v>
      </c>
      <c r="F637" s="5">
        <f t="shared" si="9"/>
        <v>-503925312.84999967</v>
      </c>
    </row>
    <row r="638" spans="1:6" ht="30.75" customHeight="1">
      <c r="A638" s="2" t="s">
        <v>745</v>
      </c>
      <c r="B638" s="1" t="s">
        <v>774</v>
      </c>
      <c r="C638" s="3" t="s">
        <v>776</v>
      </c>
      <c r="D638" s="5">
        <v>44212.5</v>
      </c>
      <c r="E638" s="5">
        <v>0</v>
      </c>
      <c r="F638" s="5">
        <f t="shared" si="9"/>
        <v>-503881100.34999967</v>
      </c>
    </row>
    <row r="639" spans="1:6" ht="30.75" customHeight="1">
      <c r="A639" s="2" t="s">
        <v>807</v>
      </c>
      <c r="B639" s="1" t="s">
        <v>810</v>
      </c>
      <c r="C639" s="3" t="s">
        <v>811</v>
      </c>
      <c r="D639" s="5">
        <v>2100</v>
      </c>
      <c r="E639" s="5">
        <v>0</v>
      </c>
      <c r="F639" s="5">
        <f t="shared" si="9"/>
        <v>-503879000.34999967</v>
      </c>
    </row>
    <row r="640" spans="1:6" ht="30.75" customHeight="1">
      <c r="A640" s="2" t="s">
        <v>807</v>
      </c>
      <c r="B640" s="1" t="s">
        <v>810</v>
      </c>
      <c r="C640" s="3" t="s">
        <v>812</v>
      </c>
      <c r="D640" s="5">
        <v>101925.91</v>
      </c>
      <c r="E640" s="5">
        <v>0</v>
      </c>
      <c r="F640" s="5">
        <f t="shared" si="9"/>
        <v>-503777074.43999964</v>
      </c>
    </row>
    <row r="641" spans="1:6" ht="30.75" customHeight="1">
      <c r="A641" s="2" t="s">
        <v>853</v>
      </c>
      <c r="B641" s="1" t="s">
        <v>871</v>
      </c>
      <c r="C641" s="3" t="s">
        <v>872</v>
      </c>
      <c r="D641" s="5">
        <v>17000</v>
      </c>
      <c r="E641" s="5">
        <v>0</v>
      </c>
      <c r="F641" s="5">
        <f t="shared" si="9"/>
        <v>-503760074.43999964</v>
      </c>
    </row>
    <row r="642" spans="1:6" ht="30.75" customHeight="1">
      <c r="A642" s="2" t="s">
        <v>853</v>
      </c>
      <c r="B642" s="1" t="s">
        <v>871</v>
      </c>
      <c r="C642" s="3" t="s">
        <v>872</v>
      </c>
      <c r="D642" s="5">
        <v>2100</v>
      </c>
      <c r="E642" s="5">
        <v>0</v>
      </c>
      <c r="F642" s="5">
        <f t="shared" si="9"/>
        <v>-503757974.43999964</v>
      </c>
    </row>
    <row r="643" spans="1:6" ht="30.75" customHeight="1">
      <c r="A643" s="2" t="s">
        <v>933</v>
      </c>
      <c r="B643" s="1" t="s">
        <v>946</v>
      </c>
      <c r="C643" s="3" t="s">
        <v>947</v>
      </c>
      <c r="D643" s="5">
        <v>85320.31</v>
      </c>
      <c r="E643" s="5">
        <v>0</v>
      </c>
      <c r="F643" s="5">
        <f t="shared" si="9"/>
        <v>-503672654.12999964</v>
      </c>
    </row>
    <row r="644" spans="1:6" ht="30.75" customHeight="1">
      <c r="A644" s="2" t="s">
        <v>991</v>
      </c>
      <c r="B644" s="1" t="s">
        <v>1003</v>
      </c>
      <c r="C644" s="3" t="s">
        <v>1004</v>
      </c>
      <c r="D644" s="5">
        <v>22050</v>
      </c>
      <c r="E644" s="5">
        <v>0</v>
      </c>
      <c r="F644" s="5">
        <f t="shared" si="9"/>
        <v>-503650604.12999964</v>
      </c>
    </row>
    <row r="645" spans="1:6" ht="30.75" customHeight="1">
      <c r="A645" s="2" t="s">
        <v>1048</v>
      </c>
      <c r="B645" s="1" t="s">
        <v>1081</v>
      </c>
      <c r="C645" s="3" t="s">
        <v>1082</v>
      </c>
      <c r="D645" s="5">
        <v>12000</v>
      </c>
      <c r="E645" s="5">
        <v>0</v>
      </c>
      <c r="F645" s="5">
        <f t="shared" si="9"/>
        <v>-503638604.12999964</v>
      </c>
    </row>
    <row r="646" spans="1:6" ht="30.75" customHeight="1">
      <c r="A646" s="2" t="s">
        <v>1048</v>
      </c>
      <c r="B646" s="1" t="s">
        <v>1081</v>
      </c>
      <c r="C646" s="3" t="s">
        <v>1083</v>
      </c>
      <c r="D646" s="5">
        <v>4860</v>
      </c>
      <c r="E646" s="5">
        <v>0</v>
      </c>
      <c r="F646" s="5">
        <f t="shared" si="9"/>
        <v>-503633744.12999964</v>
      </c>
    </row>
    <row r="647" spans="1:6" ht="30.75" customHeight="1">
      <c r="A647" s="2" t="s">
        <v>1137</v>
      </c>
      <c r="B647" s="1" t="s">
        <v>1149</v>
      </c>
      <c r="C647" s="3" t="s">
        <v>1150</v>
      </c>
      <c r="D647" s="5">
        <v>7800</v>
      </c>
      <c r="E647" s="5">
        <v>0</v>
      </c>
      <c r="F647" s="5">
        <f t="shared" si="9"/>
        <v>-503625944.12999964</v>
      </c>
    </row>
    <row r="648" spans="1:6" ht="30.75" customHeight="1">
      <c r="A648" s="2" t="s">
        <v>1137</v>
      </c>
      <c r="B648" s="1" t="s">
        <v>1149</v>
      </c>
      <c r="C648" s="3" t="s">
        <v>1150</v>
      </c>
      <c r="D648" s="5">
        <v>4000</v>
      </c>
      <c r="E648" s="5">
        <v>0</v>
      </c>
      <c r="F648" s="5">
        <f t="shared" si="9"/>
        <v>-503621944.12999964</v>
      </c>
    </row>
    <row r="649" spans="1:6" ht="30.75" customHeight="1">
      <c r="A649" s="2" t="s">
        <v>1137</v>
      </c>
      <c r="B649" s="1" t="s">
        <v>1149</v>
      </c>
      <c r="C649" s="3" t="s">
        <v>1151</v>
      </c>
      <c r="D649" s="5">
        <v>19800</v>
      </c>
      <c r="E649" s="5">
        <v>0</v>
      </c>
      <c r="F649" s="5">
        <f aca="true" t="shared" si="10" ref="F649:F712">+F648+D649-E649</f>
        <v>-503602144.12999964</v>
      </c>
    </row>
    <row r="650" spans="1:6" ht="30.75" customHeight="1">
      <c r="A650" s="2" t="s">
        <v>1181</v>
      </c>
      <c r="B650" s="1" t="s">
        <v>1193</v>
      </c>
      <c r="C650" s="3" t="s">
        <v>1194</v>
      </c>
      <c r="D650" s="5">
        <v>2700</v>
      </c>
      <c r="E650" s="5">
        <v>0</v>
      </c>
      <c r="F650" s="5">
        <f t="shared" si="10"/>
        <v>-503599444.12999964</v>
      </c>
    </row>
    <row r="651" spans="1:6" ht="30.75" customHeight="1">
      <c r="A651" s="2" t="s">
        <v>1287</v>
      </c>
      <c r="B651" s="1" t="s">
        <v>1288</v>
      </c>
      <c r="C651" s="3" t="s">
        <v>1289</v>
      </c>
      <c r="D651" s="5">
        <v>900</v>
      </c>
      <c r="E651" s="5">
        <v>0</v>
      </c>
      <c r="F651" s="5">
        <f t="shared" si="10"/>
        <v>-503598544.12999964</v>
      </c>
    </row>
    <row r="652" spans="1:6" ht="30.75" customHeight="1">
      <c r="A652" s="2" t="s">
        <v>1287</v>
      </c>
      <c r="B652" s="1" t="s">
        <v>1288</v>
      </c>
      <c r="C652" s="3" t="s">
        <v>1290</v>
      </c>
      <c r="D652" s="5">
        <v>100800</v>
      </c>
      <c r="E652" s="5">
        <v>0</v>
      </c>
      <c r="F652" s="5">
        <f t="shared" si="10"/>
        <v>-503497744.12999964</v>
      </c>
    </row>
    <row r="653" spans="1:6" ht="30.75" customHeight="1">
      <c r="A653" s="2" t="s">
        <v>1349</v>
      </c>
      <c r="B653" s="1" t="s">
        <v>1352</v>
      </c>
      <c r="C653" s="3" t="s">
        <v>1353</v>
      </c>
      <c r="D653" s="5">
        <v>4000</v>
      </c>
      <c r="E653" s="5">
        <v>0</v>
      </c>
      <c r="F653" s="5">
        <f t="shared" si="10"/>
        <v>-503493744.12999964</v>
      </c>
    </row>
    <row r="654" spans="1:6" ht="30.75" customHeight="1">
      <c r="A654" s="2" t="s">
        <v>1349</v>
      </c>
      <c r="B654" s="1" t="s">
        <v>1352</v>
      </c>
      <c r="C654" s="3" t="s">
        <v>1354</v>
      </c>
      <c r="D654" s="5">
        <v>21600</v>
      </c>
      <c r="E654" s="5">
        <v>0</v>
      </c>
      <c r="F654" s="5">
        <f t="shared" si="10"/>
        <v>-503472144.12999964</v>
      </c>
    </row>
    <row r="655" spans="1:6" ht="30.75" customHeight="1">
      <c r="A655" s="2" t="s">
        <v>1381</v>
      </c>
      <c r="B655" s="1" t="s">
        <v>1384</v>
      </c>
      <c r="C655" s="3" t="s">
        <v>1385</v>
      </c>
      <c r="D655" s="5">
        <v>900</v>
      </c>
      <c r="E655" s="5">
        <v>0</v>
      </c>
      <c r="F655" s="5">
        <f t="shared" si="10"/>
        <v>-503471244.12999964</v>
      </c>
    </row>
    <row r="656" spans="1:6" ht="30.75" customHeight="1">
      <c r="A656" s="2" t="s">
        <v>1381</v>
      </c>
      <c r="B656" s="1" t="s">
        <v>1384</v>
      </c>
      <c r="C656" s="3" t="s">
        <v>1386</v>
      </c>
      <c r="D656" s="5">
        <v>50670</v>
      </c>
      <c r="E656" s="5">
        <v>0</v>
      </c>
      <c r="F656" s="5">
        <f t="shared" si="10"/>
        <v>-503420574.12999964</v>
      </c>
    </row>
    <row r="657" spans="1:6" ht="30.75" customHeight="1">
      <c r="A657" s="2" t="s">
        <v>1429</v>
      </c>
      <c r="B657" s="1" t="s">
        <v>1438</v>
      </c>
      <c r="C657" s="3" t="s">
        <v>1439</v>
      </c>
      <c r="D657" s="5">
        <v>29340</v>
      </c>
      <c r="E657" s="5">
        <v>0</v>
      </c>
      <c r="F657" s="5">
        <f t="shared" si="10"/>
        <v>-503391234.12999964</v>
      </c>
    </row>
    <row r="658" spans="1:6" ht="30.75" customHeight="1">
      <c r="A658" s="2" t="s">
        <v>1349</v>
      </c>
      <c r="B658" s="1" t="s">
        <v>1355</v>
      </c>
      <c r="C658" s="3" t="s">
        <v>1356</v>
      </c>
      <c r="D658" s="5">
        <v>21950</v>
      </c>
      <c r="E658" s="5">
        <v>0</v>
      </c>
      <c r="F658" s="5">
        <f t="shared" si="10"/>
        <v>-503369284.12999964</v>
      </c>
    </row>
    <row r="659" spans="1:6" ht="30.75" customHeight="1">
      <c r="A659" s="2" t="s">
        <v>1349</v>
      </c>
      <c r="B659" s="1" t="s">
        <v>1355</v>
      </c>
      <c r="C659" s="3" t="s">
        <v>1356</v>
      </c>
      <c r="D659" s="5">
        <v>1000</v>
      </c>
      <c r="E659" s="5">
        <v>0</v>
      </c>
      <c r="F659" s="5">
        <f t="shared" si="10"/>
        <v>-503368284.12999964</v>
      </c>
    </row>
    <row r="660" spans="1:6" ht="35.25" customHeight="1">
      <c r="A660" s="2" t="s">
        <v>98</v>
      </c>
      <c r="B660" s="1" t="s">
        <v>120</v>
      </c>
      <c r="C660" s="3" t="s">
        <v>121</v>
      </c>
      <c r="D660" s="5">
        <v>3000</v>
      </c>
      <c r="E660" s="5">
        <v>0</v>
      </c>
      <c r="F660" s="5">
        <f t="shared" si="10"/>
        <v>-503365284.12999964</v>
      </c>
    </row>
    <row r="661" spans="1:6" ht="35.25" customHeight="1">
      <c r="A661" s="2" t="s">
        <v>98</v>
      </c>
      <c r="B661" s="1" t="s">
        <v>122</v>
      </c>
      <c r="C661" s="3" t="s">
        <v>123</v>
      </c>
      <c r="D661" s="5">
        <v>3000</v>
      </c>
      <c r="E661" s="5">
        <v>0</v>
      </c>
      <c r="F661" s="5">
        <f t="shared" si="10"/>
        <v>-503362284.12999964</v>
      </c>
    </row>
    <row r="662" spans="1:6" ht="35.25" customHeight="1">
      <c r="A662" s="2" t="s">
        <v>98</v>
      </c>
      <c r="B662" s="1" t="s">
        <v>124</v>
      </c>
      <c r="C662" s="3" t="s">
        <v>125</v>
      </c>
      <c r="D662" s="5">
        <v>6000</v>
      </c>
      <c r="E662" s="5">
        <v>0</v>
      </c>
      <c r="F662" s="5">
        <f t="shared" si="10"/>
        <v>-503356284.12999964</v>
      </c>
    </row>
    <row r="663" spans="1:6" ht="35.25" customHeight="1">
      <c r="A663" s="2" t="s">
        <v>98</v>
      </c>
      <c r="B663" s="1" t="s">
        <v>126</v>
      </c>
      <c r="C663" s="3" t="s">
        <v>127</v>
      </c>
      <c r="D663" s="5">
        <v>10000</v>
      </c>
      <c r="E663" s="5">
        <v>0</v>
      </c>
      <c r="F663" s="5">
        <f t="shared" si="10"/>
        <v>-503346284.12999964</v>
      </c>
    </row>
    <row r="664" spans="1:6" ht="35.25" customHeight="1">
      <c r="A664" s="2" t="s">
        <v>98</v>
      </c>
      <c r="B664" s="1" t="s">
        <v>128</v>
      </c>
      <c r="C664" s="3" t="s">
        <v>129</v>
      </c>
      <c r="D664" s="5">
        <v>6000</v>
      </c>
      <c r="E664" s="5">
        <v>0</v>
      </c>
      <c r="F664" s="5">
        <f t="shared" si="10"/>
        <v>-503340284.12999964</v>
      </c>
    </row>
    <row r="665" spans="1:6" ht="35.25" customHeight="1">
      <c r="A665" s="2" t="s">
        <v>98</v>
      </c>
      <c r="B665" s="1" t="s">
        <v>130</v>
      </c>
      <c r="C665" s="3" t="s">
        <v>131</v>
      </c>
      <c r="D665" s="5">
        <v>1000</v>
      </c>
      <c r="E665" s="5">
        <v>0</v>
      </c>
      <c r="F665" s="5">
        <f t="shared" si="10"/>
        <v>-503339284.12999964</v>
      </c>
    </row>
    <row r="666" spans="1:6" ht="35.25" customHeight="1">
      <c r="A666" s="2" t="s">
        <v>98</v>
      </c>
      <c r="B666" s="1" t="s">
        <v>132</v>
      </c>
      <c r="C666" s="3" t="s">
        <v>133</v>
      </c>
      <c r="D666" s="5">
        <v>1000</v>
      </c>
      <c r="E666" s="5">
        <v>0</v>
      </c>
      <c r="F666" s="5">
        <f t="shared" si="10"/>
        <v>-503338284.12999964</v>
      </c>
    </row>
    <row r="667" spans="1:6" ht="35.25" customHeight="1">
      <c r="A667" s="2" t="s">
        <v>98</v>
      </c>
      <c r="B667" s="1" t="s">
        <v>134</v>
      </c>
      <c r="C667" s="3" t="s">
        <v>135</v>
      </c>
      <c r="D667" s="5">
        <v>6000</v>
      </c>
      <c r="E667" s="5">
        <v>0</v>
      </c>
      <c r="F667" s="5">
        <f t="shared" si="10"/>
        <v>-503332284.12999964</v>
      </c>
    </row>
    <row r="668" spans="1:6" ht="35.25" customHeight="1">
      <c r="A668" s="2" t="s">
        <v>98</v>
      </c>
      <c r="B668" s="1" t="s">
        <v>136</v>
      </c>
      <c r="C668" s="3" t="s">
        <v>137</v>
      </c>
      <c r="D668" s="5">
        <v>3000</v>
      </c>
      <c r="E668" s="5">
        <v>0</v>
      </c>
      <c r="F668" s="5">
        <f t="shared" si="10"/>
        <v>-503329284.12999964</v>
      </c>
    </row>
    <row r="669" spans="1:6" ht="35.25" customHeight="1">
      <c r="A669" s="2" t="s">
        <v>98</v>
      </c>
      <c r="B669" s="1" t="s">
        <v>138</v>
      </c>
      <c r="C669" s="3" t="s">
        <v>139</v>
      </c>
      <c r="D669" s="5">
        <v>6000</v>
      </c>
      <c r="E669" s="5">
        <v>0</v>
      </c>
      <c r="F669" s="5">
        <f t="shared" si="10"/>
        <v>-503323284.12999964</v>
      </c>
    </row>
    <row r="670" spans="1:6" ht="35.25" customHeight="1">
      <c r="A670" s="2" t="s">
        <v>98</v>
      </c>
      <c r="B670" s="1" t="s">
        <v>140</v>
      </c>
      <c r="C670" s="3" t="s">
        <v>141</v>
      </c>
      <c r="D670" s="5">
        <v>3000</v>
      </c>
      <c r="E670" s="5">
        <v>0</v>
      </c>
      <c r="F670" s="5">
        <f t="shared" si="10"/>
        <v>-503320284.12999964</v>
      </c>
    </row>
    <row r="671" spans="1:6" ht="35.25" customHeight="1">
      <c r="A671" s="2" t="s">
        <v>98</v>
      </c>
      <c r="B671" s="1" t="s">
        <v>142</v>
      </c>
      <c r="C671" s="3" t="s">
        <v>143</v>
      </c>
      <c r="D671" s="5">
        <v>10000</v>
      </c>
      <c r="E671" s="5">
        <v>0</v>
      </c>
      <c r="F671" s="5">
        <f t="shared" si="10"/>
        <v>-503310284.12999964</v>
      </c>
    </row>
    <row r="672" spans="1:6" ht="35.25" customHeight="1">
      <c r="A672" s="2" t="s">
        <v>98</v>
      </c>
      <c r="B672" s="1" t="s">
        <v>144</v>
      </c>
      <c r="C672" s="3" t="s">
        <v>145</v>
      </c>
      <c r="D672" s="5">
        <v>6000</v>
      </c>
      <c r="E672" s="5">
        <v>0</v>
      </c>
      <c r="F672" s="5">
        <f t="shared" si="10"/>
        <v>-503304284.12999964</v>
      </c>
    </row>
    <row r="673" spans="1:6" ht="35.25" customHeight="1">
      <c r="A673" s="2" t="s">
        <v>98</v>
      </c>
      <c r="B673" s="1" t="s">
        <v>146</v>
      </c>
      <c r="C673" s="3" t="s">
        <v>147</v>
      </c>
      <c r="D673" s="5">
        <v>10000</v>
      </c>
      <c r="E673" s="5">
        <v>0</v>
      </c>
      <c r="F673" s="5">
        <f t="shared" si="10"/>
        <v>-503294284.12999964</v>
      </c>
    </row>
    <row r="674" spans="1:6" ht="35.25" customHeight="1">
      <c r="A674" s="2" t="s">
        <v>98</v>
      </c>
      <c r="B674" s="1" t="s">
        <v>148</v>
      </c>
      <c r="C674" s="3" t="s">
        <v>149</v>
      </c>
      <c r="D674" s="5">
        <v>3000</v>
      </c>
      <c r="E674" s="5">
        <v>0</v>
      </c>
      <c r="F674" s="5">
        <f t="shared" si="10"/>
        <v>-503291284.12999964</v>
      </c>
    </row>
    <row r="675" spans="1:6" ht="35.25" customHeight="1">
      <c r="A675" s="2" t="s">
        <v>159</v>
      </c>
      <c r="B675" s="1" t="s">
        <v>170</v>
      </c>
      <c r="C675" s="3" t="s">
        <v>171</v>
      </c>
      <c r="D675" s="5">
        <v>9000</v>
      </c>
      <c r="E675" s="5">
        <v>0</v>
      </c>
      <c r="F675" s="5">
        <f t="shared" si="10"/>
        <v>-503282284.12999964</v>
      </c>
    </row>
    <row r="676" spans="1:6" ht="35.25" customHeight="1">
      <c r="A676" s="2" t="s">
        <v>159</v>
      </c>
      <c r="B676" s="1" t="s">
        <v>172</v>
      </c>
      <c r="C676" s="3" t="s">
        <v>173</v>
      </c>
      <c r="D676" s="5">
        <v>6000</v>
      </c>
      <c r="E676" s="5">
        <v>0</v>
      </c>
      <c r="F676" s="5">
        <f t="shared" si="10"/>
        <v>-503276284.12999964</v>
      </c>
    </row>
    <row r="677" spans="1:6" ht="35.25" customHeight="1">
      <c r="A677" s="2" t="s">
        <v>159</v>
      </c>
      <c r="B677" s="1" t="s">
        <v>174</v>
      </c>
      <c r="C677" s="3" t="s">
        <v>175</v>
      </c>
      <c r="D677" s="5">
        <v>6000</v>
      </c>
      <c r="E677" s="5">
        <v>0</v>
      </c>
      <c r="F677" s="5">
        <f t="shared" si="10"/>
        <v>-503270284.12999964</v>
      </c>
    </row>
    <row r="678" spans="1:6" ht="35.25" customHeight="1">
      <c r="A678" s="2" t="s">
        <v>159</v>
      </c>
      <c r="B678" s="1" t="s">
        <v>176</v>
      </c>
      <c r="C678" s="3" t="s">
        <v>177</v>
      </c>
      <c r="D678" s="5">
        <v>3000</v>
      </c>
      <c r="E678" s="5">
        <v>0</v>
      </c>
      <c r="F678" s="5">
        <f t="shared" si="10"/>
        <v>-503267284.12999964</v>
      </c>
    </row>
    <row r="679" spans="1:6" ht="35.25" customHeight="1">
      <c r="A679" s="2" t="s">
        <v>159</v>
      </c>
      <c r="B679" s="1" t="s">
        <v>178</v>
      </c>
      <c r="C679" s="3" t="s">
        <v>179</v>
      </c>
      <c r="D679" s="5">
        <v>700</v>
      </c>
      <c r="E679" s="5">
        <v>0</v>
      </c>
      <c r="F679" s="5">
        <f t="shared" si="10"/>
        <v>-503266584.12999964</v>
      </c>
    </row>
    <row r="680" spans="1:6" ht="35.25" customHeight="1">
      <c r="A680" s="2" t="s">
        <v>159</v>
      </c>
      <c r="B680" s="1" t="s">
        <v>180</v>
      </c>
      <c r="C680" s="3" t="s">
        <v>181</v>
      </c>
      <c r="D680" s="5">
        <v>0</v>
      </c>
      <c r="E680" s="5">
        <v>6000</v>
      </c>
      <c r="F680" s="5">
        <f t="shared" si="10"/>
        <v>-503272584.12999964</v>
      </c>
    </row>
    <row r="681" spans="1:6" ht="35.25" customHeight="1">
      <c r="A681" s="2" t="s">
        <v>159</v>
      </c>
      <c r="B681" s="1" t="s">
        <v>182</v>
      </c>
      <c r="C681" s="3" t="s">
        <v>183</v>
      </c>
      <c r="D681" s="5">
        <v>6000</v>
      </c>
      <c r="E681" s="5">
        <v>0</v>
      </c>
      <c r="F681" s="5">
        <f t="shared" si="10"/>
        <v>-503266584.12999964</v>
      </c>
    </row>
    <row r="682" spans="1:6" ht="35.25" customHeight="1">
      <c r="A682" s="2" t="s">
        <v>159</v>
      </c>
      <c r="B682" s="1" t="s">
        <v>184</v>
      </c>
      <c r="C682" s="3" t="s">
        <v>185</v>
      </c>
      <c r="D682" s="5">
        <v>1000</v>
      </c>
      <c r="E682" s="5">
        <v>0</v>
      </c>
      <c r="F682" s="5">
        <f t="shared" si="10"/>
        <v>-503265584.12999964</v>
      </c>
    </row>
    <row r="683" spans="1:6" ht="35.25" customHeight="1">
      <c r="A683" s="2" t="s">
        <v>159</v>
      </c>
      <c r="B683" s="1" t="s">
        <v>186</v>
      </c>
      <c r="C683" s="3" t="s">
        <v>187</v>
      </c>
      <c r="D683" s="5">
        <v>10000</v>
      </c>
      <c r="E683" s="5">
        <v>0</v>
      </c>
      <c r="F683" s="5">
        <f t="shared" si="10"/>
        <v>-503255584.12999964</v>
      </c>
    </row>
    <row r="684" spans="1:6" ht="35.25" customHeight="1">
      <c r="A684" s="2" t="s">
        <v>159</v>
      </c>
      <c r="B684" s="1" t="s">
        <v>188</v>
      </c>
      <c r="C684" s="3" t="s">
        <v>189</v>
      </c>
      <c r="D684" s="5">
        <v>10000</v>
      </c>
      <c r="E684" s="5">
        <v>0</v>
      </c>
      <c r="F684" s="5">
        <f t="shared" si="10"/>
        <v>-503245584.12999964</v>
      </c>
    </row>
    <row r="685" spans="1:6" ht="35.25" customHeight="1">
      <c r="A685" s="2" t="s">
        <v>159</v>
      </c>
      <c r="B685" s="1" t="s">
        <v>190</v>
      </c>
      <c r="C685" s="3" t="s">
        <v>191</v>
      </c>
      <c r="D685" s="5">
        <v>10000</v>
      </c>
      <c r="E685" s="5">
        <v>0</v>
      </c>
      <c r="F685" s="5">
        <f t="shared" si="10"/>
        <v>-503235584.12999964</v>
      </c>
    </row>
    <row r="686" spans="1:6" ht="35.25" customHeight="1">
      <c r="A686" s="2" t="s">
        <v>159</v>
      </c>
      <c r="B686" s="1" t="s">
        <v>192</v>
      </c>
      <c r="C686" s="3" t="s">
        <v>193</v>
      </c>
      <c r="D686" s="5">
        <v>2000</v>
      </c>
      <c r="E686" s="5">
        <v>0</v>
      </c>
      <c r="F686" s="5">
        <f t="shared" si="10"/>
        <v>-503233584.12999964</v>
      </c>
    </row>
    <row r="687" spans="1:6" ht="35.25" customHeight="1">
      <c r="A687" s="2" t="s">
        <v>159</v>
      </c>
      <c r="B687" s="1" t="s">
        <v>194</v>
      </c>
      <c r="C687" s="3" t="s">
        <v>195</v>
      </c>
      <c r="D687" s="5">
        <v>6000</v>
      </c>
      <c r="E687" s="5">
        <v>0</v>
      </c>
      <c r="F687" s="5">
        <f t="shared" si="10"/>
        <v>-503227584.12999964</v>
      </c>
    </row>
    <row r="688" spans="1:6" ht="35.25" customHeight="1">
      <c r="A688" s="2" t="s">
        <v>159</v>
      </c>
      <c r="B688" s="1" t="s">
        <v>196</v>
      </c>
      <c r="C688" s="3" t="s">
        <v>197</v>
      </c>
      <c r="D688" s="5">
        <v>6000</v>
      </c>
      <c r="E688" s="5">
        <v>0</v>
      </c>
      <c r="F688" s="5">
        <f t="shared" si="10"/>
        <v>-503221584.12999964</v>
      </c>
    </row>
    <row r="689" spans="1:6" ht="35.25" customHeight="1">
      <c r="A689" s="2" t="s">
        <v>159</v>
      </c>
      <c r="B689" s="1" t="s">
        <v>198</v>
      </c>
      <c r="C689" s="3" t="s">
        <v>199</v>
      </c>
      <c r="D689" s="5">
        <v>6000</v>
      </c>
      <c r="E689" s="5">
        <v>0</v>
      </c>
      <c r="F689" s="5">
        <f t="shared" si="10"/>
        <v>-503215584.12999964</v>
      </c>
    </row>
    <row r="690" spans="1:6" ht="35.25" customHeight="1">
      <c r="A690" s="2" t="s">
        <v>159</v>
      </c>
      <c r="B690" s="1" t="s">
        <v>200</v>
      </c>
      <c r="C690" s="3" t="s">
        <v>201</v>
      </c>
      <c r="D690" s="5">
        <v>6000</v>
      </c>
      <c r="E690" s="5">
        <v>0</v>
      </c>
      <c r="F690" s="5">
        <f t="shared" si="10"/>
        <v>-503209584.12999964</v>
      </c>
    </row>
    <row r="691" spans="1:6" ht="35.25" customHeight="1">
      <c r="A691" s="2" t="s">
        <v>159</v>
      </c>
      <c r="B691" s="1" t="s">
        <v>202</v>
      </c>
      <c r="C691" s="3" t="s">
        <v>203</v>
      </c>
      <c r="D691" s="5">
        <v>100000</v>
      </c>
      <c r="E691" s="5">
        <v>0</v>
      </c>
      <c r="F691" s="5">
        <f t="shared" si="10"/>
        <v>-503109584.12999964</v>
      </c>
    </row>
    <row r="692" spans="1:6" ht="35.25" customHeight="1">
      <c r="A692" s="2" t="s">
        <v>159</v>
      </c>
      <c r="B692" s="1" t="s">
        <v>204</v>
      </c>
      <c r="C692" s="3" t="s">
        <v>205</v>
      </c>
      <c r="D692" s="5">
        <v>6000</v>
      </c>
      <c r="E692" s="5">
        <v>0</v>
      </c>
      <c r="F692" s="5">
        <f t="shared" si="10"/>
        <v>-503103584.12999964</v>
      </c>
    </row>
    <row r="693" spans="1:6" ht="35.25" customHeight="1">
      <c r="A693" s="2" t="s">
        <v>219</v>
      </c>
      <c r="B693" s="1" t="s">
        <v>234</v>
      </c>
      <c r="C693" s="3" t="s">
        <v>235</v>
      </c>
      <c r="D693" s="5">
        <v>6000</v>
      </c>
      <c r="E693" s="5">
        <v>0</v>
      </c>
      <c r="F693" s="5">
        <f t="shared" si="10"/>
        <v>-503097584.12999964</v>
      </c>
    </row>
    <row r="694" spans="1:6" ht="35.25" customHeight="1">
      <c r="A694" s="2" t="s">
        <v>219</v>
      </c>
      <c r="B694" s="1" t="s">
        <v>236</v>
      </c>
      <c r="C694" s="3" t="s">
        <v>237</v>
      </c>
      <c r="D694" s="5">
        <v>6000</v>
      </c>
      <c r="E694" s="5">
        <v>0</v>
      </c>
      <c r="F694" s="5">
        <f t="shared" si="10"/>
        <v>-503091584.12999964</v>
      </c>
    </row>
    <row r="695" spans="1:6" ht="35.25" customHeight="1">
      <c r="A695" s="2" t="s">
        <v>219</v>
      </c>
      <c r="B695" s="1" t="s">
        <v>238</v>
      </c>
      <c r="C695" s="3" t="s">
        <v>239</v>
      </c>
      <c r="D695" s="5">
        <v>6000</v>
      </c>
      <c r="E695" s="5">
        <v>0</v>
      </c>
      <c r="F695" s="5">
        <f t="shared" si="10"/>
        <v>-503085584.12999964</v>
      </c>
    </row>
    <row r="696" spans="1:6" ht="35.25" customHeight="1">
      <c r="A696" s="2" t="s">
        <v>219</v>
      </c>
      <c r="B696" s="1" t="s">
        <v>240</v>
      </c>
      <c r="C696" s="3" t="s">
        <v>241</v>
      </c>
      <c r="D696" s="5">
        <v>6000</v>
      </c>
      <c r="E696" s="5">
        <v>0</v>
      </c>
      <c r="F696" s="5">
        <f t="shared" si="10"/>
        <v>-503079584.12999964</v>
      </c>
    </row>
    <row r="697" spans="1:6" ht="35.25" customHeight="1">
      <c r="A697" s="2" t="s">
        <v>219</v>
      </c>
      <c r="B697" s="1" t="s">
        <v>242</v>
      </c>
      <c r="C697" s="3" t="s">
        <v>243</v>
      </c>
      <c r="D697" s="5">
        <v>6000</v>
      </c>
      <c r="E697" s="5">
        <v>0</v>
      </c>
      <c r="F697" s="5">
        <f t="shared" si="10"/>
        <v>-503073584.12999964</v>
      </c>
    </row>
    <row r="698" spans="1:6" ht="35.25" customHeight="1">
      <c r="A698" s="2" t="s">
        <v>219</v>
      </c>
      <c r="B698" s="1" t="s">
        <v>244</v>
      </c>
      <c r="C698" s="3" t="s">
        <v>245</v>
      </c>
      <c r="D698" s="5">
        <v>6000</v>
      </c>
      <c r="E698" s="5">
        <v>0</v>
      </c>
      <c r="F698" s="5">
        <f t="shared" si="10"/>
        <v>-503067584.12999964</v>
      </c>
    </row>
    <row r="699" spans="1:6" ht="35.25" customHeight="1">
      <c r="A699" s="2" t="s">
        <v>219</v>
      </c>
      <c r="B699" s="1" t="s">
        <v>246</v>
      </c>
      <c r="C699" s="3" t="s">
        <v>247</v>
      </c>
      <c r="D699" s="5">
        <v>6000</v>
      </c>
      <c r="E699" s="5">
        <v>0</v>
      </c>
      <c r="F699" s="5">
        <f t="shared" si="10"/>
        <v>-503061584.12999964</v>
      </c>
    </row>
    <row r="700" spans="1:6" ht="35.25" customHeight="1">
      <c r="A700" s="2" t="s">
        <v>219</v>
      </c>
      <c r="B700" s="1" t="s">
        <v>248</v>
      </c>
      <c r="C700" s="3" t="s">
        <v>249</v>
      </c>
      <c r="D700" s="5">
        <v>6000</v>
      </c>
      <c r="E700" s="5">
        <v>0</v>
      </c>
      <c r="F700" s="5">
        <f t="shared" si="10"/>
        <v>-503055584.12999964</v>
      </c>
    </row>
    <row r="701" spans="1:6" ht="35.25" customHeight="1">
      <c r="A701" s="2" t="s">
        <v>219</v>
      </c>
      <c r="B701" s="1" t="s">
        <v>250</v>
      </c>
      <c r="C701" s="3" t="s">
        <v>251</v>
      </c>
      <c r="D701" s="5">
        <v>3000</v>
      </c>
      <c r="E701" s="5">
        <v>0</v>
      </c>
      <c r="F701" s="5">
        <f t="shared" si="10"/>
        <v>-503052584.12999964</v>
      </c>
    </row>
    <row r="702" spans="1:6" ht="35.25" customHeight="1">
      <c r="A702" s="2" t="s">
        <v>219</v>
      </c>
      <c r="B702" s="1" t="s">
        <v>252</v>
      </c>
      <c r="C702" s="3" t="s">
        <v>253</v>
      </c>
      <c r="D702" s="5">
        <v>3000</v>
      </c>
      <c r="E702" s="5">
        <v>0</v>
      </c>
      <c r="F702" s="5">
        <f t="shared" si="10"/>
        <v>-503049584.12999964</v>
      </c>
    </row>
    <row r="703" spans="1:6" ht="35.25" customHeight="1">
      <c r="A703" s="2" t="s">
        <v>219</v>
      </c>
      <c r="B703" s="1" t="s">
        <v>254</v>
      </c>
      <c r="C703" s="3" t="s">
        <v>255</v>
      </c>
      <c r="D703" s="5">
        <v>1000</v>
      </c>
      <c r="E703" s="5">
        <v>0</v>
      </c>
      <c r="F703" s="5">
        <f t="shared" si="10"/>
        <v>-503048584.12999964</v>
      </c>
    </row>
    <row r="704" spans="1:6" ht="35.25" customHeight="1">
      <c r="A704" s="2" t="s">
        <v>219</v>
      </c>
      <c r="B704" s="1" t="s">
        <v>256</v>
      </c>
      <c r="C704" s="3" t="s">
        <v>257</v>
      </c>
      <c r="D704" s="5">
        <v>6000</v>
      </c>
      <c r="E704" s="5">
        <v>0</v>
      </c>
      <c r="F704" s="5">
        <f t="shared" si="10"/>
        <v>-503042584.12999964</v>
      </c>
    </row>
    <row r="705" spans="1:6" ht="35.25" customHeight="1">
      <c r="A705" s="2" t="s">
        <v>219</v>
      </c>
      <c r="B705" s="1" t="s">
        <v>258</v>
      </c>
      <c r="C705" s="3" t="s">
        <v>259</v>
      </c>
      <c r="D705" s="5">
        <v>3000</v>
      </c>
      <c r="E705" s="5">
        <v>0</v>
      </c>
      <c r="F705" s="5">
        <f t="shared" si="10"/>
        <v>-503039584.12999964</v>
      </c>
    </row>
    <row r="706" spans="1:6" ht="35.25" customHeight="1">
      <c r="A706" s="2" t="s">
        <v>219</v>
      </c>
      <c r="B706" s="1" t="s">
        <v>260</v>
      </c>
      <c r="C706" s="3" t="s">
        <v>261</v>
      </c>
      <c r="D706" s="5">
        <v>6000</v>
      </c>
      <c r="E706" s="5">
        <v>0</v>
      </c>
      <c r="F706" s="5">
        <f t="shared" si="10"/>
        <v>-503033584.12999964</v>
      </c>
    </row>
    <row r="707" spans="1:6" ht="35.25" customHeight="1">
      <c r="A707" s="2" t="s">
        <v>219</v>
      </c>
      <c r="B707" s="1" t="s">
        <v>262</v>
      </c>
      <c r="C707" s="3" t="s">
        <v>263</v>
      </c>
      <c r="D707" s="5">
        <v>6000</v>
      </c>
      <c r="E707" s="5">
        <v>0</v>
      </c>
      <c r="F707" s="5">
        <f t="shared" si="10"/>
        <v>-503027584.12999964</v>
      </c>
    </row>
    <row r="708" spans="1:6" ht="35.25" customHeight="1">
      <c r="A708" s="2" t="s">
        <v>219</v>
      </c>
      <c r="B708" s="1" t="s">
        <v>264</v>
      </c>
      <c r="C708" s="3" t="s">
        <v>265</v>
      </c>
      <c r="D708" s="5">
        <v>6000</v>
      </c>
      <c r="E708" s="5">
        <v>0</v>
      </c>
      <c r="F708" s="5">
        <f t="shared" si="10"/>
        <v>-503021584.12999964</v>
      </c>
    </row>
    <row r="709" spans="1:6" ht="35.25" customHeight="1">
      <c r="A709" s="2" t="s">
        <v>219</v>
      </c>
      <c r="B709" s="1" t="s">
        <v>266</v>
      </c>
      <c r="C709" s="3" t="s">
        <v>267</v>
      </c>
      <c r="D709" s="5">
        <v>6000</v>
      </c>
      <c r="E709" s="5">
        <v>0</v>
      </c>
      <c r="F709" s="5">
        <f t="shared" si="10"/>
        <v>-503015584.12999964</v>
      </c>
    </row>
    <row r="710" spans="1:6" ht="35.25" customHeight="1">
      <c r="A710" s="2" t="s">
        <v>219</v>
      </c>
      <c r="B710" s="1" t="s">
        <v>268</v>
      </c>
      <c r="C710" s="3" t="s">
        <v>269</v>
      </c>
      <c r="D710" s="5">
        <v>6105</v>
      </c>
      <c r="E710" s="5">
        <v>0</v>
      </c>
      <c r="F710" s="5">
        <f t="shared" si="10"/>
        <v>-503009479.12999964</v>
      </c>
    </row>
    <row r="711" spans="1:6" ht="35.25" customHeight="1">
      <c r="A711" s="2" t="s">
        <v>219</v>
      </c>
      <c r="B711" s="1" t="s">
        <v>270</v>
      </c>
      <c r="C711" s="3" t="s">
        <v>271</v>
      </c>
      <c r="D711" s="5">
        <v>1000</v>
      </c>
      <c r="E711" s="5">
        <v>0</v>
      </c>
      <c r="F711" s="5">
        <f t="shared" si="10"/>
        <v>-503008479.12999964</v>
      </c>
    </row>
    <row r="712" spans="1:6" ht="35.25" customHeight="1">
      <c r="A712" s="2" t="s">
        <v>98</v>
      </c>
      <c r="B712" s="1" t="s">
        <v>150</v>
      </c>
      <c r="C712" s="3" t="s">
        <v>151</v>
      </c>
      <c r="D712" s="5">
        <v>81500</v>
      </c>
      <c r="E712" s="5">
        <v>0</v>
      </c>
      <c r="F712" s="5">
        <f t="shared" si="10"/>
        <v>-502926979.12999964</v>
      </c>
    </row>
    <row r="713" spans="1:6" ht="35.25" customHeight="1">
      <c r="A713" s="2" t="s">
        <v>98</v>
      </c>
      <c r="B713" s="1" t="s">
        <v>150</v>
      </c>
      <c r="C713" s="3" t="s">
        <v>152</v>
      </c>
      <c r="D713" s="5">
        <v>0</v>
      </c>
      <c r="E713" s="5">
        <v>81500</v>
      </c>
      <c r="F713" s="5">
        <f aca="true" t="shared" si="11" ref="F713:F776">+F712+D713-E713</f>
        <v>-503008479.12999964</v>
      </c>
    </row>
    <row r="714" spans="1:6" ht="35.25" customHeight="1">
      <c r="A714" s="2" t="s">
        <v>159</v>
      </c>
      <c r="B714" s="1" t="s">
        <v>206</v>
      </c>
      <c r="C714" s="3" t="s">
        <v>207</v>
      </c>
      <c r="D714" s="5">
        <v>202100</v>
      </c>
      <c r="E714" s="5">
        <v>0</v>
      </c>
      <c r="F714" s="5">
        <f t="shared" si="11"/>
        <v>-502806379.12999964</v>
      </c>
    </row>
    <row r="715" spans="1:6" ht="35.25" customHeight="1">
      <c r="A715" s="2" t="s">
        <v>159</v>
      </c>
      <c r="B715" s="1" t="s">
        <v>206</v>
      </c>
      <c r="C715" s="3" t="s">
        <v>208</v>
      </c>
      <c r="D715" s="5">
        <v>0</v>
      </c>
      <c r="E715" s="5">
        <v>202100</v>
      </c>
      <c r="F715" s="5">
        <f t="shared" si="11"/>
        <v>-503008479.12999964</v>
      </c>
    </row>
    <row r="716" spans="1:6" ht="35.25" customHeight="1">
      <c r="A716" s="2" t="s">
        <v>219</v>
      </c>
      <c r="B716" s="1" t="s">
        <v>272</v>
      </c>
      <c r="C716" s="3" t="s">
        <v>273</v>
      </c>
      <c r="D716" s="5">
        <v>125273</v>
      </c>
      <c r="E716" s="5">
        <v>0</v>
      </c>
      <c r="F716" s="5">
        <f t="shared" si="11"/>
        <v>-502883206.12999964</v>
      </c>
    </row>
    <row r="717" spans="1:6" ht="35.25" customHeight="1">
      <c r="A717" s="2" t="s">
        <v>219</v>
      </c>
      <c r="B717" s="1" t="s">
        <v>272</v>
      </c>
      <c r="C717" s="3" t="s">
        <v>274</v>
      </c>
      <c r="D717" s="5">
        <v>0</v>
      </c>
      <c r="E717" s="5">
        <v>125273</v>
      </c>
      <c r="F717" s="5">
        <f t="shared" si="11"/>
        <v>-503008479.12999964</v>
      </c>
    </row>
    <row r="718" spans="1:6" ht="35.25" customHeight="1">
      <c r="A718" s="2" t="s">
        <v>281</v>
      </c>
      <c r="B718" s="1" t="s">
        <v>295</v>
      </c>
      <c r="C718" s="3" t="s">
        <v>296</v>
      </c>
      <c r="D718" s="5">
        <v>88837.1</v>
      </c>
      <c r="E718" s="5">
        <v>0</v>
      </c>
      <c r="F718" s="5">
        <f t="shared" si="11"/>
        <v>-502919642.0299996</v>
      </c>
    </row>
    <row r="719" spans="1:6" ht="35.25" customHeight="1">
      <c r="A719" s="2" t="s">
        <v>281</v>
      </c>
      <c r="B719" s="1" t="s">
        <v>295</v>
      </c>
      <c r="C719" s="3" t="s">
        <v>297</v>
      </c>
      <c r="D719" s="5">
        <v>0</v>
      </c>
      <c r="E719" s="5">
        <v>88837.1</v>
      </c>
      <c r="F719" s="5">
        <f t="shared" si="11"/>
        <v>-503008479.12999964</v>
      </c>
    </row>
    <row r="720" spans="1:6" ht="35.25" customHeight="1">
      <c r="A720" s="2" t="s">
        <v>327</v>
      </c>
      <c r="B720" s="1" t="s">
        <v>346</v>
      </c>
      <c r="C720" s="3" t="s">
        <v>347</v>
      </c>
      <c r="D720" s="5">
        <v>165065</v>
      </c>
      <c r="E720" s="5">
        <v>0</v>
      </c>
      <c r="F720" s="5">
        <f t="shared" si="11"/>
        <v>-502843414.12999964</v>
      </c>
    </row>
    <row r="721" spans="1:6" ht="35.25" customHeight="1">
      <c r="A721" s="2" t="s">
        <v>327</v>
      </c>
      <c r="B721" s="1" t="s">
        <v>346</v>
      </c>
      <c r="C721" s="3" t="s">
        <v>348</v>
      </c>
      <c r="D721" s="5">
        <v>0</v>
      </c>
      <c r="E721" s="5">
        <v>165065</v>
      </c>
      <c r="F721" s="5">
        <f t="shared" si="11"/>
        <v>-503008479.12999964</v>
      </c>
    </row>
    <row r="722" spans="1:6" ht="35.25" customHeight="1">
      <c r="A722" s="2" t="s">
        <v>159</v>
      </c>
      <c r="B722" s="1" t="s">
        <v>209</v>
      </c>
      <c r="C722" s="3" t="s">
        <v>210</v>
      </c>
      <c r="D722" s="5">
        <v>1731540.08</v>
      </c>
      <c r="E722" s="5">
        <v>0</v>
      </c>
      <c r="F722" s="5">
        <f t="shared" si="11"/>
        <v>-501276939.04999965</v>
      </c>
    </row>
    <row r="723" spans="1:6" ht="35.25" customHeight="1">
      <c r="A723" s="2" t="s">
        <v>159</v>
      </c>
      <c r="B723" s="1" t="s">
        <v>209</v>
      </c>
      <c r="C723" s="3" t="s">
        <v>211</v>
      </c>
      <c r="D723" s="5">
        <v>0</v>
      </c>
      <c r="E723" s="5">
        <v>1731540.08</v>
      </c>
      <c r="F723" s="5">
        <f t="shared" si="11"/>
        <v>-503008479.12999964</v>
      </c>
    </row>
    <row r="724" spans="1:6" ht="35.25" customHeight="1">
      <c r="A724" s="2" t="s">
        <v>159</v>
      </c>
      <c r="B724" s="1" t="s">
        <v>212</v>
      </c>
      <c r="C724" s="3" t="s">
        <v>213</v>
      </c>
      <c r="D724" s="5">
        <v>212854.83</v>
      </c>
      <c r="E724" s="5">
        <v>0</v>
      </c>
      <c r="F724" s="5">
        <f t="shared" si="11"/>
        <v>-502795624.29999965</v>
      </c>
    </row>
    <row r="725" spans="1:6" ht="35.25" customHeight="1">
      <c r="A725" s="2" t="s">
        <v>159</v>
      </c>
      <c r="B725" s="1" t="s">
        <v>212</v>
      </c>
      <c r="C725" s="3" t="s">
        <v>214</v>
      </c>
      <c r="D725" s="5">
        <v>0</v>
      </c>
      <c r="E725" s="5">
        <v>212854.83</v>
      </c>
      <c r="F725" s="5">
        <f t="shared" si="11"/>
        <v>-503008479.12999964</v>
      </c>
    </row>
    <row r="726" spans="1:6" ht="35.25" customHeight="1">
      <c r="A726" s="2" t="s">
        <v>219</v>
      </c>
      <c r="B726" s="1" t="s">
        <v>275</v>
      </c>
      <c r="C726" s="3" t="s">
        <v>276</v>
      </c>
      <c r="D726" s="5">
        <v>414099.11</v>
      </c>
      <c r="E726" s="5">
        <v>0</v>
      </c>
      <c r="F726" s="5">
        <f t="shared" si="11"/>
        <v>-502594380.0199996</v>
      </c>
    </row>
    <row r="727" spans="1:6" ht="35.25" customHeight="1">
      <c r="A727" s="2" t="s">
        <v>219</v>
      </c>
      <c r="B727" s="1" t="s">
        <v>275</v>
      </c>
      <c r="C727" s="3" t="s">
        <v>277</v>
      </c>
      <c r="D727" s="5">
        <v>0</v>
      </c>
      <c r="E727" s="5">
        <v>414099.11</v>
      </c>
      <c r="F727" s="5">
        <f t="shared" si="11"/>
        <v>-503008479.12999964</v>
      </c>
    </row>
    <row r="728" spans="1:6" ht="35.25" customHeight="1">
      <c r="A728" s="2" t="s">
        <v>281</v>
      </c>
      <c r="B728" s="1" t="s">
        <v>298</v>
      </c>
      <c r="C728" s="3" t="s">
        <v>299</v>
      </c>
      <c r="D728" s="5">
        <v>968224.87</v>
      </c>
      <c r="E728" s="5">
        <v>0</v>
      </c>
      <c r="F728" s="5">
        <f t="shared" si="11"/>
        <v>-502040254.25999963</v>
      </c>
    </row>
    <row r="729" spans="1:6" ht="35.25" customHeight="1">
      <c r="A729" s="2" t="s">
        <v>281</v>
      </c>
      <c r="B729" s="1" t="s">
        <v>298</v>
      </c>
      <c r="C729" s="3" t="s">
        <v>300</v>
      </c>
      <c r="D729" s="5">
        <v>0</v>
      </c>
      <c r="E729" s="5">
        <v>968224.87</v>
      </c>
      <c r="F729" s="5">
        <f t="shared" si="11"/>
        <v>-503008479.12999964</v>
      </c>
    </row>
    <row r="730" spans="1:6" ht="35.25" customHeight="1">
      <c r="A730" s="2" t="s">
        <v>281</v>
      </c>
      <c r="B730" s="1" t="s">
        <v>301</v>
      </c>
      <c r="C730" s="3" t="s">
        <v>302</v>
      </c>
      <c r="D730" s="5">
        <v>438979.04</v>
      </c>
      <c r="E730" s="5">
        <v>0</v>
      </c>
      <c r="F730" s="5">
        <f t="shared" si="11"/>
        <v>-502569500.0899996</v>
      </c>
    </row>
    <row r="731" spans="1:6" ht="35.25" customHeight="1">
      <c r="A731" s="2" t="s">
        <v>281</v>
      </c>
      <c r="B731" s="1" t="s">
        <v>301</v>
      </c>
      <c r="C731" s="3" t="s">
        <v>303</v>
      </c>
      <c r="D731" s="5">
        <v>0</v>
      </c>
      <c r="E731" s="5">
        <v>438979.04</v>
      </c>
      <c r="F731" s="5">
        <f t="shared" si="11"/>
        <v>-503008479.12999964</v>
      </c>
    </row>
    <row r="732" spans="1:6" ht="35.25" customHeight="1">
      <c r="A732" s="2" t="s">
        <v>281</v>
      </c>
      <c r="B732" s="1" t="s">
        <v>304</v>
      </c>
      <c r="C732" s="3" t="s">
        <v>305</v>
      </c>
      <c r="D732" s="5">
        <v>427513.64</v>
      </c>
      <c r="E732" s="5">
        <v>0</v>
      </c>
      <c r="F732" s="5">
        <f t="shared" si="11"/>
        <v>-502580965.48999965</v>
      </c>
    </row>
    <row r="733" spans="1:6" ht="35.25" customHeight="1">
      <c r="A733" s="2" t="s">
        <v>281</v>
      </c>
      <c r="B733" s="1" t="s">
        <v>304</v>
      </c>
      <c r="C733" s="3" t="s">
        <v>306</v>
      </c>
      <c r="D733" s="5">
        <v>0</v>
      </c>
      <c r="E733" s="5">
        <v>427513.64</v>
      </c>
      <c r="F733" s="5">
        <f t="shared" si="11"/>
        <v>-503008479.12999964</v>
      </c>
    </row>
    <row r="734" spans="1:6" ht="35.25" customHeight="1">
      <c r="A734" s="2" t="s">
        <v>281</v>
      </c>
      <c r="B734" s="1" t="s">
        <v>307</v>
      </c>
      <c r="C734" s="3" t="s">
        <v>308</v>
      </c>
      <c r="D734" s="5">
        <v>1431952.9</v>
      </c>
      <c r="E734" s="5">
        <v>0</v>
      </c>
      <c r="F734" s="5">
        <f t="shared" si="11"/>
        <v>-501576526.22999966</v>
      </c>
    </row>
    <row r="735" spans="1:6" ht="35.25" customHeight="1">
      <c r="A735" s="2" t="s">
        <v>281</v>
      </c>
      <c r="B735" s="1" t="s">
        <v>307</v>
      </c>
      <c r="C735" s="3" t="s">
        <v>309</v>
      </c>
      <c r="D735" s="5">
        <v>0</v>
      </c>
      <c r="E735" s="5">
        <v>1431952.9</v>
      </c>
      <c r="F735" s="5">
        <f t="shared" si="11"/>
        <v>-503008479.12999964</v>
      </c>
    </row>
    <row r="736" spans="1:6" ht="35.25" customHeight="1">
      <c r="A736" s="2" t="s">
        <v>281</v>
      </c>
      <c r="B736" s="1" t="s">
        <v>310</v>
      </c>
      <c r="C736" s="3" t="s">
        <v>311</v>
      </c>
      <c r="D736" s="5">
        <v>434077.8</v>
      </c>
      <c r="E736" s="5">
        <v>0</v>
      </c>
      <c r="F736" s="5">
        <f t="shared" si="11"/>
        <v>-502574401.3299996</v>
      </c>
    </row>
    <row r="737" spans="1:6" ht="35.25" customHeight="1">
      <c r="A737" s="2" t="s">
        <v>281</v>
      </c>
      <c r="B737" s="1" t="s">
        <v>310</v>
      </c>
      <c r="C737" s="3" t="s">
        <v>312</v>
      </c>
      <c r="D737" s="5">
        <v>0</v>
      </c>
      <c r="E737" s="5">
        <v>434077.8</v>
      </c>
      <c r="F737" s="5">
        <f t="shared" si="11"/>
        <v>-503008479.12999964</v>
      </c>
    </row>
    <row r="738" spans="1:6" ht="35.25" customHeight="1">
      <c r="A738" s="2" t="s">
        <v>327</v>
      </c>
      <c r="B738" s="1" t="s">
        <v>349</v>
      </c>
      <c r="C738" s="3" t="s">
        <v>350</v>
      </c>
      <c r="D738" s="5">
        <v>1234405.59</v>
      </c>
      <c r="E738" s="5">
        <v>0</v>
      </c>
      <c r="F738" s="5">
        <f t="shared" si="11"/>
        <v>-501774073.53999966</v>
      </c>
    </row>
    <row r="739" spans="1:6" ht="35.25" customHeight="1">
      <c r="A739" s="2" t="s">
        <v>327</v>
      </c>
      <c r="B739" s="1" t="s">
        <v>349</v>
      </c>
      <c r="C739" s="3" t="s">
        <v>351</v>
      </c>
      <c r="D739" s="5">
        <v>0</v>
      </c>
      <c r="E739" s="5">
        <v>1234405.59</v>
      </c>
      <c r="F739" s="5">
        <f t="shared" si="11"/>
        <v>-503008479.12999964</v>
      </c>
    </row>
    <row r="740" spans="1:6" ht="35.25" customHeight="1">
      <c r="A740" s="2" t="s">
        <v>389</v>
      </c>
      <c r="B740" s="1" t="s">
        <v>428</v>
      </c>
      <c r="C740" s="3" t="s">
        <v>429</v>
      </c>
      <c r="D740" s="5">
        <v>428514.55</v>
      </c>
      <c r="E740" s="5">
        <v>0</v>
      </c>
      <c r="F740" s="5">
        <f t="shared" si="11"/>
        <v>-502579964.5799996</v>
      </c>
    </row>
    <row r="741" spans="1:6" ht="35.25" customHeight="1">
      <c r="A741" s="2" t="s">
        <v>389</v>
      </c>
      <c r="B741" s="1" t="s">
        <v>428</v>
      </c>
      <c r="C741" s="3" t="s">
        <v>430</v>
      </c>
      <c r="D741" s="5">
        <v>0</v>
      </c>
      <c r="E741" s="5">
        <v>428514.55</v>
      </c>
      <c r="F741" s="5">
        <f t="shared" si="11"/>
        <v>-503008479.12999964</v>
      </c>
    </row>
    <row r="742" spans="1:6" ht="35.25" customHeight="1">
      <c r="A742" s="2" t="s">
        <v>389</v>
      </c>
      <c r="B742" s="1" t="s">
        <v>431</v>
      </c>
      <c r="C742" s="3" t="s">
        <v>432</v>
      </c>
      <c r="D742" s="5">
        <v>380406.9</v>
      </c>
      <c r="E742" s="5">
        <v>0</v>
      </c>
      <c r="F742" s="5">
        <f t="shared" si="11"/>
        <v>-502628072.22999966</v>
      </c>
    </row>
    <row r="743" spans="1:6" ht="35.25" customHeight="1">
      <c r="A743" s="2" t="s">
        <v>389</v>
      </c>
      <c r="B743" s="1" t="s">
        <v>431</v>
      </c>
      <c r="C743" s="3" t="s">
        <v>433</v>
      </c>
      <c r="D743" s="5">
        <v>0</v>
      </c>
      <c r="E743" s="5">
        <v>380406.9</v>
      </c>
      <c r="F743" s="5">
        <f t="shared" si="11"/>
        <v>-503008479.12999964</v>
      </c>
    </row>
    <row r="744" spans="1:6" ht="35.25" customHeight="1">
      <c r="A744" s="2" t="s">
        <v>327</v>
      </c>
      <c r="B744" s="1" t="s">
        <v>352</v>
      </c>
      <c r="C744" s="3" t="s">
        <v>353</v>
      </c>
      <c r="D744" s="5">
        <v>1084076.19</v>
      </c>
      <c r="E744" s="5">
        <v>0</v>
      </c>
      <c r="F744" s="5">
        <f t="shared" si="11"/>
        <v>-501924402.93999964</v>
      </c>
    </row>
    <row r="745" spans="1:6" ht="35.25" customHeight="1">
      <c r="A745" s="2" t="s">
        <v>327</v>
      </c>
      <c r="B745" s="1" t="s">
        <v>352</v>
      </c>
      <c r="C745" s="3" t="s">
        <v>354</v>
      </c>
      <c r="D745" s="5">
        <v>0</v>
      </c>
      <c r="E745" s="5">
        <v>1084076.19</v>
      </c>
      <c r="F745" s="5">
        <f t="shared" si="11"/>
        <v>-503008479.12999964</v>
      </c>
    </row>
    <row r="746" spans="1:6" ht="35.25" customHeight="1">
      <c r="A746" s="2" t="s">
        <v>1381</v>
      </c>
      <c r="B746" s="1" t="s">
        <v>1387</v>
      </c>
      <c r="C746" s="3" t="s">
        <v>1388</v>
      </c>
      <c r="D746" s="5">
        <v>0</v>
      </c>
      <c r="E746" s="5">
        <v>3000</v>
      </c>
      <c r="F746" s="5">
        <f t="shared" si="11"/>
        <v>-503011479.12999964</v>
      </c>
    </row>
    <row r="747" spans="1:6" ht="35.25" customHeight="1">
      <c r="A747" s="2" t="s">
        <v>281</v>
      </c>
      <c r="B747" s="1" t="s">
        <v>313</v>
      </c>
      <c r="C747" s="3" t="s">
        <v>314</v>
      </c>
      <c r="D747" s="5">
        <v>3000</v>
      </c>
      <c r="E747" s="5">
        <v>0</v>
      </c>
      <c r="F747" s="5">
        <f t="shared" si="11"/>
        <v>-503008479.12999964</v>
      </c>
    </row>
    <row r="748" spans="1:6" ht="35.25" customHeight="1">
      <c r="A748" s="2" t="s">
        <v>281</v>
      </c>
      <c r="B748" s="1" t="s">
        <v>315</v>
      </c>
      <c r="C748" s="3" t="s">
        <v>316</v>
      </c>
      <c r="D748" s="5">
        <v>1000</v>
      </c>
      <c r="E748" s="5">
        <v>0</v>
      </c>
      <c r="F748" s="5">
        <f t="shared" si="11"/>
        <v>-503007479.12999964</v>
      </c>
    </row>
    <row r="749" spans="1:6" ht="35.25" customHeight="1">
      <c r="A749" s="2" t="s">
        <v>281</v>
      </c>
      <c r="B749" s="1" t="s">
        <v>317</v>
      </c>
      <c r="C749" s="3" t="s">
        <v>318</v>
      </c>
      <c r="D749" s="5">
        <v>6000</v>
      </c>
      <c r="E749" s="5">
        <v>0</v>
      </c>
      <c r="F749" s="5">
        <f t="shared" si="11"/>
        <v>-503001479.12999964</v>
      </c>
    </row>
    <row r="750" spans="1:6" ht="35.25" customHeight="1">
      <c r="A750" s="2" t="s">
        <v>281</v>
      </c>
      <c r="B750" s="1" t="s">
        <v>319</v>
      </c>
      <c r="C750" s="3" t="s">
        <v>320</v>
      </c>
      <c r="D750" s="5">
        <v>1400</v>
      </c>
      <c r="E750" s="5">
        <v>0</v>
      </c>
      <c r="F750" s="5">
        <f t="shared" si="11"/>
        <v>-503000079.12999964</v>
      </c>
    </row>
    <row r="751" spans="1:6" ht="35.25" customHeight="1">
      <c r="A751" s="2" t="s">
        <v>327</v>
      </c>
      <c r="B751" s="1" t="s">
        <v>355</v>
      </c>
      <c r="C751" s="3" t="s">
        <v>356</v>
      </c>
      <c r="D751" s="5">
        <v>3000</v>
      </c>
      <c r="E751" s="5">
        <v>0</v>
      </c>
      <c r="F751" s="5">
        <f t="shared" si="11"/>
        <v>-502997079.12999964</v>
      </c>
    </row>
    <row r="752" spans="1:6" ht="35.25" customHeight="1">
      <c r="A752" s="2" t="s">
        <v>327</v>
      </c>
      <c r="B752" s="1" t="s">
        <v>357</v>
      </c>
      <c r="C752" s="3" t="s">
        <v>358</v>
      </c>
      <c r="D752" s="5">
        <v>1000</v>
      </c>
      <c r="E752" s="5">
        <v>0</v>
      </c>
      <c r="F752" s="5">
        <f t="shared" si="11"/>
        <v>-502996079.12999964</v>
      </c>
    </row>
    <row r="753" spans="1:6" ht="35.25" customHeight="1">
      <c r="A753" s="2" t="s">
        <v>327</v>
      </c>
      <c r="B753" s="1" t="s">
        <v>359</v>
      </c>
      <c r="C753" s="3" t="s">
        <v>360</v>
      </c>
      <c r="D753" s="5">
        <v>10000</v>
      </c>
      <c r="E753" s="5">
        <v>0</v>
      </c>
      <c r="F753" s="5">
        <f t="shared" si="11"/>
        <v>-502986079.12999964</v>
      </c>
    </row>
    <row r="754" spans="1:6" ht="35.25" customHeight="1">
      <c r="A754" s="2" t="s">
        <v>327</v>
      </c>
      <c r="B754" s="1" t="s">
        <v>361</v>
      </c>
      <c r="C754" s="3" t="s">
        <v>362</v>
      </c>
      <c r="D754" s="5">
        <v>1000</v>
      </c>
      <c r="E754" s="5">
        <v>0</v>
      </c>
      <c r="F754" s="5">
        <f t="shared" si="11"/>
        <v>-502985079.12999964</v>
      </c>
    </row>
    <row r="755" spans="1:6" ht="35.25" customHeight="1">
      <c r="A755" s="2" t="s">
        <v>327</v>
      </c>
      <c r="B755" s="1" t="s">
        <v>363</v>
      </c>
      <c r="C755" s="3" t="s">
        <v>364</v>
      </c>
      <c r="D755" s="5">
        <v>3000</v>
      </c>
      <c r="E755" s="5">
        <v>0</v>
      </c>
      <c r="F755" s="5">
        <f t="shared" si="11"/>
        <v>-502982079.12999964</v>
      </c>
    </row>
    <row r="756" spans="1:6" ht="35.25" customHeight="1">
      <c r="A756" s="2" t="s">
        <v>327</v>
      </c>
      <c r="B756" s="1" t="s">
        <v>365</v>
      </c>
      <c r="C756" s="3" t="s">
        <v>366</v>
      </c>
      <c r="D756" s="5">
        <v>6000</v>
      </c>
      <c r="E756" s="5">
        <v>0</v>
      </c>
      <c r="F756" s="5">
        <f t="shared" si="11"/>
        <v>-502976079.12999964</v>
      </c>
    </row>
    <row r="757" spans="1:6" ht="35.25" customHeight="1">
      <c r="A757" s="2" t="s">
        <v>327</v>
      </c>
      <c r="B757" s="1" t="s">
        <v>367</v>
      </c>
      <c r="C757" s="3" t="s">
        <v>368</v>
      </c>
      <c r="D757" s="5">
        <v>3000</v>
      </c>
      <c r="E757" s="5">
        <v>0</v>
      </c>
      <c r="F757" s="5">
        <f t="shared" si="11"/>
        <v>-502973079.12999964</v>
      </c>
    </row>
    <row r="758" spans="1:6" ht="35.25" customHeight="1">
      <c r="A758" s="2" t="s">
        <v>327</v>
      </c>
      <c r="B758" s="1" t="s">
        <v>369</v>
      </c>
      <c r="C758" s="3" t="s">
        <v>370</v>
      </c>
      <c r="D758" s="5">
        <v>6000</v>
      </c>
      <c r="E758" s="5">
        <v>0</v>
      </c>
      <c r="F758" s="5">
        <f t="shared" si="11"/>
        <v>-502967079.12999964</v>
      </c>
    </row>
    <row r="759" spans="1:6" ht="35.25" customHeight="1">
      <c r="A759" s="2" t="s">
        <v>327</v>
      </c>
      <c r="B759" s="1" t="s">
        <v>371</v>
      </c>
      <c r="C759" s="3" t="s">
        <v>372</v>
      </c>
      <c r="D759" s="5">
        <v>6000</v>
      </c>
      <c r="E759" s="5">
        <v>0</v>
      </c>
      <c r="F759" s="5">
        <f t="shared" si="11"/>
        <v>-502961079.12999964</v>
      </c>
    </row>
    <row r="760" spans="1:6" ht="35.25" customHeight="1">
      <c r="A760" s="2" t="s">
        <v>327</v>
      </c>
      <c r="B760" s="1" t="s">
        <v>373</v>
      </c>
      <c r="C760" s="3" t="s">
        <v>374</v>
      </c>
      <c r="D760" s="5">
        <v>6000</v>
      </c>
      <c r="E760" s="5">
        <v>0</v>
      </c>
      <c r="F760" s="5">
        <f t="shared" si="11"/>
        <v>-502955079.12999964</v>
      </c>
    </row>
    <row r="761" spans="1:6" ht="35.25" customHeight="1">
      <c r="A761" s="2" t="s">
        <v>327</v>
      </c>
      <c r="B761" s="1" t="s">
        <v>375</v>
      </c>
      <c r="C761" s="3" t="s">
        <v>376</v>
      </c>
      <c r="D761" s="5">
        <v>6000</v>
      </c>
      <c r="E761" s="5">
        <v>0</v>
      </c>
      <c r="F761" s="5">
        <f t="shared" si="11"/>
        <v>-502949079.12999964</v>
      </c>
    </row>
    <row r="762" spans="1:6" ht="35.25" customHeight="1">
      <c r="A762" s="2" t="s">
        <v>327</v>
      </c>
      <c r="B762" s="1" t="s">
        <v>377</v>
      </c>
      <c r="C762" s="3" t="s">
        <v>378</v>
      </c>
      <c r="D762" s="5">
        <v>6000</v>
      </c>
      <c r="E762" s="5">
        <v>0</v>
      </c>
      <c r="F762" s="5">
        <f t="shared" si="11"/>
        <v>-502943079.12999964</v>
      </c>
    </row>
    <row r="763" spans="1:6" ht="35.25" customHeight="1">
      <c r="A763" s="2" t="s">
        <v>327</v>
      </c>
      <c r="B763" s="1" t="s">
        <v>379</v>
      </c>
      <c r="C763" s="3" t="s">
        <v>380</v>
      </c>
      <c r="D763" s="5">
        <v>6000</v>
      </c>
      <c r="E763" s="5">
        <v>0</v>
      </c>
      <c r="F763" s="5">
        <f t="shared" si="11"/>
        <v>-502937079.12999964</v>
      </c>
    </row>
    <row r="764" spans="1:6" ht="35.25" customHeight="1">
      <c r="A764" s="2" t="s">
        <v>327</v>
      </c>
      <c r="B764" s="1" t="s">
        <v>381</v>
      </c>
      <c r="C764" s="3" t="s">
        <v>382</v>
      </c>
      <c r="D764" s="5">
        <v>10000</v>
      </c>
      <c r="E764" s="5">
        <v>0</v>
      </c>
      <c r="F764" s="5">
        <f t="shared" si="11"/>
        <v>-502927079.12999964</v>
      </c>
    </row>
    <row r="765" spans="1:6" ht="35.25" customHeight="1">
      <c r="A765" s="2" t="s">
        <v>327</v>
      </c>
      <c r="B765" s="1" t="s">
        <v>383</v>
      </c>
      <c r="C765" s="3" t="s">
        <v>384</v>
      </c>
      <c r="D765" s="5">
        <v>6000</v>
      </c>
      <c r="E765" s="5">
        <v>0</v>
      </c>
      <c r="F765" s="5">
        <f t="shared" si="11"/>
        <v>-502921079.12999964</v>
      </c>
    </row>
    <row r="766" spans="1:6" ht="35.25" customHeight="1">
      <c r="A766" s="2" t="s">
        <v>327</v>
      </c>
      <c r="B766" s="1" t="s">
        <v>385</v>
      </c>
      <c r="C766" s="3" t="s">
        <v>386</v>
      </c>
      <c r="D766" s="5">
        <v>3000</v>
      </c>
      <c r="E766" s="5">
        <v>0</v>
      </c>
      <c r="F766" s="5">
        <f t="shared" si="11"/>
        <v>-502918079.12999964</v>
      </c>
    </row>
    <row r="767" spans="1:6" ht="35.25" customHeight="1">
      <c r="A767" s="2" t="s">
        <v>327</v>
      </c>
      <c r="B767" s="1" t="s">
        <v>387</v>
      </c>
      <c r="C767" s="3" t="s">
        <v>388</v>
      </c>
      <c r="D767" s="5">
        <v>40000</v>
      </c>
      <c r="E767" s="5">
        <v>0</v>
      </c>
      <c r="F767" s="5">
        <f t="shared" si="11"/>
        <v>-502878079.12999964</v>
      </c>
    </row>
    <row r="768" spans="1:6" ht="35.25" customHeight="1">
      <c r="A768" s="2" t="s">
        <v>389</v>
      </c>
      <c r="B768" s="1" t="s">
        <v>434</v>
      </c>
      <c r="C768" s="3" t="s">
        <v>435</v>
      </c>
      <c r="D768" s="5">
        <v>6000</v>
      </c>
      <c r="E768" s="5">
        <v>0</v>
      </c>
      <c r="F768" s="5">
        <f t="shared" si="11"/>
        <v>-502872079.12999964</v>
      </c>
    </row>
    <row r="769" spans="1:6" ht="35.25" customHeight="1">
      <c r="A769" s="2" t="s">
        <v>389</v>
      </c>
      <c r="B769" s="1" t="s">
        <v>436</v>
      </c>
      <c r="C769" s="3" t="s">
        <v>437</v>
      </c>
      <c r="D769" s="5">
        <v>6000</v>
      </c>
      <c r="E769" s="5">
        <v>0</v>
      </c>
      <c r="F769" s="5">
        <f t="shared" si="11"/>
        <v>-502866079.12999964</v>
      </c>
    </row>
    <row r="770" spans="1:6" ht="35.25" customHeight="1">
      <c r="A770" s="2" t="s">
        <v>389</v>
      </c>
      <c r="B770" s="1" t="s">
        <v>438</v>
      </c>
      <c r="C770" s="3" t="s">
        <v>439</v>
      </c>
      <c r="D770" s="5">
        <v>6000</v>
      </c>
      <c r="E770" s="5">
        <v>0</v>
      </c>
      <c r="F770" s="5">
        <f t="shared" si="11"/>
        <v>-502860079.12999964</v>
      </c>
    </row>
    <row r="771" spans="1:6" ht="35.25" customHeight="1">
      <c r="A771" s="2" t="s">
        <v>389</v>
      </c>
      <c r="B771" s="1" t="s">
        <v>440</v>
      </c>
      <c r="C771" s="3" t="s">
        <v>441</v>
      </c>
      <c r="D771" s="5">
        <v>1000</v>
      </c>
      <c r="E771" s="5">
        <v>0</v>
      </c>
      <c r="F771" s="5">
        <f t="shared" si="11"/>
        <v>-502859079.12999964</v>
      </c>
    </row>
    <row r="772" spans="1:6" ht="35.25" customHeight="1">
      <c r="A772" s="2" t="s">
        <v>389</v>
      </c>
      <c r="B772" s="1" t="s">
        <v>442</v>
      </c>
      <c r="C772" s="3" t="s">
        <v>443</v>
      </c>
      <c r="D772" s="5">
        <v>10000</v>
      </c>
      <c r="E772" s="5">
        <v>0</v>
      </c>
      <c r="F772" s="5">
        <f t="shared" si="11"/>
        <v>-502849079.12999964</v>
      </c>
    </row>
    <row r="773" spans="1:6" ht="35.25" customHeight="1">
      <c r="A773" s="2" t="s">
        <v>389</v>
      </c>
      <c r="B773" s="1" t="s">
        <v>444</v>
      </c>
      <c r="C773" s="3" t="s">
        <v>445</v>
      </c>
      <c r="D773" s="5">
        <v>6000</v>
      </c>
      <c r="E773" s="5">
        <v>0</v>
      </c>
      <c r="F773" s="5">
        <f t="shared" si="11"/>
        <v>-502843079.12999964</v>
      </c>
    </row>
    <row r="774" spans="1:6" ht="35.25" customHeight="1">
      <c r="A774" s="2" t="s">
        <v>389</v>
      </c>
      <c r="B774" s="1" t="s">
        <v>446</v>
      </c>
      <c r="C774" s="3" t="s">
        <v>447</v>
      </c>
      <c r="D774" s="5">
        <v>10000</v>
      </c>
      <c r="E774" s="5">
        <v>0</v>
      </c>
      <c r="F774" s="5">
        <f t="shared" si="11"/>
        <v>-502833079.12999964</v>
      </c>
    </row>
    <row r="775" spans="1:6" ht="35.25" customHeight="1">
      <c r="A775" s="2" t="s">
        <v>389</v>
      </c>
      <c r="B775" s="1" t="s">
        <v>448</v>
      </c>
      <c r="C775" s="3" t="s">
        <v>449</v>
      </c>
      <c r="D775" s="5">
        <v>3000</v>
      </c>
      <c r="E775" s="5">
        <v>0</v>
      </c>
      <c r="F775" s="5">
        <f t="shared" si="11"/>
        <v>-502830079.12999964</v>
      </c>
    </row>
    <row r="776" spans="1:6" ht="35.25" customHeight="1">
      <c r="A776" s="2" t="s">
        <v>389</v>
      </c>
      <c r="B776" s="1" t="s">
        <v>450</v>
      </c>
      <c r="C776" s="3" t="s">
        <v>451</v>
      </c>
      <c r="D776" s="5">
        <v>3000</v>
      </c>
      <c r="E776" s="5">
        <v>0</v>
      </c>
      <c r="F776" s="5">
        <f t="shared" si="11"/>
        <v>-502827079.12999964</v>
      </c>
    </row>
    <row r="777" spans="1:6" ht="35.25" customHeight="1">
      <c r="A777" s="2" t="s">
        <v>389</v>
      </c>
      <c r="B777" s="1" t="s">
        <v>452</v>
      </c>
      <c r="C777" s="3" t="s">
        <v>453</v>
      </c>
      <c r="D777" s="5">
        <v>10000</v>
      </c>
      <c r="E777" s="5">
        <v>0</v>
      </c>
      <c r="F777" s="5">
        <f aca="true" t="shared" si="12" ref="F777:F840">+F776+D777-E777</f>
        <v>-502817079.12999964</v>
      </c>
    </row>
    <row r="778" spans="1:6" ht="35.25" customHeight="1">
      <c r="A778" s="2" t="s">
        <v>389</v>
      </c>
      <c r="B778" s="1" t="s">
        <v>454</v>
      </c>
      <c r="C778" s="3" t="s">
        <v>455</v>
      </c>
      <c r="D778" s="5">
        <v>1000</v>
      </c>
      <c r="E778" s="5">
        <v>0</v>
      </c>
      <c r="F778" s="5">
        <f t="shared" si="12"/>
        <v>-502816079.12999964</v>
      </c>
    </row>
    <row r="779" spans="1:6" ht="35.25" customHeight="1">
      <c r="A779" s="2" t="s">
        <v>389</v>
      </c>
      <c r="B779" s="1" t="s">
        <v>456</v>
      </c>
      <c r="C779" s="3" t="s">
        <v>457</v>
      </c>
      <c r="D779" s="5">
        <v>10000</v>
      </c>
      <c r="E779" s="5">
        <v>0</v>
      </c>
      <c r="F779" s="5">
        <f t="shared" si="12"/>
        <v>-502806079.12999964</v>
      </c>
    </row>
    <row r="780" spans="1:6" ht="35.25" customHeight="1">
      <c r="A780" s="2" t="s">
        <v>389</v>
      </c>
      <c r="B780" s="1" t="s">
        <v>458</v>
      </c>
      <c r="C780" s="3" t="s">
        <v>459</v>
      </c>
      <c r="D780" s="5">
        <v>21950</v>
      </c>
      <c r="E780" s="5">
        <v>0</v>
      </c>
      <c r="F780" s="5">
        <f t="shared" si="12"/>
        <v>-502784129.12999964</v>
      </c>
    </row>
    <row r="781" spans="1:6" ht="35.25" customHeight="1">
      <c r="A781" s="2" t="s">
        <v>389</v>
      </c>
      <c r="B781" s="1" t="s">
        <v>460</v>
      </c>
      <c r="C781" s="3" t="s">
        <v>461</v>
      </c>
      <c r="D781" s="5">
        <v>40000</v>
      </c>
      <c r="E781" s="5">
        <v>0</v>
      </c>
      <c r="F781" s="5">
        <f t="shared" si="12"/>
        <v>-502744129.12999964</v>
      </c>
    </row>
    <row r="782" spans="1:6" ht="35.25" customHeight="1">
      <c r="A782" s="2" t="s">
        <v>389</v>
      </c>
      <c r="B782" s="1" t="s">
        <v>462</v>
      </c>
      <c r="C782" s="3" t="s">
        <v>463</v>
      </c>
      <c r="D782" s="5">
        <v>6000</v>
      </c>
      <c r="E782" s="5">
        <v>0</v>
      </c>
      <c r="F782" s="5">
        <f t="shared" si="12"/>
        <v>-502738129.12999964</v>
      </c>
    </row>
    <row r="783" spans="1:6" ht="35.25" customHeight="1">
      <c r="A783" s="2" t="s">
        <v>1429</v>
      </c>
      <c r="B783" s="1" t="s">
        <v>1440</v>
      </c>
      <c r="C783" s="3" t="s">
        <v>1441</v>
      </c>
      <c r="D783" s="5">
        <v>944000</v>
      </c>
      <c r="E783" s="5">
        <v>0</v>
      </c>
      <c r="F783" s="5">
        <f t="shared" si="12"/>
        <v>-501794129.12999964</v>
      </c>
    </row>
    <row r="784" spans="1:6" ht="35.25" customHeight="1">
      <c r="A784" s="2" t="s">
        <v>1429</v>
      </c>
      <c r="B784" s="1" t="s">
        <v>1440</v>
      </c>
      <c r="C784" s="3" t="s">
        <v>1442</v>
      </c>
      <c r="D784" s="5">
        <v>0</v>
      </c>
      <c r="E784" s="5">
        <v>944000</v>
      </c>
      <c r="F784" s="5">
        <f t="shared" si="12"/>
        <v>-502738129.12999964</v>
      </c>
    </row>
    <row r="785" spans="1:6" ht="35.25" customHeight="1">
      <c r="A785" s="2" t="s">
        <v>476</v>
      </c>
      <c r="B785" s="1" t="s">
        <v>498</v>
      </c>
      <c r="C785" s="3" t="s">
        <v>499</v>
      </c>
      <c r="D785" s="5">
        <v>6000</v>
      </c>
      <c r="E785" s="5">
        <v>0</v>
      </c>
      <c r="F785" s="5">
        <f t="shared" si="12"/>
        <v>-502732129.12999964</v>
      </c>
    </row>
    <row r="786" spans="1:6" ht="35.25" customHeight="1">
      <c r="A786" s="2" t="s">
        <v>476</v>
      </c>
      <c r="B786" s="1" t="s">
        <v>500</v>
      </c>
      <c r="C786" s="3" t="s">
        <v>501</v>
      </c>
      <c r="D786" s="5">
        <v>10000</v>
      </c>
      <c r="E786" s="5">
        <v>0</v>
      </c>
      <c r="F786" s="5">
        <f t="shared" si="12"/>
        <v>-502722129.12999964</v>
      </c>
    </row>
    <row r="787" spans="1:6" ht="35.25" customHeight="1">
      <c r="A787" s="2" t="s">
        <v>476</v>
      </c>
      <c r="B787" s="1" t="s">
        <v>502</v>
      </c>
      <c r="C787" s="3" t="s">
        <v>503</v>
      </c>
      <c r="D787" s="5">
        <v>3000</v>
      </c>
      <c r="E787" s="5">
        <v>0</v>
      </c>
      <c r="F787" s="5">
        <f t="shared" si="12"/>
        <v>-502719129.12999964</v>
      </c>
    </row>
    <row r="788" spans="1:6" ht="35.25" customHeight="1">
      <c r="A788" s="2" t="s">
        <v>476</v>
      </c>
      <c r="B788" s="1" t="s">
        <v>504</v>
      </c>
      <c r="C788" s="3" t="s">
        <v>505</v>
      </c>
      <c r="D788" s="5">
        <v>6000</v>
      </c>
      <c r="E788" s="5">
        <v>0</v>
      </c>
      <c r="F788" s="5">
        <f t="shared" si="12"/>
        <v>-502713129.12999964</v>
      </c>
    </row>
    <row r="789" spans="1:6" ht="35.25" customHeight="1">
      <c r="A789" s="2" t="s">
        <v>476</v>
      </c>
      <c r="B789" s="1" t="s">
        <v>506</v>
      </c>
      <c r="C789" s="3" t="s">
        <v>507</v>
      </c>
      <c r="D789" s="5">
        <v>1000</v>
      </c>
      <c r="E789" s="5">
        <v>0</v>
      </c>
      <c r="F789" s="5">
        <f t="shared" si="12"/>
        <v>-502712129.12999964</v>
      </c>
    </row>
    <row r="790" spans="1:6" ht="35.25" customHeight="1">
      <c r="A790" s="2" t="s">
        <v>476</v>
      </c>
      <c r="B790" s="1" t="s">
        <v>508</v>
      </c>
      <c r="C790" s="3" t="s">
        <v>509</v>
      </c>
      <c r="D790" s="5">
        <v>3000</v>
      </c>
      <c r="E790" s="5">
        <v>0</v>
      </c>
      <c r="F790" s="5">
        <f t="shared" si="12"/>
        <v>-502709129.12999964</v>
      </c>
    </row>
    <row r="791" spans="1:6" ht="35.25" customHeight="1">
      <c r="A791" s="2" t="s">
        <v>476</v>
      </c>
      <c r="B791" s="1" t="s">
        <v>510</v>
      </c>
      <c r="C791" s="3" t="s">
        <v>511</v>
      </c>
      <c r="D791" s="5">
        <v>6000</v>
      </c>
      <c r="E791" s="5">
        <v>0</v>
      </c>
      <c r="F791" s="5">
        <f t="shared" si="12"/>
        <v>-502703129.12999964</v>
      </c>
    </row>
    <row r="792" spans="1:6" ht="35.25" customHeight="1">
      <c r="A792" s="2" t="s">
        <v>476</v>
      </c>
      <c r="B792" s="1" t="s">
        <v>512</v>
      </c>
      <c r="C792" s="3" t="s">
        <v>513</v>
      </c>
      <c r="D792" s="5">
        <v>50000</v>
      </c>
      <c r="E792" s="5">
        <v>0</v>
      </c>
      <c r="F792" s="5">
        <f t="shared" si="12"/>
        <v>-502653129.12999964</v>
      </c>
    </row>
    <row r="793" spans="1:6" ht="35.25" customHeight="1">
      <c r="A793" s="2" t="s">
        <v>476</v>
      </c>
      <c r="B793" s="1" t="s">
        <v>514</v>
      </c>
      <c r="C793" s="3" t="s">
        <v>515</v>
      </c>
      <c r="D793" s="5">
        <v>3000</v>
      </c>
      <c r="E793" s="5">
        <v>0</v>
      </c>
      <c r="F793" s="5">
        <f t="shared" si="12"/>
        <v>-502650129.12999964</v>
      </c>
    </row>
    <row r="794" spans="1:6" ht="35.25" customHeight="1">
      <c r="A794" s="2" t="s">
        <v>476</v>
      </c>
      <c r="B794" s="1" t="s">
        <v>516</v>
      </c>
      <c r="C794" s="3" t="s">
        <v>517</v>
      </c>
      <c r="D794" s="5">
        <v>6000</v>
      </c>
      <c r="E794" s="5">
        <v>0</v>
      </c>
      <c r="F794" s="5">
        <f t="shared" si="12"/>
        <v>-502644129.12999964</v>
      </c>
    </row>
    <row r="795" spans="1:6" ht="35.25" customHeight="1">
      <c r="A795" s="2" t="s">
        <v>476</v>
      </c>
      <c r="B795" s="1" t="s">
        <v>518</v>
      </c>
      <c r="C795" s="3" t="s">
        <v>519</v>
      </c>
      <c r="D795" s="5">
        <v>200000</v>
      </c>
      <c r="E795" s="5">
        <v>0</v>
      </c>
      <c r="F795" s="5">
        <f t="shared" si="12"/>
        <v>-502444129.12999964</v>
      </c>
    </row>
    <row r="796" spans="1:6" ht="35.25" customHeight="1">
      <c r="A796" s="2" t="s">
        <v>476</v>
      </c>
      <c r="B796" s="1" t="s">
        <v>520</v>
      </c>
      <c r="C796" s="3" t="s">
        <v>521</v>
      </c>
      <c r="D796" s="5">
        <v>1000</v>
      </c>
      <c r="E796" s="5">
        <v>0</v>
      </c>
      <c r="F796" s="5">
        <f t="shared" si="12"/>
        <v>-502443129.12999964</v>
      </c>
    </row>
    <row r="797" spans="1:6" ht="35.25" customHeight="1">
      <c r="A797" s="2" t="s">
        <v>476</v>
      </c>
      <c r="B797" s="1" t="s">
        <v>522</v>
      </c>
      <c r="C797" s="3" t="s">
        <v>523</v>
      </c>
      <c r="D797" s="5">
        <v>6000</v>
      </c>
      <c r="E797" s="5">
        <v>0</v>
      </c>
      <c r="F797" s="5">
        <f t="shared" si="12"/>
        <v>-502437129.12999964</v>
      </c>
    </row>
    <row r="798" spans="1:6" ht="35.25" customHeight="1">
      <c r="A798" s="2" t="s">
        <v>476</v>
      </c>
      <c r="B798" s="1" t="s">
        <v>524</v>
      </c>
      <c r="C798" s="3" t="s">
        <v>525</v>
      </c>
      <c r="D798" s="5">
        <v>10000</v>
      </c>
      <c r="E798" s="5">
        <v>0</v>
      </c>
      <c r="F798" s="5">
        <f t="shared" si="12"/>
        <v>-502427129.12999964</v>
      </c>
    </row>
    <row r="799" spans="1:6" ht="35.25" customHeight="1">
      <c r="A799" s="2" t="s">
        <v>476</v>
      </c>
      <c r="B799" s="1" t="s">
        <v>526</v>
      </c>
      <c r="C799" s="3" t="s">
        <v>527</v>
      </c>
      <c r="D799" s="5">
        <v>6000</v>
      </c>
      <c r="E799" s="5">
        <v>0</v>
      </c>
      <c r="F799" s="5">
        <f t="shared" si="12"/>
        <v>-502421129.12999964</v>
      </c>
    </row>
    <row r="800" spans="1:6" ht="35.25" customHeight="1">
      <c r="A800" s="2" t="s">
        <v>476</v>
      </c>
      <c r="B800" s="1" t="s">
        <v>528</v>
      </c>
      <c r="C800" s="3" t="s">
        <v>529</v>
      </c>
      <c r="D800" s="5">
        <v>6000</v>
      </c>
      <c r="E800" s="5">
        <v>0</v>
      </c>
      <c r="F800" s="5">
        <f t="shared" si="12"/>
        <v>-502415129.12999964</v>
      </c>
    </row>
    <row r="801" spans="1:6" ht="35.25" customHeight="1">
      <c r="A801" s="2" t="s">
        <v>389</v>
      </c>
      <c r="B801" s="1" t="s">
        <v>464</v>
      </c>
      <c r="C801" s="3" t="s">
        <v>465</v>
      </c>
      <c r="D801" s="5">
        <v>577069</v>
      </c>
      <c r="E801" s="5">
        <v>0</v>
      </c>
      <c r="F801" s="5">
        <f t="shared" si="12"/>
        <v>-501838060.12999964</v>
      </c>
    </row>
    <row r="802" spans="1:6" ht="35.25" customHeight="1">
      <c r="A802" s="2" t="s">
        <v>389</v>
      </c>
      <c r="B802" s="1" t="s">
        <v>464</v>
      </c>
      <c r="C802" s="3" t="s">
        <v>466</v>
      </c>
      <c r="D802" s="5">
        <v>0</v>
      </c>
      <c r="E802" s="5">
        <v>577069</v>
      </c>
      <c r="F802" s="5">
        <f t="shared" si="12"/>
        <v>-502415129.12999964</v>
      </c>
    </row>
    <row r="803" spans="1:6" ht="35.25" customHeight="1">
      <c r="A803" s="2" t="s">
        <v>476</v>
      </c>
      <c r="B803" s="1" t="s">
        <v>530</v>
      </c>
      <c r="C803" s="3" t="s">
        <v>531</v>
      </c>
      <c r="D803" s="5">
        <v>362500</v>
      </c>
      <c r="E803" s="5">
        <v>0</v>
      </c>
      <c r="F803" s="5">
        <f t="shared" si="12"/>
        <v>-502052629.12999964</v>
      </c>
    </row>
    <row r="804" spans="1:6" ht="35.25" customHeight="1">
      <c r="A804" s="2" t="s">
        <v>476</v>
      </c>
      <c r="B804" s="1" t="s">
        <v>530</v>
      </c>
      <c r="C804" s="3" t="s">
        <v>532</v>
      </c>
      <c r="D804" s="5">
        <v>0</v>
      </c>
      <c r="E804" s="5">
        <v>362500</v>
      </c>
      <c r="F804" s="5">
        <f t="shared" si="12"/>
        <v>-502415129.12999964</v>
      </c>
    </row>
    <row r="805" spans="1:6" ht="35.25" customHeight="1">
      <c r="A805" s="2" t="s">
        <v>476</v>
      </c>
      <c r="B805" s="1" t="s">
        <v>533</v>
      </c>
      <c r="C805" s="3" t="s">
        <v>534</v>
      </c>
      <c r="D805" s="5">
        <v>676548.1</v>
      </c>
      <c r="E805" s="5">
        <v>0</v>
      </c>
      <c r="F805" s="5">
        <f t="shared" si="12"/>
        <v>-501738581.0299996</v>
      </c>
    </row>
    <row r="806" spans="1:6" ht="35.25" customHeight="1">
      <c r="A806" s="2" t="s">
        <v>476</v>
      </c>
      <c r="B806" s="1" t="s">
        <v>533</v>
      </c>
      <c r="C806" s="3" t="s">
        <v>535</v>
      </c>
      <c r="D806" s="5">
        <v>0</v>
      </c>
      <c r="E806" s="5">
        <v>676548.1</v>
      </c>
      <c r="F806" s="5">
        <f t="shared" si="12"/>
        <v>-502415129.12999964</v>
      </c>
    </row>
    <row r="807" spans="1:6" ht="35.25" customHeight="1">
      <c r="A807" s="2" t="s">
        <v>536</v>
      </c>
      <c r="B807" s="1" t="s">
        <v>573</v>
      </c>
      <c r="C807" s="3" t="s">
        <v>574</v>
      </c>
      <c r="D807" s="5">
        <v>3500</v>
      </c>
      <c r="E807" s="5">
        <v>0</v>
      </c>
      <c r="F807" s="5">
        <f t="shared" si="12"/>
        <v>-502411629.12999964</v>
      </c>
    </row>
    <row r="808" spans="1:6" ht="35.25" customHeight="1">
      <c r="A808" s="2" t="s">
        <v>536</v>
      </c>
      <c r="B808" s="1" t="s">
        <v>575</v>
      </c>
      <c r="C808" s="3" t="s">
        <v>576</v>
      </c>
      <c r="D808" s="5">
        <v>6000</v>
      </c>
      <c r="E808" s="5">
        <v>0</v>
      </c>
      <c r="F808" s="5">
        <f t="shared" si="12"/>
        <v>-502405629.12999964</v>
      </c>
    </row>
    <row r="809" spans="1:6" ht="35.25" customHeight="1">
      <c r="A809" s="2" t="s">
        <v>536</v>
      </c>
      <c r="B809" s="1" t="s">
        <v>577</v>
      </c>
      <c r="C809" s="3" t="s">
        <v>578</v>
      </c>
      <c r="D809" s="5">
        <v>6000</v>
      </c>
      <c r="E809" s="5">
        <v>0</v>
      </c>
      <c r="F809" s="5">
        <f t="shared" si="12"/>
        <v>-502399629.12999964</v>
      </c>
    </row>
    <row r="810" spans="1:6" ht="35.25" customHeight="1">
      <c r="A810" s="2" t="s">
        <v>536</v>
      </c>
      <c r="B810" s="1" t="s">
        <v>579</v>
      </c>
      <c r="C810" s="3" t="s">
        <v>580</v>
      </c>
      <c r="D810" s="5">
        <v>10000</v>
      </c>
      <c r="E810" s="5">
        <v>0</v>
      </c>
      <c r="F810" s="5">
        <f t="shared" si="12"/>
        <v>-502389629.12999964</v>
      </c>
    </row>
    <row r="811" spans="1:6" ht="35.25" customHeight="1">
      <c r="A811" s="2" t="s">
        <v>536</v>
      </c>
      <c r="B811" s="1" t="s">
        <v>581</v>
      </c>
      <c r="C811" s="3" t="s">
        <v>582</v>
      </c>
      <c r="D811" s="5">
        <v>2000</v>
      </c>
      <c r="E811" s="5">
        <v>0</v>
      </c>
      <c r="F811" s="5">
        <f t="shared" si="12"/>
        <v>-502387629.12999964</v>
      </c>
    </row>
    <row r="812" spans="1:6" ht="35.25" customHeight="1">
      <c r="A812" s="2" t="s">
        <v>536</v>
      </c>
      <c r="B812" s="1" t="s">
        <v>583</v>
      </c>
      <c r="C812" s="3" t="s">
        <v>584</v>
      </c>
      <c r="D812" s="5">
        <v>6000</v>
      </c>
      <c r="E812" s="5">
        <v>0</v>
      </c>
      <c r="F812" s="5">
        <f t="shared" si="12"/>
        <v>-502381629.12999964</v>
      </c>
    </row>
    <row r="813" spans="1:6" ht="35.25" customHeight="1">
      <c r="A813" s="2" t="s">
        <v>536</v>
      </c>
      <c r="B813" s="1" t="s">
        <v>585</v>
      </c>
      <c r="C813" s="3" t="s">
        <v>586</v>
      </c>
      <c r="D813" s="5">
        <v>40000</v>
      </c>
      <c r="E813" s="5">
        <v>0</v>
      </c>
      <c r="F813" s="5">
        <f t="shared" si="12"/>
        <v>-502341629.12999964</v>
      </c>
    </row>
    <row r="814" spans="1:6" ht="35.25" customHeight="1">
      <c r="A814" s="2" t="s">
        <v>536</v>
      </c>
      <c r="B814" s="1" t="s">
        <v>587</v>
      </c>
      <c r="C814" s="3" t="s">
        <v>588</v>
      </c>
      <c r="D814" s="5">
        <v>3000</v>
      </c>
      <c r="E814" s="5">
        <v>0</v>
      </c>
      <c r="F814" s="5">
        <f t="shared" si="12"/>
        <v>-502338629.12999964</v>
      </c>
    </row>
    <row r="815" spans="1:6" ht="35.25" customHeight="1">
      <c r="A815" s="2" t="s">
        <v>600</v>
      </c>
      <c r="B815" s="1" t="s">
        <v>652</v>
      </c>
      <c r="C815" s="3" t="s">
        <v>653</v>
      </c>
      <c r="D815" s="5">
        <v>40000</v>
      </c>
      <c r="E815" s="5">
        <v>0</v>
      </c>
      <c r="F815" s="5">
        <f t="shared" si="12"/>
        <v>-502298629.12999964</v>
      </c>
    </row>
    <row r="816" spans="1:6" ht="35.25" customHeight="1">
      <c r="A816" s="2" t="s">
        <v>600</v>
      </c>
      <c r="B816" s="1" t="s">
        <v>654</v>
      </c>
      <c r="C816" s="3" t="s">
        <v>655</v>
      </c>
      <c r="D816" s="5">
        <v>7000</v>
      </c>
      <c r="E816" s="5">
        <v>0</v>
      </c>
      <c r="F816" s="5">
        <f t="shared" si="12"/>
        <v>-502291629.12999964</v>
      </c>
    </row>
    <row r="817" spans="1:6" ht="35.25" customHeight="1">
      <c r="A817" s="2" t="s">
        <v>600</v>
      </c>
      <c r="B817" s="1" t="s">
        <v>656</v>
      </c>
      <c r="C817" s="3" t="s">
        <v>657</v>
      </c>
      <c r="D817" s="5">
        <v>3000</v>
      </c>
      <c r="E817" s="5">
        <v>0</v>
      </c>
      <c r="F817" s="5">
        <f t="shared" si="12"/>
        <v>-502288629.12999964</v>
      </c>
    </row>
    <row r="818" spans="1:6" ht="35.25" customHeight="1">
      <c r="A818" s="2" t="s">
        <v>600</v>
      </c>
      <c r="B818" s="1" t="s">
        <v>658</v>
      </c>
      <c r="C818" s="3" t="s">
        <v>659</v>
      </c>
      <c r="D818" s="5">
        <v>6000</v>
      </c>
      <c r="E818" s="5">
        <v>0</v>
      </c>
      <c r="F818" s="5">
        <f t="shared" si="12"/>
        <v>-502282629.12999964</v>
      </c>
    </row>
    <row r="819" spans="1:6" ht="35.25" customHeight="1">
      <c r="A819" s="2" t="s">
        <v>600</v>
      </c>
      <c r="B819" s="1" t="s">
        <v>660</v>
      </c>
      <c r="C819" s="3" t="s">
        <v>661</v>
      </c>
      <c r="D819" s="5">
        <v>2000</v>
      </c>
      <c r="E819" s="5">
        <v>0</v>
      </c>
      <c r="F819" s="5">
        <f t="shared" si="12"/>
        <v>-502280629.12999964</v>
      </c>
    </row>
    <row r="820" spans="1:6" ht="35.25" customHeight="1">
      <c r="A820" s="2" t="s">
        <v>600</v>
      </c>
      <c r="B820" s="1" t="s">
        <v>662</v>
      </c>
      <c r="C820" s="3" t="s">
        <v>663</v>
      </c>
      <c r="D820" s="5">
        <v>3000</v>
      </c>
      <c r="E820" s="5">
        <v>0</v>
      </c>
      <c r="F820" s="5">
        <f t="shared" si="12"/>
        <v>-502277629.12999964</v>
      </c>
    </row>
    <row r="821" spans="1:6" ht="35.25" customHeight="1">
      <c r="A821" s="2" t="s">
        <v>600</v>
      </c>
      <c r="B821" s="1" t="s">
        <v>664</v>
      </c>
      <c r="C821" s="3" t="s">
        <v>665</v>
      </c>
      <c r="D821" s="5">
        <v>3000</v>
      </c>
      <c r="E821" s="5">
        <v>0</v>
      </c>
      <c r="F821" s="5">
        <f t="shared" si="12"/>
        <v>-502274629.12999964</v>
      </c>
    </row>
    <row r="822" spans="1:6" ht="35.25" customHeight="1">
      <c r="A822" s="2" t="s">
        <v>600</v>
      </c>
      <c r="B822" s="1" t="s">
        <v>666</v>
      </c>
      <c r="C822" s="3" t="s">
        <v>667</v>
      </c>
      <c r="D822" s="5">
        <v>10000</v>
      </c>
      <c r="E822" s="5">
        <v>0</v>
      </c>
      <c r="F822" s="5">
        <f t="shared" si="12"/>
        <v>-502264629.12999964</v>
      </c>
    </row>
    <row r="823" spans="1:6" ht="35.25" customHeight="1">
      <c r="A823" s="2" t="s">
        <v>677</v>
      </c>
      <c r="B823" s="1" t="s">
        <v>707</v>
      </c>
      <c r="C823" s="3" t="s">
        <v>708</v>
      </c>
      <c r="D823" s="5">
        <v>3000</v>
      </c>
      <c r="E823" s="5">
        <v>0</v>
      </c>
      <c r="F823" s="5">
        <f t="shared" si="12"/>
        <v>-502261629.12999964</v>
      </c>
    </row>
    <row r="824" spans="1:6" ht="35.25" customHeight="1">
      <c r="A824" s="2" t="s">
        <v>677</v>
      </c>
      <c r="B824" s="1" t="s">
        <v>709</v>
      </c>
      <c r="C824" s="3" t="s">
        <v>710</v>
      </c>
      <c r="D824" s="5">
        <v>40000</v>
      </c>
      <c r="E824" s="5">
        <v>0</v>
      </c>
      <c r="F824" s="5">
        <f t="shared" si="12"/>
        <v>-502221629.12999964</v>
      </c>
    </row>
    <row r="825" spans="1:6" ht="35.25" customHeight="1">
      <c r="A825" s="2" t="s">
        <v>677</v>
      </c>
      <c r="B825" s="1" t="s">
        <v>711</v>
      </c>
      <c r="C825" s="3" t="s">
        <v>712</v>
      </c>
      <c r="D825" s="5">
        <v>2000</v>
      </c>
      <c r="E825" s="5">
        <v>0</v>
      </c>
      <c r="F825" s="5">
        <f t="shared" si="12"/>
        <v>-502219629.12999964</v>
      </c>
    </row>
    <row r="826" spans="1:6" ht="35.25" customHeight="1">
      <c r="A826" s="2" t="s">
        <v>677</v>
      </c>
      <c r="B826" s="1" t="s">
        <v>713</v>
      </c>
      <c r="C826" s="3" t="s">
        <v>714</v>
      </c>
      <c r="D826" s="5">
        <v>2000</v>
      </c>
      <c r="E826" s="5">
        <v>0</v>
      </c>
      <c r="F826" s="5">
        <f t="shared" si="12"/>
        <v>-502217629.12999964</v>
      </c>
    </row>
    <row r="827" spans="1:6" ht="35.25" customHeight="1">
      <c r="A827" s="2" t="s">
        <v>677</v>
      </c>
      <c r="B827" s="1" t="s">
        <v>715</v>
      </c>
      <c r="C827" s="3" t="s">
        <v>716</v>
      </c>
      <c r="D827" s="5">
        <v>6000</v>
      </c>
      <c r="E827" s="5">
        <v>0</v>
      </c>
      <c r="F827" s="5">
        <f t="shared" si="12"/>
        <v>-502211629.12999964</v>
      </c>
    </row>
    <row r="828" spans="1:6" ht="35.25" customHeight="1">
      <c r="A828" s="2" t="s">
        <v>677</v>
      </c>
      <c r="B828" s="1" t="s">
        <v>717</v>
      </c>
      <c r="C828" s="3" t="s">
        <v>718</v>
      </c>
      <c r="D828" s="5">
        <v>6000</v>
      </c>
      <c r="E828" s="5">
        <v>0</v>
      </c>
      <c r="F828" s="5">
        <f t="shared" si="12"/>
        <v>-502205629.12999964</v>
      </c>
    </row>
    <row r="829" spans="1:6" ht="35.25" customHeight="1">
      <c r="A829" s="2" t="s">
        <v>677</v>
      </c>
      <c r="B829" s="1" t="s">
        <v>719</v>
      </c>
      <c r="C829" s="3" t="s">
        <v>720</v>
      </c>
      <c r="D829" s="5">
        <v>6000</v>
      </c>
      <c r="E829" s="5">
        <v>0</v>
      </c>
      <c r="F829" s="5">
        <f t="shared" si="12"/>
        <v>-502199629.12999964</v>
      </c>
    </row>
    <row r="830" spans="1:6" ht="35.25" customHeight="1">
      <c r="A830" s="2" t="s">
        <v>677</v>
      </c>
      <c r="B830" s="1" t="s">
        <v>721</v>
      </c>
      <c r="C830" s="3" t="s">
        <v>722</v>
      </c>
      <c r="D830" s="5">
        <v>4000</v>
      </c>
      <c r="E830" s="5">
        <v>0</v>
      </c>
      <c r="F830" s="5">
        <f t="shared" si="12"/>
        <v>-502195629.12999964</v>
      </c>
    </row>
    <row r="831" spans="1:6" ht="35.25" customHeight="1">
      <c r="A831" s="2" t="s">
        <v>677</v>
      </c>
      <c r="B831" s="1" t="s">
        <v>723</v>
      </c>
      <c r="C831" s="3" t="s">
        <v>724</v>
      </c>
      <c r="D831" s="5">
        <v>6000</v>
      </c>
      <c r="E831" s="5">
        <v>0</v>
      </c>
      <c r="F831" s="5">
        <f t="shared" si="12"/>
        <v>-502189629.12999964</v>
      </c>
    </row>
    <row r="832" spans="1:6" ht="35.25" customHeight="1">
      <c r="A832" s="2" t="s">
        <v>677</v>
      </c>
      <c r="B832" s="1" t="s">
        <v>725</v>
      </c>
      <c r="C832" s="3" t="s">
        <v>726</v>
      </c>
      <c r="D832" s="5">
        <v>1000</v>
      </c>
      <c r="E832" s="5">
        <v>0</v>
      </c>
      <c r="F832" s="5">
        <f t="shared" si="12"/>
        <v>-502188629.12999964</v>
      </c>
    </row>
    <row r="833" spans="1:6" ht="35.25" customHeight="1">
      <c r="A833" s="2" t="s">
        <v>677</v>
      </c>
      <c r="B833" s="1" t="s">
        <v>727</v>
      </c>
      <c r="C833" s="3" t="s">
        <v>728</v>
      </c>
      <c r="D833" s="5">
        <v>4000</v>
      </c>
      <c r="E833" s="5">
        <v>0</v>
      </c>
      <c r="F833" s="5">
        <f t="shared" si="12"/>
        <v>-502184629.12999964</v>
      </c>
    </row>
    <row r="834" spans="1:6" ht="35.25" customHeight="1">
      <c r="A834" s="2" t="s">
        <v>677</v>
      </c>
      <c r="B834" s="1" t="s">
        <v>729</v>
      </c>
      <c r="C834" s="3" t="s">
        <v>730</v>
      </c>
      <c r="D834" s="5">
        <v>6000</v>
      </c>
      <c r="E834" s="5">
        <v>0</v>
      </c>
      <c r="F834" s="5">
        <f t="shared" si="12"/>
        <v>-502178629.12999964</v>
      </c>
    </row>
    <row r="835" spans="1:6" ht="35.25" customHeight="1">
      <c r="A835" s="2" t="s">
        <v>677</v>
      </c>
      <c r="B835" s="1" t="s">
        <v>731</v>
      </c>
      <c r="C835" s="3" t="s">
        <v>732</v>
      </c>
      <c r="D835" s="5">
        <v>1000</v>
      </c>
      <c r="E835" s="5">
        <v>0</v>
      </c>
      <c r="F835" s="5">
        <f t="shared" si="12"/>
        <v>-502177629.12999964</v>
      </c>
    </row>
    <row r="836" spans="1:6" ht="35.25" customHeight="1">
      <c r="A836" s="2" t="s">
        <v>677</v>
      </c>
      <c r="B836" s="1" t="s">
        <v>733</v>
      </c>
      <c r="C836" s="3" t="s">
        <v>734</v>
      </c>
      <c r="D836" s="5">
        <v>6000</v>
      </c>
      <c r="E836" s="5">
        <v>0</v>
      </c>
      <c r="F836" s="5">
        <f t="shared" si="12"/>
        <v>-502171629.12999964</v>
      </c>
    </row>
    <row r="837" spans="1:6" ht="35.25" customHeight="1">
      <c r="A837" s="2" t="s">
        <v>745</v>
      </c>
      <c r="B837" s="1" t="s">
        <v>777</v>
      </c>
      <c r="C837" s="3" t="s">
        <v>778</v>
      </c>
      <c r="D837" s="5">
        <v>3000</v>
      </c>
      <c r="E837" s="5">
        <v>0</v>
      </c>
      <c r="F837" s="5">
        <f t="shared" si="12"/>
        <v>-502168629.12999964</v>
      </c>
    </row>
    <row r="838" spans="1:6" ht="35.25" customHeight="1">
      <c r="A838" s="2" t="s">
        <v>745</v>
      </c>
      <c r="B838" s="1" t="s">
        <v>779</v>
      </c>
      <c r="C838" s="3" t="s">
        <v>780</v>
      </c>
      <c r="D838" s="5">
        <v>3000</v>
      </c>
      <c r="E838" s="5">
        <v>0</v>
      </c>
      <c r="F838" s="5">
        <f t="shared" si="12"/>
        <v>-502165629.12999964</v>
      </c>
    </row>
    <row r="839" spans="1:6" ht="35.25" customHeight="1">
      <c r="A839" s="2" t="s">
        <v>745</v>
      </c>
      <c r="B839" s="1" t="s">
        <v>781</v>
      </c>
      <c r="C839" s="3" t="s">
        <v>782</v>
      </c>
      <c r="D839" s="5">
        <v>3000</v>
      </c>
      <c r="E839" s="5">
        <v>0</v>
      </c>
      <c r="F839" s="5">
        <f t="shared" si="12"/>
        <v>-502162629.12999964</v>
      </c>
    </row>
    <row r="840" spans="1:6" ht="35.25" customHeight="1">
      <c r="A840" s="2" t="s">
        <v>745</v>
      </c>
      <c r="B840" s="1" t="s">
        <v>783</v>
      </c>
      <c r="C840" s="3" t="s">
        <v>784</v>
      </c>
      <c r="D840" s="5">
        <v>6000</v>
      </c>
      <c r="E840" s="5">
        <v>0</v>
      </c>
      <c r="F840" s="5">
        <f t="shared" si="12"/>
        <v>-502156629.12999964</v>
      </c>
    </row>
    <row r="841" spans="1:6" ht="35.25" customHeight="1">
      <c r="A841" s="2" t="s">
        <v>745</v>
      </c>
      <c r="B841" s="1" t="s">
        <v>785</v>
      </c>
      <c r="C841" s="3" t="s">
        <v>786</v>
      </c>
      <c r="D841" s="5">
        <v>20500</v>
      </c>
      <c r="E841" s="5">
        <v>0</v>
      </c>
      <c r="F841" s="5">
        <f aca="true" t="shared" si="13" ref="F841:F904">+F840+D841-E841</f>
        <v>-502136129.12999964</v>
      </c>
    </row>
    <row r="842" spans="1:6" ht="35.25" customHeight="1">
      <c r="A842" s="2" t="s">
        <v>745</v>
      </c>
      <c r="B842" s="1" t="s">
        <v>787</v>
      </c>
      <c r="C842" s="3" t="s">
        <v>788</v>
      </c>
      <c r="D842" s="5">
        <v>6000</v>
      </c>
      <c r="E842" s="5">
        <v>0</v>
      </c>
      <c r="F842" s="5">
        <f t="shared" si="13"/>
        <v>-502130129.12999964</v>
      </c>
    </row>
    <row r="843" spans="1:6" ht="35.25" customHeight="1">
      <c r="A843" s="2" t="s">
        <v>745</v>
      </c>
      <c r="B843" s="1" t="s">
        <v>789</v>
      </c>
      <c r="C843" s="3" t="s">
        <v>790</v>
      </c>
      <c r="D843" s="5">
        <v>10000</v>
      </c>
      <c r="E843" s="5">
        <v>0</v>
      </c>
      <c r="F843" s="5">
        <f t="shared" si="13"/>
        <v>-502120129.12999964</v>
      </c>
    </row>
    <row r="844" spans="1:6" ht="35.25" customHeight="1">
      <c r="A844" s="2" t="s">
        <v>745</v>
      </c>
      <c r="B844" s="1" t="s">
        <v>791</v>
      </c>
      <c r="C844" s="3" t="s">
        <v>792</v>
      </c>
      <c r="D844" s="5">
        <v>30000</v>
      </c>
      <c r="E844" s="5">
        <v>0</v>
      </c>
      <c r="F844" s="5">
        <f t="shared" si="13"/>
        <v>-502090129.12999964</v>
      </c>
    </row>
    <row r="845" spans="1:6" ht="35.25" customHeight="1">
      <c r="A845" s="2" t="s">
        <v>281</v>
      </c>
      <c r="B845" s="1" t="s">
        <v>321</v>
      </c>
      <c r="C845" s="3" t="s">
        <v>322</v>
      </c>
      <c r="D845" s="5">
        <v>715116.56</v>
      </c>
      <c r="E845" s="5">
        <v>0</v>
      </c>
      <c r="F845" s="5">
        <f t="shared" si="13"/>
        <v>-501375012.56999964</v>
      </c>
    </row>
    <row r="846" spans="1:6" ht="35.25" customHeight="1">
      <c r="A846" s="2" t="s">
        <v>281</v>
      </c>
      <c r="B846" s="1" t="s">
        <v>321</v>
      </c>
      <c r="C846" s="3" t="s">
        <v>323</v>
      </c>
      <c r="D846" s="5">
        <v>0</v>
      </c>
      <c r="E846" s="5">
        <v>715116.56</v>
      </c>
      <c r="F846" s="5">
        <f t="shared" si="13"/>
        <v>-502090129.12999964</v>
      </c>
    </row>
    <row r="847" spans="1:6" ht="35.25" customHeight="1">
      <c r="A847" s="2" t="s">
        <v>159</v>
      </c>
      <c r="B847" s="1" t="s">
        <v>215</v>
      </c>
      <c r="C847" s="3" t="s">
        <v>216</v>
      </c>
      <c r="D847" s="5">
        <v>0</v>
      </c>
      <c r="E847" s="5">
        <v>418.43</v>
      </c>
      <c r="F847" s="5">
        <f t="shared" si="13"/>
        <v>-502090547.55999964</v>
      </c>
    </row>
    <row r="848" spans="1:6" ht="35.25" customHeight="1">
      <c r="A848" s="2" t="s">
        <v>389</v>
      </c>
      <c r="B848" s="1" t="s">
        <v>467</v>
      </c>
      <c r="C848" s="3" t="s">
        <v>468</v>
      </c>
      <c r="D848" s="5">
        <v>0</v>
      </c>
      <c r="E848" s="5">
        <v>19.31</v>
      </c>
      <c r="F848" s="5">
        <f t="shared" si="13"/>
        <v>-502090566.86999965</v>
      </c>
    </row>
    <row r="849" spans="1:6" ht="50.25" customHeight="1">
      <c r="A849" s="2" t="s">
        <v>98</v>
      </c>
      <c r="B849" s="1" t="s">
        <v>153</v>
      </c>
      <c r="C849" s="3" t="s">
        <v>154</v>
      </c>
      <c r="D849" s="5">
        <v>2046269</v>
      </c>
      <c r="E849" s="5">
        <v>0</v>
      </c>
      <c r="F849" s="5">
        <f t="shared" si="13"/>
        <v>-500044297.86999965</v>
      </c>
    </row>
    <row r="850" spans="1:6" ht="50.25" customHeight="1">
      <c r="A850" s="2" t="s">
        <v>98</v>
      </c>
      <c r="B850" s="1" t="s">
        <v>153</v>
      </c>
      <c r="C850" s="3" t="s">
        <v>155</v>
      </c>
      <c r="D850" s="5">
        <v>0</v>
      </c>
      <c r="E850" s="5">
        <v>2046269</v>
      </c>
      <c r="F850" s="5">
        <f t="shared" si="13"/>
        <v>-502090566.86999965</v>
      </c>
    </row>
    <row r="851" spans="1:6" ht="50.25" customHeight="1">
      <c r="A851" s="2" t="s">
        <v>98</v>
      </c>
      <c r="B851" s="1" t="s">
        <v>156</v>
      </c>
      <c r="C851" s="3" t="s">
        <v>157</v>
      </c>
      <c r="D851" s="5">
        <v>1000000</v>
      </c>
      <c r="E851" s="5">
        <v>0</v>
      </c>
      <c r="F851" s="5">
        <f t="shared" si="13"/>
        <v>-501090566.86999965</v>
      </c>
    </row>
    <row r="852" spans="1:6" ht="50.25" customHeight="1">
      <c r="A852" s="2" t="s">
        <v>98</v>
      </c>
      <c r="B852" s="1" t="s">
        <v>156</v>
      </c>
      <c r="C852" s="3" t="s">
        <v>158</v>
      </c>
      <c r="D852" s="5">
        <v>0</v>
      </c>
      <c r="E852" s="5">
        <v>1000000</v>
      </c>
      <c r="F852" s="5">
        <f t="shared" si="13"/>
        <v>-502090566.86999965</v>
      </c>
    </row>
    <row r="853" spans="1:6" ht="33" customHeight="1">
      <c r="A853" s="2" t="s">
        <v>219</v>
      </c>
      <c r="B853" s="1" t="s">
        <v>278</v>
      </c>
      <c r="C853" s="3" t="s">
        <v>279</v>
      </c>
      <c r="D853" s="5">
        <v>294454.45</v>
      </c>
      <c r="E853" s="5">
        <v>0</v>
      </c>
      <c r="F853" s="5">
        <f t="shared" si="13"/>
        <v>-501796112.41999966</v>
      </c>
    </row>
    <row r="854" spans="1:6" ht="33" customHeight="1">
      <c r="A854" s="2" t="s">
        <v>219</v>
      </c>
      <c r="B854" s="1" t="s">
        <v>278</v>
      </c>
      <c r="C854" s="3" t="s">
        <v>280</v>
      </c>
      <c r="D854" s="5">
        <v>0</v>
      </c>
      <c r="E854" s="5">
        <v>294454.45</v>
      </c>
      <c r="F854" s="5">
        <f t="shared" si="13"/>
        <v>-502090566.86999965</v>
      </c>
    </row>
    <row r="855" spans="1:6" ht="33" customHeight="1">
      <c r="A855" s="2" t="s">
        <v>281</v>
      </c>
      <c r="B855" s="1" t="s">
        <v>324</v>
      </c>
      <c r="C855" s="3" t="s">
        <v>325</v>
      </c>
      <c r="D855" s="5">
        <v>2325732.11</v>
      </c>
      <c r="E855" s="5">
        <v>0</v>
      </c>
      <c r="F855" s="5">
        <f t="shared" si="13"/>
        <v>-499764834.75999963</v>
      </c>
    </row>
    <row r="856" spans="1:6" ht="33" customHeight="1">
      <c r="A856" s="2" t="s">
        <v>281</v>
      </c>
      <c r="B856" s="1" t="s">
        <v>324</v>
      </c>
      <c r="C856" s="3" t="s">
        <v>326</v>
      </c>
      <c r="D856" s="5">
        <v>0</v>
      </c>
      <c r="E856" s="5">
        <v>2325732.11</v>
      </c>
      <c r="F856" s="5">
        <f t="shared" si="13"/>
        <v>-502090566.86999965</v>
      </c>
    </row>
    <row r="857" spans="1:6" ht="33" customHeight="1">
      <c r="A857" s="2" t="s">
        <v>389</v>
      </c>
      <c r="B857" s="1" t="s">
        <v>469</v>
      </c>
      <c r="C857" s="3" t="s">
        <v>470</v>
      </c>
      <c r="D857" s="5">
        <v>2007496.98</v>
      </c>
      <c r="E857" s="5">
        <v>0</v>
      </c>
      <c r="F857" s="5">
        <f t="shared" si="13"/>
        <v>-500083069.8899996</v>
      </c>
    </row>
    <row r="858" spans="1:6" ht="33" customHeight="1">
      <c r="A858" s="2" t="s">
        <v>389</v>
      </c>
      <c r="B858" s="1" t="s">
        <v>469</v>
      </c>
      <c r="C858" s="3" t="s">
        <v>471</v>
      </c>
      <c r="D858" s="5">
        <v>0</v>
      </c>
      <c r="E858" s="5">
        <v>2007496.98</v>
      </c>
      <c r="F858" s="5">
        <f t="shared" si="13"/>
        <v>-502090566.86999965</v>
      </c>
    </row>
    <row r="859" spans="1:6" ht="33" customHeight="1">
      <c r="A859" s="2" t="s">
        <v>536</v>
      </c>
      <c r="B859" s="1" t="s">
        <v>589</v>
      </c>
      <c r="C859" s="3" t="s">
        <v>590</v>
      </c>
      <c r="D859" s="5">
        <v>172459.12</v>
      </c>
      <c r="E859" s="5">
        <v>0</v>
      </c>
      <c r="F859" s="5">
        <f t="shared" si="13"/>
        <v>-501918107.74999964</v>
      </c>
    </row>
    <row r="860" spans="1:6" ht="33" customHeight="1">
      <c r="A860" s="2" t="s">
        <v>536</v>
      </c>
      <c r="B860" s="1" t="s">
        <v>589</v>
      </c>
      <c r="C860" s="3" t="s">
        <v>591</v>
      </c>
      <c r="D860" s="5">
        <v>0</v>
      </c>
      <c r="E860" s="5">
        <v>172459.12</v>
      </c>
      <c r="F860" s="5">
        <f t="shared" si="13"/>
        <v>-502090566.86999965</v>
      </c>
    </row>
    <row r="861" spans="1:6" ht="33" customHeight="1">
      <c r="A861" s="2" t="s">
        <v>536</v>
      </c>
      <c r="B861" s="1" t="s">
        <v>592</v>
      </c>
      <c r="C861" s="3" t="s">
        <v>593</v>
      </c>
      <c r="D861" s="5">
        <v>93184.6</v>
      </c>
      <c r="E861" s="5">
        <v>0</v>
      </c>
      <c r="F861" s="5">
        <f t="shared" si="13"/>
        <v>-501997382.2699996</v>
      </c>
    </row>
    <row r="862" spans="1:6" ht="33" customHeight="1">
      <c r="A862" s="2" t="s">
        <v>536</v>
      </c>
      <c r="B862" s="1" t="s">
        <v>592</v>
      </c>
      <c r="C862" s="3" t="s">
        <v>594</v>
      </c>
      <c r="D862" s="5">
        <v>0</v>
      </c>
      <c r="E862" s="5">
        <v>93184.6</v>
      </c>
      <c r="F862" s="5">
        <f t="shared" si="13"/>
        <v>-502090566.86999965</v>
      </c>
    </row>
    <row r="863" spans="1:6" ht="60.75" customHeight="1">
      <c r="A863" s="2" t="s">
        <v>600</v>
      </c>
      <c r="B863" s="1" t="s">
        <v>668</v>
      </c>
      <c r="C863" s="3" t="s">
        <v>669</v>
      </c>
      <c r="D863" s="5">
        <v>31349.5</v>
      </c>
      <c r="E863" s="5">
        <v>0</v>
      </c>
      <c r="F863" s="5">
        <f t="shared" si="13"/>
        <v>-502059217.36999965</v>
      </c>
    </row>
    <row r="864" spans="1:6" ht="60.75" customHeight="1">
      <c r="A864" s="2" t="s">
        <v>600</v>
      </c>
      <c r="B864" s="1" t="s">
        <v>668</v>
      </c>
      <c r="C864" s="3" t="s">
        <v>670</v>
      </c>
      <c r="D864" s="5">
        <v>0</v>
      </c>
      <c r="E864" s="5">
        <v>31349.5</v>
      </c>
      <c r="F864" s="5">
        <f t="shared" si="13"/>
        <v>-502090566.86999965</v>
      </c>
    </row>
    <row r="865" spans="1:6" ht="39" customHeight="1">
      <c r="A865" s="2" t="s">
        <v>677</v>
      </c>
      <c r="B865" s="1" t="s">
        <v>735</v>
      </c>
      <c r="C865" s="3" t="s">
        <v>736</v>
      </c>
      <c r="D865" s="5">
        <v>588871.92</v>
      </c>
      <c r="E865" s="5">
        <v>0</v>
      </c>
      <c r="F865" s="5">
        <f t="shared" si="13"/>
        <v>-501501694.94999963</v>
      </c>
    </row>
    <row r="866" spans="1:6" ht="39" customHeight="1">
      <c r="A866" s="2" t="s">
        <v>677</v>
      </c>
      <c r="B866" s="1" t="s">
        <v>735</v>
      </c>
      <c r="C866" s="3" t="s">
        <v>737</v>
      </c>
      <c r="D866" s="5">
        <v>0</v>
      </c>
      <c r="E866" s="5">
        <v>588871.92</v>
      </c>
      <c r="F866" s="5">
        <f t="shared" si="13"/>
        <v>-502090566.86999965</v>
      </c>
    </row>
    <row r="867" spans="1:6" ht="39" customHeight="1">
      <c r="A867" s="2" t="s">
        <v>745</v>
      </c>
      <c r="B867" s="1" t="s">
        <v>793</v>
      </c>
      <c r="C867" s="3" t="s">
        <v>794</v>
      </c>
      <c r="D867" s="5">
        <v>30000</v>
      </c>
      <c r="E867" s="5">
        <v>0</v>
      </c>
      <c r="F867" s="5">
        <f t="shared" si="13"/>
        <v>-502060566.86999965</v>
      </c>
    </row>
    <row r="868" spans="1:6" ht="39" customHeight="1">
      <c r="A868" s="2" t="s">
        <v>745</v>
      </c>
      <c r="B868" s="1" t="s">
        <v>793</v>
      </c>
      <c r="C868" s="3" t="s">
        <v>795</v>
      </c>
      <c r="D868" s="5">
        <v>0</v>
      </c>
      <c r="E868" s="5">
        <v>30000</v>
      </c>
      <c r="F868" s="5">
        <f t="shared" si="13"/>
        <v>-502090566.86999965</v>
      </c>
    </row>
    <row r="869" spans="1:6" ht="39" customHeight="1">
      <c r="A869" s="2" t="s">
        <v>745</v>
      </c>
      <c r="B869" s="1" t="s">
        <v>796</v>
      </c>
      <c r="C869" s="3" t="s">
        <v>797</v>
      </c>
      <c r="D869" s="5">
        <v>403560</v>
      </c>
      <c r="E869" s="5">
        <v>0</v>
      </c>
      <c r="F869" s="5">
        <f t="shared" si="13"/>
        <v>-501687006.86999965</v>
      </c>
    </row>
    <row r="870" spans="1:6" ht="39" customHeight="1">
      <c r="A870" s="2" t="s">
        <v>745</v>
      </c>
      <c r="B870" s="1" t="s">
        <v>796</v>
      </c>
      <c r="C870" s="3" t="s">
        <v>798</v>
      </c>
      <c r="D870" s="5">
        <v>0</v>
      </c>
      <c r="E870" s="5">
        <v>403560</v>
      </c>
      <c r="F870" s="5">
        <f t="shared" si="13"/>
        <v>-502090566.86999965</v>
      </c>
    </row>
    <row r="871" spans="1:6" ht="39" customHeight="1">
      <c r="A871" s="2" t="s">
        <v>807</v>
      </c>
      <c r="B871" s="1" t="s">
        <v>813</v>
      </c>
      <c r="C871" s="3" t="s">
        <v>814</v>
      </c>
      <c r="D871" s="5">
        <v>350932</v>
      </c>
      <c r="E871" s="5">
        <v>0</v>
      </c>
      <c r="F871" s="5">
        <f t="shared" si="13"/>
        <v>-501739634.86999965</v>
      </c>
    </row>
    <row r="872" spans="1:6" ht="39" customHeight="1">
      <c r="A872" s="2" t="s">
        <v>807</v>
      </c>
      <c r="B872" s="1" t="s">
        <v>813</v>
      </c>
      <c r="C872" s="3" t="s">
        <v>815</v>
      </c>
      <c r="D872" s="5">
        <v>0</v>
      </c>
      <c r="E872" s="5">
        <v>350932</v>
      </c>
      <c r="F872" s="5">
        <f t="shared" si="13"/>
        <v>-502090566.86999965</v>
      </c>
    </row>
    <row r="873" spans="1:6" ht="52.5" customHeight="1">
      <c r="A873" s="2" t="s">
        <v>536</v>
      </c>
      <c r="B873" s="1" t="s">
        <v>595</v>
      </c>
      <c r="C873" s="3" t="s">
        <v>596</v>
      </c>
      <c r="D873" s="5">
        <v>0</v>
      </c>
      <c r="E873" s="5">
        <v>0.07</v>
      </c>
      <c r="F873" s="5">
        <f t="shared" si="13"/>
        <v>-502090566.93999964</v>
      </c>
    </row>
    <row r="874" spans="1:6" ht="52.5" customHeight="1">
      <c r="A874" s="2" t="s">
        <v>536</v>
      </c>
      <c r="B874" s="1" t="s">
        <v>595</v>
      </c>
      <c r="C874" s="3" t="s">
        <v>596</v>
      </c>
      <c r="D874" s="5">
        <v>0</v>
      </c>
      <c r="E874" s="5">
        <v>44.41</v>
      </c>
      <c r="F874" s="5">
        <f t="shared" si="13"/>
        <v>-502090611.34999967</v>
      </c>
    </row>
    <row r="875" spans="1:6" ht="20.25" customHeight="1">
      <c r="A875" s="2" t="s">
        <v>853</v>
      </c>
      <c r="B875" s="1" t="s">
        <v>873</v>
      </c>
      <c r="C875" s="3" t="s">
        <v>874</v>
      </c>
      <c r="D875" s="5">
        <v>0</v>
      </c>
      <c r="E875" s="5">
        <v>14088.5</v>
      </c>
      <c r="F875" s="5">
        <f t="shared" si="13"/>
        <v>-502104699.84999967</v>
      </c>
    </row>
    <row r="876" spans="1:6" ht="36" customHeight="1">
      <c r="A876" s="2" t="s">
        <v>807</v>
      </c>
      <c r="B876" s="1" t="s">
        <v>816</v>
      </c>
      <c r="C876" s="3" t="s">
        <v>817</v>
      </c>
      <c r="D876" s="5">
        <v>6000</v>
      </c>
      <c r="E876" s="5">
        <v>0</v>
      </c>
      <c r="F876" s="5">
        <f t="shared" si="13"/>
        <v>-502098699.84999967</v>
      </c>
    </row>
    <row r="877" spans="1:6" ht="36" customHeight="1">
      <c r="A877" s="2" t="s">
        <v>807</v>
      </c>
      <c r="B877" s="1" t="s">
        <v>818</v>
      </c>
      <c r="C877" s="3" t="s">
        <v>819</v>
      </c>
      <c r="D877" s="5">
        <v>6000</v>
      </c>
      <c r="E877" s="5">
        <v>0</v>
      </c>
      <c r="F877" s="5">
        <f t="shared" si="13"/>
        <v>-502092699.84999967</v>
      </c>
    </row>
    <row r="878" spans="1:6" ht="36" customHeight="1">
      <c r="A878" s="2" t="s">
        <v>807</v>
      </c>
      <c r="B878" s="1" t="s">
        <v>820</v>
      </c>
      <c r="C878" s="3" t="s">
        <v>821</v>
      </c>
      <c r="D878" s="5">
        <v>6000</v>
      </c>
      <c r="E878" s="5">
        <v>0</v>
      </c>
      <c r="F878" s="5">
        <f t="shared" si="13"/>
        <v>-502086699.84999967</v>
      </c>
    </row>
    <row r="879" spans="1:6" ht="36" customHeight="1">
      <c r="A879" s="2" t="s">
        <v>807</v>
      </c>
      <c r="B879" s="1" t="s">
        <v>822</v>
      </c>
      <c r="C879" s="3" t="s">
        <v>823</v>
      </c>
      <c r="D879" s="5">
        <v>3000</v>
      </c>
      <c r="E879" s="5">
        <v>0</v>
      </c>
      <c r="F879" s="5">
        <f t="shared" si="13"/>
        <v>-502083699.84999967</v>
      </c>
    </row>
    <row r="880" spans="1:6" ht="36" customHeight="1">
      <c r="A880" s="2" t="s">
        <v>807</v>
      </c>
      <c r="B880" s="1" t="s">
        <v>824</v>
      </c>
      <c r="C880" s="3" t="s">
        <v>825</v>
      </c>
      <c r="D880" s="5">
        <v>6000</v>
      </c>
      <c r="E880" s="5">
        <v>0</v>
      </c>
      <c r="F880" s="5">
        <f t="shared" si="13"/>
        <v>-502077699.84999967</v>
      </c>
    </row>
    <row r="881" spans="1:6" ht="36" customHeight="1">
      <c r="A881" s="2" t="s">
        <v>807</v>
      </c>
      <c r="B881" s="1" t="s">
        <v>826</v>
      </c>
      <c r="C881" s="3" t="s">
        <v>827</v>
      </c>
      <c r="D881" s="5">
        <v>3000</v>
      </c>
      <c r="E881" s="5">
        <v>0</v>
      </c>
      <c r="F881" s="5">
        <f t="shared" si="13"/>
        <v>-502074699.84999967</v>
      </c>
    </row>
    <row r="882" spans="1:6" ht="36" customHeight="1">
      <c r="A882" s="2" t="s">
        <v>807</v>
      </c>
      <c r="B882" s="1" t="s">
        <v>828</v>
      </c>
      <c r="C882" s="3" t="s">
        <v>829</v>
      </c>
      <c r="D882" s="5">
        <v>6000</v>
      </c>
      <c r="E882" s="5">
        <v>0</v>
      </c>
      <c r="F882" s="5">
        <f t="shared" si="13"/>
        <v>-502068699.84999967</v>
      </c>
    </row>
    <row r="883" spans="1:6" ht="36" customHeight="1">
      <c r="A883" s="2" t="s">
        <v>807</v>
      </c>
      <c r="B883" s="1" t="s">
        <v>830</v>
      </c>
      <c r="C883" s="3" t="s">
        <v>831</v>
      </c>
      <c r="D883" s="5">
        <v>10000</v>
      </c>
      <c r="E883" s="5">
        <v>0</v>
      </c>
      <c r="F883" s="5">
        <f t="shared" si="13"/>
        <v>-502058699.84999967</v>
      </c>
    </row>
    <row r="884" spans="1:6" ht="36" customHeight="1">
      <c r="A884" s="2" t="s">
        <v>807</v>
      </c>
      <c r="B884" s="1" t="s">
        <v>832</v>
      </c>
      <c r="C884" s="3" t="s">
        <v>833</v>
      </c>
      <c r="D884" s="5">
        <v>3000</v>
      </c>
      <c r="E884" s="5">
        <v>0</v>
      </c>
      <c r="F884" s="5">
        <f t="shared" si="13"/>
        <v>-502055699.84999967</v>
      </c>
    </row>
    <row r="885" spans="1:6" ht="36" customHeight="1">
      <c r="A885" s="2" t="s">
        <v>807</v>
      </c>
      <c r="B885" s="1" t="s">
        <v>834</v>
      </c>
      <c r="C885" s="3" t="s">
        <v>835</v>
      </c>
      <c r="D885" s="5">
        <v>1750</v>
      </c>
      <c r="E885" s="5">
        <v>0</v>
      </c>
      <c r="F885" s="5">
        <f t="shared" si="13"/>
        <v>-502053949.84999967</v>
      </c>
    </row>
    <row r="886" spans="1:6" ht="36" customHeight="1">
      <c r="A886" s="2" t="s">
        <v>807</v>
      </c>
      <c r="B886" s="1" t="s">
        <v>836</v>
      </c>
      <c r="C886" s="3" t="s">
        <v>837</v>
      </c>
      <c r="D886" s="5">
        <v>3000</v>
      </c>
      <c r="E886" s="5">
        <v>0</v>
      </c>
      <c r="F886" s="5">
        <f t="shared" si="13"/>
        <v>-502050949.84999967</v>
      </c>
    </row>
    <row r="887" spans="1:6" ht="36" customHeight="1">
      <c r="A887" s="2" t="s">
        <v>807</v>
      </c>
      <c r="B887" s="1" t="s">
        <v>838</v>
      </c>
      <c r="C887" s="3" t="s">
        <v>839</v>
      </c>
      <c r="D887" s="5">
        <v>1000</v>
      </c>
      <c r="E887" s="5">
        <v>0</v>
      </c>
      <c r="F887" s="5">
        <f t="shared" si="13"/>
        <v>-502049949.84999967</v>
      </c>
    </row>
    <row r="888" spans="1:6" ht="36" customHeight="1">
      <c r="A888" s="2" t="s">
        <v>807</v>
      </c>
      <c r="B888" s="1" t="s">
        <v>840</v>
      </c>
      <c r="C888" s="3" t="s">
        <v>841</v>
      </c>
      <c r="D888" s="5">
        <v>3000</v>
      </c>
      <c r="E888" s="5">
        <v>0</v>
      </c>
      <c r="F888" s="5">
        <f t="shared" si="13"/>
        <v>-502046949.84999967</v>
      </c>
    </row>
    <row r="889" spans="1:6" ht="36" customHeight="1">
      <c r="A889" s="2" t="s">
        <v>853</v>
      </c>
      <c r="B889" s="1" t="s">
        <v>875</v>
      </c>
      <c r="C889" s="3" t="s">
        <v>876</v>
      </c>
      <c r="D889" s="5">
        <v>10000</v>
      </c>
      <c r="E889" s="5">
        <v>0</v>
      </c>
      <c r="F889" s="5">
        <f t="shared" si="13"/>
        <v>-502036949.84999967</v>
      </c>
    </row>
    <row r="890" spans="1:6" ht="36" customHeight="1">
      <c r="A890" s="2" t="s">
        <v>853</v>
      </c>
      <c r="B890" s="1" t="s">
        <v>877</v>
      </c>
      <c r="C890" s="3" t="s">
        <v>878</v>
      </c>
      <c r="D890" s="5">
        <v>6000</v>
      </c>
      <c r="E890" s="5">
        <v>0</v>
      </c>
      <c r="F890" s="5">
        <f t="shared" si="13"/>
        <v>-502030949.84999967</v>
      </c>
    </row>
    <row r="891" spans="1:6" ht="36" customHeight="1">
      <c r="A891" s="2" t="s">
        <v>853</v>
      </c>
      <c r="B891" s="1" t="s">
        <v>879</v>
      </c>
      <c r="C891" s="3" t="s">
        <v>880</v>
      </c>
      <c r="D891" s="5">
        <v>3000</v>
      </c>
      <c r="E891" s="5">
        <v>0</v>
      </c>
      <c r="F891" s="5">
        <f t="shared" si="13"/>
        <v>-502027949.84999967</v>
      </c>
    </row>
    <row r="892" spans="1:6" ht="36" customHeight="1">
      <c r="A892" s="2" t="s">
        <v>853</v>
      </c>
      <c r="B892" s="1" t="s">
        <v>881</v>
      </c>
      <c r="C892" s="3" t="s">
        <v>882</v>
      </c>
      <c r="D892" s="5">
        <v>3000</v>
      </c>
      <c r="E892" s="5">
        <v>0</v>
      </c>
      <c r="F892" s="5">
        <f t="shared" si="13"/>
        <v>-502024949.84999967</v>
      </c>
    </row>
    <row r="893" spans="1:6" ht="36" customHeight="1">
      <c r="A893" s="2" t="s">
        <v>853</v>
      </c>
      <c r="B893" s="1" t="s">
        <v>883</v>
      </c>
      <c r="C893" s="3" t="s">
        <v>884</v>
      </c>
      <c r="D893" s="5">
        <v>10000</v>
      </c>
      <c r="E893" s="5">
        <v>0</v>
      </c>
      <c r="F893" s="5">
        <f t="shared" si="13"/>
        <v>-502014949.84999967</v>
      </c>
    </row>
    <row r="894" spans="1:6" ht="36" customHeight="1">
      <c r="A894" s="2" t="s">
        <v>853</v>
      </c>
      <c r="B894" s="1" t="s">
        <v>885</v>
      </c>
      <c r="C894" s="3" t="s">
        <v>886</v>
      </c>
      <c r="D894" s="5">
        <v>10000</v>
      </c>
      <c r="E894" s="5">
        <v>0</v>
      </c>
      <c r="F894" s="5">
        <f t="shared" si="13"/>
        <v>-502004949.84999967</v>
      </c>
    </row>
    <row r="895" spans="1:6" ht="36" customHeight="1">
      <c r="A895" s="2" t="s">
        <v>853</v>
      </c>
      <c r="B895" s="1" t="s">
        <v>887</v>
      </c>
      <c r="C895" s="3" t="s">
        <v>888</v>
      </c>
      <c r="D895" s="5">
        <v>10000</v>
      </c>
      <c r="E895" s="5">
        <v>0</v>
      </c>
      <c r="F895" s="5">
        <f t="shared" si="13"/>
        <v>-501994949.84999967</v>
      </c>
    </row>
    <row r="896" spans="1:6" ht="36" customHeight="1">
      <c r="A896" s="2" t="s">
        <v>853</v>
      </c>
      <c r="B896" s="1" t="s">
        <v>889</v>
      </c>
      <c r="C896" s="3" t="s">
        <v>890</v>
      </c>
      <c r="D896" s="5">
        <v>10000</v>
      </c>
      <c r="E896" s="5">
        <v>0</v>
      </c>
      <c r="F896" s="5">
        <f t="shared" si="13"/>
        <v>-501984949.84999967</v>
      </c>
    </row>
    <row r="897" spans="1:6" ht="36" customHeight="1">
      <c r="A897" s="2" t="s">
        <v>853</v>
      </c>
      <c r="B897" s="1" t="s">
        <v>891</v>
      </c>
      <c r="C897" s="3" t="s">
        <v>892</v>
      </c>
      <c r="D897" s="5">
        <v>10000</v>
      </c>
      <c r="E897" s="5">
        <v>0</v>
      </c>
      <c r="F897" s="5">
        <f t="shared" si="13"/>
        <v>-501974949.84999967</v>
      </c>
    </row>
    <row r="898" spans="1:6" ht="36" customHeight="1">
      <c r="A898" s="2" t="s">
        <v>853</v>
      </c>
      <c r="B898" s="1" t="s">
        <v>893</v>
      </c>
      <c r="C898" s="3" t="s">
        <v>894</v>
      </c>
      <c r="D898" s="5">
        <v>6000</v>
      </c>
      <c r="E898" s="5">
        <v>0</v>
      </c>
      <c r="F898" s="5">
        <f t="shared" si="13"/>
        <v>-501968949.84999967</v>
      </c>
    </row>
    <row r="899" spans="1:6" ht="36" customHeight="1">
      <c r="A899" s="2" t="s">
        <v>853</v>
      </c>
      <c r="B899" s="1" t="s">
        <v>895</v>
      </c>
      <c r="C899" s="3" t="s">
        <v>896</v>
      </c>
      <c r="D899" s="5">
        <v>10000</v>
      </c>
      <c r="E899" s="5">
        <v>0</v>
      </c>
      <c r="F899" s="5">
        <f t="shared" si="13"/>
        <v>-501958949.84999967</v>
      </c>
    </row>
    <row r="900" spans="1:6" ht="36" customHeight="1">
      <c r="A900" s="2" t="s">
        <v>853</v>
      </c>
      <c r="B900" s="1" t="s">
        <v>897</v>
      </c>
      <c r="C900" s="3" t="s">
        <v>898</v>
      </c>
      <c r="D900" s="5">
        <v>40000</v>
      </c>
      <c r="E900" s="5">
        <v>0</v>
      </c>
      <c r="F900" s="5">
        <f t="shared" si="13"/>
        <v>-501918949.84999967</v>
      </c>
    </row>
    <row r="901" spans="1:6" ht="36" customHeight="1">
      <c r="A901" s="2" t="s">
        <v>853</v>
      </c>
      <c r="B901" s="1" t="s">
        <v>899</v>
      </c>
      <c r="C901" s="3" t="s">
        <v>900</v>
      </c>
      <c r="D901" s="5">
        <v>6000</v>
      </c>
      <c r="E901" s="5">
        <v>0</v>
      </c>
      <c r="F901" s="5">
        <f t="shared" si="13"/>
        <v>-501912949.84999967</v>
      </c>
    </row>
    <row r="902" spans="1:6" ht="36" customHeight="1">
      <c r="A902" s="2" t="s">
        <v>853</v>
      </c>
      <c r="B902" s="1" t="s">
        <v>901</v>
      </c>
      <c r="C902" s="3" t="s">
        <v>902</v>
      </c>
      <c r="D902" s="5">
        <v>6000</v>
      </c>
      <c r="E902" s="5">
        <v>0</v>
      </c>
      <c r="F902" s="5">
        <f t="shared" si="13"/>
        <v>-501906949.84999967</v>
      </c>
    </row>
    <row r="903" spans="1:6" ht="36" customHeight="1">
      <c r="A903" s="2" t="s">
        <v>853</v>
      </c>
      <c r="B903" s="1" t="s">
        <v>903</v>
      </c>
      <c r="C903" s="3" t="s">
        <v>904</v>
      </c>
      <c r="D903" s="5">
        <v>1900</v>
      </c>
      <c r="E903" s="5">
        <v>0</v>
      </c>
      <c r="F903" s="5">
        <f t="shared" si="13"/>
        <v>-501905049.84999967</v>
      </c>
    </row>
    <row r="904" spans="1:6" ht="36" customHeight="1">
      <c r="A904" s="2" t="s">
        <v>853</v>
      </c>
      <c r="B904" s="1" t="s">
        <v>905</v>
      </c>
      <c r="C904" s="3" t="s">
        <v>906</v>
      </c>
      <c r="D904" s="5">
        <v>10000</v>
      </c>
      <c r="E904" s="5">
        <v>0</v>
      </c>
      <c r="F904" s="5">
        <f t="shared" si="13"/>
        <v>-501895049.84999967</v>
      </c>
    </row>
    <row r="905" spans="1:6" ht="36" customHeight="1">
      <c r="A905" s="2" t="s">
        <v>853</v>
      </c>
      <c r="B905" s="1" t="s">
        <v>907</v>
      </c>
      <c r="C905" s="3" t="s">
        <v>908</v>
      </c>
      <c r="D905" s="5">
        <v>3000</v>
      </c>
      <c r="E905" s="5">
        <v>0</v>
      </c>
      <c r="F905" s="5">
        <f aca="true" t="shared" si="14" ref="F905:F968">+F904+D905-E905</f>
        <v>-501892049.84999967</v>
      </c>
    </row>
    <row r="906" spans="1:6" ht="36" customHeight="1">
      <c r="A906" s="2" t="s">
        <v>853</v>
      </c>
      <c r="B906" s="1" t="s">
        <v>909</v>
      </c>
      <c r="C906" s="3" t="s">
        <v>910</v>
      </c>
      <c r="D906" s="5">
        <v>5000</v>
      </c>
      <c r="E906" s="5">
        <v>0</v>
      </c>
      <c r="F906" s="5">
        <f t="shared" si="14"/>
        <v>-501887049.84999967</v>
      </c>
    </row>
    <row r="907" spans="1:6" ht="36" customHeight="1">
      <c r="A907" s="2" t="s">
        <v>853</v>
      </c>
      <c r="B907" s="1" t="s">
        <v>911</v>
      </c>
      <c r="C907" s="3" t="s">
        <v>912</v>
      </c>
      <c r="D907" s="5">
        <v>3000</v>
      </c>
      <c r="E907" s="5">
        <v>0</v>
      </c>
      <c r="F907" s="5">
        <f t="shared" si="14"/>
        <v>-501884049.84999967</v>
      </c>
    </row>
    <row r="908" spans="1:6" ht="36" customHeight="1">
      <c r="A908" s="2" t="s">
        <v>933</v>
      </c>
      <c r="B908" s="1" t="s">
        <v>948</v>
      </c>
      <c r="C908" s="3" t="s">
        <v>949</v>
      </c>
      <c r="D908" s="5">
        <v>6000</v>
      </c>
      <c r="E908" s="5">
        <v>0</v>
      </c>
      <c r="F908" s="5">
        <f t="shared" si="14"/>
        <v>-501878049.84999967</v>
      </c>
    </row>
    <row r="909" spans="1:6" ht="36" customHeight="1">
      <c r="A909" s="2" t="s">
        <v>933</v>
      </c>
      <c r="B909" s="1" t="s">
        <v>950</v>
      </c>
      <c r="C909" s="3" t="s">
        <v>951</v>
      </c>
      <c r="D909" s="5">
        <v>9000</v>
      </c>
      <c r="E909" s="5">
        <v>0</v>
      </c>
      <c r="F909" s="5">
        <f t="shared" si="14"/>
        <v>-501869049.84999967</v>
      </c>
    </row>
    <row r="910" spans="1:6" ht="36" customHeight="1">
      <c r="A910" s="2" t="s">
        <v>933</v>
      </c>
      <c r="B910" s="1" t="s">
        <v>952</v>
      </c>
      <c r="C910" s="3" t="s">
        <v>953</v>
      </c>
      <c r="D910" s="5">
        <v>6000</v>
      </c>
      <c r="E910" s="5">
        <v>0</v>
      </c>
      <c r="F910" s="5">
        <f t="shared" si="14"/>
        <v>-501863049.84999967</v>
      </c>
    </row>
    <row r="911" spans="1:6" ht="36" customHeight="1">
      <c r="A911" s="2" t="s">
        <v>933</v>
      </c>
      <c r="B911" s="1" t="s">
        <v>954</v>
      </c>
      <c r="C911" s="3" t="s">
        <v>955</v>
      </c>
      <c r="D911" s="5">
        <v>6000</v>
      </c>
      <c r="E911" s="5">
        <v>0</v>
      </c>
      <c r="F911" s="5">
        <f t="shared" si="14"/>
        <v>-501857049.84999967</v>
      </c>
    </row>
    <row r="912" spans="1:6" ht="36" customHeight="1">
      <c r="A912" s="2" t="s">
        <v>933</v>
      </c>
      <c r="B912" s="1" t="s">
        <v>956</v>
      </c>
      <c r="C912" s="3" t="s">
        <v>957</v>
      </c>
      <c r="D912" s="5">
        <v>6000</v>
      </c>
      <c r="E912" s="5">
        <v>0</v>
      </c>
      <c r="F912" s="5">
        <f t="shared" si="14"/>
        <v>-501851049.84999967</v>
      </c>
    </row>
    <row r="913" spans="1:6" ht="36" customHeight="1">
      <c r="A913" s="2" t="s">
        <v>933</v>
      </c>
      <c r="B913" s="1" t="s">
        <v>958</v>
      </c>
      <c r="C913" s="3" t="s">
        <v>959</v>
      </c>
      <c r="D913" s="5">
        <v>6000</v>
      </c>
      <c r="E913" s="5">
        <v>0</v>
      </c>
      <c r="F913" s="5">
        <f t="shared" si="14"/>
        <v>-501845049.84999967</v>
      </c>
    </row>
    <row r="914" spans="1:6" ht="36" customHeight="1">
      <c r="A914" s="2" t="s">
        <v>933</v>
      </c>
      <c r="B914" s="1" t="s">
        <v>960</v>
      </c>
      <c r="C914" s="3" t="s">
        <v>961</v>
      </c>
      <c r="D914" s="5">
        <v>9000</v>
      </c>
      <c r="E914" s="5">
        <v>0</v>
      </c>
      <c r="F914" s="5">
        <f t="shared" si="14"/>
        <v>-501836049.84999967</v>
      </c>
    </row>
    <row r="915" spans="1:6" ht="36" customHeight="1">
      <c r="A915" s="2" t="s">
        <v>933</v>
      </c>
      <c r="B915" s="1" t="s">
        <v>962</v>
      </c>
      <c r="C915" s="3" t="s">
        <v>963</v>
      </c>
      <c r="D915" s="5">
        <v>6000</v>
      </c>
      <c r="E915" s="5">
        <v>0</v>
      </c>
      <c r="F915" s="5">
        <f t="shared" si="14"/>
        <v>-501830049.84999967</v>
      </c>
    </row>
    <row r="916" spans="1:6" ht="36" customHeight="1">
      <c r="A916" s="2" t="s">
        <v>933</v>
      </c>
      <c r="B916" s="1" t="s">
        <v>964</v>
      </c>
      <c r="C916" s="3" t="s">
        <v>965</v>
      </c>
      <c r="D916" s="5">
        <v>12000</v>
      </c>
      <c r="E916" s="5">
        <v>0</v>
      </c>
      <c r="F916" s="5">
        <f t="shared" si="14"/>
        <v>-501818049.84999967</v>
      </c>
    </row>
    <row r="917" spans="1:6" ht="36" customHeight="1">
      <c r="A917" s="2" t="s">
        <v>933</v>
      </c>
      <c r="B917" s="1" t="s">
        <v>966</v>
      </c>
      <c r="C917" s="3" t="s">
        <v>967</v>
      </c>
      <c r="D917" s="5">
        <v>3000</v>
      </c>
      <c r="E917" s="5">
        <v>0</v>
      </c>
      <c r="F917" s="5">
        <f t="shared" si="14"/>
        <v>-501815049.84999967</v>
      </c>
    </row>
    <row r="918" spans="1:6" ht="36" customHeight="1">
      <c r="A918" s="2" t="s">
        <v>933</v>
      </c>
      <c r="B918" s="1" t="s">
        <v>968</v>
      </c>
      <c r="C918" s="3" t="s">
        <v>969</v>
      </c>
      <c r="D918" s="5">
        <v>1000</v>
      </c>
      <c r="E918" s="5">
        <v>0</v>
      </c>
      <c r="F918" s="5">
        <f t="shared" si="14"/>
        <v>-501814049.84999967</v>
      </c>
    </row>
    <row r="919" spans="1:6" ht="36" customHeight="1">
      <c r="A919" s="2" t="s">
        <v>991</v>
      </c>
      <c r="B919" s="1" t="s">
        <v>1005</v>
      </c>
      <c r="C919" s="3" t="s">
        <v>1006</v>
      </c>
      <c r="D919" s="5">
        <v>6000</v>
      </c>
      <c r="E919" s="5">
        <v>0</v>
      </c>
      <c r="F919" s="5">
        <f t="shared" si="14"/>
        <v>-501808049.84999967</v>
      </c>
    </row>
    <row r="920" spans="1:6" ht="36" customHeight="1">
      <c r="A920" s="2" t="s">
        <v>991</v>
      </c>
      <c r="B920" s="1" t="s">
        <v>1007</v>
      </c>
      <c r="C920" s="3" t="s">
        <v>1008</v>
      </c>
      <c r="D920" s="5">
        <v>2000</v>
      </c>
      <c r="E920" s="5">
        <v>0</v>
      </c>
      <c r="F920" s="5">
        <f t="shared" si="14"/>
        <v>-501806049.84999967</v>
      </c>
    </row>
    <row r="921" spans="1:6" ht="36" customHeight="1">
      <c r="A921" s="2" t="s">
        <v>991</v>
      </c>
      <c r="B921" s="1" t="s">
        <v>1009</v>
      </c>
      <c r="C921" s="3" t="s">
        <v>1010</v>
      </c>
      <c r="D921" s="5">
        <v>6000</v>
      </c>
      <c r="E921" s="5">
        <v>0</v>
      </c>
      <c r="F921" s="5">
        <f t="shared" si="14"/>
        <v>-501800049.84999967</v>
      </c>
    </row>
    <row r="922" spans="1:6" ht="36" customHeight="1">
      <c r="A922" s="2" t="s">
        <v>991</v>
      </c>
      <c r="B922" s="1" t="s">
        <v>1011</v>
      </c>
      <c r="C922" s="3" t="s">
        <v>1012</v>
      </c>
      <c r="D922" s="5">
        <v>40000</v>
      </c>
      <c r="E922" s="5">
        <v>0</v>
      </c>
      <c r="F922" s="5">
        <f t="shared" si="14"/>
        <v>-501760049.84999967</v>
      </c>
    </row>
    <row r="923" spans="1:6" ht="36" customHeight="1">
      <c r="A923" s="2" t="s">
        <v>991</v>
      </c>
      <c r="B923" s="1" t="s">
        <v>1013</v>
      </c>
      <c r="C923" s="3" t="s">
        <v>1014</v>
      </c>
      <c r="D923" s="5">
        <v>6000</v>
      </c>
      <c r="E923" s="5">
        <v>0</v>
      </c>
      <c r="F923" s="5">
        <f t="shared" si="14"/>
        <v>-501754049.84999967</v>
      </c>
    </row>
    <row r="924" spans="1:6" ht="36" customHeight="1">
      <c r="A924" s="2" t="s">
        <v>991</v>
      </c>
      <c r="B924" s="1" t="s">
        <v>1015</v>
      </c>
      <c r="C924" s="3" t="s">
        <v>1016</v>
      </c>
      <c r="D924" s="5">
        <v>19500</v>
      </c>
      <c r="E924" s="5">
        <v>0</v>
      </c>
      <c r="F924" s="5">
        <f t="shared" si="14"/>
        <v>-501734549.84999967</v>
      </c>
    </row>
    <row r="925" spans="1:6" ht="36" customHeight="1">
      <c r="A925" s="2" t="s">
        <v>991</v>
      </c>
      <c r="B925" s="1" t="s">
        <v>1017</v>
      </c>
      <c r="C925" s="3" t="s">
        <v>1018</v>
      </c>
      <c r="D925" s="5">
        <v>1000</v>
      </c>
      <c r="E925" s="5">
        <v>0</v>
      </c>
      <c r="F925" s="5">
        <f t="shared" si="14"/>
        <v>-501733549.84999967</v>
      </c>
    </row>
    <row r="926" spans="1:6" ht="36" customHeight="1">
      <c r="A926" s="2" t="s">
        <v>991</v>
      </c>
      <c r="B926" s="1" t="s">
        <v>1019</v>
      </c>
      <c r="C926" s="3" t="s">
        <v>1020</v>
      </c>
      <c r="D926" s="5">
        <v>6000</v>
      </c>
      <c r="E926" s="5">
        <v>0</v>
      </c>
      <c r="F926" s="5">
        <f t="shared" si="14"/>
        <v>-501727549.84999967</v>
      </c>
    </row>
    <row r="927" spans="1:6" ht="36" customHeight="1">
      <c r="A927" s="2" t="s">
        <v>991</v>
      </c>
      <c r="B927" s="1" t="s">
        <v>1021</v>
      </c>
      <c r="C927" s="3" t="s">
        <v>1022</v>
      </c>
      <c r="D927" s="5">
        <v>6000</v>
      </c>
      <c r="E927" s="5">
        <v>0</v>
      </c>
      <c r="F927" s="5">
        <f t="shared" si="14"/>
        <v>-501721549.84999967</v>
      </c>
    </row>
    <row r="928" spans="1:6" ht="36" customHeight="1">
      <c r="A928" s="2" t="s">
        <v>991</v>
      </c>
      <c r="B928" s="1" t="s">
        <v>1023</v>
      </c>
      <c r="C928" s="3" t="s">
        <v>1024</v>
      </c>
      <c r="D928" s="5">
        <v>3500</v>
      </c>
      <c r="E928" s="5">
        <v>0</v>
      </c>
      <c r="F928" s="5">
        <f t="shared" si="14"/>
        <v>-501718049.84999967</v>
      </c>
    </row>
    <row r="929" spans="1:6" ht="36" customHeight="1">
      <c r="A929" s="2" t="s">
        <v>991</v>
      </c>
      <c r="B929" s="1" t="s">
        <v>1025</v>
      </c>
      <c r="C929" s="3" t="s">
        <v>1026</v>
      </c>
      <c r="D929" s="5">
        <v>1000</v>
      </c>
      <c r="E929" s="5">
        <v>0</v>
      </c>
      <c r="F929" s="5">
        <f t="shared" si="14"/>
        <v>-501717049.84999967</v>
      </c>
    </row>
    <row r="930" spans="1:6" ht="36" customHeight="1">
      <c r="A930" s="2" t="s">
        <v>991</v>
      </c>
      <c r="B930" s="1" t="s">
        <v>1027</v>
      </c>
      <c r="C930" s="3" t="s">
        <v>1028</v>
      </c>
      <c r="D930" s="5">
        <v>3000</v>
      </c>
      <c r="E930" s="5">
        <v>0</v>
      </c>
      <c r="F930" s="5">
        <f t="shared" si="14"/>
        <v>-501714049.84999967</v>
      </c>
    </row>
    <row r="931" spans="1:6" ht="36" customHeight="1">
      <c r="A931" s="2" t="s">
        <v>536</v>
      </c>
      <c r="B931" s="1" t="s">
        <v>597</v>
      </c>
      <c r="C931" s="3" t="s">
        <v>598</v>
      </c>
      <c r="D931" s="5">
        <v>229531.53</v>
      </c>
      <c r="E931" s="5">
        <v>0</v>
      </c>
      <c r="F931" s="5">
        <f t="shared" si="14"/>
        <v>-501484518.3199997</v>
      </c>
    </row>
    <row r="932" spans="1:6" ht="36" customHeight="1">
      <c r="A932" s="2" t="s">
        <v>536</v>
      </c>
      <c r="B932" s="1" t="s">
        <v>597</v>
      </c>
      <c r="C932" s="3" t="s">
        <v>599</v>
      </c>
      <c r="D932" s="5">
        <v>0</v>
      </c>
      <c r="E932" s="5">
        <v>229531.53</v>
      </c>
      <c r="F932" s="5">
        <f t="shared" si="14"/>
        <v>-501714049.84999967</v>
      </c>
    </row>
    <row r="933" spans="1:6" ht="36" customHeight="1">
      <c r="A933" s="2" t="s">
        <v>600</v>
      </c>
      <c r="B933" s="1" t="s">
        <v>671</v>
      </c>
      <c r="C933" s="3" t="s">
        <v>672</v>
      </c>
      <c r="D933" s="5">
        <v>89660</v>
      </c>
      <c r="E933" s="5">
        <v>0</v>
      </c>
      <c r="F933" s="5">
        <f t="shared" si="14"/>
        <v>-501624389.84999967</v>
      </c>
    </row>
    <row r="934" spans="1:6" ht="36" customHeight="1">
      <c r="A934" s="2" t="s">
        <v>600</v>
      </c>
      <c r="B934" s="1" t="s">
        <v>671</v>
      </c>
      <c r="C934" s="3" t="s">
        <v>673</v>
      </c>
      <c r="D934" s="5">
        <v>0</v>
      </c>
      <c r="E934" s="5">
        <v>89660</v>
      </c>
      <c r="F934" s="5">
        <f t="shared" si="14"/>
        <v>-501714049.84999967</v>
      </c>
    </row>
    <row r="935" spans="1:6" ht="36" customHeight="1">
      <c r="A935" s="2" t="s">
        <v>677</v>
      </c>
      <c r="B935" s="1" t="s">
        <v>738</v>
      </c>
      <c r="C935" s="3" t="s">
        <v>739</v>
      </c>
      <c r="D935" s="5">
        <v>93000</v>
      </c>
      <c r="E935" s="5">
        <v>0</v>
      </c>
      <c r="F935" s="5">
        <f t="shared" si="14"/>
        <v>-501621049.84999967</v>
      </c>
    </row>
    <row r="936" spans="1:6" ht="36" customHeight="1">
      <c r="A936" s="2" t="s">
        <v>677</v>
      </c>
      <c r="B936" s="1" t="s">
        <v>738</v>
      </c>
      <c r="C936" s="3" t="s">
        <v>740</v>
      </c>
      <c r="D936" s="5">
        <v>0</v>
      </c>
      <c r="E936" s="5">
        <v>93000</v>
      </c>
      <c r="F936" s="5">
        <f t="shared" si="14"/>
        <v>-501714049.84999967</v>
      </c>
    </row>
    <row r="937" spans="1:6" ht="36" customHeight="1">
      <c r="A937" s="2" t="s">
        <v>745</v>
      </c>
      <c r="B937" s="1" t="s">
        <v>799</v>
      </c>
      <c r="C937" s="3" t="s">
        <v>800</v>
      </c>
      <c r="D937" s="5">
        <v>95000</v>
      </c>
      <c r="E937" s="5">
        <v>0</v>
      </c>
      <c r="F937" s="5">
        <f t="shared" si="14"/>
        <v>-501619049.84999967</v>
      </c>
    </row>
    <row r="938" spans="1:6" ht="36" customHeight="1">
      <c r="A938" s="2" t="s">
        <v>745</v>
      </c>
      <c r="B938" s="1" t="s">
        <v>799</v>
      </c>
      <c r="C938" s="3" t="s">
        <v>801</v>
      </c>
      <c r="D938" s="5">
        <v>0</v>
      </c>
      <c r="E938" s="5">
        <v>95000</v>
      </c>
      <c r="F938" s="5">
        <f t="shared" si="14"/>
        <v>-501714049.84999967</v>
      </c>
    </row>
    <row r="939" spans="1:6" ht="36" customHeight="1">
      <c r="A939" s="2" t="s">
        <v>807</v>
      </c>
      <c r="B939" s="1" t="s">
        <v>842</v>
      </c>
      <c r="C939" s="3" t="s">
        <v>843</v>
      </c>
      <c r="D939" s="5">
        <v>101962.5</v>
      </c>
      <c r="E939" s="5">
        <v>0</v>
      </c>
      <c r="F939" s="5">
        <f t="shared" si="14"/>
        <v>-501612087.34999967</v>
      </c>
    </row>
    <row r="940" spans="1:6" ht="36" customHeight="1">
      <c r="A940" s="2" t="s">
        <v>807</v>
      </c>
      <c r="B940" s="1" t="s">
        <v>842</v>
      </c>
      <c r="C940" s="3" t="s">
        <v>844</v>
      </c>
      <c r="D940" s="5">
        <v>0</v>
      </c>
      <c r="E940" s="5">
        <v>101962.5</v>
      </c>
      <c r="F940" s="5">
        <f t="shared" si="14"/>
        <v>-501714049.84999967</v>
      </c>
    </row>
    <row r="941" spans="1:6" ht="36" customHeight="1">
      <c r="A941" s="2" t="s">
        <v>853</v>
      </c>
      <c r="B941" s="1" t="s">
        <v>913</v>
      </c>
      <c r="C941" s="3" t="s">
        <v>914</v>
      </c>
      <c r="D941" s="5">
        <v>264825.91</v>
      </c>
      <c r="E941" s="5">
        <v>0</v>
      </c>
      <c r="F941" s="5">
        <f t="shared" si="14"/>
        <v>-501449223.93999964</v>
      </c>
    </row>
    <row r="942" spans="1:6" ht="36" customHeight="1">
      <c r="A942" s="2" t="s">
        <v>853</v>
      </c>
      <c r="B942" s="1" t="s">
        <v>913</v>
      </c>
      <c r="C942" s="3" t="s">
        <v>915</v>
      </c>
      <c r="D942" s="5">
        <v>0</v>
      </c>
      <c r="E942" s="5">
        <v>264825.91</v>
      </c>
      <c r="F942" s="5">
        <f t="shared" si="14"/>
        <v>-501714049.84999967</v>
      </c>
    </row>
    <row r="943" spans="1:6" ht="36" customHeight="1">
      <c r="A943" s="2" t="s">
        <v>933</v>
      </c>
      <c r="B943" s="1" t="s">
        <v>970</v>
      </c>
      <c r="C943" s="3" t="s">
        <v>971</v>
      </c>
      <c r="D943" s="5">
        <v>70000</v>
      </c>
      <c r="E943" s="5">
        <v>0</v>
      </c>
      <c r="F943" s="5">
        <f t="shared" si="14"/>
        <v>-501644049.84999967</v>
      </c>
    </row>
    <row r="944" spans="1:6" ht="36" customHeight="1">
      <c r="A944" s="2" t="s">
        <v>933</v>
      </c>
      <c r="B944" s="1" t="s">
        <v>970</v>
      </c>
      <c r="C944" s="3" t="s">
        <v>972</v>
      </c>
      <c r="D944" s="5">
        <v>0</v>
      </c>
      <c r="E944" s="5">
        <v>70000</v>
      </c>
      <c r="F944" s="5">
        <f t="shared" si="14"/>
        <v>-501714049.84999967</v>
      </c>
    </row>
    <row r="945" spans="1:6" ht="36" customHeight="1">
      <c r="A945" s="2" t="s">
        <v>991</v>
      </c>
      <c r="B945" s="1" t="s">
        <v>1029</v>
      </c>
      <c r="C945" s="3" t="s">
        <v>1030</v>
      </c>
      <c r="D945" s="5">
        <v>185320.31</v>
      </c>
      <c r="E945" s="5">
        <v>0</v>
      </c>
      <c r="F945" s="5">
        <f t="shared" si="14"/>
        <v>-501528729.53999966</v>
      </c>
    </row>
    <row r="946" spans="1:6" ht="36" customHeight="1">
      <c r="A946" s="2" t="s">
        <v>991</v>
      </c>
      <c r="B946" s="1" t="s">
        <v>1029</v>
      </c>
      <c r="C946" s="3" t="s">
        <v>1031</v>
      </c>
      <c r="D946" s="5">
        <v>0</v>
      </c>
      <c r="E946" s="5">
        <v>185320.31</v>
      </c>
      <c r="F946" s="5">
        <f t="shared" si="14"/>
        <v>-501714049.84999967</v>
      </c>
    </row>
    <row r="947" spans="1:6" ht="36" customHeight="1">
      <c r="A947" s="2" t="s">
        <v>600</v>
      </c>
      <c r="B947" s="1" t="s">
        <v>674</v>
      </c>
      <c r="C947" s="3" t="s">
        <v>675</v>
      </c>
      <c r="D947" s="5">
        <v>458226.7</v>
      </c>
      <c r="E947" s="5">
        <v>0</v>
      </c>
      <c r="F947" s="5">
        <f t="shared" si="14"/>
        <v>-501255823.1499997</v>
      </c>
    </row>
    <row r="948" spans="1:6" ht="36" customHeight="1">
      <c r="A948" s="2" t="s">
        <v>600</v>
      </c>
      <c r="B948" s="1" t="s">
        <v>674</v>
      </c>
      <c r="C948" s="3" t="s">
        <v>676</v>
      </c>
      <c r="D948" s="5">
        <v>0</v>
      </c>
      <c r="E948" s="5">
        <v>458226.7</v>
      </c>
      <c r="F948" s="5">
        <f t="shared" si="14"/>
        <v>-501714049.84999967</v>
      </c>
    </row>
    <row r="949" spans="1:6" ht="36" customHeight="1">
      <c r="A949" s="2" t="s">
        <v>745</v>
      </c>
      <c r="B949" s="1" t="s">
        <v>802</v>
      </c>
      <c r="C949" s="3" t="s">
        <v>803</v>
      </c>
      <c r="D949" s="5">
        <v>1395368.26</v>
      </c>
      <c r="E949" s="5">
        <v>0</v>
      </c>
      <c r="F949" s="5">
        <f t="shared" si="14"/>
        <v>-500318681.5899997</v>
      </c>
    </row>
    <row r="950" spans="1:6" ht="36" customHeight="1">
      <c r="A950" s="2" t="s">
        <v>745</v>
      </c>
      <c r="B950" s="1" t="s">
        <v>802</v>
      </c>
      <c r="C950" s="3" t="s">
        <v>804</v>
      </c>
      <c r="D950" s="5">
        <v>0</v>
      </c>
      <c r="E950" s="5">
        <v>1395368.26</v>
      </c>
      <c r="F950" s="5">
        <f t="shared" si="14"/>
        <v>-501714049.84999967</v>
      </c>
    </row>
    <row r="951" spans="1:6" ht="36" customHeight="1">
      <c r="A951" s="2" t="s">
        <v>807</v>
      </c>
      <c r="B951" s="1" t="s">
        <v>845</v>
      </c>
      <c r="C951" s="3" t="s">
        <v>846</v>
      </c>
      <c r="D951" s="5">
        <v>363984.46</v>
      </c>
      <c r="E951" s="5">
        <v>0</v>
      </c>
      <c r="F951" s="5">
        <f t="shared" si="14"/>
        <v>-501350065.3899997</v>
      </c>
    </row>
    <row r="952" spans="1:6" ht="36" customHeight="1">
      <c r="A952" s="2" t="s">
        <v>807</v>
      </c>
      <c r="B952" s="1" t="s">
        <v>845</v>
      </c>
      <c r="C952" s="3" t="s">
        <v>847</v>
      </c>
      <c r="D952" s="5">
        <v>0</v>
      </c>
      <c r="E952" s="5">
        <v>363984.46</v>
      </c>
      <c r="F952" s="5">
        <f t="shared" si="14"/>
        <v>-501714049.84999967</v>
      </c>
    </row>
    <row r="953" spans="1:6" ht="36" customHeight="1">
      <c r="A953" s="2" t="s">
        <v>807</v>
      </c>
      <c r="B953" s="1" t="s">
        <v>848</v>
      </c>
      <c r="C953" s="3" t="s">
        <v>849</v>
      </c>
      <c r="D953" s="5">
        <v>1436657.9</v>
      </c>
      <c r="E953" s="5">
        <v>0</v>
      </c>
      <c r="F953" s="5">
        <f t="shared" si="14"/>
        <v>-500277391.9499997</v>
      </c>
    </row>
    <row r="954" spans="1:6" ht="36" customHeight="1">
      <c r="A954" s="2" t="s">
        <v>807</v>
      </c>
      <c r="B954" s="1" t="s">
        <v>848</v>
      </c>
      <c r="C954" s="3" t="s">
        <v>850</v>
      </c>
      <c r="D954" s="5">
        <v>0</v>
      </c>
      <c r="E954" s="5">
        <v>1436657.9</v>
      </c>
      <c r="F954" s="5">
        <f t="shared" si="14"/>
        <v>-501714049.84999967</v>
      </c>
    </row>
    <row r="955" spans="1:6" ht="36" customHeight="1">
      <c r="A955" s="2" t="s">
        <v>853</v>
      </c>
      <c r="B955" s="1" t="s">
        <v>916</v>
      </c>
      <c r="C955" s="3" t="s">
        <v>917</v>
      </c>
      <c r="D955" s="5">
        <v>122670.94</v>
      </c>
      <c r="E955" s="5">
        <v>0</v>
      </c>
      <c r="F955" s="5">
        <f t="shared" si="14"/>
        <v>-501591378.90999967</v>
      </c>
    </row>
    <row r="956" spans="1:6" ht="36" customHeight="1">
      <c r="A956" s="2" t="s">
        <v>853</v>
      </c>
      <c r="B956" s="1" t="s">
        <v>916</v>
      </c>
      <c r="C956" s="3" t="s">
        <v>918</v>
      </c>
      <c r="D956" s="5">
        <v>0</v>
      </c>
      <c r="E956" s="5">
        <v>122670.94</v>
      </c>
      <c r="F956" s="5">
        <f t="shared" si="14"/>
        <v>-501714049.84999967</v>
      </c>
    </row>
    <row r="957" spans="1:6" ht="36" customHeight="1">
      <c r="A957" s="2" t="s">
        <v>933</v>
      </c>
      <c r="B957" s="1" t="s">
        <v>973</v>
      </c>
      <c r="C957" s="3" t="s">
        <v>974</v>
      </c>
      <c r="D957" s="5">
        <v>207405.17</v>
      </c>
      <c r="E957" s="5">
        <v>0</v>
      </c>
      <c r="F957" s="5">
        <f t="shared" si="14"/>
        <v>-501506644.67999965</v>
      </c>
    </row>
    <row r="958" spans="1:6" ht="36" customHeight="1">
      <c r="A958" s="2" t="s">
        <v>933</v>
      </c>
      <c r="B958" s="1" t="s">
        <v>973</v>
      </c>
      <c r="C958" s="3" t="s">
        <v>975</v>
      </c>
      <c r="D958" s="5">
        <v>0</v>
      </c>
      <c r="E958" s="5">
        <v>207405.17</v>
      </c>
      <c r="F958" s="5">
        <f t="shared" si="14"/>
        <v>-501714049.84999967</v>
      </c>
    </row>
    <row r="959" spans="1:6" ht="36" customHeight="1">
      <c r="A959" s="2" t="s">
        <v>933</v>
      </c>
      <c r="B959" s="1" t="s">
        <v>976</v>
      </c>
      <c r="C959" s="3" t="s">
        <v>977</v>
      </c>
      <c r="D959" s="5">
        <v>1112147.78</v>
      </c>
      <c r="E959" s="5">
        <v>0</v>
      </c>
      <c r="F959" s="5">
        <f t="shared" si="14"/>
        <v>-500601902.0699997</v>
      </c>
    </row>
    <row r="960" spans="1:6" ht="36" customHeight="1">
      <c r="A960" s="2" t="s">
        <v>933</v>
      </c>
      <c r="B960" s="1" t="s">
        <v>976</v>
      </c>
      <c r="C960" s="3" t="s">
        <v>978</v>
      </c>
      <c r="D960" s="5">
        <v>0</v>
      </c>
      <c r="E960" s="5">
        <v>1112147.78</v>
      </c>
      <c r="F960" s="5">
        <f t="shared" si="14"/>
        <v>-501714049.84999967</v>
      </c>
    </row>
    <row r="961" spans="1:6" ht="36" customHeight="1">
      <c r="A961" s="2" t="s">
        <v>991</v>
      </c>
      <c r="B961" s="1" t="s">
        <v>1032</v>
      </c>
      <c r="C961" s="3" t="s">
        <v>1033</v>
      </c>
      <c r="D961" s="5">
        <v>632802.28</v>
      </c>
      <c r="E961" s="5">
        <v>0</v>
      </c>
      <c r="F961" s="5">
        <f t="shared" si="14"/>
        <v>-501081247.5699997</v>
      </c>
    </row>
    <row r="962" spans="1:6" ht="36" customHeight="1">
      <c r="A962" s="2" t="s">
        <v>991</v>
      </c>
      <c r="B962" s="1" t="s">
        <v>1032</v>
      </c>
      <c r="C962" s="3" t="s">
        <v>1034</v>
      </c>
      <c r="D962" s="5">
        <v>0</v>
      </c>
      <c r="E962" s="5">
        <v>632802.28</v>
      </c>
      <c r="F962" s="5">
        <f t="shared" si="14"/>
        <v>-501714049.84999967</v>
      </c>
    </row>
    <row r="963" spans="1:6" ht="36" customHeight="1">
      <c r="A963" s="2" t="s">
        <v>991</v>
      </c>
      <c r="B963" s="1" t="s">
        <v>1035</v>
      </c>
      <c r="C963" s="3" t="s">
        <v>1036</v>
      </c>
      <c r="D963" s="5">
        <v>2676.4</v>
      </c>
      <c r="E963" s="5">
        <v>0</v>
      </c>
      <c r="F963" s="5">
        <f t="shared" si="14"/>
        <v>-501711373.4499997</v>
      </c>
    </row>
    <row r="964" spans="1:6" ht="36" customHeight="1">
      <c r="A964" s="2" t="s">
        <v>991</v>
      </c>
      <c r="B964" s="1" t="s">
        <v>1035</v>
      </c>
      <c r="C964" s="3" t="s">
        <v>1037</v>
      </c>
      <c r="D964" s="5">
        <v>0</v>
      </c>
      <c r="E964" s="5">
        <v>2676.4</v>
      </c>
      <c r="F964" s="5">
        <f t="shared" si="14"/>
        <v>-501714049.84999967</v>
      </c>
    </row>
    <row r="965" spans="1:6" ht="36" customHeight="1">
      <c r="A965" s="2" t="s">
        <v>807</v>
      </c>
      <c r="B965" s="1" t="s">
        <v>851</v>
      </c>
      <c r="C965" s="3" t="s">
        <v>852</v>
      </c>
      <c r="D965" s="5">
        <v>4104.1</v>
      </c>
      <c r="E965" s="5">
        <v>0</v>
      </c>
      <c r="F965" s="5">
        <f t="shared" si="14"/>
        <v>-501709945.74999964</v>
      </c>
    </row>
    <row r="966" spans="1:6" ht="36" customHeight="1">
      <c r="A966" s="2" t="s">
        <v>991</v>
      </c>
      <c r="B966" s="1" t="s">
        <v>1038</v>
      </c>
      <c r="C966" s="3" t="s">
        <v>1039</v>
      </c>
      <c r="D966" s="5">
        <v>307003.08</v>
      </c>
      <c r="E966" s="5">
        <v>0</v>
      </c>
      <c r="F966" s="5">
        <f t="shared" si="14"/>
        <v>-501402942.66999966</v>
      </c>
    </row>
    <row r="967" spans="1:6" ht="36" customHeight="1">
      <c r="A967" s="2" t="s">
        <v>991</v>
      </c>
      <c r="B967" s="1" t="s">
        <v>1038</v>
      </c>
      <c r="C967" s="3" t="s">
        <v>1040</v>
      </c>
      <c r="D967" s="5">
        <v>0</v>
      </c>
      <c r="E967" s="5">
        <v>307003.08</v>
      </c>
      <c r="F967" s="5">
        <f t="shared" si="14"/>
        <v>-501709945.74999964</v>
      </c>
    </row>
    <row r="968" spans="1:6" ht="36" customHeight="1">
      <c r="A968" s="2" t="s">
        <v>1048</v>
      </c>
      <c r="B968" s="1" t="s">
        <v>1084</v>
      </c>
      <c r="C968" s="3" t="s">
        <v>1085</v>
      </c>
      <c r="D968" s="5">
        <v>1000</v>
      </c>
      <c r="E968" s="5">
        <v>0</v>
      </c>
      <c r="F968" s="5">
        <f t="shared" si="14"/>
        <v>-501708945.74999964</v>
      </c>
    </row>
    <row r="969" spans="1:6" ht="36" customHeight="1">
      <c r="A969" s="2" t="s">
        <v>1048</v>
      </c>
      <c r="B969" s="1" t="s">
        <v>1086</v>
      </c>
      <c r="C969" s="3" t="s">
        <v>1087</v>
      </c>
      <c r="D969" s="5">
        <v>6000</v>
      </c>
      <c r="E969" s="5">
        <v>0</v>
      </c>
      <c r="F969" s="5">
        <f aca="true" t="shared" si="15" ref="F969:F1032">+F968+D969-E969</f>
        <v>-501702945.74999964</v>
      </c>
    </row>
    <row r="970" spans="1:6" ht="36" customHeight="1">
      <c r="A970" s="2" t="s">
        <v>1048</v>
      </c>
      <c r="B970" s="1" t="s">
        <v>1088</v>
      </c>
      <c r="C970" s="3" t="s">
        <v>1089</v>
      </c>
      <c r="D970" s="5">
        <v>15000</v>
      </c>
      <c r="E970" s="5">
        <v>0</v>
      </c>
      <c r="F970" s="5">
        <f t="shared" si="15"/>
        <v>-501687945.74999964</v>
      </c>
    </row>
    <row r="971" spans="1:6" ht="36" customHeight="1">
      <c r="A971" s="2" t="s">
        <v>1048</v>
      </c>
      <c r="B971" s="1" t="s">
        <v>1090</v>
      </c>
      <c r="C971" s="3" t="s">
        <v>1091</v>
      </c>
      <c r="D971" s="5">
        <v>3000</v>
      </c>
      <c r="E971" s="5">
        <v>0</v>
      </c>
      <c r="F971" s="5">
        <f t="shared" si="15"/>
        <v>-501684945.74999964</v>
      </c>
    </row>
    <row r="972" spans="1:6" ht="36" customHeight="1">
      <c r="A972" s="2" t="s">
        <v>1048</v>
      </c>
      <c r="B972" s="1" t="s">
        <v>1092</v>
      </c>
      <c r="C972" s="3" t="s">
        <v>1093</v>
      </c>
      <c r="D972" s="5">
        <v>4000</v>
      </c>
      <c r="E972" s="5">
        <v>0</v>
      </c>
      <c r="F972" s="5">
        <f t="shared" si="15"/>
        <v>-501680945.74999964</v>
      </c>
    </row>
    <row r="973" spans="1:6" ht="36" customHeight="1">
      <c r="A973" s="2" t="s">
        <v>1048</v>
      </c>
      <c r="B973" s="1" t="s">
        <v>1094</v>
      </c>
      <c r="C973" s="3" t="s">
        <v>1095</v>
      </c>
      <c r="D973" s="5">
        <v>6000</v>
      </c>
      <c r="E973" s="5">
        <v>0</v>
      </c>
      <c r="F973" s="5">
        <f t="shared" si="15"/>
        <v>-501674945.74999964</v>
      </c>
    </row>
    <row r="974" spans="1:6" ht="36" customHeight="1">
      <c r="A974" s="2" t="s">
        <v>1048</v>
      </c>
      <c r="B974" s="1" t="s">
        <v>1096</v>
      </c>
      <c r="C974" s="3" t="s">
        <v>1097</v>
      </c>
      <c r="D974" s="5">
        <v>6000</v>
      </c>
      <c r="E974" s="5">
        <v>0</v>
      </c>
      <c r="F974" s="5">
        <f t="shared" si="15"/>
        <v>-501668945.74999964</v>
      </c>
    </row>
    <row r="975" spans="1:6" ht="36" customHeight="1">
      <c r="A975" s="2" t="s">
        <v>1048</v>
      </c>
      <c r="B975" s="1" t="s">
        <v>1098</v>
      </c>
      <c r="C975" s="3" t="s">
        <v>1099</v>
      </c>
      <c r="D975" s="5">
        <v>6000</v>
      </c>
      <c r="E975" s="5">
        <v>0</v>
      </c>
      <c r="F975" s="5">
        <f t="shared" si="15"/>
        <v>-501662945.74999964</v>
      </c>
    </row>
    <row r="976" spans="1:6" ht="36" customHeight="1">
      <c r="A976" s="2" t="s">
        <v>1048</v>
      </c>
      <c r="B976" s="1" t="s">
        <v>1100</v>
      </c>
      <c r="C976" s="3" t="s">
        <v>1101</v>
      </c>
      <c r="D976" s="5">
        <v>3000</v>
      </c>
      <c r="E976" s="5">
        <v>0</v>
      </c>
      <c r="F976" s="5">
        <f t="shared" si="15"/>
        <v>-501659945.74999964</v>
      </c>
    </row>
    <row r="977" spans="1:6" ht="36" customHeight="1">
      <c r="A977" s="2" t="s">
        <v>1048</v>
      </c>
      <c r="B977" s="1" t="s">
        <v>1102</v>
      </c>
      <c r="C977" s="3" t="s">
        <v>1103</v>
      </c>
      <c r="D977" s="5">
        <v>500</v>
      </c>
      <c r="E977" s="5">
        <v>0</v>
      </c>
      <c r="F977" s="5">
        <f t="shared" si="15"/>
        <v>-501659445.74999964</v>
      </c>
    </row>
    <row r="978" spans="1:6" ht="36" customHeight="1">
      <c r="A978" s="2" t="s">
        <v>1048</v>
      </c>
      <c r="B978" s="1" t="s">
        <v>1104</v>
      </c>
      <c r="C978" s="3" t="s">
        <v>1105</v>
      </c>
      <c r="D978" s="5">
        <v>4500</v>
      </c>
      <c r="E978" s="5">
        <v>0</v>
      </c>
      <c r="F978" s="5">
        <f t="shared" si="15"/>
        <v>-501654945.74999964</v>
      </c>
    </row>
    <row r="979" spans="1:6" ht="36" customHeight="1">
      <c r="A979" s="2" t="s">
        <v>1048</v>
      </c>
      <c r="B979" s="1" t="s">
        <v>1106</v>
      </c>
      <c r="C979" s="3" t="s">
        <v>1107</v>
      </c>
      <c r="D979" s="5">
        <v>6000</v>
      </c>
      <c r="E979" s="5">
        <v>0</v>
      </c>
      <c r="F979" s="5">
        <f t="shared" si="15"/>
        <v>-501648945.74999964</v>
      </c>
    </row>
    <row r="980" spans="1:6" ht="36" customHeight="1">
      <c r="A980" s="2" t="s">
        <v>1048</v>
      </c>
      <c r="B980" s="1" t="s">
        <v>1108</v>
      </c>
      <c r="C980" s="3" t="s">
        <v>1109</v>
      </c>
      <c r="D980" s="5">
        <v>6000</v>
      </c>
      <c r="E980" s="5">
        <v>0</v>
      </c>
      <c r="F980" s="5">
        <f t="shared" si="15"/>
        <v>-501642945.74999964</v>
      </c>
    </row>
    <row r="981" spans="1:6" ht="36" customHeight="1">
      <c r="A981" s="2" t="s">
        <v>1048</v>
      </c>
      <c r="B981" s="1" t="s">
        <v>1110</v>
      </c>
      <c r="C981" s="3" t="s">
        <v>1111</v>
      </c>
      <c r="D981" s="5">
        <v>6000</v>
      </c>
      <c r="E981" s="5">
        <v>0</v>
      </c>
      <c r="F981" s="5">
        <f t="shared" si="15"/>
        <v>-501636945.74999964</v>
      </c>
    </row>
    <row r="982" spans="1:6" ht="36" customHeight="1">
      <c r="A982" s="2" t="s">
        <v>1048</v>
      </c>
      <c r="B982" s="1" t="s">
        <v>1112</v>
      </c>
      <c r="C982" s="3" t="s">
        <v>1113</v>
      </c>
      <c r="D982" s="5">
        <v>10000</v>
      </c>
      <c r="E982" s="5">
        <v>0</v>
      </c>
      <c r="F982" s="5">
        <f t="shared" si="15"/>
        <v>-501626945.74999964</v>
      </c>
    </row>
    <row r="983" spans="1:6" ht="36" customHeight="1">
      <c r="A983" s="2" t="s">
        <v>1048</v>
      </c>
      <c r="B983" s="1" t="s">
        <v>1114</v>
      </c>
      <c r="C983" s="3" t="s">
        <v>1115</v>
      </c>
      <c r="D983" s="5">
        <v>3500</v>
      </c>
      <c r="E983" s="5">
        <v>0</v>
      </c>
      <c r="F983" s="5">
        <f t="shared" si="15"/>
        <v>-501623445.74999964</v>
      </c>
    </row>
    <row r="984" spans="1:6" ht="36" customHeight="1">
      <c r="A984" s="2" t="s">
        <v>1048</v>
      </c>
      <c r="B984" s="1" t="s">
        <v>1116</v>
      </c>
      <c r="C984" s="3" t="s">
        <v>1117</v>
      </c>
      <c r="D984" s="5">
        <v>1000</v>
      </c>
      <c r="E984" s="5">
        <v>0</v>
      </c>
      <c r="F984" s="5">
        <f t="shared" si="15"/>
        <v>-501622445.74999964</v>
      </c>
    </row>
    <row r="985" spans="1:6" ht="36" customHeight="1">
      <c r="A985" s="2" t="s">
        <v>933</v>
      </c>
      <c r="B985" s="1" t="s">
        <v>979</v>
      </c>
      <c r="C985" s="3" t="s">
        <v>980</v>
      </c>
      <c r="D985" s="5">
        <v>0</v>
      </c>
      <c r="E985" s="5">
        <v>5076538.43</v>
      </c>
      <c r="F985" s="5">
        <f t="shared" si="15"/>
        <v>-506698984.17999965</v>
      </c>
    </row>
    <row r="986" spans="1:6" ht="36" customHeight="1">
      <c r="A986" s="2" t="s">
        <v>933</v>
      </c>
      <c r="B986" s="1" t="s">
        <v>979</v>
      </c>
      <c r="C986" s="3" t="s">
        <v>980</v>
      </c>
      <c r="D986" s="5">
        <v>0</v>
      </c>
      <c r="E986" s="5">
        <v>222457.96</v>
      </c>
      <c r="F986" s="5">
        <f t="shared" si="15"/>
        <v>-506921442.1399996</v>
      </c>
    </row>
    <row r="987" spans="1:6" ht="36" customHeight="1">
      <c r="A987" s="2" t="s">
        <v>933</v>
      </c>
      <c r="B987" s="1" t="s">
        <v>979</v>
      </c>
      <c r="C987" s="3" t="s">
        <v>980</v>
      </c>
      <c r="D987" s="5">
        <v>0</v>
      </c>
      <c r="E987" s="5">
        <v>6934.85</v>
      </c>
      <c r="F987" s="5">
        <f t="shared" si="15"/>
        <v>-506928376.98999965</v>
      </c>
    </row>
    <row r="988" spans="1:6" ht="36" customHeight="1">
      <c r="A988" s="2" t="s">
        <v>933</v>
      </c>
      <c r="B988" s="1" t="s">
        <v>979</v>
      </c>
      <c r="C988" s="3" t="s">
        <v>980</v>
      </c>
      <c r="D988" s="5">
        <v>0</v>
      </c>
      <c r="E988" s="5">
        <v>5000</v>
      </c>
      <c r="F988" s="5">
        <f t="shared" si="15"/>
        <v>-506933376.98999965</v>
      </c>
    </row>
    <row r="989" spans="1:6" ht="36" customHeight="1">
      <c r="A989" s="2" t="s">
        <v>933</v>
      </c>
      <c r="B989" s="1" t="s">
        <v>979</v>
      </c>
      <c r="C989" s="3" t="s">
        <v>980</v>
      </c>
      <c r="D989" s="5">
        <v>0</v>
      </c>
      <c r="E989" s="5">
        <v>17568.76</v>
      </c>
      <c r="F989" s="5">
        <f t="shared" si="15"/>
        <v>-506950945.74999964</v>
      </c>
    </row>
    <row r="990" spans="1:6" ht="36" customHeight="1">
      <c r="A990" s="2" t="s">
        <v>853</v>
      </c>
      <c r="B990" s="1" t="s">
        <v>919</v>
      </c>
      <c r="C990" s="3" t="s">
        <v>920</v>
      </c>
      <c r="D990" s="5">
        <v>0</v>
      </c>
      <c r="E990" s="5">
        <v>252556.39</v>
      </c>
      <c r="F990" s="5">
        <f t="shared" si="15"/>
        <v>-507203502.1399996</v>
      </c>
    </row>
    <row r="991" spans="1:6" ht="36" customHeight="1">
      <c r="A991" s="2" t="s">
        <v>853</v>
      </c>
      <c r="B991" s="1" t="s">
        <v>919</v>
      </c>
      <c r="C991" s="3" t="s">
        <v>920</v>
      </c>
      <c r="D991" s="5">
        <v>0</v>
      </c>
      <c r="E991" s="5">
        <v>48325.5</v>
      </c>
      <c r="F991" s="5">
        <f t="shared" si="15"/>
        <v>-507251827.6399996</v>
      </c>
    </row>
    <row r="992" spans="1:6" ht="36" customHeight="1">
      <c r="A992" s="2" t="s">
        <v>853</v>
      </c>
      <c r="B992" s="1" t="s">
        <v>919</v>
      </c>
      <c r="C992" s="3" t="s">
        <v>920</v>
      </c>
      <c r="D992" s="5">
        <v>0</v>
      </c>
      <c r="E992" s="5">
        <v>41020.61</v>
      </c>
      <c r="F992" s="5">
        <f t="shared" si="15"/>
        <v>-507292848.24999964</v>
      </c>
    </row>
    <row r="993" spans="1:6" ht="36" customHeight="1">
      <c r="A993" s="2" t="s">
        <v>853</v>
      </c>
      <c r="B993" s="1" t="s">
        <v>919</v>
      </c>
      <c r="C993" s="3" t="s">
        <v>920</v>
      </c>
      <c r="D993" s="5">
        <v>0</v>
      </c>
      <c r="E993" s="5">
        <v>9184</v>
      </c>
      <c r="F993" s="5">
        <f t="shared" si="15"/>
        <v>-507302032.24999964</v>
      </c>
    </row>
    <row r="994" spans="1:6" ht="36" customHeight="1">
      <c r="A994" s="2" t="s">
        <v>853</v>
      </c>
      <c r="B994" s="1" t="s">
        <v>919</v>
      </c>
      <c r="C994" s="3" t="s">
        <v>920</v>
      </c>
      <c r="D994" s="5">
        <v>0</v>
      </c>
      <c r="E994" s="5">
        <v>75</v>
      </c>
      <c r="F994" s="5">
        <f t="shared" si="15"/>
        <v>-507302107.24999964</v>
      </c>
    </row>
    <row r="995" spans="1:6" ht="36" customHeight="1">
      <c r="A995" s="2" t="s">
        <v>853</v>
      </c>
      <c r="B995" s="1" t="s">
        <v>919</v>
      </c>
      <c r="C995" s="3" t="s">
        <v>920</v>
      </c>
      <c r="D995" s="5">
        <v>0</v>
      </c>
      <c r="E995" s="5">
        <v>2436</v>
      </c>
      <c r="F995" s="5">
        <f t="shared" si="15"/>
        <v>-507304543.24999964</v>
      </c>
    </row>
    <row r="996" spans="1:6" ht="36" customHeight="1">
      <c r="A996" s="2" t="s">
        <v>853</v>
      </c>
      <c r="B996" s="1" t="s">
        <v>919</v>
      </c>
      <c r="C996" s="3" t="s">
        <v>920</v>
      </c>
      <c r="D996" s="5">
        <v>0</v>
      </c>
      <c r="E996" s="5">
        <v>5000</v>
      </c>
      <c r="F996" s="5">
        <f t="shared" si="15"/>
        <v>-507309543.24999964</v>
      </c>
    </row>
    <row r="997" spans="1:6" ht="36" customHeight="1">
      <c r="A997" s="2" t="s">
        <v>853</v>
      </c>
      <c r="B997" s="1" t="s">
        <v>919</v>
      </c>
      <c r="C997" s="3" t="s">
        <v>920</v>
      </c>
      <c r="D997" s="5">
        <v>0</v>
      </c>
      <c r="E997" s="5">
        <v>9728</v>
      </c>
      <c r="F997" s="5">
        <f t="shared" si="15"/>
        <v>-507319271.24999964</v>
      </c>
    </row>
    <row r="998" spans="1:6" ht="36" customHeight="1">
      <c r="A998" s="2" t="s">
        <v>853</v>
      </c>
      <c r="B998" s="1" t="s">
        <v>921</v>
      </c>
      <c r="C998" s="3" t="s">
        <v>922</v>
      </c>
      <c r="D998" s="5">
        <v>0</v>
      </c>
      <c r="E998" s="5">
        <v>45953.44</v>
      </c>
      <c r="F998" s="5">
        <f t="shared" si="15"/>
        <v>-507365224.68999964</v>
      </c>
    </row>
    <row r="999" spans="1:6" ht="36" customHeight="1">
      <c r="A999" s="2" t="s">
        <v>853</v>
      </c>
      <c r="B999" s="1" t="s">
        <v>921</v>
      </c>
      <c r="C999" s="3" t="s">
        <v>922</v>
      </c>
      <c r="D999" s="5">
        <v>0</v>
      </c>
      <c r="E999" s="5">
        <v>9294</v>
      </c>
      <c r="F999" s="5">
        <f t="shared" si="15"/>
        <v>-507374518.68999964</v>
      </c>
    </row>
    <row r="1000" spans="1:6" ht="36" customHeight="1">
      <c r="A1000" s="2" t="s">
        <v>853</v>
      </c>
      <c r="B1000" s="1" t="s">
        <v>921</v>
      </c>
      <c r="C1000" s="3" t="s">
        <v>922</v>
      </c>
      <c r="D1000" s="5">
        <v>0</v>
      </c>
      <c r="E1000" s="5">
        <v>10500.56</v>
      </c>
      <c r="F1000" s="5">
        <f t="shared" si="15"/>
        <v>-507385019.24999964</v>
      </c>
    </row>
    <row r="1001" spans="1:6" ht="36" customHeight="1">
      <c r="A1001" s="2" t="s">
        <v>853</v>
      </c>
      <c r="B1001" s="1" t="s">
        <v>921</v>
      </c>
      <c r="C1001" s="3" t="s">
        <v>922</v>
      </c>
      <c r="D1001" s="5">
        <v>0</v>
      </c>
      <c r="E1001" s="5">
        <v>1722</v>
      </c>
      <c r="F1001" s="5">
        <f t="shared" si="15"/>
        <v>-507386741.24999964</v>
      </c>
    </row>
    <row r="1002" spans="1:6" ht="36" customHeight="1">
      <c r="A1002" s="2" t="s">
        <v>853</v>
      </c>
      <c r="B1002" s="1" t="s">
        <v>921</v>
      </c>
      <c r="C1002" s="3" t="s">
        <v>922</v>
      </c>
      <c r="D1002" s="5">
        <v>0</v>
      </c>
      <c r="E1002" s="5">
        <v>1824</v>
      </c>
      <c r="F1002" s="5">
        <f t="shared" si="15"/>
        <v>-507388565.24999964</v>
      </c>
    </row>
    <row r="1003" spans="1:6" ht="36" customHeight="1">
      <c r="A1003" s="2" t="s">
        <v>853</v>
      </c>
      <c r="B1003" s="1" t="s">
        <v>923</v>
      </c>
      <c r="C1003" s="3" t="s">
        <v>924</v>
      </c>
      <c r="D1003" s="5">
        <v>0</v>
      </c>
      <c r="E1003" s="5">
        <v>32931.5</v>
      </c>
      <c r="F1003" s="5">
        <f t="shared" si="15"/>
        <v>-507421496.74999964</v>
      </c>
    </row>
    <row r="1004" spans="1:6" ht="36" customHeight="1">
      <c r="A1004" s="2" t="s">
        <v>853</v>
      </c>
      <c r="B1004" s="1" t="s">
        <v>923</v>
      </c>
      <c r="C1004" s="3" t="s">
        <v>924</v>
      </c>
      <c r="D1004" s="5">
        <v>0</v>
      </c>
      <c r="E1004" s="5">
        <v>5421.5</v>
      </c>
      <c r="F1004" s="5">
        <f t="shared" si="15"/>
        <v>-507426918.24999964</v>
      </c>
    </row>
    <row r="1005" spans="1:6" ht="36" customHeight="1">
      <c r="A1005" s="2" t="s">
        <v>853</v>
      </c>
      <c r="B1005" s="1" t="s">
        <v>923</v>
      </c>
      <c r="C1005" s="3" t="s">
        <v>924</v>
      </c>
      <c r="D1005" s="5">
        <v>0</v>
      </c>
      <c r="E1005" s="5">
        <v>1004.5</v>
      </c>
      <c r="F1005" s="5">
        <f t="shared" si="15"/>
        <v>-507427922.74999964</v>
      </c>
    </row>
    <row r="1006" spans="1:6" ht="36" customHeight="1">
      <c r="A1006" s="2" t="s">
        <v>853</v>
      </c>
      <c r="B1006" s="1" t="s">
        <v>923</v>
      </c>
      <c r="C1006" s="3" t="s">
        <v>925</v>
      </c>
      <c r="D1006" s="5">
        <v>0</v>
      </c>
      <c r="E1006" s="5">
        <v>1064</v>
      </c>
      <c r="F1006" s="5">
        <f t="shared" si="15"/>
        <v>-507428986.74999964</v>
      </c>
    </row>
    <row r="1007" spans="1:6" ht="36" customHeight="1">
      <c r="A1007" s="2" t="s">
        <v>1137</v>
      </c>
      <c r="B1007" s="1" t="s">
        <v>1152</v>
      </c>
      <c r="C1007" s="3" t="s">
        <v>1153</v>
      </c>
      <c r="D1007" s="5">
        <v>3000</v>
      </c>
      <c r="E1007" s="5">
        <v>0</v>
      </c>
      <c r="F1007" s="5">
        <f t="shared" si="15"/>
        <v>-507425986.74999964</v>
      </c>
    </row>
    <row r="1008" spans="1:6" ht="36" customHeight="1">
      <c r="A1008" s="2" t="s">
        <v>1137</v>
      </c>
      <c r="B1008" s="1" t="s">
        <v>1154</v>
      </c>
      <c r="C1008" s="3" t="s">
        <v>1155</v>
      </c>
      <c r="D1008" s="5">
        <v>1000</v>
      </c>
      <c r="E1008" s="5">
        <v>0</v>
      </c>
      <c r="F1008" s="5">
        <f t="shared" si="15"/>
        <v>-507424986.74999964</v>
      </c>
    </row>
    <row r="1009" spans="1:6" ht="36" customHeight="1">
      <c r="A1009" s="2" t="s">
        <v>1137</v>
      </c>
      <c r="B1009" s="1" t="s">
        <v>1156</v>
      </c>
      <c r="C1009" s="3" t="s">
        <v>1157</v>
      </c>
      <c r="D1009" s="5">
        <v>1000</v>
      </c>
      <c r="E1009" s="5">
        <v>0</v>
      </c>
      <c r="F1009" s="5">
        <f t="shared" si="15"/>
        <v>-507423986.74999964</v>
      </c>
    </row>
    <row r="1010" spans="1:6" ht="36" customHeight="1">
      <c r="A1010" s="2" t="s">
        <v>1137</v>
      </c>
      <c r="B1010" s="1" t="s">
        <v>1158</v>
      </c>
      <c r="C1010" s="3" t="s">
        <v>1159</v>
      </c>
      <c r="D1010" s="5">
        <v>10000</v>
      </c>
      <c r="E1010" s="5">
        <v>0</v>
      </c>
      <c r="F1010" s="5">
        <f t="shared" si="15"/>
        <v>-507413986.74999964</v>
      </c>
    </row>
    <row r="1011" spans="1:6" ht="36" customHeight="1">
      <c r="A1011" s="2" t="s">
        <v>1137</v>
      </c>
      <c r="B1011" s="1" t="s">
        <v>1160</v>
      </c>
      <c r="C1011" s="3" t="s">
        <v>1161</v>
      </c>
      <c r="D1011" s="5">
        <v>1000</v>
      </c>
      <c r="E1011" s="5">
        <v>0</v>
      </c>
      <c r="F1011" s="5">
        <f t="shared" si="15"/>
        <v>-507412986.74999964</v>
      </c>
    </row>
    <row r="1012" spans="1:6" ht="36" customHeight="1">
      <c r="A1012" s="2" t="s">
        <v>1137</v>
      </c>
      <c r="B1012" s="1" t="s">
        <v>1162</v>
      </c>
      <c r="C1012" s="3" t="s">
        <v>1163</v>
      </c>
      <c r="D1012" s="5">
        <v>6000</v>
      </c>
      <c r="E1012" s="5">
        <v>0</v>
      </c>
      <c r="F1012" s="5">
        <f t="shared" si="15"/>
        <v>-507406986.74999964</v>
      </c>
    </row>
    <row r="1013" spans="1:6" ht="36" customHeight="1">
      <c r="A1013" s="2" t="s">
        <v>1137</v>
      </c>
      <c r="B1013" s="1" t="s">
        <v>1164</v>
      </c>
      <c r="C1013" s="3" t="s">
        <v>1165</v>
      </c>
      <c r="D1013" s="5">
        <v>6000</v>
      </c>
      <c r="E1013" s="5">
        <v>0</v>
      </c>
      <c r="F1013" s="5">
        <f t="shared" si="15"/>
        <v>-507400986.74999964</v>
      </c>
    </row>
    <row r="1014" spans="1:6" ht="40.5" customHeight="1">
      <c r="A1014" s="2" t="s">
        <v>853</v>
      </c>
      <c r="B1014" s="1" t="s">
        <v>926</v>
      </c>
      <c r="C1014" s="3" t="s">
        <v>927</v>
      </c>
      <c r="D1014" s="5">
        <v>0</v>
      </c>
      <c r="E1014" s="5">
        <v>234351</v>
      </c>
      <c r="F1014" s="5">
        <f t="shared" si="15"/>
        <v>-507635337.74999964</v>
      </c>
    </row>
    <row r="1015" spans="1:6" ht="40.5" customHeight="1">
      <c r="A1015" s="2" t="s">
        <v>853</v>
      </c>
      <c r="B1015" s="1" t="s">
        <v>926</v>
      </c>
      <c r="C1015" s="3" t="s">
        <v>927</v>
      </c>
      <c r="D1015" s="5">
        <v>0</v>
      </c>
      <c r="E1015" s="5">
        <v>41820.5</v>
      </c>
      <c r="F1015" s="5">
        <f t="shared" si="15"/>
        <v>-507677158.24999964</v>
      </c>
    </row>
    <row r="1016" spans="1:6" ht="40.5" customHeight="1">
      <c r="A1016" s="2" t="s">
        <v>853</v>
      </c>
      <c r="B1016" s="1" t="s">
        <v>926</v>
      </c>
      <c r="C1016" s="3" t="s">
        <v>927</v>
      </c>
      <c r="D1016" s="5">
        <v>0</v>
      </c>
      <c r="E1016" s="5">
        <v>100</v>
      </c>
      <c r="F1016" s="5">
        <f t="shared" si="15"/>
        <v>-507677258.24999964</v>
      </c>
    </row>
    <row r="1017" spans="1:6" ht="40.5" customHeight="1">
      <c r="A1017" s="2" t="s">
        <v>853</v>
      </c>
      <c r="B1017" s="1" t="s">
        <v>926</v>
      </c>
      <c r="C1017" s="3" t="s">
        <v>927</v>
      </c>
      <c r="D1017" s="5">
        <v>0</v>
      </c>
      <c r="E1017" s="5">
        <v>8208</v>
      </c>
      <c r="F1017" s="5">
        <f t="shared" si="15"/>
        <v>-507685466.24999964</v>
      </c>
    </row>
    <row r="1018" spans="1:6" ht="40.5" customHeight="1">
      <c r="A1018" s="2" t="s">
        <v>853</v>
      </c>
      <c r="B1018" s="1" t="s">
        <v>926</v>
      </c>
      <c r="C1018" s="3" t="s">
        <v>927</v>
      </c>
      <c r="D1018" s="5">
        <v>0</v>
      </c>
      <c r="E1018" s="5">
        <v>7749</v>
      </c>
      <c r="F1018" s="5">
        <f t="shared" si="15"/>
        <v>-507693215.24999964</v>
      </c>
    </row>
    <row r="1019" spans="1:6" ht="40.5" customHeight="1">
      <c r="A1019" s="2" t="s">
        <v>853</v>
      </c>
      <c r="B1019" s="1" t="s">
        <v>926</v>
      </c>
      <c r="C1019" s="3" t="s">
        <v>927</v>
      </c>
      <c r="D1019" s="5">
        <v>0</v>
      </c>
      <c r="E1019" s="5">
        <v>19592</v>
      </c>
      <c r="F1019" s="5">
        <f t="shared" si="15"/>
        <v>-507712807.24999964</v>
      </c>
    </row>
    <row r="1020" spans="1:6" ht="33.75" customHeight="1">
      <c r="A1020" s="2" t="s">
        <v>853</v>
      </c>
      <c r="B1020" s="1" t="s">
        <v>928</v>
      </c>
      <c r="C1020" s="3" t="s">
        <v>929</v>
      </c>
      <c r="D1020" s="5">
        <v>0</v>
      </c>
      <c r="E1020" s="5">
        <v>822000</v>
      </c>
      <c r="F1020" s="5">
        <f t="shared" si="15"/>
        <v>-508534807.24999964</v>
      </c>
    </row>
    <row r="1021" spans="1:6" ht="33.75" customHeight="1">
      <c r="A1021" s="2" t="s">
        <v>1048</v>
      </c>
      <c r="B1021" s="1" t="s">
        <v>1118</v>
      </c>
      <c r="C1021" s="3" t="s">
        <v>1119</v>
      </c>
      <c r="D1021" s="5">
        <v>109550</v>
      </c>
      <c r="E1021" s="5">
        <v>0</v>
      </c>
      <c r="F1021" s="5">
        <f t="shared" si="15"/>
        <v>-508425257.24999964</v>
      </c>
    </row>
    <row r="1022" spans="1:6" ht="33.75" customHeight="1">
      <c r="A1022" s="2" t="s">
        <v>1048</v>
      </c>
      <c r="B1022" s="1" t="s">
        <v>1118</v>
      </c>
      <c r="C1022" s="3" t="s">
        <v>1120</v>
      </c>
      <c r="D1022" s="5">
        <v>0</v>
      </c>
      <c r="E1022" s="5">
        <v>109550</v>
      </c>
      <c r="F1022" s="5">
        <f t="shared" si="15"/>
        <v>-508534807.24999964</v>
      </c>
    </row>
    <row r="1023" spans="1:6" ht="33.75" customHeight="1">
      <c r="A1023" s="2" t="s">
        <v>1137</v>
      </c>
      <c r="B1023" s="1" t="s">
        <v>1166</v>
      </c>
      <c r="C1023" s="3" t="s">
        <v>1167</v>
      </c>
      <c r="D1023" s="5">
        <v>32860</v>
      </c>
      <c r="E1023" s="5">
        <v>0</v>
      </c>
      <c r="F1023" s="5">
        <f t="shared" si="15"/>
        <v>-508501947.24999964</v>
      </c>
    </row>
    <row r="1024" spans="1:6" ht="33.75" customHeight="1">
      <c r="A1024" s="2" t="s">
        <v>1137</v>
      </c>
      <c r="B1024" s="1" t="s">
        <v>1166</v>
      </c>
      <c r="C1024" s="3" t="s">
        <v>1168</v>
      </c>
      <c r="D1024" s="5">
        <v>0</v>
      </c>
      <c r="E1024" s="5">
        <v>32860</v>
      </c>
      <c r="F1024" s="5">
        <f t="shared" si="15"/>
        <v>-508534807.24999964</v>
      </c>
    </row>
    <row r="1025" spans="1:6" ht="33.75" customHeight="1">
      <c r="A1025" s="2" t="s">
        <v>1181</v>
      </c>
      <c r="B1025" s="1" t="s">
        <v>1195</v>
      </c>
      <c r="C1025" s="3" t="s">
        <v>1196</v>
      </c>
      <c r="D1025" s="5">
        <v>216211.45</v>
      </c>
      <c r="E1025" s="5">
        <v>0</v>
      </c>
      <c r="F1025" s="5">
        <f t="shared" si="15"/>
        <v>-508318595.79999965</v>
      </c>
    </row>
    <row r="1026" spans="1:6" ht="33.75" customHeight="1">
      <c r="A1026" s="2" t="s">
        <v>1181</v>
      </c>
      <c r="B1026" s="1" t="s">
        <v>1195</v>
      </c>
      <c r="C1026" s="3" t="s">
        <v>1197</v>
      </c>
      <c r="D1026" s="5">
        <v>0</v>
      </c>
      <c r="E1026" s="5">
        <v>216211.45</v>
      </c>
      <c r="F1026" s="5">
        <f t="shared" si="15"/>
        <v>-508534807.24999964</v>
      </c>
    </row>
    <row r="1027" spans="1:6" ht="33.75" customHeight="1">
      <c r="A1027" s="2" t="s">
        <v>1048</v>
      </c>
      <c r="B1027" s="1" t="s">
        <v>1121</v>
      </c>
      <c r="C1027" s="3" t="s">
        <v>1122</v>
      </c>
      <c r="D1027" s="5">
        <v>35923.88</v>
      </c>
      <c r="E1027" s="5">
        <v>0</v>
      </c>
      <c r="F1027" s="5">
        <f t="shared" si="15"/>
        <v>-508498883.36999965</v>
      </c>
    </row>
    <row r="1028" spans="1:6" ht="33.75" customHeight="1">
      <c r="A1028" s="2" t="s">
        <v>1048</v>
      </c>
      <c r="B1028" s="1" t="s">
        <v>1121</v>
      </c>
      <c r="C1028" s="3" t="s">
        <v>1123</v>
      </c>
      <c r="D1028" s="5">
        <v>0</v>
      </c>
      <c r="E1028" s="5">
        <v>35923.88</v>
      </c>
      <c r="F1028" s="5">
        <f t="shared" si="15"/>
        <v>-508534807.24999964</v>
      </c>
    </row>
    <row r="1029" spans="1:6" ht="33.75" customHeight="1">
      <c r="A1029" s="2" t="s">
        <v>1048</v>
      </c>
      <c r="B1029" s="1" t="s">
        <v>1124</v>
      </c>
      <c r="C1029" s="3" t="s">
        <v>1125</v>
      </c>
      <c r="D1029" s="5">
        <v>5379919.94</v>
      </c>
      <c r="E1029" s="5">
        <v>0</v>
      </c>
      <c r="F1029" s="5">
        <f t="shared" si="15"/>
        <v>-503154887.30999964</v>
      </c>
    </row>
    <row r="1030" spans="1:6" ht="33.75" customHeight="1">
      <c r="A1030" s="2" t="s">
        <v>1048</v>
      </c>
      <c r="B1030" s="1" t="s">
        <v>1124</v>
      </c>
      <c r="C1030" s="3" t="s">
        <v>1126</v>
      </c>
      <c r="D1030" s="5">
        <v>0</v>
      </c>
      <c r="E1030" s="5">
        <v>5379919.94</v>
      </c>
      <c r="F1030" s="5">
        <f t="shared" si="15"/>
        <v>-508534807.24999964</v>
      </c>
    </row>
    <row r="1031" spans="1:6" ht="33.75" customHeight="1">
      <c r="A1031" s="2" t="s">
        <v>1137</v>
      </c>
      <c r="B1031" s="1" t="s">
        <v>1169</v>
      </c>
      <c r="C1031" s="3" t="s">
        <v>1170</v>
      </c>
      <c r="D1031" s="5">
        <v>8051428.44</v>
      </c>
      <c r="E1031" s="5">
        <v>0</v>
      </c>
      <c r="F1031" s="5">
        <f t="shared" si="15"/>
        <v>-500483378.80999964</v>
      </c>
    </row>
    <row r="1032" spans="1:6" ht="33.75" customHeight="1">
      <c r="A1032" s="2" t="s">
        <v>1137</v>
      </c>
      <c r="B1032" s="1" t="s">
        <v>1169</v>
      </c>
      <c r="C1032" s="3" t="s">
        <v>1171</v>
      </c>
      <c r="D1032" s="5">
        <v>0</v>
      </c>
      <c r="E1032" s="5">
        <v>8051428.44</v>
      </c>
      <c r="F1032" s="5">
        <f t="shared" si="15"/>
        <v>-508534807.24999964</v>
      </c>
    </row>
    <row r="1033" spans="1:6" ht="33.75" customHeight="1">
      <c r="A1033" s="2" t="s">
        <v>1137</v>
      </c>
      <c r="B1033" s="1" t="s">
        <v>1172</v>
      </c>
      <c r="C1033" s="3" t="s">
        <v>1173</v>
      </c>
      <c r="D1033" s="5">
        <v>5014595.96</v>
      </c>
      <c r="E1033" s="5">
        <v>0</v>
      </c>
      <c r="F1033" s="5">
        <f aca="true" t="shared" si="16" ref="F1033:F1096">+F1032+D1033-E1033</f>
        <v>-503520211.28999966</v>
      </c>
    </row>
    <row r="1034" spans="1:6" ht="33.75" customHeight="1">
      <c r="A1034" s="2" t="s">
        <v>1137</v>
      </c>
      <c r="B1034" s="1" t="s">
        <v>1172</v>
      </c>
      <c r="C1034" s="3" t="s">
        <v>1174</v>
      </c>
      <c r="D1034" s="5">
        <v>0</v>
      </c>
      <c r="E1034" s="5">
        <v>5014595.96</v>
      </c>
      <c r="F1034" s="5">
        <f t="shared" si="16"/>
        <v>-508534807.24999964</v>
      </c>
    </row>
    <row r="1035" spans="1:6" ht="33.75" customHeight="1">
      <c r="A1035" s="2" t="s">
        <v>853</v>
      </c>
      <c r="B1035" s="1" t="s">
        <v>930</v>
      </c>
      <c r="C1035" s="3" t="s">
        <v>931</v>
      </c>
      <c r="D1035" s="5">
        <v>910029.98</v>
      </c>
      <c r="E1035" s="5">
        <v>0</v>
      </c>
      <c r="F1035" s="5">
        <f t="shared" si="16"/>
        <v>-507624777.2699996</v>
      </c>
    </row>
    <row r="1036" spans="1:6" ht="33.75" customHeight="1">
      <c r="A1036" s="2" t="s">
        <v>853</v>
      </c>
      <c r="B1036" s="1" t="s">
        <v>930</v>
      </c>
      <c r="C1036" s="3" t="s">
        <v>932</v>
      </c>
      <c r="D1036" s="5">
        <v>0</v>
      </c>
      <c r="E1036" s="5">
        <v>910029.98</v>
      </c>
      <c r="F1036" s="5">
        <f t="shared" si="16"/>
        <v>-508534807.24999964</v>
      </c>
    </row>
    <row r="1037" spans="1:6" ht="33.75" customHeight="1">
      <c r="A1037" s="2" t="s">
        <v>933</v>
      </c>
      <c r="B1037" s="1" t="s">
        <v>981</v>
      </c>
      <c r="C1037" s="3" t="s">
        <v>982</v>
      </c>
      <c r="D1037" s="5">
        <v>315532</v>
      </c>
      <c r="E1037" s="5">
        <v>0</v>
      </c>
      <c r="F1037" s="5">
        <f t="shared" si="16"/>
        <v>-508219275.24999964</v>
      </c>
    </row>
    <row r="1038" spans="1:6" ht="33.75" customHeight="1">
      <c r="A1038" s="2" t="s">
        <v>933</v>
      </c>
      <c r="B1038" s="1" t="s">
        <v>981</v>
      </c>
      <c r="C1038" s="3" t="s">
        <v>983</v>
      </c>
      <c r="D1038" s="5">
        <v>0</v>
      </c>
      <c r="E1038" s="5">
        <v>315532</v>
      </c>
      <c r="F1038" s="5">
        <f t="shared" si="16"/>
        <v>-508534807.24999964</v>
      </c>
    </row>
    <row r="1039" spans="1:6" ht="33.75" customHeight="1">
      <c r="A1039" s="2" t="s">
        <v>991</v>
      </c>
      <c r="B1039" s="1" t="s">
        <v>1041</v>
      </c>
      <c r="C1039" s="3" t="s">
        <v>1042</v>
      </c>
      <c r="D1039" s="5">
        <v>318600</v>
      </c>
      <c r="E1039" s="5">
        <v>0</v>
      </c>
      <c r="F1039" s="5">
        <f t="shared" si="16"/>
        <v>-508216207.24999964</v>
      </c>
    </row>
    <row r="1040" spans="1:6" ht="33.75" customHeight="1">
      <c r="A1040" s="2" t="s">
        <v>991</v>
      </c>
      <c r="B1040" s="1" t="s">
        <v>1041</v>
      </c>
      <c r="C1040" s="3" t="s">
        <v>1043</v>
      </c>
      <c r="D1040" s="5">
        <v>0</v>
      </c>
      <c r="E1040" s="5">
        <v>318600</v>
      </c>
      <c r="F1040" s="5">
        <f t="shared" si="16"/>
        <v>-508534807.24999964</v>
      </c>
    </row>
    <row r="1041" spans="1:6" ht="33.75" customHeight="1">
      <c r="A1041" s="2" t="s">
        <v>1048</v>
      </c>
      <c r="B1041" s="1" t="s">
        <v>1127</v>
      </c>
      <c r="C1041" s="3" t="s">
        <v>1128</v>
      </c>
      <c r="D1041" s="5">
        <v>1108407.5</v>
      </c>
      <c r="E1041" s="5">
        <v>0</v>
      </c>
      <c r="F1041" s="5">
        <f t="shared" si="16"/>
        <v>-507426399.74999964</v>
      </c>
    </row>
    <row r="1042" spans="1:6" ht="33.75" customHeight="1">
      <c r="A1042" s="2" t="s">
        <v>1048</v>
      </c>
      <c r="B1042" s="1" t="s">
        <v>1127</v>
      </c>
      <c r="C1042" s="3" t="s">
        <v>1129</v>
      </c>
      <c r="D1042" s="5">
        <v>0</v>
      </c>
      <c r="E1042" s="5">
        <v>1108407.5</v>
      </c>
      <c r="F1042" s="5">
        <f t="shared" si="16"/>
        <v>-508534807.24999964</v>
      </c>
    </row>
    <row r="1043" spans="1:6" ht="33.75" customHeight="1">
      <c r="A1043" s="2" t="s">
        <v>1048</v>
      </c>
      <c r="B1043" s="1" t="s">
        <v>1130</v>
      </c>
      <c r="C1043" s="3" t="s">
        <v>1131</v>
      </c>
      <c r="D1043" s="5">
        <v>47200</v>
      </c>
      <c r="E1043" s="5">
        <v>0</v>
      </c>
      <c r="F1043" s="5">
        <f t="shared" si="16"/>
        <v>-508487607.24999964</v>
      </c>
    </row>
    <row r="1044" spans="1:6" ht="33.75" customHeight="1">
      <c r="A1044" s="2" t="s">
        <v>1048</v>
      </c>
      <c r="B1044" s="1" t="s">
        <v>1130</v>
      </c>
      <c r="C1044" s="3" t="s">
        <v>1132</v>
      </c>
      <c r="D1044" s="5">
        <v>0</v>
      </c>
      <c r="E1044" s="5">
        <v>47200</v>
      </c>
      <c r="F1044" s="5">
        <f t="shared" si="16"/>
        <v>-508534807.24999964</v>
      </c>
    </row>
    <row r="1045" spans="1:6" ht="33.75" customHeight="1">
      <c r="A1045" s="2" t="s">
        <v>1137</v>
      </c>
      <c r="B1045" s="1" t="s">
        <v>1175</v>
      </c>
      <c r="C1045" s="3" t="s">
        <v>1176</v>
      </c>
      <c r="D1045" s="5">
        <v>179809.4</v>
      </c>
      <c r="E1045" s="5">
        <v>0</v>
      </c>
      <c r="F1045" s="5">
        <f t="shared" si="16"/>
        <v>-508354997.84999967</v>
      </c>
    </row>
    <row r="1046" spans="1:6" ht="33.75" customHeight="1">
      <c r="A1046" s="2" t="s">
        <v>1137</v>
      </c>
      <c r="B1046" s="1" t="s">
        <v>1175</v>
      </c>
      <c r="C1046" s="3" t="s">
        <v>1177</v>
      </c>
      <c r="D1046" s="5">
        <v>0</v>
      </c>
      <c r="E1046" s="5">
        <v>179809.4</v>
      </c>
      <c r="F1046" s="5">
        <f t="shared" si="16"/>
        <v>-508534807.24999964</v>
      </c>
    </row>
    <row r="1047" spans="1:6" ht="33.75" customHeight="1">
      <c r="A1047" s="2" t="s">
        <v>1137</v>
      </c>
      <c r="B1047" s="1" t="s">
        <v>1178</v>
      </c>
      <c r="C1047" s="3" t="s">
        <v>1179</v>
      </c>
      <c r="D1047" s="5">
        <v>737500</v>
      </c>
      <c r="E1047" s="5">
        <v>0</v>
      </c>
      <c r="F1047" s="5">
        <f t="shared" si="16"/>
        <v>-507797307.24999964</v>
      </c>
    </row>
    <row r="1048" spans="1:6" ht="33.75" customHeight="1">
      <c r="A1048" s="2" t="s">
        <v>1137</v>
      </c>
      <c r="B1048" s="1" t="s">
        <v>1178</v>
      </c>
      <c r="C1048" s="3" t="s">
        <v>1180</v>
      </c>
      <c r="D1048" s="5">
        <v>0</v>
      </c>
      <c r="E1048" s="5">
        <v>737500</v>
      </c>
      <c r="F1048" s="5">
        <f t="shared" si="16"/>
        <v>-508534807.24999964</v>
      </c>
    </row>
    <row r="1049" spans="1:6" ht="33.75" customHeight="1">
      <c r="A1049" s="2" t="s">
        <v>1181</v>
      </c>
      <c r="B1049" s="1" t="s">
        <v>1198</v>
      </c>
      <c r="C1049" s="3" t="s">
        <v>1199</v>
      </c>
      <c r="D1049" s="5">
        <v>488143.7</v>
      </c>
      <c r="E1049" s="5">
        <v>0</v>
      </c>
      <c r="F1049" s="5">
        <f t="shared" si="16"/>
        <v>-508046663.54999965</v>
      </c>
    </row>
    <row r="1050" spans="1:6" ht="33.75" customHeight="1">
      <c r="A1050" s="2" t="s">
        <v>1181</v>
      </c>
      <c r="B1050" s="1" t="s">
        <v>1198</v>
      </c>
      <c r="C1050" s="3" t="s">
        <v>1200</v>
      </c>
      <c r="D1050" s="5">
        <v>0</v>
      </c>
      <c r="E1050" s="5">
        <v>488143.7</v>
      </c>
      <c r="F1050" s="5">
        <f t="shared" si="16"/>
        <v>-508534807.24999964</v>
      </c>
    </row>
    <row r="1051" spans="1:6" ht="33.75" customHeight="1">
      <c r="A1051" s="2" t="s">
        <v>1181</v>
      </c>
      <c r="B1051" s="1" t="s">
        <v>1201</v>
      </c>
      <c r="C1051" s="3" t="s">
        <v>1202</v>
      </c>
      <c r="D1051" s="5">
        <v>825783.38</v>
      </c>
      <c r="E1051" s="5">
        <v>0</v>
      </c>
      <c r="F1051" s="5">
        <f t="shared" si="16"/>
        <v>-507709023.86999965</v>
      </c>
    </row>
    <row r="1052" spans="1:6" ht="33.75" customHeight="1">
      <c r="A1052" s="2" t="s">
        <v>1181</v>
      </c>
      <c r="B1052" s="1" t="s">
        <v>1201</v>
      </c>
      <c r="C1052" s="3" t="s">
        <v>1203</v>
      </c>
      <c r="D1052" s="5">
        <v>0</v>
      </c>
      <c r="E1052" s="5">
        <v>825783.38</v>
      </c>
      <c r="F1052" s="5">
        <f t="shared" si="16"/>
        <v>-508534807.24999964</v>
      </c>
    </row>
    <row r="1053" spans="1:6" ht="33.75" customHeight="1">
      <c r="A1053" s="2" t="s">
        <v>1181</v>
      </c>
      <c r="B1053" s="1" t="s">
        <v>1204</v>
      </c>
      <c r="C1053" s="3" t="s">
        <v>1205</v>
      </c>
      <c r="D1053" s="5">
        <v>1484095.69</v>
      </c>
      <c r="E1053" s="5">
        <v>0</v>
      </c>
      <c r="F1053" s="5">
        <f t="shared" si="16"/>
        <v>-507050711.55999964</v>
      </c>
    </row>
    <row r="1054" spans="1:6" ht="33.75" customHeight="1">
      <c r="A1054" s="2" t="s">
        <v>1181</v>
      </c>
      <c r="B1054" s="1" t="s">
        <v>1204</v>
      </c>
      <c r="C1054" s="3" t="s">
        <v>1206</v>
      </c>
      <c r="D1054" s="5">
        <v>0</v>
      </c>
      <c r="E1054" s="5">
        <v>1484095.69</v>
      </c>
      <c r="F1054" s="5">
        <f t="shared" si="16"/>
        <v>-508534807.24999964</v>
      </c>
    </row>
    <row r="1055" spans="1:6" ht="33.75" customHeight="1">
      <c r="A1055" s="2" t="s">
        <v>1181</v>
      </c>
      <c r="B1055" s="1" t="s">
        <v>1207</v>
      </c>
      <c r="C1055" s="3" t="s">
        <v>1208</v>
      </c>
      <c r="D1055" s="5">
        <v>1023723.73</v>
      </c>
      <c r="E1055" s="5">
        <v>0</v>
      </c>
      <c r="F1055" s="5">
        <f t="shared" si="16"/>
        <v>-507511083.5199996</v>
      </c>
    </row>
    <row r="1056" spans="1:6" ht="33.75" customHeight="1">
      <c r="A1056" s="2" t="s">
        <v>1181</v>
      </c>
      <c r="B1056" s="1" t="s">
        <v>1207</v>
      </c>
      <c r="C1056" s="3" t="s">
        <v>1209</v>
      </c>
      <c r="D1056" s="5">
        <v>0</v>
      </c>
      <c r="E1056" s="5">
        <v>1023723.73</v>
      </c>
      <c r="F1056" s="5">
        <f t="shared" si="16"/>
        <v>-508534807.24999964</v>
      </c>
    </row>
    <row r="1057" spans="1:6" ht="33.75" customHeight="1">
      <c r="A1057" s="2" t="s">
        <v>1181</v>
      </c>
      <c r="B1057" s="1" t="s">
        <v>1210</v>
      </c>
      <c r="C1057" s="3" t="s">
        <v>1211</v>
      </c>
      <c r="D1057" s="5">
        <v>399238.36</v>
      </c>
      <c r="E1057" s="5">
        <v>0</v>
      </c>
      <c r="F1057" s="5">
        <f t="shared" si="16"/>
        <v>-508135568.8899996</v>
      </c>
    </row>
    <row r="1058" spans="1:6" ht="33.75" customHeight="1">
      <c r="A1058" s="2" t="s">
        <v>1181</v>
      </c>
      <c r="B1058" s="1" t="s">
        <v>1210</v>
      </c>
      <c r="C1058" s="3" t="s">
        <v>1212</v>
      </c>
      <c r="D1058" s="5">
        <v>0</v>
      </c>
      <c r="E1058" s="5">
        <v>399238.36</v>
      </c>
      <c r="F1058" s="5">
        <f t="shared" si="16"/>
        <v>-508534807.24999964</v>
      </c>
    </row>
    <row r="1059" spans="1:6" ht="33.75" customHeight="1">
      <c r="A1059" s="2" t="s">
        <v>1181</v>
      </c>
      <c r="B1059" s="1" t="s">
        <v>1213</v>
      </c>
      <c r="C1059" s="3" t="s">
        <v>1214</v>
      </c>
      <c r="D1059" s="5">
        <v>710106.06</v>
      </c>
      <c r="E1059" s="5">
        <v>0</v>
      </c>
      <c r="F1059" s="5">
        <f t="shared" si="16"/>
        <v>-507824701.18999964</v>
      </c>
    </row>
    <row r="1060" spans="1:6" ht="33.75" customHeight="1">
      <c r="A1060" s="2" t="s">
        <v>1181</v>
      </c>
      <c r="B1060" s="1" t="s">
        <v>1213</v>
      </c>
      <c r="C1060" s="3" t="s">
        <v>1215</v>
      </c>
      <c r="D1060" s="5">
        <v>0</v>
      </c>
      <c r="E1060" s="5">
        <v>710106.06</v>
      </c>
      <c r="F1060" s="5">
        <f t="shared" si="16"/>
        <v>-508534807.24999964</v>
      </c>
    </row>
    <row r="1061" spans="1:6" ht="33.75" customHeight="1">
      <c r="A1061" s="2" t="s">
        <v>1181</v>
      </c>
      <c r="B1061" s="1" t="s">
        <v>1216</v>
      </c>
      <c r="C1061" s="3" t="s">
        <v>1217</v>
      </c>
      <c r="D1061" s="5">
        <v>8025467.62</v>
      </c>
      <c r="E1061" s="5">
        <v>0</v>
      </c>
      <c r="F1061" s="5">
        <f t="shared" si="16"/>
        <v>-500509339.62999964</v>
      </c>
    </row>
    <row r="1062" spans="1:6" ht="33.75" customHeight="1">
      <c r="A1062" s="2" t="s">
        <v>1181</v>
      </c>
      <c r="B1062" s="1" t="s">
        <v>1216</v>
      </c>
      <c r="C1062" s="3" t="s">
        <v>1218</v>
      </c>
      <c r="D1062" s="5">
        <v>0</v>
      </c>
      <c r="E1062" s="5">
        <v>8025467.62</v>
      </c>
      <c r="F1062" s="5">
        <f t="shared" si="16"/>
        <v>-508534807.24999964</v>
      </c>
    </row>
    <row r="1063" spans="1:6" ht="33.75" customHeight="1">
      <c r="A1063" s="2" t="s">
        <v>1181</v>
      </c>
      <c r="B1063" s="1" t="s">
        <v>1219</v>
      </c>
      <c r="C1063" s="3" t="s">
        <v>1220</v>
      </c>
      <c r="D1063" s="5">
        <v>83102.18</v>
      </c>
      <c r="E1063" s="5">
        <v>0</v>
      </c>
      <c r="F1063" s="5">
        <f t="shared" si="16"/>
        <v>-508451705.06999964</v>
      </c>
    </row>
    <row r="1064" spans="1:6" ht="33.75" customHeight="1">
      <c r="A1064" s="2" t="s">
        <v>1181</v>
      </c>
      <c r="B1064" s="1" t="s">
        <v>1219</v>
      </c>
      <c r="C1064" s="3" t="s">
        <v>1221</v>
      </c>
      <c r="D1064" s="5">
        <v>0</v>
      </c>
      <c r="E1064" s="5">
        <v>83102.18</v>
      </c>
      <c r="F1064" s="5">
        <f t="shared" si="16"/>
        <v>-508534807.24999964</v>
      </c>
    </row>
    <row r="1065" spans="1:6" ht="33.75" customHeight="1">
      <c r="A1065" s="2" t="s">
        <v>1181</v>
      </c>
      <c r="B1065" s="1" t="s">
        <v>1222</v>
      </c>
      <c r="C1065" s="3" t="s">
        <v>1223</v>
      </c>
      <c r="D1065" s="5">
        <v>1043810.38</v>
      </c>
      <c r="E1065" s="5">
        <v>0</v>
      </c>
      <c r="F1065" s="5">
        <f t="shared" si="16"/>
        <v>-507490996.86999965</v>
      </c>
    </row>
    <row r="1066" spans="1:6" ht="33.75" customHeight="1">
      <c r="A1066" s="2" t="s">
        <v>1181</v>
      </c>
      <c r="B1066" s="1" t="s">
        <v>1222</v>
      </c>
      <c r="C1066" s="3" t="s">
        <v>1224</v>
      </c>
      <c r="D1066" s="5">
        <v>0</v>
      </c>
      <c r="E1066" s="5">
        <v>1043810.38</v>
      </c>
      <c r="F1066" s="5">
        <f t="shared" si="16"/>
        <v>-508534807.24999964</v>
      </c>
    </row>
    <row r="1067" spans="1:6" ht="33.75" customHeight="1">
      <c r="A1067" s="2" t="s">
        <v>1181</v>
      </c>
      <c r="B1067" s="1" t="s">
        <v>1225</v>
      </c>
      <c r="C1067" s="3" t="s">
        <v>1226</v>
      </c>
      <c r="D1067" s="5">
        <v>1364335.21</v>
      </c>
      <c r="E1067" s="5">
        <v>0</v>
      </c>
      <c r="F1067" s="5">
        <f t="shared" si="16"/>
        <v>-507170472.03999966</v>
      </c>
    </row>
    <row r="1068" spans="1:6" ht="33.75" customHeight="1">
      <c r="A1068" s="2" t="s">
        <v>1181</v>
      </c>
      <c r="B1068" s="1" t="s">
        <v>1225</v>
      </c>
      <c r="C1068" s="3" t="s">
        <v>1227</v>
      </c>
      <c r="D1068" s="5">
        <v>0</v>
      </c>
      <c r="E1068" s="5">
        <v>1364335.21</v>
      </c>
      <c r="F1068" s="5">
        <f t="shared" si="16"/>
        <v>-508534807.24999964</v>
      </c>
    </row>
    <row r="1069" spans="1:6" ht="33.75" customHeight="1">
      <c r="A1069" s="2" t="s">
        <v>1181</v>
      </c>
      <c r="B1069" s="1" t="s">
        <v>1228</v>
      </c>
      <c r="C1069" s="3" t="s">
        <v>1229</v>
      </c>
      <c r="D1069" s="5">
        <v>3500</v>
      </c>
      <c r="E1069" s="5">
        <v>0</v>
      </c>
      <c r="F1069" s="5">
        <f t="shared" si="16"/>
        <v>-508531307.24999964</v>
      </c>
    </row>
    <row r="1070" spans="1:6" ht="33.75" customHeight="1">
      <c r="A1070" s="2" t="s">
        <v>1181</v>
      </c>
      <c r="B1070" s="1" t="s">
        <v>1230</v>
      </c>
      <c r="C1070" s="3" t="s">
        <v>1231</v>
      </c>
      <c r="D1070" s="5">
        <v>3000</v>
      </c>
      <c r="E1070" s="5">
        <v>0</v>
      </c>
      <c r="F1070" s="5">
        <f t="shared" si="16"/>
        <v>-508528307.24999964</v>
      </c>
    </row>
    <row r="1071" spans="1:6" ht="33.75" customHeight="1">
      <c r="A1071" s="2" t="s">
        <v>1181</v>
      </c>
      <c r="B1071" s="1" t="s">
        <v>1232</v>
      </c>
      <c r="C1071" s="3" t="s">
        <v>1233</v>
      </c>
      <c r="D1071" s="5">
        <v>420271.04</v>
      </c>
      <c r="E1071" s="5">
        <v>0</v>
      </c>
      <c r="F1071" s="5">
        <f t="shared" si="16"/>
        <v>-508108036.2099996</v>
      </c>
    </row>
    <row r="1072" spans="1:6" ht="33.75" customHeight="1">
      <c r="A1072" s="2" t="s">
        <v>1181</v>
      </c>
      <c r="B1072" s="1" t="s">
        <v>1232</v>
      </c>
      <c r="C1072" s="3" t="s">
        <v>1234</v>
      </c>
      <c r="D1072" s="5">
        <v>0</v>
      </c>
      <c r="E1072" s="5">
        <v>420271.04</v>
      </c>
      <c r="F1072" s="5">
        <f t="shared" si="16"/>
        <v>-508528307.24999964</v>
      </c>
    </row>
    <row r="1073" spans="1:6" ht="33.75" customHeight="1">
      <c r="A1073" s="2" t="s">
        <v>1181</v>
      </c>
      <c r="B1073" s="1" t="s">
        <v>1235</v>
      </c>
      <c r="C1073" s="3" t="s">
        <v>1236</v>
      </c>
      <c r="D1073" s="5">
        <v>228775.06</v>
      </c>
      <c r="E1073" s="5">
        <v>0</v>
      </c>
      <c r="F1073" s="5">
        <f t="shared" si="16"/>
        <v>-508299532.18999964</v>
      </c>
    </row>
    <row r="1074" spans="1:6" ht="33.75" customHeight="1">
      <c r="A1074" s="2" t="s">
        <v>1181</v>
      </c>
      <c r="B1074" s="1" t="s">
        <v>1235</v>
      </c>
      <c r="C1074" s="3" t="s">
        <v>1237</v>
      </c>
      <c r="D1074" s="5">
        <v>0</v>
      </c>
      <c r="E1074" s="5">
        <v>228775.06</v>
      </c>
      <c r="F1074" s="5">
        <f t="shared" si="16"/>
        <v>-508528307.24999964</v>
      </c>
    </row>
    <row r="1075" spans="1:6" ht="33.75" customHeight="1">
      <c r="A1075" s="2" t="s">
        <v>1181</v>
      </c>
      <c r="B1075" s="1" t="s">
        <v>1238</v>
      </c>
      <c r="C1075" s="3" t="s">
        <v>1239</v>
      </c>
      <c r="D1075" s="5">
        <v>10000</v>
      </c>
      <c r="E1075" s="5">
        <v>0</v>
      </c>
      <c r="F1075" s="5">
        <f t="shared" si="16"/>
        <v>-508518307.24999964</v>
      </c>
    </row>
    <row r="1076" spans="1:6" ht="33.75" customHeight="1">
      <c r="A1076" s="2" t="s">
        <v>1181</v>
      </c>
      <c r="B1076" s="1" t="s">
        <v>1240</v>
      </c>
      <c r="C1076" s="3" t="s">
        <v>1241</v>
      </c>
      <c r="D1076" s="5">
        <v>492734.89</v>
      </c>
      <c r="E1076" s="5">
        <v>0</v>
      </c>
      <c r="F1076" s="5">
        <f t="shared" si="16"/>
        <v>-508025572.35999966</v>
      </c>
    </row>
    <row r="1077" spans="1:6" ht="33.75" customHeight="1">
      <c r="A1077" s="2" t="s">
        <v>1181</v>
      </c>
      <c r="B1077" s="1" t="s">
        <v>1240</v>
      </c>
      <c r="C1077" s="3" t="s">
        <v>1242</v>
      </c>
      <c r="D1077" s="5">
        <v>0</v>
      </c>
      <c r="E1077" s="5">
        <v>492734.89</v>
      </c>
      <c r="F1077" s="5">
        <f t="shared" si="16"/>
        <v>-508518307.24999964</v>
      </c>
    </row>
    <row r="1078" spans="1:6" ht="33.75" customHeight="1">
      <c r="A1078" s="2" t="s">
        <v>1181</v>
      </c>
      <c r="B1078" s="1" t="s">
        <v>1243</v>
      </c>
      <c r="C1078" s="3" t="s">
        <v>1244</v>
      </c>
      <c r="D1078" s="5">
        <v>6000</v>
      </c>
      <c r="E1078" s="5">
        <v>0</v>
      </c>
      <c r="F1078" s="5">
        <f t="shared" si="16"/>
        <v>-508512307.24999964</v>
      </c>
    </row>
    <row r="1079" spans="1:6" ht="33.75" customHeight="1">
      <c r="A1079" s="2" t="s">
        <v>1181</v>
      </c>
      <c r="B1079" s="1" t="s">
        <v>1245</v>
      </c>
      <c r="C1079" s="3" t="s">
        <v>1246</v>
      </c>
      <c r="D1079" s="5">
        <v>6000</v>
      </c>
      <c r="E1079" s="5">
        <v>0</v>
      </c>
      <c r="F1079" s="5">
        <f t="shared" si="16"/>
        <v>-508506307.24999964</v>
      </c>
    </row>
    <row r="1080" spans="1:6" ht="33.75" customHeight="1">
      <c r="A1080" s="2" t="s">
        <v>1181</v>
      </c>
      <c r="B1080" s="1" t="s">
        <v>1247</v>
      </c>
      <c r="C1080" s="3" t="s">
        <v>1248</v>
      </c>
      <c r="D1080" s="5">
        <v>6000</v>
      </c>
      <c r="E1080" s="5">
        <v>0</v>
      </c>
      <c r="F1080" s="5">
        <f t="shared" si="16"/>
        <v>-508500307.24999964</v>
      </c>
    </row>
    <row r="1081" spans="1:6" ht="33.75" customHeight="1">
      <c r="A1081" s="2" t="s">
        <v>1181</v>
      </c>
      <c r="B1081" s="1" t="s">
        <v>1249</v>
      </c>
      <c r="C1081" s="3" t="s">
        <v>1250</v>
      </c>
      <c r="D1081" s="5">
        <v>115911.45</v>
      </c>
      <c r="E1081" s="5">
        <v>0</v>
      </c>
      <c r="F1081" s="5">
        <f t="shared" si="16"/>
        <v>-508384395.79999965</v>
      </c>
    </row>
    <row r="1082" spans="1:6" ht="33.75" customHeight="1">
      <c r="A1082" s="2" t="s">
        <v>1181</v>
      </c>
      <c r="B1082" s="1" t="s">
        <v>1251</v>
      </c>
      <c r="C1082" s="3" t="s">
        <v>1252</v>
      </c>
      <c r="D1082" s="5">
        <v>1000</v>
      </c>
      <c r="E1082" s="5">
        <v>0</v>
      </c>
      <c r="F1082" s="5">
        <f t="shared" si="16"/>
        <v>-508383395.79999965</v>
      </c>
    </row>
    <row r="1083" spans="1:6" ht="33.75" customHeight="1">
      <c r="A1083" s="2" t="s">
        <v>1181</v>
      </c>
      <c r="B1083" s="1" t="s">
        <v>1253</v>
      </c>
      <c r="C1083" s="3" t="s">
        <v>1254</v>
      </c>
      <c r="D1083" s="5">
        <v>20000</v>
      </c>
      <c r="E1083" s="5">
        <v>0</v>
      </c>
      <c r="F1083" s="5">
        <f t="shared" si="16"/>
        <v>-508363395.79999965</v>
      </c>
    </row>
    <row r="1084" spans="1:6" ht="33.75" customHeight="1">
      <c r="A1084" s="2" t="s">
        <v>1181</v>
      </c>
      <c r="B1084" s="1" t="s">
        <v>1255</v>
      </c>
      <c r="C1084" s="3" t="s">
        <v>1256</v>
      </c>
      <c r="D1084" s="5">
        <v>6000</v>
      </c>
      <c r="E1084" s="5">
        <v>0</v>
      </c>
      <c r="F1084" s="5">
        <f t="shared" si="16"/>
        <v>-508357395.79999965</v>
      </c>
    </row>
    <row r="1085" spans="1:6" ht="33.75" customHeight="1">
      <c r="A1085" s="2" t="s">
        <v>1181</v>
      </c>
      <c r="B1085" s="1" t="s">
        <v>1257</v>
      </c>
      <c r="C1085" s="3" t="s">
        <v>1258</v>
      </c>
      <c r="D1085" s="5">
        <v>3000</v>
      </c>
      <c r="E1085" s="5">
        <v>0</v>
      </c>
      <c r="F1085" s="5">
        <f t="shared" si="16"/>
        <v>-508354395.79999965</v>
      </c>
    </row>
    <row r="1086" spans="1:6" ht="33.75" customHeight="1">
      <c r="A1086" s="2" t="s">
        <v>1181</v>
      </c>
      <c r="B1086" s="1" t="s">
        <v>1259</v>
      </c>
      <c r="C1086" s="3" t="s">
        <v>1260</v>
      </c>
      <c r="D1086" s="5">
        <v>3000</v>
      </c>
      <c r="E1086" s="5">
        <v>0</v>
      </c>
      <c r="F1086" s="5">
        <f t="shared" si="16"/>
        <v>-508351395.79999965</v>
      </c>
    </row>
    <row r="1087" spans="1:6" ht="33.75" customHeight="1">
      <c r="A1087" s="2" t="s">
        <v>1181</v>
      </c>
      <c r="B1087" s="1" t="s">
        <v>1261</v>
      </c>
      <c r="C1087" s="3" t="s">
        <v>1262</v>
      </c>
      <c r="D1087" s="5">
        <v>6000</v>
      </c>
      <c r="E1087" s="5">
        <v>0</v>
      </c>
      <c r="F1087" s="5">
        <f t="shared" si="16"/>
        <v>-508345395.79999965</v>
      </c>
    </row>
    <row r="1088" spans="1:6" ht="33.75" customHeight="1">
      <c r="A1088" s="2" t="s">
        <v>1181</v>
      </c>
      <c r="B1088" s="1" t="s">
        <v>1263</v>
      </c>
      <c r="C1088" s="3" t="s">
        <v>1264</v>
      </c>
      <c r="D1088" s="5">
        <v>1000</v>
      </c>
      <c r="E1088" s="5">
        <v>0</v>
      </c>
      <c r="F1088" s="5">
        <f t="shared" si="16"/>
        <v>-508344395.79999965</v>
      </c>
    </row>
    <row r="1089" spans="1:6" ht="33.75" customHeight="1">
      <c r="A1089" s="2" t="s">
        <v>1181</v>
      </c>
      <c r="B1089" s="1" t="s">
        <v>1265</v>
      </c>
      <c r="C1089" s="3" t="s">
        <v>1266</v>
      </c>
      <c r="D1089" s="5">
        <v>3000</v>
      </c>
      <c r="E1089" s="5">
        <v>0</v>
      </c>
      <c r="F1089" s="5">
        <f t="shared" si="16"/>
        <v>-508341395.79999965</v>
      </c>
    </row>
    <row r="1090" spans="1:6" ht="33.75" customHeight="1">
      <c r="A1090" s="2" t="s">
        <v>1181</v>
      </c>
      <c r="B1090" s="1" t="s">
        <v>1267</v>
      </c>
      <c r="C1090" s="3" t="s">
        <v>1268</v>
      </c>
      <c r="D1090" s="5">
        <v>3000</v>
      </c>
      <c r="E1090" s="5">
        <v>0</v>
      </c>
      <c r="F1090" s="5">
        <f t="shared" si="16"/>
        <v>-508338395.79999965</v>
      </c>
    </row>
    <row r="1091" spans="1:6" ht="33.75" customHeight="1">
      <c r="A1091" s="2" t="s">
        <v>1287</v>
      </c>
      <c r="B1091" s="1" t="s">
        <v>1291</v>
      </c>
      <c r="C1091" s="3" t="s">
        <v>1292</v>
      </c>
      <c r="D1091" s="5">
        <v>6000</v>
      </c>
      <c r="E1091" s="5">
        <v>0</v>
      </c>
      <c r="F1091" s="5">
        <f t="shared" si="16"/>
        <v>-508332395.79999965</v>
      </c>
    </row>
    <row r="1092" spans="1:6" ht="33.75" customHeight="1">
      <c r="A1092" s="2" t="s">
        <v>1287</v>
      </c>
      <c r="B1092" s="1" t="s">
        <v>1293</v>
      </c>
      <c r="C1092" s="3" t="s">
        <v>1294</v>
      </c>
      <c r="D1092" s="5">
        <v>1000</v>
      </c>
      <c r="E1092" s="5">
        <v>0</v>
      </c>
      <c r="F1092" s="5">
        <f t="shared" si="16"/>
        <v>-508331395.79999965</v>
      </c>
    </row>
    <row r="1093" spans="1:6" ht="33.75" customHeight="1">
      <c r="A1093" s="2" t="s">
        <v>1287</v>
      </c>
      <c r="B1093" s="1" t="s">
        <v>1295</v>
      </c>
      <c r="C1093" s="3" t="s">
        <v>1296</v>
      </c>
      <c r="D1093" s="5">
        <v>2000</v>
      </c>
      <c r="E1093" s="5">
        <v>0</v>
      </c>
      <c r="F1093" s="5">
        <f t="shared" si="16"/>
        <v>-508329395.79999965</v>
      </c>
    </row>
    <row r="1094" spans="1:6" ht="33.75" customHeight="1">
      <c r="A1094" s="2" t="s">
        <v>1287</v>
      </c>
      <c r="B1094" s="1" t="s">
        <v>1297</v>
      </c>
      <c r="C1094" s="3" t="s">
        <v>1298</v>
      </c>
      <c r="D1094" s="5">
        <v>10000</v>
      </c>
      <c r="E1094" s="5">
        <v>0</v>
      </c>
      <c r="F1094" s="5">
        <f t="shared" si="16"/>
        <v>-508319395.79999965</v>
      </c>
    </row>
    <row r="1095" spans="1:6" ht="33.75" customHeight="1">
      <c r="A1095" s="2" t="s">
        <v>1287</v>
      </c>
      <c r="B1095" s="1" t="s">
        <v>1299</v>
      </c>
      <c r="C1095" s="3" t="s">
        <v>1300</v>
      </c>
      <c r="D1095" s="5">
        <v>6000</v>
      </c>
      <c r="E1095" s="5">
        <v>0</v>
      </c>
      <c r="F1095" s="5">
        <f t="shared" si="16"/>
        <v>-508313395.79999965</v>
      </c>
    </row>
    <row r="1096" spans="1:6" ht="33.75" customHeight="1">
      <c r="A1096" s="2" t="s">
        <v>1287</v>
      </c>
      <c r="B1096" s="1" t="s">
        <v>1301</v>
      </c>
      <c r="C1096" s="3" t="s">
        <v>1302</v>
      </c>
      <c r="D1096" s="5">
        <v>371524.59</v>
      </c>
      <c r="E1096" s="5">
        <v>0</v>
      </c>
      <c r="F1096" s="5">
        <f t="shared" si="16"/>
        <v>-507941871.2099997</v>
      </c>
    </row>
    <row r="1097" spans="1:6" ht="33.75" customHeight="1">
      <c r="A1097" s="2" t="s">
        <v>1287</v>
      </c>
      <c r="B1097" s="1" t="s">
        <v>1303</v>
      </c>
      <c r="C1097" s="3" t="s">
        <v>1304</v>
      </c>
      <c r="D1097" s="5">
        <v>1000</v>
      </c>
      <c r="E1097" s="5">
        <v>0</v>
      </c>
      <c r="F1097" s="5">
        <f aca="true" t="shared" si="17" ref="F1097:F1160">+F1096+D1097-E1097</f>
        <v>-507940871.2099997</v>
      </c>
    </row>
    <row r="1098" spans="1:6" ht="33.75" customHeight="1">
      <c r="A1098" s="2" t="s">
        <v>1287</v>
      </c>
      <c r="B1098" s="1" t="s">
        <v>1305</v>
      </c>
      <c r="C1098" s="3" t="s">
        <v>1306</v>
      </c>
      <c r="D1098" s="5">
        <v>6000</v>
      </c>
      <c r="E1098" s="5">
        <v>0</v>
      </c>
      <c r="F1098" s="5">
        <f t="shared" si="17"/>
        <v>-507934871.2099997</v>
      </c>
    </row>
    <row r="1099" spans="1:6" ht="33.75" customHeight="1">
      <c r="A1099" s="2" t="s">
        <v>1287</v>
      </c>
      <c r="B1099" s="1" t="s">
        <v>1307</v>
      </c>
      <c r="C1099" s="3" t="s">
        <v>1308</v>
      </c>
      <c r="D1099" s="5">
        <v>3000</v>
      </c>
      <c r="E1099" s="5">
        <v>0</v>
      </c>
      <c r="F1099" s="5">
        <f t="shared" si="17"/>
        <v>-507931871.2099997</v>
      </c>
    </row>
    <row r="1100" spans="1:6" ht="33.75" customHeight="1">
      <c r="A1100" s="2" t="s">
        <v>1181</v>
      </c>
      <c r="B1100" s="1" t="s">
        <v>1269</v>
      </c>
      <c r="C1100" s="3" t="s">
        <v>1270</v>
      </c>
      <c r="D1100" s="5">
        <v>161820.2</v>
      </c>
      <c r="E1100" s="5">
        <v>0</v>
      </c>
      <c r="F1100" s="5">
        <f t="shared" si="17"/>
        <v>-507770051.0099997</v>
      </c>
    </row>
    <row r="1101" spans="1:6" ht="33.75" customHeight="1">
      <c r="A1101" s="2" t="s">
        <v>1181</v>
      </c>
      <c r="B1101" s="1" t="s">
        <v>1269</v>
      </c>
      <c r="C1101" s="3" t="s">
        <v>1271</v>
      </c>
      <c r="D1101" s="5">
        <v>0</v>
      </c>
      <c r="E1101" s="5">
        <v>161820.2</v>
      </c>
      <c r="F1101" s="5">
        <f t="shared" si="17"/>
        <v>-507931871.2099997</v>
      </c>
    </row>
    <row r="1102" spans="1:6" ht="33.75" customHeight="1">
      <c r="A1102" s="2" t="s">
        <v>1181</v>
      </c>
      <c r="B1102" s="1" t="s">
        <v>1272</v>
      </c>
      <c r="C1102" s="3" t="s">
        <v>1273</v>
      </c>
      <c r="D1102" s="5">
        <v>1454216.52</v>
      </c>
      <c r="E1102" s="5">
        <v>0</v>
      </c>
      <c r="F1102" s="5">
        <f t="shared" si="17"/>
        <v>-506477654.6899997</v>
      </c>
    </row>
    <row r="1103" spans="1:6" ht="33.75" customHeight="1">
      <c r="A1103" s="2" t="s">
        <v>1181</v>
      </c>
      <c r="B1103" s="1" t="s">
        <v>1272</v>
      </c>
      <c r="C1103" s="3" t="s">
        <v>1274</v>
      </c>
      <c r="D1103" s="5">
        <v>0</v>
      </c>
      <c r="E1103" s="5">
        <v>1454216.52</v>
      </c>
      <c r="F1103" s="5">
        <f t="shared" si="17"/>
        <v>-507931871.2099997</v>
      </c>
    </row>
    <row r="1104" spans="1:6" ht="33.75" customHeight="1">
      <c r="A1104" s="2" t="s">
        <v>1349</v>
      </c>
      <c r="B1104" s="1" t="s">
        <v>1357</v>
      </c>
      <c r="C1104" s="3" t="s">
        <v>1358</v>
      </c>
      <c r="D1104" s="5">
        <v>6000</v>
      </c>
      <c r="E1104" s="5">
        <v>0</v>
      </c>
      <c r="F1104" s="5">
        <f t="shared" si="17"/>
        <v>-507925871.2099997</v>
      </c>
    </row>
    <row r="1105" spans="1:6" ht="33.75" customHeight="1">
      <c r="A1105" s="2" t="s">
        <v>1349</v>
      </c>
      <c r="B1105" s="1" t="s">
        <v>1359</v>
      </c>
      <c r="C1105" s="3" t="s">
        <v>1360</v>
      </c>
      <c r="D1105" s="5">
        <v>6000</v>
      </c>
      <c r="E1105" s="5">
        <v>0</v>
      </c>
      <c r="F1105" s="5">
        <f t="shared" si="17"/>
        <v>-507919871.2099997</v>
      </c>
    </row>
    <row r="1106" spans="1:6" ht="33.75" customHeight="1">
      <c r="A1106" s="2" t="s">
        <v>1349</v>
      </c>
      <c r="B1106" s="1" t="s">
        <v>1361</v>
      </c>
      <c r="C1106" s="3" t="s">
        <v>1362</v>
      </c>
      <c r="D1106" s="5">
        <v>3000</v>
      </c>
      <c r="E1106" s="5">
        <v>0</v>
      </c>
      <c r="F1106" s="5">
        <f t="shared" si="17"/>
        <v>-507916871.2099997</v>
      </c>
    </row>
    <row r="1107" spans="1:6" ht="33.75" customHeight="1">
      <c r="A1107" s="2" t="s">
        <v>1349</v>
      </c>
      <c r="B1107" s="1" t="s">
        <v>1363</v>
      </c>
      <c r="C1107" s="3" t="s">
        <v>1364</v>
      </c>
      <c r="D1107" s="5">
        <v>3000</v>
      </c>
      <c r="E1107" s="5">
        <v>0</v>
      </c>
      <c r="F1107" s="5">
        <f t="shared" si="17"/>
        <v>-507913871.2099997</v>
      </c>
    </row>
    <row r="1108" spans="1:6" ht="33.75" customHeight="1">
      <c r="A1108" s="2" t="s">
        <v>1349</v>
      </c>
      <c r="B1108" s="1" t="s">
        <v>1365</v>
      </c>
      <c r="C1108" s="3" t="s">
        <v>1366</v>
      </c>
      <c r="D1108" s="5">
        <v>6000</v>
      </c>
      <c r="E1108" s="5">
        <v>0</v>
      </c>
      <c r="F1108" s="5">
        <f t="shared" si="17"/>
        <v>-507907871.2099997</v>
      </c>
    </row>
    <row r="1109" spans="1:6" ht="33.75" customHeight="1">
      <c r="A1109" s="2" t="s">
        <v>1349</v>
      </c>
      <c r="B1109" s="1" t="s">
        <v>1367</v>
      </c>
      <c r="C1109" s="3" t="s">
        <v>1368</v>
      </c>
      <c r="D1109" s="5">
        <v>3500</v>
      </c>
      <c r="E1109" s="5">
        <v>0</v>
      </c>
      <c r="F1109" s="5">
        <f t="shared" si="17"/>
        <v>-507904371.2099997</v>
      </c>
    </row>
    <row r="1110" spans="1:6" ht="33.75" customHeight="1">
      <c r="A1110" s="2" t="s">
        <v>1349</v>
      </c>
      <c r="B1110" s="1" t="s">
        <v>1369</v>
      </c>
      <c r="C1110" s="3" t="s">
        <v>1370</v>
      </c>
      <c r="D1110" s="5">
        <v>10000</v>
      </c>
      <c r="E1110" s="5">
        <v>0</v>
      </c>
      <c r="F1110" s="5">
        <f t="shared" si="17"/>
        <v>-507894371.2099997</v>
      </c>
    </row>
    <row r="1111" spans="1:6" ht="33.75" customHeight="1">
      <c r="A1111" s="2" t="s">
        <v>1349</v>
      </c>
      <c r="B1111" s="1" t="s">
        <v>1371</v>
      </c>
      <c r="C1111" s="3" t="s">
        <v>1372</v>
      </c>
      <c r="D1111" s="5">
        <v>5000</v>
      </c>
      <c r="E1111" s="5">
        <v>0</v>
      </c>
      <c r="F1111" s="5">
        <f t="shared" si="17"/>
        <v>-507889371.2099997</v>
      </c>
    </row>
    <row r="1112" spans="1:6" ht="33.75" customHeight="1">
      <c r="A1112" s="2" t="s">
        <v>1349</v>
      </c>
      <c r="B1112" s="1" t="s">
        <v>1373</v>
      </c>
      <c r="C1112" s="3" t="s">
        <v>1374</v>
      </c>
      <c r="D1112" s="5">
        <v>3000</v>
      </c>
      <c r="E1112" s="5">
        <v>0</v>
      </c>
      <c r="F1112" s="5">
        <f t="shared" si="17"/>
        <v>-507886371.2099997</v>
      </c>
    </row>
    <row r="1113" spans="1:6" ht="33.75" customHeight="1">
      <c r="A1113" s="2" t="s">
        <v>1287</v>
      </c>
      <c r="B1113" s="1" t="s">
        <v>1309</v>
      </c>
      <c r="C1113" s="3" t="s">
        <v>1310</v>
      </c>
      <c r="D1113" s="5">
        <v>409224.59</v>
      </c>
      <c r="E1113" s="5">
        <v>0</v>
      </c>
      <c r="F1113" s="5">
        <f t="shared" si="17"/>
        <v>-507477146.6199997</v>
      </c>
    </row>
    <row r="1114" spans="1:6" ht="33.75" customHeight="1">
      <c r="A1114" s="2" t="s">
        <v>1287</v>
      </c>
      <c r="B1114" s="1" t="s">
        <v>1309</v>
      </c>
      <c r="C1114" s="3" t="s">
        <v>1311</v>
      </c>
      <c r="D1114" s="5">
        <v>0</v>
      </c>
      <c r="E1114" s="5">
        <v>409224.59</v>
      </c>
      <c r="F1114" s="5">
        <f t="shared" si="17"/>
        <v>-507886371.2099997</v>
      </c>
    </row>
    <row r="1115" spans="1:6" ht="33.75" customHeight="1">
      <c r="A1115" s="2" t="s">
        <v>1349</v>
      </c>
      <c r="B1115" s="1" t="s">
        <v>1375</v>
      </c>
      <c r="C1115" s="3" t="s">
        <v>1376</v>
      </c>
      <c r="D1115" s="5">
        <v>146300</v>
      </c>
      <c r="E1115" s="5">
        <v>0</v>
      </c>
      <c r="F1115" s="5">
        <f t="shared" si="17"/>
        <v>-507740071.2099997</v>
      </c>
    </row>
    <row r="1116" spans="1:6" ht="33.75" customHeight="1">
      <c r="A1116" s="2" t="s">
        <v>1349</v>
      </c>
      <c r="B1116" s="1" t="s">
        <v>1375</v>
      </c>
      <c r="C1116" s="3" t="s">
        <v>1377</v>
      </c>
      <c r="D1116" s="5">
        <v>0</v>
      </c>
      <c r="E1116" s="5">
        <v>146300</v>
      </c>
      <c r="F1116" s="5">
        <f t="shared" si="17"/>
        <v>-507886371.2099997</v>
      </c>
    </row>
    <row r="1117" spans="1:6" ht="33.75" customHeight="1">
      <c r="A1117" s="2" t="s">
        <v>1287</v>
      </c>
      <c r="B1117" s="1" t="s">
        <v>1312</v>
      </c>
      <c r="C1117" s="3" t="s">
        <v>1313</v>
      </c>
      <c r="D1117" s="5">
        <v>26350959.06</v>
      </c>
      <c r="E1117" s="5">
        <v>0</v>
      </c>
      <c r="F1117" s="5">
        <f t="shared" si="17"/>
        <v>-481535412.1499997</v>
      </c>
    </row>
    <row r="1118" spans="1:6" ht="33.75" customHeight="1">
      <c r="A1118" s="2" t="s">
        <v>1287</v>
      </c>
      <c r="B1118" s="1" t="s">
        <v>1312</v>
      </c>
      <c r="C1118" s="3" t="s">
        <v>1314</v>
      </c>
      <c r="D1118" s="5">
        <v>0</v>
      </c>
      <c r="E1118" s="5">
        <v>26350959.06</v>
      </c>
      <c r="F1118" s="5">
        <f t="shared" si="17"/>
        <v>-507886371.2099997</v>
      </c>
    </row>
    <row r="1119" spans="1:6" ht="33.75" customHeight="1">
      <c r="A1119" s="2" t="s">
        <v>1287</v>
      </c>
      <c r="B1119" s="1" t="s">
        <v>1315</v>
      </c>
      <c r="C1119" s="3" t="s">
        <v>1316</v>
      </c>
      <c r="D1119" s="5">
        <v>3217677.16</v>
      </c>
      <c r="E1119" s="5">
        <v>0</v>
      </c>
      <c r="F1119" s="5">
        <f t="shared" si="17"/>
        <v>-504668694.04999965</v>
      </c>
    </row>
    <row r="1120" spans="1:6" ht="33.75" customHeight="1">
      <c r="A1120" s="2" t="s">
        <v>1287</v>
      </c>
      <c r="B1120" s="1" t="s">
        <v>1315</v>
      </c>
      <c r="C1120" s="3" t="s">
        <v>1317</v>
      </c>
      <c r="D1120" s="5">
        <v>0</v>
      </c>
      <c r="E1120" s="5">
        <v>3217677.16</v>
      </c>
      <c r="F1120" s="5">
        <f t="shared" si="17"/>
        <v>-507886371.2099997</v>
      </c>
    </row>
    <row r="1121" spans="1:6" ht="33.75" customHeight="1">
      <c r="A1121" s="2" t="s">
        <v>1287</v>
      </c>
      <c r="B1121" s="1" t="s">
        <v>1318</v>
      </c>
      <c r="C1121" s="3" t="s">
        <v>1319</v>
      </c>
      <c r="D1121" s="5">
        <v>11468654.42</v>
      </c>
      <c r="E1121" s="5">
        <v>0</v>
      </c>
      <c r="F1121" s="5">
        <f t="shared" si="17"/>
        <v>-496417716.78999966</v>
      </c>
    </row>
    <row r="1122" spans="1:6" ht="33.75" customHeight="1">
      <c r="A1122" s="2" t="s">
        <v>1287</v>
      </c>
      <c r="B1122" s="1" t="s">
        <v>1318</v>
      </c>
      <c r="C1122" s="3" t="s">
        <v>1320</v>
      </c>
      <c r="D1122" s="5">
        <v>0</v>
      </c>
      <c r="E1122" s="5">
        <v>11468654.42</v>
      </c>
      <c r="F1122" s="5">
        <f t="shared" si="17"/>
        <v>-507886371.2099997</v>
      </c>
    </row>
    <row r="1123" spans="1:6" ht="33.75" customHeight="1">
      <c r="A1123" s="2" t="s">
        <v>1287</v>
      </c>
      <c r="B1123" s="1" t="s">
        <v>1321</v>
      </c>
      <c r="C1123" s="3" t="s">
        <v>1322</v>
      </c>
      <c r="D1123" s="5">
        <v>579729.79</v>
      </c>
      <c r="E1123" s="5">
        <v>0</v>
      </c>
      <c r="F1123" s="5">
        <f t="shared" si="17"/>
        <v>-507306641.41999966</v>
      </c>
    </row>
    <row r="1124" spans="1:6" ht="33.75" customHeight="1">
      <c r="A1124" s="2" t="s">
        <v>1287</v>
      </c>
      <c r="B1124" s="1" t="s">
        <v>1321</v>
      </c>
      <c r="C1124" s="3" t="s">
        <v>1323</v>
      </c>
      <c r="D1124" s="5">
        <v>0</v>
      </c>
      <c r="E1124" s="5">
        <v>579729.79</v>
      </c>
      <c r="F1124" s="5">
        <f t="shared" si="17"/>
        <v>-507886371.2099997</v>
      </c>
    </row>
    <row r="1125" spans="1:6" ht="33.75" customHeight="1">
      <c r="A1125" s="2" t="s">
        <v>1287</v>
      </c>
      <c r="B1125" s="1" t="s">
        <v>1324</v>
      </c>
      <c r="C1125" s="3" t="s">
        <v>1325</v>
      </c>
      <c r="D1125" s="5">
        <v>57868.17</v>
      </c>
      <c r="E1125" s="5">
        <v>0</v>
      </c>
      <c r="F1125" s="5">
        <f t="shared" si="17"/>
        <v>-507828503.03999966</v>
      </c>
    </row>
    <row r="1126" spans="1:6" ht="33.75" customHeight="1">
      <c r="A1126" s="2" t="s">
        <v>1287</v>
      </c>
      <c r="B1126" s="1" t="s">
        <v>1324</v>
      </c>
      <c r="C1126" s="3" t="s">
        <v>1326</v>
      </c>
      <c r="D1126" s="5">
        <v>0</v>
      </c>
      <c r="E1126" s="5">
        <v>57868.17</v>
      </c>
      <c r="F1126" s="5">
        <f t="shared" si="17"/>
        <v>-507886371.2099997</v>
      </c>
    </row>
    <row r="1127" spans="1:6" ht="33.75" customHeight="1">
      <c r="A1127" s="2" t="s">
        <v>1287</v>
      </c>
      <c r="B1127" s="1" t="s">
        <v>1327</v>
      </c>
      <c r="C1127" s="3" t="s">
        <v>1328</v>
      </c>
      <c r="D1127" s="5">
        <v>4641974.64</v>
      </c>
      <c r="E1127" s="5">
        <v>0</v>
      </c>
      <c r="F1127" s="5">
        <f t="shared" si="17"/>
        <v>-503244396.5699997</v>
      </c>
    </row>
    <row r="1128" spans="1:6" ht="33.75" customHeight="1">
      <c r="A1128" s="2" t="s">
        <v>1287</v>
      </c>
      <c r="B1128" s="1" t="s">
        <v>1327</v>
      </c>
      <c r="C1128" s="3" t="s">
        <v>1329</v>
      </c>
      <c r="D1128" s="5">
        <v>0</v>
      </c>
      <c r="E1128" s="5">
        <v>4641974.64</v>
      </c>
      <c r="F1128" s="5">
        <f t="shared" si="17"/>
        <v>-507886371.2099997</v>
      </c>
    </row>
    <row r="1129" spans="1:6" ht="33.75" customHeight="1">
      <c r="A1129" s="2" t="s">
        <v>1287</v>
      </c>
      <c r="B1129" s="1" t="s">
        <v>1330</v>
      </c>
      <c r="C1129" s="3" t="s">
        <v>1331</v>
      </c>
      <c r="D1129" s="5">
        <v>1980856.8</v>
      </c>
      <c r="E1129" s="5">
        <v>0</v>
      </c>
      <c r="F1129" s="5">
        <f t="shared" si="17"/>
        <v>-505905514.40999967</v>
      </c>
    </row>
    <row r="1130" spans="1:6" ht="33.75" customHeight="1">
      <c r="A1130" s="2" t="s">
        <v>1287</v>
      </c>
      <c r="B1130" s="1" t="s">
        <v>1330</v>
      </c>
      <c r="C1130" s="3" t="s">
        <v>1332</v>
      </c>
      <c r="D1130" s="5">
        <v>0</v>
      </c>
      <c r="E1130" s="5">
        <v>1980856.8</v>
      </c>
      <c r="F1130" s="5">
        <f t="shared" si="17"/>
        <v>-507886371.2099997</v>
      </c>
    </row>
    <row r="1131" spans="1:6" ht="33.75" customHeight="1">
      <c r="A1131" s="2" t="s">
        <v>1287</v>
      </c>
      <c r="B1131" s="1" t="s">
        <v>1333</v>
      </c>
      <c r="C1131" s="3" t="s">
        <v>1334</v>
      </c>
      <c r="D1131" s="5">
        <v>407730.74</v>
      </c>
      <c r="E1131" s="5">
        <v>0</v>
      </c>
      <c r="F1131" s="5">
        <f t="shared" si="17"/>
        <v>-507478640.4699997</v>
      </c>
    </row>
    <row r="1132" spans="1:6" ht="33.75" customHeight="1">
      <c r="A1132" s="2" t="s">
        <v>1287</v>
      </c>
      <c r="B1132" s="1" t="s">
        <v>1333</v>
      </c>
      <c r="C1132" s="3" t="s">
        <v>1335</v>
      </c>
      <c r="D1132" s="5">
        <v>0</v>
      </c>
      <c r="E1132" s="5">
        <v>407730.74</v>
      </c>
      <c r="F1132" s="5">
        <f t="shared" si="17"/>
        <v>-507886371.2099997</v>
      </c>
    </row>
    <row r="1133" spans="1:6" ht="33.75" customHeight="1">
      <c r="A1133" s="2" t="s">
        <v>1287</v>
      </c>
      <c r="B1133" s="1" t="s">
        <v>1336</v>
      </c>
      <c r="C1133" s="3" t="s">
        <v>1337</v>
      </c>
      <c r="D1133" s="5">
        <v>2515994.09</v>
      </c>
      <c r="E1133" s="5">
        <v>0</v>
      </c>
      <c r="F1133" s="5">
        <f t="shared" si="17"/>
        <v>-505370377.1199997</v>
      </c>
    </row>
    <row r="1134" spans="1:6" ht="33.75" customHeight="1">
      <c r="A1134" s="2" t="s">
        <v>1287</v>
      </c>
      <c r="B1134" s="1" t="s">
        <v>1336</v>
      </c>
      <c r="C1134" s="3" t="s">
        <v>1338</v>
      </c>
      <c r="D1134" s="5">
        <v>0</v>
      </c>
      <c r="E1134" s="5">
        <v>2515994.09</v>
      </c>
      <c r="F1134" s="5">
        <f t="shared" si="17"/>
        <v>-507886371.2099997</v>
      </c>
    </row>
    <row r="1135" spans="1:6" ht="33.75" customHeight="1">
      <c r="A1135" s="2" t="s">
        <v>1287</v>
      </c>
      <c r="B1135" s="1" t="s">
        <v>1339</v>
      </c>
      <c r="C1135" s="3" t="s">
        <v>1340</v>
      </c>
      <c r="D1135" s="5">
        <v>685529.97</v>
      </c>
      <c r="E1135" s="5">
        <v>0</v>
      </c>
      <c r="F1135" s="5">
        <f t="shared" si="17"/>
        <v>-507200841.23999965</v>
      </c>
    </row>
    <row r="1136" spans="1:6" ht="33.75" customHeight="1">
      <c r="A1136" s="2" t="s">
        <v>1287</v>
      </c>
      <c r="B1136" s="1" t="s">
        <v>1339</v>
      </c>
      <c r="C1136" s="3" t="s">
        <v>1341</v>
      </c>
      <c r="D1136" s="5">
        <v>0</v>
      </c>
      <c r="E1136" s="5">
        <v>685529.97</v>
      </c>
      <c r="F1136" s="5">
        <f t="shared" si="17"/>
        <v>-507886371.2099997</v>
      </c>
    </row>
    <row r="1137" spans="1:6" ht="33.75" customHeight="1">
      <c r="A1137" s="2" t="s">
        <v>1287</v>
      </c>
      <c r="B1137" s="1" t="s">
        <v>1342</v>
      </c>
      <c r="C1137" s="3" t="s">
        <v>1343</v>
      </c>
      <c r="D1137" s="5">
        <v>1058273.15</v>
      </c>
      <c r="E1137" s="5">
        <v>0</v>
      </c>
      <c r="F1137" s="5">
        <f t="shared" si="17"/>
        <v>-506828098.0599997</v>
      </c>
    </row>
    <row r="1138" spans="1:6" ht="33.75" customHeight="1">
      <c r="A1138" s="2" t="s">
        <v>1287</v>
      </c>
      <c r="B1138" s="1" t="s">
        <v>1342</v>
      </c>
      <c r="C1138" s="3" t="s">
        <v>1344</v>
      </c>
      <c r="D1138" s="5">
        <v>0</v>
      </c>
      <c r="E1138" s="5">
        <v>1058273.15</v>
      </c>
      <c r="F1138" s="5">
        <f t="shared" si="17"/>
        <v>-507886371.2099997</v>
      </c>
    </row>
    <row r="1139" spans="1:6" ht="32.25" customHeight="1">
      <c r="A1139" s="2" t="s">
        <v>933</v>
      </c>
      <c r="B1139" s="1" t="s">
        <v>984</v>
      </c>
      <c r="C1139" s="3" t="s">
        <v>985</v>
      </c>
      <c r="D1139" s="5">
        <v>0</v>
      </c>
      <c r="E1139" s="5">
        <v>31811767.42</v>
      </c>
      <c r="F1139" s="5">
        <f t="shared" si="17"/>
        <v>-539698138.6299996</v>
      </c>
    </row>
    <row r="1140" spans="1:6" ht="32.25" customHeight="1">
      <c r="A1140" s="2" t="s">
        <v>933</v>
      </c>
      <c r="B1140" s="1" t="s">
        <v>984</v>
      </c>
      <c r="C1140" s="3" t="s">
        <v>985</v>
      </c>
      <c r="D1140" s="5">
        <v>0</v>
      </c>
      <c r="E1140" s="5">
        <v>2780934.02</v>
      </c>
      <c r="F1140" s="5">
        <f t="shared" si="17"/>
        <v>-542479072.6499996</v>
      </c>
    </row>
    <row r="1141" spans="1:6" ht="32.25" customHeight="1">
      <c r="A1141" s="2" t="s">
        <v>933</v>
      </c>
      <c r="B1141" s="1" t="s">
        <v>984</v>
      </c>
      <c r="C1141" s="3" t="s">
        <v>985</v>
      </c>
      <c r="D1141" s="5">
        <v>0</v>
      </c>
      <c r="E1141" s="5">
        <v>38435</v>
      </c>
      <c r="F1141" s="5">
        <f t="shared" si="17"/>
        <v>-542517507.6499996</v>
      </c>
    </row>
    <row r="1142" spans="1:6" ht="32.25" customHeight="1">
      <c r="A1142" s="2" t="s">
        <v>933</v>
      </c>
      <c r="B1142" s="1" t="s">
        <v>984</v>
      </c>
      <c r="C1142" s="3" t="s">
        <v>985</v>
      </c>
      <c r="D1142" s="5">
        <v>0</v>
      </c>
      <c r="E1142" s="5">
        <v>1073243.68</v>
      </c>
      <c r="F1142" s="5">
        <f t="shared" si="17"/>
        <v>-543590751.3299996</v>
      </c>
    </row>
    <row r="1143" spans="1:6" ht="32.25" customHeight="1">
      <c r="A1143" s="2" t="s">
        <v>933</v>
      </c>
      <c r="B1143" s="1" t="s">
        <v>984</v>
      </c>
      <c r="C1143" s="3" t="s">
        <v>985</v>
      </c>
      <c r="D1143" s="5">
        <v>0</v>
      </c>
      <c r="E1143" s="5">
        <v>1283652.76</v>
      </c>
      <c r="F1143" s="5">
        <f t="shared" si="17"/>
        <v>-544874404.0899996</v>
      </c>
    </row>
    <row r="1144" spans="1:6" ht="32.25" customHeight="1">
      <c r="A1144" s="2" t="s">
        <v>933</v>
      </c>
      <c r="B1144" s="1" t="s">
        <v>984</v>
      </c>
      <c r="C1144" s="3" t="s">
        <v>985</v>
      </c>
      <c r="D1144" s="5">
        <v>0</v>
      </c>
      <c r="E1144" s="5">
        <v>93569.44</v>
      </c>
      <c r="F1144" s="5">
        <f t="shared" si="17"/>
        <v>-544967973.5299996</v>
      </c>
    </row>
    <row r="1145" spans="1:6" ht="32.25" customHeight="1">
      <c r="A1145" s="2" t="s">
        <v>933</v>
      </c>
      <c r="B1145" s="1" t="s">
        <v>984</v>
      </c>
      <c r="C1145" s="3" t="s">
        <v>985</v>
      </c>
      <c r="D1145" s="5">
        <v>0</v>
      </c>
      <c r="E1145" s="5">
        <v>52197.89</v>
      </c>
      <c r="F1145" s="5">
        <f t="shared" si="17"/>
        <v>-545020171.4199996</v>
      </c>
    </row>
    <row r="1146" spans="1:6" ht="32.25" customHeight="1">
      <c r="A1146" s="2" t="s">
        <v>933</v>
      </c>
      <c r="B1146" s="1" t="s">
        <v>984</v>
      </c>
      <c r="C1146" s="3" t="s">
        <v>985</v>
      </c>
      <c r="D1146" s="5">
        <v>0</v>
      </c>
      <c r="E1146" s="5">
        <v>123602.66</v>
      </c>
      <c r="F1146" s="5">
        <f t="shared" si="17"/>
        <v>-545143774.0799996</v>
      </c>
    </row>
    <row r="1147" spans="1:6" ht="32.25" customHeight="1">
      <c r="A1147" s="2" t="s">
        <v>933</v>
      </c>
      <c r="B1147" s="1" t="s">
        <v>984</v>
      </c>
      <c r="C1147" s="3" t="s">
        <v>985</v>
      </c>
      <c r="D1147" s="5">
        <v>0</v>
      </c>
      <c r="E1147" s="5">
        <v>169.75</v>
      </c>
      <c r="F1147" s="5">
        <f t="shared" si="17"/>
        <v>-545143943.8299996</v>
      </c>
    </row>
    <row r="1148" spans="1:6" ht="32.25" customHeight="1">
      <c r="A1148" s="2" t="s">
        <v>933</v>
      </c>
      <c r="B1148" s="1" t="s">
        <v>984</v>
      </c>
      <c r="C1148" s="3" t="s">
        <v>985</v>
      </c>
      <c r="D1148" s="5">
        <v>0</v>
      </c>
      <c r="E1148" s="5">
        <v>59250</v>
      </c>
      <c r="F1148" s="5">
        <f t="shared" si="17"/>
        <v>-545203193.8299996</v>
      </c>
    </row>
    <row r="1149" spans="1:6" ht="32.25" customHeight="1">
      <c r="A1149" s="2" t="s">
        <v>933</v>
      </c>
      <c r="B1149" s="1" t="s">
        <v>984</v>
      </c>
      <c r="C1149" s="3" t="s">
        <v>985</v>
      </c>
      <c r="D1149" s="5">
        <v>0</v>
      </c>
      <c r="E1149" s="5">
        <v>3378.61</v>
      </c>
      <c r="F1149" s="5">
        <f t="shared" si="17"/>
        <v>-545206572.4399996</v>
      </c>
    </row>
    <row r="1150" spans="1:6" ht="32.25" customHeight="1">
      <c r="A1150" s="2" t="s">
        <v>933</v>
      </c>
      <c r="B1150" s="1" t="s">
        <v>984</v>
      </c>
      <c r="C1150" s="3" t="s">
        <v>985</v>
      </c>
      <c r="D1150" s="5">
        <v>0</v>
      </c>
      <c r="E1150" s="5">
        <v>75048.77</v>
      </c>
      <c r="F1150" s="5">
        <f t="shared" si="17"/>
        <v>-545281621.2099996</v>
      </c>
    </row>
    <row r="1151" spans="1:6" ht="32.25" customHeight="1">
      <c r="A1151" s="2" t="s">
        <v>933</v>
      </c>
      <c r="B1151" s="1" t="s">
        <v>984</v>
      </c>
      <c r="C1151" s="3" t="s">
        <v>985</v>
      </c>
      <c r="D1151" s="5">
        <v>0</v>
      </c>
      <c r="E1151" s="5">
        <v>5727509.67</v>
      </c>
      <c r="F1151" s="5">
        <f t="shared" si="17"/>
        <v>-551009130.8799995</v>
      </c>
    </row>
    <row r="1152" spans="1:6" ht="32.25" customHeight="1">
      <c r="A1152" s="2" t="s">
        <v>991</v>
      </c>
      <c r="B1152" s="1" t="s">
        <v>1044</v>
      </c>
      <c r="C1152" s="3" t="s">
        <v>1045</v>
      </c>
      <c r="D1152" s="5">
        <v>0</v>
      </c>
      <c r="E1152" s="5">
        <v>8701747.06</v>
      </c>
      <c r="F1152" s="5">
        <f t="shared" si="17"/>
        <v>-559710877.9399995</v>
      </c>
    </row>
    <row r="1153" spans="1:6" ht="32.25" customHeight="1">
      <c r="A1153" s="2" t="s">
        <v>991</v>
      </c>
      <c r="B1153" s="1" t="s">
        <v>1044</v>
      </c>
      <c r="C1153" s="3" t="s">
        <v>1045</v>
      </c>
      <c r="D1153" s="5">
        <v>0</v>
      </c>
      <c r="E1153" s="5">
        <v>1122257.72</v>
      </c>
      <c r="F1153" s="5">
        <f t="shared" si="17"/>
        <v>-560833135.6599995</v>
      </c>
    </row>
    <row r="1154" spans="1:6" ht="32.25" customHeight="1">
      <c r="A1154" s="2" t="s">
        <v>991</v>
      </c>
      <c r="B1154" s="1" t="s">
        <v>1044</v>
      </c>
      <c r="C1154" s="3" t="s">
        <v>1045</v>
      </c>
      <c r="D1154" s="5">
        <v>0</v>
      </c>
      <c r="E1154" s="5">
        <v>5100</v>
      </c>
      <c r="F1154" s="5">
        <f t="shared" si="17"/>
        <v>-560838235.6599995</v>
      </c>
    </row>
    <row r="1155" spans="1:6" ht="32.25" customHeight="1">
      <c r="A1155" s="2" t="s">
        <v>991</v>
      </c>
      <c r="B1155" s="1" t="s">
        <v>1044</v>
      </c>
      <c r="C1155" s="3" t="s">
        <v>1045</v>
      </c>
      <c r="D1155" s="5">
        <v>0</v>
      </c>
      <c r="E1155" s="5">
        <v>300919.5</v>
      </c>
      <c r="F1155" s="5">
        <f t="shared" si="17"/>
        <v>-561139155.1599995</v>
      </c>
    </row>
    <row r="1156" spans="1:6" ht="32.25" customHeight="1">
      <c r="A1156" s="2" t="s">
        <v>991</v>
      </c>
      <c r="B1156" s="1" t="s">
        <v>1044</v>
      </c>
      <c r="C1156" s="3" t="s">
        <v>1045</v>
      </c>
      <c r="D1156" s="5">
        <v>0</v>
      </c>
      <c r="E1156" s="5">
        <v>14539.72</v>
      </c>
      <c r="F1156" s="5">
        <f t="shared" si="17"/>
        <v>-561153694.8799995</v>
      </c>
    </row>
    <row r="1157" spans="1:6" ht="32.25" customHeight="1">
      <c r="A1157" s="2" t="s">
        <v>991</v>
      </c>
      <c r="B1157" s="1" t="s">
        <v>1044</v>
      </c>
      <c r="C1157" s="3" t="s">
        <v>1045</v>
      </c>
      <c r="D1157" s="5">
        <v>0</v>
      </c>
      <c r="E1157" s="5">
        <v>5367.96</v>
      </c>
      <c r="F1157" s="5">
        <f t="shared" si="17"/>
        <v>-561159062.8399996</v>
      </c>
    </row>
    <row r="1158" spans="1:6" ht="32.25" customHeight="1">
      <c r="A1158" s="2" t="s">
        <v>991</v>
      </c>
      <c r="B1158" s="1" t="s">
        <v>1044</v>
      </c>
      <c r="C1158" s="3" t="s">
        <v>1045</v>
      </c>
      <c r="D1158" s="5">
        <v>0</v>
      </c>
      <c r="E1158" s="5">
        <v>331443.04</v>
      </c>
      <c r="F1158" s="5">
        <f t="shared" si="17"/>
        <v>-561490505.8799995</v>
      </c>
    </row>
    <row r="1159" spans="1:6" ht="32.25" customHeight="1">
      <c r="A1159" s="2" t="s">
        <v>991</v>
      </c>
      <c r="B1159" s="1" t="s">
        <v>1044</v>
      </c>
      <c r="C1159" s="3" t="s">
        <v>1045</v>
      </c>
      <c r="D1159" s="5">
        <v>0</v>
      </c>
      <c r="E1159" s="5">
        <v>3625</v>
      </c>
      <c r="F1159" s="5">
        <f t="shared" si="17"/>
        <v>-561494130.8799995</v>
      </c>
    </row>
    <row r="1160" spans="1:6" ht="32.25" customHeight="1">
      <c r="A1160" s="2" t="s">
        <v>991</v>
      </c>
      <c r="B1160" s="1" t="s">
        <v>1044</v>
      </c>
      <c r="C1160" s="3" t="s">
        <v>1045</v>
      </c>
      <c r="D1160" s="5">
        <v>0</v>
      </c>
      <c r="E1160" s="5">
        <v>1597489</v>
      </c>
      <c r="F1160" s="5">
        <f t="shared" si="17"/>
        <v>-563091619.8799995</v>
      </c>
    </row>
    <row r="1161" spans="1:6" ht="32.25" customHeight="1">
      <c r="A1161" s="2" t="s">
        <v>1429</v>
      </c>
      <c r="B1161" s="1" t="s">
        <v>1443</v>
      </c>
      <c r="C1161" s="3" t="s">
        <v>1444</v>
      </c>
      <c r="D1161" s="5">
        <v>0</v>
      </c>
      <c r="E1161" s="5">
        <v>2077443.92</v>
      </c>
      <c r="F1161" s="5">
        <f aca="true" t="shared" si="18" ref="F1161:F1224">+F1160+D1161-E1161</f>
        <v>-565169063.7999995</v>
      </c>
    </row>
    <row r="1162" spans="1:6" ht="32.25" customHeight="1">
      <c r="A1162" s="2" t="s">
        <v>1429</v>
      </c>
      <c r="B1162" s="1" t="s">
        <v>1443</v>
      </c>
      <c r="C1162" s="3" t="s">
        <v>1444</v>
      </c>
      <c r="D1162" s="5">
        <v>0</v>
      </c>
      <c r="E1162" s="5">
        <v>411807.49</v>
      </c>
      <c r="F1162" s="5">
        <f t="shared" si="18"/>
        <v>-565580871.2899995</v>
      </c>
    </row>
    <row r="1163" spans="1:6" ht="32.25" customHeight="1">
      <c r="A1163" s="2" t="s">
        <v>1429</v>
      </c>
      <c r="B1163" s="1" t="s">
        <v>1443</v>
      </c>
      <c r="C1163" s="3" t="s">
        <v>1444</v>
      </c>
      <c r="D1163" s="5">
        <v>0</v>
      </c>
      <c r="E1163" s="5">
        <v>475</v>
      </c>
      <c r="F1163" s="5">
        <f t="shared" si="18"/>
        <v>-565581346.2899995</v>
      </c>
    </row>
    <row r="1164" spans="1:6" ht="32.25" customHeight="1">
      <c r="A1164" s="2" t="s">
        <v>1429</v>
      </c>
      <c r="B1164" s="1" t="s">
        <v>1443</v>
      </c>
      <c r="C1164" s="3" t="s">
        <v>1444</v>
      </c>
      <c r="D1164" s="5">
        <v>0</v>
      </c>
      <c r="E1164" s="5">
        <v>75983.65</v>
      </c>
      <c r="F1164" s="5">
        <f t="shared" si="18"/>
        <v>-565657329.9399995</v>
      </c>
    </row>
    <row r="1165" spans="1:6" ht="32.25" customHeight="1">
      <c r="A1165" s="2" t="s">
        <v>1429</v>
      </c>
      <c r="B1165" s="1" t="s">
        <v>1443</v>
      </c>
      <c r="C1165" s="3" t="s">
        <v>1444</v>
      </c>
      <c r="D1165" s="5">
        <v>0</v>
      </c>
      <c r="E1165" s="5">
        <v>76621.21</v>
      </c>
      <c r="F1165" s="5">
        <f t="shared" si="18"/>
        <v>-565733951.1499995</v>
      </c>
    </row>
    <row r="1166" spans="1:6" ht="32.25" customHeight="1">
      <c r="A1166" s="2" t="s">
        <v>1429</v>
      </c>
      <c r="B1166" s="1" t="s">
        <v>1443</v>
      </c>
      <c r="C1166" s="3" t="s">
        <v>1444</v>
      </c>
      <c r="D1166" s="5">
        <v>0</v>
      </c>
      <c r="E1166" s="5">
        <v>384122.27</v>
      </c>
      <c r="F1166" s="5">
        <f t="shared" si="18"/>
        <v>-566118073.4199995</v>
      </c>
    </row>
    <row r="1167" spans="1:6" ht="32.25" customHeight="1">
      <c r="A1167" s="2" t="s">
        <v>1429</v>
      </c>
      <c r="B1167" s="1" t="s">
        <v>1443</v>
      </c>
      <c r="C1167" s="3" t="s">
        <v>1444</v>
      </c>
      <c r="D1167" s="5">
        <v>0</v>
      </c>
      <c r="E1167" s="5">
        <v>814.09</v>
      </c>
      <c r="F1167" s="5">
        <f t="shared" si="18"/>
        <v>-566118887.5099995</v>
      </c>
    </row>
    <row r="1168" spans="1:6" ht="32.25" customHeight="1">
      <c r="A1168" s="2" t="s">
        <v>1429</v>
      </c>
      <c r="B1168" s="1" t="s">
        <v>1443</v>
      </c>
      <c r="C1168" s="3" t="s">
        <v>1444</v>
      </c>
      <c r="D1168" s="5">
        <v>0</v>
      </c>
      <c r="E1168" s="5">
        <v>4368.64</v>
      </c>
      <c r="F1168" s="5">
        <f t="shared" si="18"/>
        <v>-566123256.1499995</v>
      </c>
    </row>
    <row r="1169" spans="1:6" ht="32.25" customHeight="1">
      <c r="A1169" s="2" t="s">
        <v>1181</v>
      </c>
      <c r="B1169" s="1" t="s">
        <v>1275</v>
      </c>
      <c r="C1169" s="3" t="s">
        <v>1276</v>
      </c>
      <c r="D1169" s="5">
        <v>0</v>
      </c>
      <c r="E1169" s="5">
        <v>39585186.11</v>
      </c>
      <c r="F1169" s="5">
        <f t="shared" si="18"/>
        <v>-605708442.2599995</v>
      </c>
    </row>
    <row r="1170" spans="1:6" ht="32.25" customHeight="1">
      <c r="A1170" s="2" t="s">
        <v>1181</v>
      </c>
      <c r="B1170" s="1" t="s">
        <v>1275</v>
      </c>
      <c r="C1170" s="3" t="s">
        <v>1276</v>
      </c>
      <c r="D1170" s="5">
        <v>0</v>
      </c>
      <c r="E1170" s="5">
        <v>7589240.96</v>
      </c>
      <c r="F1170" s="5">
        <f t="shared" si="18"/>
        <v>-613297683.2199996</v>
      </c>
    </row>
    <row r="1171" spans="1:6" ht="32.25" customHeight="1">
      <c r="A1171" s="2" t="s">
        <v>745</v>
      </c>
      <c r="B1171" s="1" t="s">
        <v>805</v>
      </c>
      <c r="C1171" s="3" t="s">
        <v>806</v>
      </c>
      <c r="D1171" s="5">
        <v>0</v>
      </c>
      <c r="E1171" s="5">
        <v>1128495.59</v>
      </c>
      <c r="F1171" s="5">
        <f t="shared" si="18"/>
        <v>-614426178.8099996</v>
      </c>
    </row>
    <row r="1172" spans="1:6" ht="32.25" customHeight="1">
      <c r="A1172" s="2" t="s">
        <v>1429</v>
      </c>
      <c r="B1172" s="1" t="s">
        <v>1445</v>
      </c>
      <c r="C1172" s="3" t="s">
        <v>1446</v>
      </c>
      <c r="D1172" s="5">
        <v>0</v>
      </c>
      <c r="E1172" s="5">
        <v>0.11</v>
      </c>
      <c r="F1172" s="5">
        <f t="shared" si="18"/>
        <v>-614426178.9199996</v>
      </c>
    </row>
    <row r="1173" spans="1:6" ht="32.25" customHeight="1">
      <c r="A1173" s="2" t="s">
        <v>3</v>
      </c>
      <c r="B1173" s="1" t="s">
        <v>92</v>
      </c>
      <c r="C1173" s="3" t="s">
        <v>93</v>
      </c>
      <c r="D1173" s="5">
        <v>40000</v>
      </c>
      <c r="E1173" s="5">
        <v>0</v>
      </c>
      <c r="F1173" s="5">
        <f t="shared" si="18"/>
        <v>-614386178.9199996</v>
      </c>
    </row>
    <row r="1174" spans="1:6" ht="32.25" customHeight="1">
      <c r="A1174" s="2" t="s">
        <v>1381</v>
      </c>
      <c r="B1174" s="1" t="s">
        <v>1389</v>
      </c>
      <c r="C1174" s="3" t="s">
        <v>1390</v>
      </c>
      <c r="D1174" s="5">
        <v>6000</v>
      </c>
      <c r="E1174" s="5">
        <v>0</v>
      </c>
      <c r="F1174" s="5">
        <f t="shared" si="18"/>
        <v>-614380178.9199996</v>
      </c>
    </row>
    <row r="1175" spans="1:6" ht="32.25" customHeight="1">
      <c r="A1175" s="2" t="s">
        <v>1381</v>
      </c>
      <c r="B1175" s="1" t="s">
        <v>1391</v>
      </c>
      <c r="C1175" s="3" t="s">
        <v>1392</v>
      </c>
      <c r="D1175" s="5">
        <v>5000</v>
      </c>
      <c r="E1175" s="5">
        <v>0</v>
      </c>
      <c r="F1175" s="5">
        <f t="shared" si="18"/>
        <v>-614375178.9199996</v>
      </c>
    </row>
    <row r="1176" spans="1:6" ht="32.25" customHeight="1">
      <c r="A1176" s="2" t="s">
        <v>1381</v>
      </c>
      <c r="B1176" s="1" t="s">
        <v>1393</v>
      </c>
      <c r="C1176" s="3" t="s">
        <v>1394</v>
      </c>
      <c r="D1176" s="5">
        <v>3500</v>
      </c>
      <c r="E1176" s="5">
        <v>0</v>
      </c>
      <c r="F1176" s="5">
        <f t="shared" si="18"/>
        <v>-614371678.9199996</v>
      </c>
    </row>
    <row r="1177" spans="1:6" ht="32.25" customHeight="1">
      <c r="A1177" s="2" t="s">
        <v>1381</v>
      </c>
      <c r="B1177" s="1" t="s">
        <v>1395</v>
      </c>
      <c r="C1177" s="3" t="s">
        <v>1396</v>
      </c>
      <c r="D1177" s="5">
        <v>10000</v>
      </c>
      <c r="E1177" s="5">
        <v>0</v>
      </c>
      <c r="F1177" s="5">
        <f t="shared" si="18"/>
        <v>-614361678.9199996</v>
      </c>
    </row>
    <row r="1178" spans="1:6" ht="32.25" customHeight="1">
      <c r="A1178" s="2" t="s">
        <v>1381</v>
      </c>
      <c r="B1178" s="1" t="s">
        <v>1397</v>
      </c>
      <c r="C1178" s="3" t="s">
        <v>1398</v>
      </c>
      <c r="D1178" s="5">
        <v>10000</v>
      </c>
      <c r="E1178" s="5">
        <v>0</v>
      </c>
      <c r="F1178" s="5">
        <f t="shared" si="18"/>
        <v>-614351678.9199996</v>
      </c>
    </row>
    <row r="1179" spans="1:6" ht="32.25" customHeight="1">
      <c r="A1179" s="2" t="s">
        <v>1381</v>
      </c>
      <c r="B1179" s="1" t="s">
        <v>1399</v>
      </c>
      <c r="C1179" s="3" t="s">
        <v>1400</v>
      </c>
      <c r="D1179" s="5">
        <v>3000</v>
      </c>
      <c r="E1179" s="5">
        <v>0</v>
      </c>
      <c r="F1179" s="5">
        <f t="shared" si="18"/>
        <v>-614348678.9199996</v>
      </c>
    </row>
    <row r="1180" spans="1:6" ht="32.25" customHeight="1">
      <c r="A1180" s="2" t="s">
        <v>1381</v>
      </c>
      <c r="B1180" s="1" t="s">
        <v>1401</v>
      </c>
      <c r="C1180" s="3" t="s">
        <v>1402</v>
      </c>
      <c r="D1180" s="5">
        <v>3000</v>
      </c>
      <c r="E1180" s="5">
        <v>0</v>
      </c>
      <c r="F1180" s="5">
        <f t="shared" si="18"/>
        <v>-614345678.9199996</v>
      </c>
    </row>
    <row r="1181" spans="1:6" ht="32.25" customHeight="1">
      <c r="A1181" s="2" t="s">
        <v>1381</v>
      </c>
      <c r="B1181" s="1" t="s">
        <v>1403</v>
      </c>
      <c r="C1181" s="3" t="s">
        <v>1404</v>
      </c>
      <c r="D1181" s="5">
        <v>3000</v>
      </c>
      <c r="E1181" s="5">
        <v>0</v>
      </c>
      <c r="F1181" s="5">
        <f t="shared" si="18"/>
        <v>-614342678.9199996</v>
      </c>
    </row>
    <row r="1182" spans="1:6" ht="32.25" customHeight="1">
      <c r="A1182" s="2" t="s">
        <v>1381</v>
      </c>
      <c r="B1182" s="1" t="s">
        <v>1405</v>
      </c>
      <c r="C1182" s="3" t="s">
        <v>1406</v>
      </c>
      <c r="D1182" s="5">
        <v>500</v>
      </c>
      <c r="E1182" s="5">
        <v>0</v>
      </c>
      <c r="F1182" s="5">
        <f t="shared" si="18"/>
        <v>-614342178.9199996</v>
      </c>
    </row>
    <row r="1183" spans="1:6" ht="32.25" customHeight="1">
      <c r="A1183" s="2" t="s">
        <v>1381</v>
      </c>
      <c r="B1183" s="1" t="s">
        <v>1407</v>
      </c>
      <c r="C1183" s="3" t="s">
        <v>1408</v>
      </c>
      <c r="D1183" s="5">
        <v>10000</v>
      </c>
      <c r="E1183" s="5">
        <v>0</v>
      </c>
      <c r="F1183" s="5">
        <f t="shared" si="18"/>
        <v>-614332178.9199996</v>
      </c>
    </row>
    <row r="1184" spans="1:6" ht="32.25" customHeight="1">
      <c r="A1184" s="2" t="s">
        <v>1381</v>
      </c>
      <c r="B1184" s="1" t="s">
        <v>1409</v>
      </c>
      <c r="C1184" s="3" t="s">
        <v>1410</v>
      </c>
      <c r="D1184" s="5">
        <v>3000</v>
      </c>
      <c r="E1184" s="5">
        <v>0</v>
      </c>
      <c r="F1184" s="5">
        <f t="shared" si="18"/>
        <v>-614329178.9199996</v>
      </c>
    </row>
    <row r="1185" spans="1:6" ht="32.25" customHeight="1">
      <c r="A1185" s="2" t="s">
        <v>1381</v>
      </c>
      <c r="B1185" s="1" t="s">
        <v>1411</v>
      </c>
      <c r="C1185" s="3" t="s">
        <v>1412</v>
      </c>
      <c r="D1185" s="5">
        <v>4000</v>
      </c>
      <c r="E1185" s="5">
        <v>0</v>
      </c>
      <c r="F1185" s="5">
        <f t="shared" si="18"/>
        <v>-614325178.9199996</v>
      </c>
    </row>
    <row r="1186" spans="1:6" ht="32.25" customHeight="1">
      <c r="A1186" s="2" t="s">
        <v>1381</v>
      </c>
      <c r="B1186" s="1" t="s">
        <v>1413</v>
      </c>
      <c r="C1186" s="3" t="s">
        <v>1414</v>
      </c>
      <c r="D1186" s="5">
        <v>6000</v>
      </c>
      <c r="E1186" s="5">
        <v>0</v>
      </c>
      <c r="F1186" s="5">
        <f t="shared" si="18"/>
        <v>-614319178.9199996</v>
      </c>
    </row>
    <row r="1187" spans="1:6" ht="32.25" customHeight="1">
      <c r="A1187" s="2" t="s">
        <v>1381</v>
      </c>
      <c r="B1187" s="1" t="s">
        <v>1415</v>
      </c>
      <c r="C1187" s="3" t="s">
        <v>1416</v>
      </c>
      <c r="D1187" s="5">
        <v>6000</v>
      </c>
      <c r="E1187" s="5">
        <v>0</v>
      </c>
      <c r="F1187" s="5">
        <f t="shared" si="18"/>
        <v>-614313178.9199996</v>
      </c>
    </row>
    <row r="1188" spans="1:6" ht="32.25" customHeight="1">
      <c r="A1188" s="2" t="s">
        <v>1429</v>
      </c>
      <c r="B1188" s="1" t="s">
        <v>1447</v>
      </c>
      <c r="C1188" s="3" t="s">
        <v>1448</v>
      </c>
      <c r="D1188" s="5">
        <v>1000</v>
      </c>
      <c r="E1188" s="5">
        <v>0</v>
      </c>
      <c r="F1188" s="5">
        <f t="shared" si="18"/>
        <v>-614312178.9199996</v>
      </c>
    </row>
    <row r="1189" spans="1:6" ht="32.25" customHeight="1">
      <c r="A1189" s="2" t="s">
        <v>1429</v>
      </c>
      <c r="B1189" s="1" t="s">
        <v>1449</v>
      </c>
      <c r="C1189" s="3" t="s">
        <v>1450</v>
      </c>
      <c r="D1189" s="5">
        <v>6000</v>
      </c>
      <c r="E1189" s="5">
        <v>0</v>
      </c>
      <c r="F1189" s="5">
        <f t="shared" si="18"/>
        <v>-614306178.9199996</v>
      </c>
    </row>
    <row r="1190" spans="1:6" ht="32.25" customHeight="1">
      <c r="A1190" s="2" t="s">
        <v>1429</v>
      </c>
      <c r="B1190" s="1" t="s">
        <v>1451</v>
      </c>
      <c r="C1190" s="3" t="s">
        <v>1452</v>
      </c>
      <c r="D1190" s="5">
        <v>3000</v>
      </c>
      <c r="E1190" s="5">
        <v>0</v>
      </c>
      <c r="F1190" s="5">
        <f t="shared" si="18"/>
        <v>-614303178.9199996</v>
      </c>
    </row>
    <row r="1191" spans="1:6" ht="32.25" customHeight="1">
      <c r="A1191" s="2" t="s">
        <v>1429</v>
      </c>
      <c r="B1191" s="1" t="s">
        <v>1453</v>
      </c>
      <c r="C1191" s="3" t="s">
        <v>1454</v>
      </c>
      <c r="D1191" s="5">
        <v>3000</v>
      </c>
      <c r="E1191" s="5">
        <v>0</v>
      </c>
      <c r="F1191" s="5">
        <f t="shared" si="18"/>
        <v>-614300178.9199996</v>
      </c>
    </row>
    <row r="1192" spans="1:6" ht="32.25" customHeight="1">
      <c r="A1192" s="2" t="s">
        <v>1429</v>
      </c>
      <c r="B1192" s="1" t="s">
        <v>1455</v>
      </c>
      <c r="C1192" s="3" t="s">
        <v>1456</v>
      </c>
      <c r="D1192" s="5">
        <v>1000</v>
      </c>
      <c r="E1192" s="5">
        <v>0</v>
      </c>
      <c r="F1192" s="5">
        <f t="shared" si="18"/>
        <v>-614299178.9199996</v>
      </c>
    </row>
    <row r="1193" spans="1:6" ht="32.25" customHeight="1">
      <c r="A1193" s="2" t="s">
        <v>1429</v>
      </c>
      <c r="B1193" s="1" t="s">
        <v>1457</v>
      </c>
      <c r="C1193" s="3" t="s">
        <v>1458</v>
      </c>
      <c r="D1193" s="5">
        <v>1000</v>
      </c>
      <c r="E1193" s="5">
        <v>0</v>
      </c>
      <c r="F1193" s="5">
        <f t="shared" si="18"/>
        <v>-614298178.9199996</v>
      </c>
    </row>
    <row r="1194" spans="1:6" ht="32.25" customHeight="1">
      <c r="A1194" s="2" t="s">
        <v>1429</v>
      </c>
      <c r="B1194" s="1" t="s">
        <v>1459</v>
      </c>
      <c r="C1194" s="3" t="s">
        <v>1460</v>
      </c>
      <c r="D1194" s="5">
        <v>1000</v>
      </c>
      <c r="E1194" s="5">
        <v>0</v>
      </c>
      <c r="F1194" s="5">
        <f t="shared" si="18"/>
        <v>-614297178.9199996</v>
      </c>
    </row>
    <row r="1195" spans="1:6" ht="32.25" customHeight="1">
      <c r="A1195" s="2" t="s">
        <v>1429</v>
      </c>
      <c r="B1195" s="1" t="s">
        <v>1461</v>
      </c>
      <c r="C1195" s="3" t="s">
        <v>1462</v>
      </c>
      <c r="D1195" s="5">
        <v>3000</v>
      </c>
      <c r="E1195" s="5">
        <v>0</v>
      </c>
      <c r="F1195" s="5">
        <f t="shared" si="18"/>
        <v>-614294178.9199996</v>
      </c>
    </row>
    <row r="1196" spans="1:6" ht="32.25" customHeight="1">
      <c r="A1196" s="2" t="s">
        <v>1429</v>
      </c>
      <c r="B1196" s="1" t="s">
        <v>1463</v>
      </c>
      <c r="C1196" s="3" t="s">
        <v>1464</v>
      </c>
      <c r="D1196" s="5">
        <v>6000</v>
      </c>
      <c r="E1196" s="5">
        <v>0</v>
      </c>
      <c r="F1196" s="5">
        <f t="shared" si="18"/>
        <v>-614288178.9199996</v>
      </c>
    </row>
    <row r="1197" spans="1:6" ht="32.25" customHeight="1">
      <c r="A1197" s="2" t="s">
        <v>1429</v>
      </c>
      <c r="B1197" s="1" t="s">
        <v>1465</v>
      </c>
      <c r="C1197" s="3" t="s">
        <v>1466</v>
      </c>
      <c r="D1197" s="5">
        <v>1000</v>
      </c>
      <c r="E1197" s="5">
        <v>0</v>
      </c>
      <c r="F1197" s="5">
        <f t="shared" si="18"/>
        <v>-614287178.9199996</v>
      </c>
    </row>
    <row r="1198" spans="1:6" ht="32.25" customHeight="1">
      <c r="A1198" s="2" t="s">
        <v>1429</v>
      </c>
      <c r="B1198" s="1" t="s">
        <v>1467</v>
      </c>
      <c r="C1198" s="3" t="s">
        <v>1468</v>
      </c>
      <c r="D1198" s="5">
        <v>20500</v>
      </c>
      <c r="E1198" s="5">
        <v>0</v>
      </c>
      <c r="F1198" s="5">
        <f t="shared" si="18"/>
        <v>-614266678.9199996</v>
      </c>
    </row>
    <row r="1199" spans="1:6" ht="32.25" customHeight="1">
      <c r="A1199" s="2" t="s">
        <v>1429</v>
      </c>
      <c r="B1199" s="1" t="s">
        <v>1469</v>
      </c>
      <c r="C1199" s="3" t="s">
        <v>1470</v>
      </c>
      <c r="D1199" s="5">
        <v>6000</v>
      </c>
      <c r="E1199" s="5">
        <v>0</v>
      </c>
      <c r="F1199" s="5">
        <f t="shared" si="18"/>
        <v>-614260678.9199996</v>
      </c>
    </row>
    <row r="1200" spans="1:6" ht="32.25" customHeight="1">
      <c r="A1200" s="2" t="s">
        <v>3</v>
      </c>
      <c r="B1200" s="1" t="s">
        <v>94</v>
      </c>
      <c r="C1200" s="3" t="s">
        <v>95</v>
      </c>
      <c r="D1200" s="5">
        <v>41067.17</v>
      </c>
      <c r="E1200" s="5">
        <v>0</v>
      </c>
      <c r="F1200" s="5">
        <f t="shared" si="18"/>
        <v>-614219611.7499996</v>
      </c>
    </row>
    <row r="1201" spans="1:6" ht="32.25" customHeight="1">
      <c r="A1201" s="2" t="s">
        <v>677</v>
      </c>
      <c r="B1201" s="1" t="s">
        <v>741</v>
      </c>
      <c r="C1201" s="3" t="s">
        <v>742</v>
      </c>
      <c r="D1201" s="5">
        <v>0</v>
      </c>
      <c r="E1201" s="5">
        <v>123864.33</v>
      </c>
      <c r="F1201" s="5">
        <f t="shared" si="18"/>
        <v>-614343476.0799997</v>
      </c>
    </row>
    <row r="1202" spans="1:6" ht="32.25" customHeight="1">
      <c r="A1202" s="2" t="s">
        <v>677</v>
      </c>
      <c r="B1202" s="1" t="s">
        <v>741</v>
      </c>
      <c r="C1202" s="3" t="s">
        <v>742</v>
      </c>
      <c r="D1202" s="5">
        <v>0</v>
      </c>
      <c r="E1202" s="5">
        <v>80</v>
      </c>
      <c r="F1202" s="5">
        <f t="shared" si="18"/>
        <v>-614343556.0799997</v>
      </c>
    </row>
    <row r="1203" spans="1:6" ht="32.25" customHeight="1">
      <c r="A1203" s="2" t="s">
        <v>1048</v>
      </c>
      <c r="B1203" s="1" t="s">
        <v>1133</v>
      </c>
      <c r="C1203" s="3" t="s">
        <v>1134</v>
      </c>
      <c r="D1203" s="5">
        <v>0</v>
      </c>
      <c r="E1203" s="5">
        <v>40.64</v>
      </c>
      <c r="F1203" s="5">
        <f t="shared" si="18"/>
        <v>-614343596.7199997</v>
      </c>
    </row>
    <row r="1204" spans="1:6" ht="32.25" customHeight="1">
      <c r="A1204" s="2" t="s">
        <v>389</v>
      </c>
      <c r="B1204" s="1" t="s">
        <v>472</v>
      </c>
      <c r="C1204" s="3" t="s">
        <v>473</v>
      </c>
      <c r="D1204" s="5">
        <v>0</v>
      </c>
      <c r="E1204" s="5">
        <v>80</v>
      </c>
      <c r="F1204" s="5">
        <f t="shared" si="18"/>
        <v>-614343676.7199997</v>
      </c>
    </row>
    <row r="1205" spans="1:6" ht="32.25" customHeight="1">
      <c r="A1205" s="2" t="s">
        <v>389</v>
      </c>
      <c r="B1205" s="1" t="s">
        <v>472</v>
      </c>
      <c r="C1205" s="3" t="s">
        <v>473</v>
      </c>
      <c r="D1205" s="5">
        <v>0</v>
      </c>
      <c r="E1205" s="5">
        <v>80</v>
      </c>
      <c r="F1205" s="5">
        <f t="shared" si="18"/>
        <v>-614343756.7199997</v>
      </c>
    </row>
    <row r="1206" spans="1:6" ht="32.25" customHeight="1">
      <c r="A1206" s="2" t="s">
        <v>389</v>
      </c>
      <c r="B1206" s="1" t="s">
        <v>472</v>
      </c>
      <c r="C1206" s="3" t="s">
        <v>473</v>
      </c>
      <c r="D1206" s="5">
        <v>0</v>
      </c>
      <c r="E1206" s="5">
        <v>106263.53</v>
      </c>
      <c r="F1206" s="5">
        <f t="shared" si="18"/>
        <v>-614450020.2499996</v>
      </c>
    </row>
    <row r="1207" spans="1:6" ht="32.25" customHeight="1">
      <c r="A1207" s="2" t="s">
        <v>389</v>
      </c>
      <c r="B1207" s="1" t="s">
        <v>472</v>
      </c>
      <c r="C1207" s="3" t="s">
        <v>473</v>
      </c>
      <c r="D1207" s="5">
        <v>0</v>
      </c>
      <c r="E1207" s="5">
        <v>2341.81</v>
      </c>
      <c r="F1207" s="5">
        <f t="shared" si="18"/>
        <v>-614452362.0599996</v>
      </c>
    </row>
    <row r="1208" spans="1:6" ht="32.25" customHeight="1">
      <c r="A1208" s="2" t="s">
        <v>1381</v>
      </c>
      <c r="B1208" s="1" t="s">
        <v>1417</v>
      </c>
      <c r="C1208" s="3" t="s">
        <v>1418</v>
      </c>
      <c r="D1208" s="5">
        <v>91600</v>
      </c>
      <c r="E1208" s="5">
        <v>0</v>
      </c>
      <c r="F1208" s="5">
        <f t="shared" si="18"/>
        <v>-614360762.0599996</v>
      </c>
    </row>
    <row r="1209" spans="1:6" ht="32.25" customHeight="1">
      <c r="A1209" s="2" t="s">
        <v>1381</v>
      </c>
      <c r="B1209" s="1" t="s">
        <v>1417</v>
      </c>
      <c r="C1209" s="3" t="s">
        <v>1419</v>
      </c>
      <c r="D1209" s="5">
        <v>0</v>
      </c>
      <c r="E1209" s="5">
        <v>91600</v>
      </c>
      <c r="F1209" s="5">
        <f t="shared" si="18"/>
        <v>-614452362.0599996</v>
      </c>
    </row>
    <row r="1210" spans="1:6" ht="32.25" customHeight="1">
      <c r="A1210" s="2" t="s">
        <v>1429</v>
      </c>
      <c r="B1210" s="1" t="s">
        <v>1471</v>
      </c>
      <c r="C1210" s="3" t="s">
        <v>1472</v>
      </c>
      <c r="D1210" s="5">
        <v>103170</v>
      </c>
      <c r="E1210" s="5">
        <v>0</v>
      </c>
      <c r="F1210" s="5">
        <f t="shared" si="18"/>
        <v>-614349192.0599996</v>
      </c>
    </row>
    <row r="1211" spans="1:6" ht="32.25" customHeight="1">
      <c r="A1211" s="2" t="s">
        <v>1429</v>
      </c>
      <c r="B1211" s="1" t="s">
        <v>1471</v>
      </c>
      <c r="C1211" s="3" t="s">
        <v>1473</v>
      </c>
      <c r="D1211" s="5">
        <v>0</v>
      </c>
      <c r="E1211" s="5">
        <v>103170</v>
      </c>
      <c r="F1211" s="5">
        <f t="shared" si="18"/>
        <v>-614452362.0599996</v>
      </c>
    </row>
    <row r="1212" spans="1:6" ht="32.25" customHeight="1">
      <c r="A1212" s="2" t="s">
        <v>1181</v>
      </c>
      <c r="B1212" s="1" t="s">
        <v>1277</v>
      </c>
      <c r="C1212" s="3" t="s">
        <v>1278</v>
      </c>
      <c r="D1212" s="5">
        <v>2732.33</v>
      </c>
      <c r="E1212" s="5">
        <v>0</v>
      </c>
      <c r="F1212" s="5">
        <f t="shared" si="18"/>
        <v>-614449629.7299995</v>
      </c>
    </row>
    <row r="1213" spans="1:6" ht="32.25" customHeight="1">
      <c r="A1213" s="2" t="s">
        <v>1381</v>
      </c>
      <c r="B1213" s="1" t="s">
        <v>1420</v>
      </c>
      <c r="C1213" s="3" t="s">
        <v>1421</v>
      </c>
      <c r="D1213" s="5">
        <v>280388.5</v>
      </c>
      <c r="E1213" s="5">
        <v>0</v>
      </c>
      <c r="F1213" s="5">
        <f t="shared" si="18"/>
        <v>-614169241.2299995</v>
      </c>
    </row>
    <row r="1214" spans="1:6" ht="32.25" customHeight="1">
      <c r="A1214" s="2" t="s">
        <v>1381</v>
      </c>
      <c r="B1214" s="1" t="s">
        <v>1420</v>
      </c>
      <c r="C1214" s="3" t="s">
        <v>1422</v>
      </c>
      <c r="D1214" s="5">
        <v>0</v>
      </c>
      <c r="E1214" s="5">
        <v>280388.5</v>
      </c>
      <c r="F1214" s="5">
        <f t="shared" si="18"/>
        <v>-614449629.7299995</v>
      </c>
    </row>
    <row r="1215" spans="1:6" ht="32.25" customHeight="1">
      <c r="A1215" s="2" t="s">
        <v>1381</v>
      </c>
      <c r="B1215" s="1" t="s">
        <v>1423</v>
      </c>
      <c r="C1215" s="3" t="s">
        <v>1424</v>
      </c>
      <c r="D1215" s="5">
        <v>703509.34</v>
      </c>
      <c r="E1215" s="5">
        <v>0</v>
      </c>
      <c r="F1215" s="5">
        <f t="shared" si="18"/>
        <v>-613746120.3899995</v>
      </c>
    </row>
    <row r="1216" spans="1:6" ht="32.25" customHeight="1">
      <c r="A1216" s="2" t="s">
        <v>1381</v>
      </c>
      <c r="B1216" s="1" t="s">
        <v>1423</v>
      </c>
      <c r="C1216" s="3" t="s">
        <v>1425</v>
      </c>
      <c r="D1216" s="5">
        <v>0</v>
      </c>
      <c r="E1216" s="5">
        <v>703509.34</v>
      </c>
      <c r="F1216" s="5">
        <f t="shared" si="18"/>
        <v>-614449629.7299995</v>
      </c>
    </row>
    <row r="1217" spans="1:6" ht="32.25" customHeight="1">
      <c r="A1217" s="2" t="s">
        <v>1429</v>
      </c>
      <c r="B1217" s="1" t="s">
        <v>1474</v>
      </c>
      <c r="C1217" s="3" t="s">
        <v>1475</v>
      </c>
      <c r="D1217" s="5">
        <v>225663.86</v>
      </c>
      <c r="E1217" s="5">
        <v>0</v>
      </c>
      <c r="F1217" s="5">
        <f t="shared" si="18"/>
        <v>-614223965.8699995</v>
      </c>
    </row>
    <row r="1218" spans="1:6" ht="32.25" customHeight="1">
      <c r="A1218" s="2" t="s">
        <v>1429</v>
      </c>
      <c r="B1218" s="1" t="s">
        <v>1474</v>
      </c>
      <c r="C1218" s="3" t="s">
        <v>1476</v>
      </c>
      <c r="D1218" s="5">
        <v>0</v>
      </c>
      <c r="E1218" s="5">
        <v>225663.86</v>
      </c>
      <c r="F1218" s="5">
        <f t="shared" si="18"/>
        <v>-614449629.7299995</v>
      </c>
    </row>
    <row r="1219" spans="1:6" ht="32.25" customHeight="1">
      <c r="A1219" s="2" t="s">
        <v>1429</v>
      </c>
      <c r="B1219" s="1" t="s">
        <v>1477</v>
      </c>
      <c r="C1219" s="3" t="s">
        <v>1478</v>
      </c>
      <c r="D1219" s="5">
        <v>578615.89</v>
      </c>
      <c r="E1219" s="5">
        <v>0</v>
      </c>
      <c r="F1219" s="5">
        <f t="shared" si="18"/>
        <v>-613871013.8399996</v>
      </c>
    </row>
    <row r="1220" spans="1:6" ht="32.25" customHeight="1">
      <c r="A1220" s="2" t="s">
        <v>1429</v>
      </c>
      <c r="B1220" s="1" t="s">
        <v>1477</v>
      </c>
      <c r="C1220" s="3" t="s">
        <v>1479</v>
      </c>
      <c r="D1220" s="5">
        <v>0</v>
      </c>
      <c r="E1220" s="5">
        <v>578615.89</v>
      </c>
      <c r="F1220" s="5">
        <f t="shared" si="18"/>
        <v>-614449629.7299995</v>
      </c>
    </row>
    <row r="1221" spans="1:6" ht="32.25" customHeight="1">
      <c r="A1221" s="2" t="s">
        <v>1429</v>
      </c>
      <c r="B1221" s="1" t="s">
        <v>1480</v>
      </c>
      <c r="C1221" s="3" t="s">
        <v>1481</v>
      </c>
      <c r="D1221" s="5">
        <v>728575.65</v>
      </c>
      <c r="E1221" s="5">
        <v>0</v>
      </c>
      <c r="F1221" s="5">
        <f t="shared" si="18"/>
        <v>-613721054.0799996</v>
      </c>
    </row>
    <row r="1222" spans="1:6" ht="32.25" customHeight="1">
      <c r="A1222" s="2" t="s">
        <v>1429</v>
      </c>
      <c r="B1222" s="1" t="s">
        <v>1480</v>
      </c>
      <c r="C1222" s="3" t="s">
        <v>1482</v>
      </c>
      <c r="D1222" s="5">
        <v>0</v>
      </c>
      <c r="E1222" s="5">
        <v>728575.65</v>
      </c>
      <c r="F1222" s="5">
        <f t="shared" si="18"/>
        <v>-614449629.7299995</v>
      </c>
    </row>
    <row r="1223" spans="1:6" ht="32.25" customHeight="1">
      <c r="A1223" s="2" t="s">
        <v>1429</v>
      </c>
      <c r="B1223" s="1" t="s">
        <v>1483</v>
      </c>
      <c r="C1223" s="3" t="s">
        <v>1484</v>
      </c>
      <c r="D1223" s="5">
        <v>832326.96</v>
      </c>
      <c r="E1223" s="5">
        <v>0</v>
      </c>
      <c r="F1223" s="5">
        <f t="shared" si="18"/>
        <v>-613617302.7699995</v>
      </c>
    </row>
    <row r="1224" spans="1:6" ht="32.25" customHeight="1">
      <c r="A1224" s="2" t="s">
        <v>1429</v>
      </c>
      <c r="B1224" s="1" t="s">
        <v>1483</v>
      </c>
      <c r="C1224" s="3" t="s">
        <v>1485</v>
      </c>
      <c r="D1224" s="5">
        <v>0</v>
      </c>
      <c r="E1224" s="5">
        <v>832326.96</v>
      </c>
      <c r="F1224" s="5">
        <f t="shared" si="18"/>
        <v>-614449629.7299995</v>
      </c>
    </row>
    <row r="1225" spans="1:6" ht="32.25" customHeight="1">
      <c r="A1225" s="2" t="s">
        <v>1429</v>
      </c>
      <c r="B1225" s="1" t="s">
        <v>1486</v>
      </c>
      <c r="C1225" s="3" t="s">
        <v>1487</v>
      </c>
      <c r="D1225" s="5">
        <v>333927.72</v>
      </c>
      <c r="E1225" s="5">
        <v>0</v>
      </c>
      <c r="F1225" s="5">
        <f aca="true" t="shared" si="19" ref="F1225:F1275">+F1224+D1225-E1225</f>
        <v>-614115702.0099995</v>
      </c>
    </row>
    <row r="1226" spans="1:6" ht="32.25" customHeight="1">
      <c r="A1226" s="2" t="s">
        <v>1429</v>
      </c>
      <c r="B1226" s="1" t="s">
        <v>1486</v>
      </c>
      <c r="C1226" s="3" t="s">
        <v>1488</v>
      </c>
      <c r="D1226" s="5">
        <v>0</v>
      </c>
      <c r="E1226" s="5">
        <v>333927.72</v>
      </c>
      <c r="F1226" s="5">
        <f t="shared" si="19"/>
        <v>-614449629.7299995</v>
      </c>
    </row>
    <row r="1227" spans="1:6" ht="32.25" customHeight="1">
      <c r="A1227" s="2" t="s">
        <v>1429</v>
      </c>
      <c r="B1227" s="1" t="s">
        <v>1489</v>
      </c>
      <c r="C1227" s="3" t="s">
        <v>1490</v>
      </c>
      <c r="D1227" s="5">
        <v>451883.99</v>
      </c>
      <c r="E1227" s="5">
        <v>0</v>
      </c>
      <c r="F1227" s="5">
        <f t="shared" si="19"/>
        <v>-613997745.7399995</v>
      </c>
    </row>
    <row r="1228" spans="1:6" ht="32.25" customHeight="1">
      <c r="A1228" s="2" t="s">
        <v>1429</v>
      </c>
      <c r="B1228" s="1" t="s">
        <v>1489</v>
      </c>
      <c r="C1228" s="3" t="s">
        <v>1491</v>
      </c>
      <c r="D1228" s="5">
        <v>0</v>
      </c>
      <c r="E1228" s="5">
        <v>451883.99</v>
      </c>
      <c r="F1228" s="5">
        <f t="shared" si="19"/>
        <v>-614449629.7299995</v>
      </c>
    </row>
    <row r="1229" spans="1:6" ht="32.25" customHeight="1">
      <c r="A1229" s="2" t="s">
        <v>1429</v>
      </c>
      <c r="B1229" s="1" t="s">
        <v>1492</v>
      </c>
      <c r="C1229" s="3" t="s">
        <v>1493</v>
      </c>
      <c r="D1229" s="5">
        <v>13530051.14</v>
      </c>
      <c r="E1229" s="5">
        <v>0</v>
      </c>
      <c r="F1229" s="5">
        <f t="shared" si="19"/>
        <v>-600919578.5899996</v>
      </c>
    </row>
    <row r="1230" spans="1:6" ht="32.25" customHeight="1">
      <c r="A1230" s="2" t="s">
        <v>1429</v>
      </c>
      <c r="B1230" s="1" t="s">
        <v>1492</v>
      </c>
      <c r="C1230" s="3" t="s">
        <v>1494</v>
      </c>
      <c r="D1230" s="5">
        <v>0</v>
      </c>
      <c r="E1230" s="5">
        <v>13530051.14</v>
      </c>
      <c r="F1230" s="5">
        <f t="shared" si="19"/>
        <v>-614449629.7299995</v>
      </c>
    </row>
    <row r="1231" spans="1:6" ht="32.25" customHeight="1">
      <c r="A1231" s="2" t="s">
        <v>159</v>
      </c>
      <c r="B1231" s="1" t="s">
        <v>217</v>
      </c>
      <c r="C1231" s="3" t="s">
        <v>218</v>
      </c>
      <c r="D1231" s="5">
        <v>0</v>
      </c>
      <c r="E1231" s="5">
        <v>0.89</v>
      </c>
      <c r="F1231" s="5">
        <f t="shared" si="19"/>
        <v>-614449630.6199995</v>
      </c>
    </row>
    <row r="1232" spans="1:6" ht="32.25" customHeight="1">
      <c r="A1232" s="2" t="s">
        <v>159</v>
      </c>
      <c r="B1232" s="1" t="s">
        <v>217</v>
      </c>
      <c r="C1232" s="3" t="s">
        <v>218</v>
      </c>
      <c r="D1232" s="5">
        <v>0</v>
      </c>
      <c r="E1232" s="5">
        <v>593.86</v>
      </c>
      <c r="F1232" s="5">
        <f t="shared" si="19"/>
        <v>-614450224.4799995</v>
      </c>
    </row>
    <row r="1233" spans="1:6" ht="32.25" customHeight="1">
      <c r="A1233" s="2" t="s">
        <v>1429</v>
      </c>
      <c r="B1233" s="1" t="s">
        <v>1495</v>
      </c>
      <c r="C1233" s="3" t="s">
        <v>1496</v>
      </c>
      <c r="D1233" s="5">
        <v>2037903227.39</v>
      </c>
      <c r="E1233" s="5">
        <v>0</v>
      </c>
      <c r="F1233" s="5">
        <f t="shared" si="19"/>
        <v>1423453002.9100006</v>
      </c>
    </row>
    <row r="1234" spans="1:6" ht="32.25" customHeight="1">
      <c r="A1234" s="2" t="s">
        <v>1429</v>
      </c>
      <c r="B1234" s="1" t="s">
        <v>1497</v>
      </c>
      <c r="C1234" s="3" t="s">
        <v>1498</v>
      </c>
      <c r="D1234" s="5">
        <v>34938753.15</v>
      </c>
      <c r="E1234" s="5">
        <v>0</v>
      </c>
      <c r="F1234" s="5">
        <f t="shared" si="19"/>
        <v>1458391756.0600007</v>
      </c>
    </row>
    <row r="1235" spans="1:6" ht="32.25" customHeight="1">
      <c r="A1235" s="2" t="s">
        <v>1429</v>
      </c>
      <c r="B1235" s="1" t="s">
        <v>1499</v>
      </c>
      <c r="C1235" s="3" t="s">
        <v>1500</v>
      </c>
      <c r="D1235" s="5">
        <v>32059688.1</v>
      </c>
      <c r="E1235" s="5">
        <v>0</v>
      </c>
      <c r="F1235" s="5">
        <f t="shared" si="19"/>
        <v>1490451444.1600006</v>
      </c>
    </row>
    <row r="1236" spans="1:6" ht="32.25" customHeight="1">
      <c r="A1236" s="2" t="s">
        <v>677</v>
      </c>
      <c r="B1236" s="1" t="s">
        <v>743</v>
      </c>
      <c r="C1236" s="3" t="s">
        <v>744</v>
      </c>
      <c r="D1236" s="5">
        <v>0</v>
      </c>
      <c r="E1236" s="5">
        <v>45665.75</v>
      </c>
      <c r="F1236" s="5">
        <f t="shared" si="19"/>
        <v>1490405778.4100006</v>
      </c>
    </row>
    <row r="1237" spans="1:6" ht="38.25" customHeight="1">
      <c r="A1237" s="2" t="s">
        <v>1181</v>
      </c>
      <c r="B1237" s="1" t="s">
        <v>1279</v>
      </c>
      <c r="C1237" s="3" t="s">
        <v>1280</v>
      </c>
      <c r="D1237" s="5">
        <v>84596524.02</v>
      </c>
      <c r="E1237" s="5">
        <v>0</v>
      </c>
      <c r="F1237" s="5">
        <f t="shared" si="19"/>
        <v>1575002302.4300005</v>
      </c>
    </row>
    <row r="1238" spans="1:6" ht="38.25" customHeight="1">
      <c r="A1238" s="2" t="s">
        <v>1181</v>
      </c>
      <c r="B1238" s="1" t="s">
        <v>1279</v>
      </c>
      <c r="C1238" s="3" t="s">
        <v>1281</v>
      </c>
      <c r="D1238" s="5">
        <v>0</v>
      </c>
      <c r="E1238" s="5">
        <v>84596524.02</v>
      </c>
      <c r="F1238" s="5">
        <f t="shared" si="19"/>
        <v>1490405778.4100006</v>
      </c>
    </row>
    <row r="1239" spans="1:6" ht="38.25" customHeight="1">
      <c r="A1239" s="2" t="s">
        <v>1181</v>
      </c>
      <c r="B1239" s="1" t="s">
        <v>1282</v>
      </c>
      <c r="C1239" s="3" t="s">
        <v>1283</v>
      </c>
      <c r="D1239" s="5">
        <v>645460</v>
      </c>
      <c r="E1239" s="5">
        <v>0</v>
      </c>
      <c r="F1239" s="5">
        <f t="shared" si="19"/>
        <v>1491051238.4100006</v>
      </c>
    </row>
    <row r="1240" spans="1:6" ht="38.25" customHeight="1">
      <c r="A1240" s="2" t="s">
        <v>1181</v>
      </c>
      <c r="B1240" s="1" t="s">
        <v>1282</v>
      </c>
      <c r="C1240" s="3" t="s">
        <v>1284</v>
      </c>
      <c r="D1240" s="5">
        <v>0</v>
      </c>
      <c r="E1240" s="5">
        <v>645460</v>
      </c>
      <c r="F1240" s="5">
        <f t="shared" si="19"/>
        <v>1490405778.4100006</v>
      </c>
    </row>
    <row r="1241" spans="1:6" ht="38.25" customHeight="1">
      <c r="A1241" s="2" t="s">
        <v>1287</v>
      </c>
      <c r="B1241" s="1" t="s">
        <v>1345</v>
      </c>
      <c r="C1241" s="3" t="s">
        <v>1346</v>
      </c>
      <c r="D1241" s="5">
        <v>1992718.27</v>
      </c>
      <c r="E1241" s="5">
        <v>0</v>
      </c>
      <c r="F1241" s="5">
        <f t="shared" si="19"/>
        <v>1492398496.6800005</v>
      </c>
    </row>
    <row r="1242" spans="1:6" ht="38.25" customHeight="1">
      <c r="A1242" s="2" t="s">
        <v>1287</v>
      </c>
      <c r="B1242" s="1" t="s">
        <v>1345</v>
      </c>
      <c r="C1242" s="3" t="s">
        <v>1347</v>
      </c>
      <c r="D1242" s="5">
        <v>0</v>
      </c>
      <c r="E1242" s="5">
        <v>1992718.27</v>
      </c>
      <c r="F1242" s="5">
        <f t="shared" si="19"/>
        <v>1490405778.4100006</v>
      </c>
    </row>
    <row r="1243" spans="1:6" ht="38.25" customHeight="1">
      <c r="A1243" s="2" t="s">
        <v>1349</v>
      </c>
      <c r="B1243" s="1" t="s">
        <v>1378</v>
      </c>
      <c r="C1243" s="3" t="s">
        <v>1379</v>
      </c>
      <c r="D1243" s="5">
        <v>576875.34</v>
      </c>
      <c r="E1243" s="5">
        <v>0</v>
      </c>
      <c r="F1243" s="5">
        <f t="shared" si="19"/>
        <v>1490982653.7500005</v>
      </c>
    </row>
    <row r="1244" spans="1:6" ht="38.25" customHeight="1">
      <c r="A1244" s="2" t="s">
        <v>1349</v>
      </c>
      <c r="B1244" s="1" t="s">
        <v>1378</v>
      </c>
      <c r="C1244" s="3" t="s">
        <v>1380</v>
      </c>
      <c r="D1244" s="5">
        <v>0</v>
      </c>
      <c r="E1244" s="5">
        <v>576875.34</v>
      </c>
      <c r="F1244" s="5">
        <f t="shared" si="19"/>
        <v>1490405778.4100006</v>
      </c>
    </row>
    <row r="1245" spans="1:6" ht="38.25" customHeight="1">
      <c r="A1245" s="2" t="s">
        <v>1381</v>
      </c>
      <c r="B1245" s="1" t="s">
        <v>1426</v>
      </c>
      <c r="C1245" s="3" t="s">
        <v>1427</v>
      </c>
      <c r="D1245" s="5">
        <v>1097593.05</v>
      </c>
      <c r="E1245" s="5">
        <v>0</v>
      </c>
      <c r="F1245" s="5">
        <f t="shared" si="19"/>
        <v>1491503371.4600005</v>
      </c>
    </row>
    <row r="1246" spans="1:6" ht="38.25" customHeight="1">
      <c r="A1246" s="2" t="s">
        <v>1381</v>
      </c>
      <c r="B1246" s="1" t="s">
        <v>1426</v>
      </c>
      <c r="C1246" s="3" t="s">
        <v>1428</v>
      </c>
      <c r="D1246" s="5">
        <v>0</v>
      </c>
      <c r="E1246" s="5">
        <v>1097593.05</v>
      </c>
      <c r="F1246" s="5">
        <f t="shared" si="19"/>
        <v>1490405778.4100006</v>
      </c>
    </row>
    <row r="1247" spans="1:6" ht="38.25" customHeight="1">
      <c r="A1247" s="2" t="s">
        <v>389</v>
      </c>
      <c r="B1247" s="1" t="s">
        <v>474</v>
      </c>
      <c r="C1247" s="3" t="s">
        <v>475</v>
      </c>
      <c r="D1247" s="5">
        <v>437119</v>
      </c>
      <c r="E1247" s="5">
        <v>0</v>
      </c>
      <c r="F1247" s="5">
        <f t="shared" si="19"/>
        <v>1490842897.4100006</v>
      </c>
    </row>
    <row r="1248" spans="1:6" ht="32.25" customHeight="1">
      <c r="A1248" s="2" t="s">
        <v>933</v>
      </c>
      <c r="B1248" s="1" t="s">
        <v>986</v>
      </c>
      <c r="C1248" s="3" t="s">
        <v>987</v>
      </c>
      <c r="D1248" s="5">
        <v>37347.88</v>
      </c>
      <c r="E1248" s="5">
        <v>0</v>
      </c>
      <c r="F1248" s="5">
        <f t="shared" si="19"/>
        <v>1490880245.2900007</v>
      </c>
    </row>
    <row r="1249" spans="1:6" ht="32.25" customHeight="1">
      <c r="A1249" s="2" t="s">
        <v>991</v>
      </c>
      <c r="B1249" s="1" t="s">
        <v>1046</v>
      </c>
      <c r="C1249" s="3" t="s">
        <v>1047</v>
      </c>
      <c r="D1249" s="5">
        <v>307035</v>
      </c>
      <c r="E1249" s="5">
        <v>0</v>
      </c>
      <c r="F1249" s="5">
        <f t="shared" si="19"/>
        <v>1491187280.2900007</v>
      </c>
    </row>
    <row r="1250" spans="1:6" ht="32.25" customHeight="1">
      <c r="A1250" s="2" t="s">
        <v>1287</v>
      </c>
      <c r="B1250" s="1" t="s">
        <v>1348</v>
      </c>
      <c r="C1250" s="3" t="s">
        <v>1047</v>
      </c>
      <c r="D1250" s="5">
        <v>307035</v>
      </c>
      <c r="E1250" s="5">
        <v>0</v>
      </c>
      <c r="F1250" s="5">
        <f t="shared" si="19"/>
        <v>1491494315.2900007</v>
      </c>
    </row>
    <row r="1251" spans="1:6" ht="32.25" customHeight="1">
      <c r="A1251" s="2" t="s">
        <v>1181</v>
      </c>
      <c r="B1251" s="1" t="s">
        <v>1285</v>
      </c>
      <c r="C1251" s="3" t="s">
        <v>1286</v>
      </c>
      <c r="D1251" s="5">
        <v>0</v>
      </c>
      <c r="E1251" s="5">
        <v>29441874.75</v>
      </c>
      <c r="F1251" s="5">
        <f t="shared" si="19"/>
        <v>1462052440.5400007</v>
      </c>
    </row>
    <row r="1252" spans="1:6" ht="32.25" customHeight="1">
      <c r="A1252" s="2" t="s">
        <v>1181</v>
      </c>
      <c r="B1252" s="1" t="s">
        <v>1285</v>
      </c>
      <c r="C1252" s="3" t="s">
        <v>1286</v>
      </c>
      <c r="D1252" s="5">
        <v>0</v>
      </c>
      <c r="E1252" s="5">
        <v>7980222.2</v>
      </c>
      <c r="F1252" s="5">
        <f t="shared" si="19"/>
        <v>1454072218.3400006</v>
      </c>
    </row>
    <row r="1253" spans="1:6" ht="32.25" customHeight="1">
      <c r="A1253" s="2" t="s">
        <v>1429</v>
      </c>
      <c r="B1253" s="1" t="s">
        <v>1501</v>
      </c>
      <c r="C1253" s="3" t="s">
        <v>1502</v>
      </c>
      <c r="D1253" s="5">
        <v>0.46</v>
      </c>
      <c r="E1253" s="5">
        <v>0</v>
      </c>
      <c r="F1253" s="5">
        <f t="shared" si="19"/>
        <v>1454072218.8000007</v>
      </c>
    </row>
    <row r="1254" spans="1:6" ht="32.25" customHeight="1">
      <c r="A1254" s="2" t="s">
        <v>1429</v>
      </c>
      <c r="B1254" s="1" t="s">
        <v>1501</v>
      </c>
      <c r="C1254" s="3" t="s">
        <v>1502</v>
      </c>
      <c r="D1254" s="5">
        <v>0</v>
      </c>
      <c r="E1254" s="5">
        <v>0.13</v>
      </c>
      <c r="F1254" s="5">
        <f t="shared" si="19"/>
        <v>1454072218.6700006</v>
      </c>
    </row>
    <row r="1255" spans="1:6" ht="52.5" customHeight="1">
      <c r="A1255" s="2" t="s">
        <v>3</v>
      </c>
      <c r="B1255" s="1" t="s">
        <v>96</v>
      </c>
      <c r="C1255" s="3" t="s">
        <v>97</v>
      </c>
      <c r="D1255" s="5">
        <v>18793</v>
      </c>
      <c r="E1255" s="5">
        <v>0</v>
      </c>
      <c r="F1255" s="5">
        <f t="shared" si="19"/>
        <v>1454091011.6700006</v>
      </c>
    </row>
    <row r="1256" spans="1:6" ht="32.25" customHeight="1">
      <c r="A1256" s="2" t="s">
        <v>933</v>
      </c>
      <c r="B1256" s="1" t="s">
        <v>988</v>
      </c>
      <c r="C1256" s="3" t="s">
        <v>989</v>
      </c>
      <c r="D1256" s="5">
        <v>0</v>
      </c>
      <c r="E1256" s="5">
        <v>42863820.4</v>
      </c>
      <c r="F1256" s="5">
        <f t="shared" si="19"/>
        <v>1411227191.2700005</v>
      </c>
    </row>
    <row r="1257" spans="1:6" ht="32.25" customHeight="1">
      <c r="A1257" s="2" t="s">
        <v>933</v>
      </c>
      <c r="B1257" s="1" t="s">
        <v>988</v>
      </c>
      <c r="C1257" s="3" t="s">
        <v>989</v>
      </c>
      <c r="D1257" s="5">
        <v>0</v>
      </c>
      <c r="E1257" s="5">
        <v>2752965.52</v>
      </c>
      <c r="F1257" s="5">
        <f t="shared" si="19"/>
        <v>1408474225.7500005</v>
      </c>
    </row>
    <row r="1258" spans="1:6" ht="32.25" customHeight="1">
      <c r="A1258" s="2" t="s">
        <v>933</v>
      </c>
      <c r="B1258" s="1" t="s">
        <v>988</v>
      </c>
      <c r="C1258" s="3" t="s">
        <v>990</v>
      </c>
      <c r="D1258" s="5">
        <v>0</v>
      </c>
      <c r="E1258" s="5">
        <v>1416628.99</v>
      </c>
      <c r="F1258" s="5">
        <f t="shared" si="19"/>
        <v>1407057596.7600005</v>
      </c>
    </row>
    <row r="1259" spans="1:6" ht="32.25" customHeight="1">
      <c r="A1259" s="2" t="s">
        <v>933</v>
      </c>
      <c r="B1259" s="1" t="s">
        <v>988</v>
      </c>
      <c r="C1259" s="3" t="s">
        <v>989</v>
      </c>
      <c r="D1259" s="5">
        <v>0</v>
      </c>
      <c r="E1259" s="5">
        <v>1735402.74</v>
      </c>
      <c r="F1259" s="5">
        <f t="shared" si="19"/>
        <v>1405322194.0200005</v>
      </c>
    </row>
    <row r="1260" spans="1:6" ht="32.25" customHeight="1">
      <c r="A1260" s="2" t="s">
        <v>933</v>
      </c>
      <c r="B1260" s="1" t="s">
        <v>988</v>
      </c>
      <c r="C1260" s="3" t="s">
        <v>989</v>
      </c>
      <c r="D1260" s="5">
        <v>0</v>
      </c>
      <c r="E1260" s="5">
        <v>60855</v>
      </c>
      <c r="F1260" s="5">
        <f t="shared" si="19"/>
        <v>1405261339.0200005</v>
      </c>
    </row>
    <row r="1261" spans="1:6" ht="32.25" customHeight="1">
      <c r="A1261" s="2" t="s">
        <v>933</v>
      </c>
      <c r="B1261" s="1" t="s">
        <v>988</v>
      </c>
      <c r="C1261" s="3" t="s">
        <v>989</v>
      </c>
      <c r="D1261" s="5">
        <v>0</v>
      </c>
      <c r="E1261" s="5">
        <v>7123.25</v>
      </c>
      <c r="F1261" s="5">
        <f t="shared" si="19"/>
        <v>1405254215.7700005</v>
      </c>
    </row>
    <row r="1262" spans="1:6" ht="32.25" customHeight="1">
      <c r="A1262" s="2" t="s">
        <v>933</v>
      </c>
      <c r="B1262" s="1" t="s">
        <v>988</v>
      </c>
      <c r="C1262" s="3" t="s">
        <v>989</v>
      </c>
      <c r="D1262" s="5">
        <v>0</v>
      </c>
      <c r="E1262" s="5">
        <v>23353.52</v>
      </c>
      <c r="F1262" s="5">
        <f t="shared" si="19"/>
        <v>1405230862.2500005</v>
      </c>
    </row>
    <row r="1263" spans="1:6" ht="32.25" customHeight="1">
      <c r="A1263" s="2" t="s">
        <v>933</v>
      </c>
      <c r="B1263" s="1" t="s">
        <v>988</v>
      </c>
      <c r="C1263" s="3" t="s">
        <v>989</v>
      </c>
      <c r="D1263" s="5">
        <v>0</v>
      </c>
      <c r="E1263" s="5">
        <v>95898.7</v>
      </c>
      <c r="F1263" s="5">
        <f t="shared" si="19"/>
        <v>1405134963.5500004</v>
      </c>
    </row>
    <row r="1264" spans="1:6" ht="32.25" customHeight="1">
      <c r="A1264" s="2" t="s">
        <v>933</v>
      </c>
      <c r="B1264" s="1" t="s">
        <v>988</v>
      </c>
      <c r="C1264" s="3" t="s">
        <v>989</v>
      </c>
      <c r="D1264" s="5">
        <v>0</v>
      </c>
      <c r="E1264" s="5">
        <v>234</v>
      </c>
      <c r="F1264" s="5">
        <f t="shared" si="19"/>
        <v>1405134729.5500004</v>
      </c>
    </row>
    <row r="1265" spans="1:6" ht="32.25" customHeight="1">
      <c r="A1265" s="2" t="s">
        <v>933</v>
      </c>
      <c r="B1265" s="1" t="s">
        <v>988</v>
      </c>
      <c r="C1265" s="3" t="s">
        <v>989</v>
      </c>
      <c r="D1265" s="5">
        <v>0</v>
      </c>
      <c r="E1265" s="5">
        <v>285267.79</v>
      </c>
      <c r="F1265" s="5">
        <f t="shared" si="19"/>
        <v>1404849461.7600005</v>
      </c>
    </row>
    <row r="1266" spans="1:6" ht="32.25" customHeight="1">
      <c r="A1266" s="2" t="s">
        <v>933</v>
      </c>
      <c r="B1266" s="1" t="s">
        <v>988</v>
      </c>
      <c r="C1266" s="3" t="s">
        <v>989</v>
      </c>
      <c r="D1266" s="5">
        <v>0</v>
      </c>
      <c r="E1266" s="5">
        <v>34500</v>
      </c>
      <c r="F1266" s="5">
        <f t="shared" si="19"/>
        <v>1404814961.7600005</v>
      </c>
    </row>
    <row r="1267" spans="1:6" ht="32.25" customHeight="1">
      <c r="A1267" s="2" t="s">
        <v>933</v>
      </c>
      <c r="B1267" s="1" t="s">
        <v>988</v>
      </c>
      <c r="C1267" s="3" t="s">
        <v>989</v>
      </c>
      <c r="D1267" s="5">
        <v>0</v>
      </c>
      <c r="E1267" s="5">
        <v>83843.93</v>
      </c>
      <c r="F1267" s="5">
        <f t="shared" si="19"/>
        <v>1404731117.8300004</v>
      </c>
    </row>
    <row r="1268" spans="1:6" ht="32.25" customHeight="1">
      <c r="A1268" s="2" t="s">
        <v>933</v>
      </c>
      <c r="B1268" s="1" t="s">
        <v>988</v>
      </c>
      <c r="C1268" s="3" t="s">
        <v>989</v>
      </c>
      <c r="D1268" s="5">
        <v>0</v>
      </c>
      <c r="E1268" s="5">
        <v>7516593.96</v>
      </c>
      <c r="F1268" s="5">
        <f t="shared" si="19"/>
        <v>1397214523.8700004</v>
      </c>
    </row>
    <row r="1269" spans="1:6" ht="42.75" customHeight="1">
      <c r="A1269" s="2" t="s">
        <v>1048</v>
      </c>
      <c r="B1269" s="1" t="s">
        <v>1135</v>
      </c>
      <c r="C1269" s="3" t="s">
        <v>1136</v>
      </c>
      <c r="D1269" s="5">
        <v>0</v>
      </c>
      <c r="E1269" s="5">
        <v>865897.73</v>
      </c>
      <c r="F1269" s="5">
        <f t="shared" si="19"/>
        <v>1396348626.1400003</v>
      </c>
    </row>
    <row r="1270" spans="1:6" ht="42.75" customHeight="1">
      <c r="A1270" s="2" t="s">
        <v>1048</v>
      </c>
      <c r="B1270" s="1" t="s">
        <v>1135</v>
      </c>
      <c r="C1270" s="3" t="s">
        <v>1136</v>
      </c>
      <c r="D1270" s="5">
        <v>0</v>
      </c>
      <c r="E1270" s="5">
        <v>86656.4</v>
      </c>
      <c r="F1270" s="5">
        <f t="shared" si="19"/>
        <v>1396261969.7400002</v>
      </c>
    </row>
    <row r="1271" spans="1:6" ht="42.75" customHeight="1">
      <c r="A1271" s="2" t="s">
        <v>1048</v>
      </c>
      <c r="B1271" s="1" t="s">
        <v>1135</v>
      </c>
      <c r="C1271" s="3" t="s">
        <v>1136</v>
      </c>
      <c r="D1271" s="5">
        <v>0</v>
      </c>
      <c r="E1271" s="5">
        <v>525</v>
      </c>
      <c r="F1271" s="5">
        <f t="shared" si="19"/>
        <v>1396261444.7400002</v>
      </c>
    </row>
    <row r="1272" spans="1:6" ht="42.75" customHeight="1">
      <c r="A1272" s="2" t="s">
        <v>1048</v>
      </c>
      <c r="B1272" s="1" t="s">
        <v>1135</v>
      </c>
      <c r="C1272" s="3" t="s">
        <v>1136</v>
      </c>
      <c r="D1272" s="5">
        <v>0</v>
      </c>
      <c r="E1272" s="5">
        <v>29274</v>
      </c>
      <c r="F1272" s="5">
        <f t="shared" si="19"/>
        <v>1396232170.7400002</v>
      </c>
    </row>
    <row r="1273" spans="1:6" ht="42.75" customHeight="1">
      <c r="A1273" s="2" t="s">
        <v>1048</v>
      </c>
      <c r="B1273" s="1" t="s">
        <v>1135</v>
      </c>
      <c r="C1273" s="3" t="s">
        <v>1136</v>
      </c>
      <c r="D1273" s="5">
        <v>0</v>
      </c>
      <c r="E1273" s="5">
        <v>35679.55</v>
      </c>
      <c r="F1273" s="5">
        <f t="shared" si="19"/>
        <v>1396196491.1900003</v>
      </c>
    </row>
    <row r="1274" spans="1:6" ht="42.75" customHeight="1">
      <c r="A1274" s="2" t="s">
        <v>1048</v>
      </c>
      <c r="B1274" s="1" t="s">
        <v>1135</v>
      </c>
      <c r="C1274" s="3" t="s">
        <v>1136</v>
      </c>
      <c r="D1274" s="5">
        <v>0</v>
      </c>
      <c r="E1274" s="5">
        <v>1967.32</v>
      </c>
      <c r="F1274" s="5">
        <f t="shared" si="19"/>
        <v>1396194523.8700004</v>
      </c>
    </row>
    <row r="1275" spans="1:6" ht="42.75" customHeight="1" thickBot="1">
      <c r="A1275" s="2" t="s">
        <v>1048</v>
      </c>
      <c r="B1275" s="1" t="s">
        <v>1135</v>
      </c>
      <c r="C1275" s="3" t="s">
        <v>1136</v>
      </c>
      <c r="D1275" s="5">
        <v>0</v>
      </c>
      <c r="E1275" s="5">
        <v>155046.72</v>
      </c>
      <c r="F1275" s="5">
        <f t="shared" si="19"/>
        <v>1396039477.1500003</v>
      </c>
    </row>
    <row r="1276" spans="1:6" ht="15" customHeight="1" thickBot="1">
      <c r="A1276" s="28" t="s">
        <v>1514</v>
      </c>
      <c r="B1276" s="29"/>
      <c r="C1276" s="30"/>
      <c r="D1276" s="16">
        <f>SUM(D8:D1275)</f>
        <v>2340370940.0100007</v>
      </c>
      <c r="E1276" s="16">
        <f>SUM(E8:E1275)</f>
        <v>2028608432.970002</v>
      </c>
      <c r="F1276" s="16">
        <v>1396039477.15</v>
      </c>
    </row>
    <row r="1277" ht="12.75" customHeight="1">
      <c r="C1277" s="19"/>
    </row>
    <row r="1278" spans="1:6" ht="15" customHeight="1">
      <c r="A1278" s="20"/>
      <c r="B1278" s="20"/>
      <c r="C1278" s="20"/>
      <c r="D1278" s="21"/>
      <c r="E1278" s="21"/>
      <c r="F1278" s="22"/>
    </row>
    <row r="1279" spans="1:6" ht="15" customHeight="1">
      <c r="A1279" s="20"/>
      <c r="B1279" s="20"/>
      <c r="C1279" s="20"/>
      <c r="D1279" s="21"/>
      <c r="E1279" s="21"/>
      <c r="F1279" s="22"/>
    </row>
    <row r="1280" spans="1:6" ht="15" customHeight="1">
      <c r="A1280" s="20"/>
      <c r="B1280" s="20"/>
      <c r="C1280" s="20"/>
      <c r="D1280" s="21"/>
      <c r="E1280" s="21"/>
      <c r="F1280" s="22"/>
    </row>
    <row r="1281" spans="1:6" ht="15" customHeight="1">
      <c r="A1281" s="20"/>
      <c r="B1281" s="20"/>
      <c r="C1281" s="20"/>
      <c r="D1281" s="21"/>
      <c r="E1281" s="21"/>
      <c r="F1281" s="22"/>
    </row>
    <row r="1282" spans="1:6" ht="15" customHeight="1">
      <c r="A1282" s="20"/>
      <c r="B1282" s="20"/>
      <c r="C1282" s="20"/>
      <c r="D1282" s="21"/>
      <c r="E1282" s="21"/>
      <c r="F1282" s="22"/>
    </row>
    <row r="1283" spans="1:6" ht="15" customHeight="1">
      <c r="A1283" s="20"/>
      <c r="B1283" s="20"/>
      <c r="C1283" s="20"/>
      <c r="D1283" s="21"/>
      <c r="E1283" s="21"/>
      <c r="F1283" s="22"/>
    </row>
    <row r="1284" spans="1:6" ht="15" customHeight="1">
      <c r="A1284" s="20"/>
      <c r="B1284" s="20"/>
      <c r="C1284" s="20"/>
      <c r="D1284" s="21"/>
      <c r="E1284" s="21"/>
      <c r="F1284" s="22"/>
    </row>
    <row r="1285" spans="1:6" ht="15" customHeight="1">
      <c r="A1285" s="20"/>
      <c r="B1285" s="20"/>
      <c r="C1285" s="20"/>
      <c r="D1285" s="21"/>
      <c r="E1285" s="21"/>
      <c r="F1285" s="22"/>
    </row>
    <row r="1286" spans="1:6" ht="15" customHeight="1">
      <c r="A1286" s="20"/>
      <c r="B1286" s="20"/>
      <c r="C1286" s="20"/>
      <c r="D1286" s="21"/>
      <c r="E1286" s="21"/>
      <c r="F1286" s="22"/>
    </row>
    <row r="1287" spans="1:6" ht="15" customHeight="1">
      <c r="A1287" s="20"/>
      <c r="B1287" s="20"/>
      <c r="C1287" s="20"/>
      <c r="D1287" s="21"/>
      <c r="E1287" s="21"/>
      <c r="F1287" s="22"/>
    </row>
    <row r="1288" spans="1:6" ht="12.75" customHeight="1">
      <c r="A1288" s="23"/>
      <c r="B1288" s="23"/>
      <c r="C1288" s="23"/>
      <c r="D1288" s="22"/>
      <c r="E1288" s="22"/>
      <c r="F1288" s="22"/>
    </row>
    <row r="1289" spans="1:6" ht="12.75" customHeight="1">
      <c r="A1289" s="23"/>
      <c r="B1289" s="23"/>
      <c r="C1289" s="23"/>
      <c r="D1289" s="22"/>
      <c r="E1289" s="22"/>
      <c r="F1289" s="22"/>
    </row>
    <row r="1290" ht="15" customHeight="1"/>
    <row r="1291" ht="18" customHeight="1"/>
    <row r="1293" spans="2:6" ht="15" customHeight="1">
      <c r="B1293" s="12" t="s">
        <v>1510</v>
      </c>
      <c r="C1293" s="13"/>
      <c r="D1293" s="32" t="s">
        <v>1511</v>
      </c>
      <c r="E1293" s="32"/>
      <c r="F1293" s="17"/>
    </row>
    <row r="1294" spans="2:6" ht="15">
      <c r="B1294" s="14" t="s">
        <v>1512</v>
      </c>
      <c r="C1294" s="14"/>
      <c r="D1294" s="31" t="s">
        <v>1513</v>
      </c>
      <c r="E1294" s="31"/>
      <c r="F1294" s="18"/>
    </row>
    <row r="1295" spans="4:6" ht="15">
      <c r="D1295" s="15"/>
      <c r="E1295"/>
      <c r="F1295"/>
    </row>
  </sheetData>
  <sheetProtection/>
  <mergeCells count="8">
    <mergeCell ref="A5:F5"/>
    <mergeCell ref="A1276:C1276"/>
    <mergeCell ref="D1294:E1294"/>
    <mergeCell ref="D1293:E1293"/>
    <mergeCell ref="A1:F1"/>
    <mergeCell ref="A2:F2"/>
    <mergeCell ref="A3:F3"/>
    <mergeCell ref="A4:F4"/>
  </mergeCells>
  <printOptions/>
  <pageMargins left="0.15748031496062992" right="0.1968503937007874" top="0.2362204724409449" bottom="0.31496062992125984" header="0.15748031496062992" footer="0.15748031496062992"/>
  <pageSetup horizontalDpi="600" verticalDpi="600" orientation="portrait" scale="75" r:id="rId2"/>
  <headerFooter>
    <oddFooter>&amp;R&amp;P/&amp;N</oddFooter>
  </headerFooter>
  <rowBreaks count="1" manualBreakCount="1">
    <brk id="1258" max="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Josefina Dipre Almanzar</dc:creator>
  <cp:keywords/>
  <dc:description/>
  <cp:lastModifiedBy>Yonuery De La Cruz Espinosa</cp:lastModifiedBy>
  <cp:lastPrinted>2023-11-10T13:00:00Z</cp:lastPrinted>
  <dcterms:created xsi:type="dcterms:W3CDTF">2023-11-08T15:15:55Z</dcterms:created>
  <dcterms:modified xsi:type="dcterms:W3CDTF">2023-11-14T20:58:28Z</dcterms:modified>
  <cp:category/>
  <cp:version/>
  <cp:contentType/>
  <cp:contentStatus/>
</cp:coreProperties>
</file>